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no" ?>
<Relationships xmlns="http://schemas.openxmlformats.org/package/2006/relationships">
  <Relationship Id="rId3" Target="docProps/core.xml" Type="http://schemas.openxmlformats.org/package/2006/relationships/metadata/core-properties"/>
  <Relationship Id="rId2" Target="docProps/app.xml" Type="http://schemas.openxmlformats.org/officeDocument/2006/relationships/extended-properties"/>
  <Relationship Id="rId1" Target="xl/workbook.xml" Type="http://schemas.openxmlformats.org/officeDocument/2006/relationships/officeDocument"/>
</Relationships>

</file>

<file path=xl/workbook.xml><?xml version="1.0" encoding="utf-8"?>
<workbook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fileVersion appName="xl" lastEdited="4" lowestEdited="4" rupBuild="9302"/>
  <sheets>
    <sheet name="ФОИВ" r:id="rId1" sheetId="1" state="visible"/>
    <sheet name="РОИВ" r:id="rId2" sheetId="2" state="visible"/>
    <sheet name="ОМСУ 9 месяцев" r:id="rId3" sheetId="3" state="visible"/>
    <sheet name="ОМСУ 4 квартал" r:id="rId4" sheetId="4" state="visible"/>
    <sheet name="ОМСУ УНИКАЛЬНЫЕ УСЛУГИ" r:id="rId5" sheetId="5" state="visible"/>
    <sheet name="Иные услуги - МФЦ" r:id="rId6" sheetId="6" state="visible"/>
    <sheet name="Услуги иных организаций" r:id="rId7" sheetId="7" state="visible"/>
    <sheet name="БАНКРОТСТВО" r:id="rId8" sheetId="8" state="visible"/>
    <sheet name="Иные - другие орг." r:id="rId9" sheetId="9" state="visible"/>
  </sheets>
  <definedNames>
    <definedName hidden="false" name="MO">#REF!</definedName>
    <definedName hidden="false" name="MFC">#REF!</definedName>
    <definedName hidden="false" name="GASU">#REF!</definedName>
    <definedName hidden="false" localSheetId="0" name="Z_9D1D14F5_8C2B_4583_83B3_9F89558F07EC_.wvu.PrintArea">'ФОИВ'!$A$1:$J$313</definedName>
    <definedName hidden="false" localSheetId="0" name="Z_9D1D14F5_8C2B_4583_83B3_9F89558F07EC_.wvu.FilterData">'ФОИВ'!$B$4:$F$4</definedName>
    <definedName hidden="false" localSheetId="0" name="_xlnm.Print_Area">'ФОИВ'!$A$1:$BI$404</definedName>
    <definedName hidden="false" localSheetId="1" name="Z_9D1D14F5_8C2B_4583_83B3_9F89558F07EC_.wvu.PrintArea">'РОИВ'!$A$1:$J$833</definedName>
    <definedName hidden="false" localSheetId="1" name="Z_9D1D14F5_8C2B_4583_83B3_9F89558F07EC_.wvu.FilterData">'РОИВ'!$B$3:$F$588</definedName>
    <definedName hidden="false" localSheetId="1" name="_xlnm.Print_Area">'РОИВ'!$A$1:$K$1064</definedName>
    <definedName hidden="false" localSheetId="2" name="Z_9D1D14F5_8C2B_4583_83B3_9F89558F07EC_.wvu.PrintArea">'ОМСУ 9 месяцев'!$A$1:$J$239</definedName>
    <definedName hidden="false" localSheetId="2" name="Z_9D1D14F5_8C2B_4583_83B3_9F89558F07EC_.wvu.FilterData">'ОМСУ 9 месяцев'!$A$5:$J$239</definedName>
    <definedName hidden="false" localSheetId="2" name="_xlnm.Print_Area">'ОМСУ 9 месяцев'!$A$1:$J$239</definedName>
    <definedName hidden="true" localSheetId="2" name="_xlnm._FilterDatabase">'ОМСУ 9 месяцев'!$D$10:$D$420</definedName>
    <definedName hidden="false" localSheetId="3" name="Z_9D1D14F5_8C2B_4583_83B3_9F89558F07EC_.wvu.FilterData">'ОМСУ 4 квартал'!$A$5:$I$211</definedName>
    <definedName hidden="false" localSheetId="3" name="Z_9D1D14F5_8C2B_4583_83B3_9F89558F07EC_.wvu.PrintArea">'ОМСУ 4 квартал'!$A$1:$I$211</definedName>
    <definedName hidden="false" localSheetId="3" name="MO">#REF!</definedName>
    <definedName hidden="false" localSheetId="3" name="MFC">#REF!</definedName>
    <definedName hidden="false" localSheetId="3" name="GASU">#REF!</definedName>
    <definedName hidden="false" localSheetId="3" name="_xlnm.Print_Area">'ОМСУ 4 квартал'!$A$1:$I$211</definedName>
    <definedName hidden="false" localSheetId="4" name="MO">#REF!</definedName>
    <definedName hidden="false" localSheetId="4" name="MFC">#REF!</definedName>
    <definedName hidden="false" localSheetId="4" name="GASU">#REF!</definedName>
  </definedNames>
</workbook>
</file>

<file path=xl/sharedStrings.xml><?xml version="1.0" encoding="utf-8"?>
<sst xmlns="http://schemas.openxmlformats.org/spreadsheetml/2006/main" xmlns:a="http://schemas.openxmlformats.org/drawingml/2006/main" xmlns:a15="http://schemas.microsoft.com/office/drawing/2012/main" xmlns:asvg="http://schemas.microsoft.com/office/drawing/2016/SVG/main" xmlns:c="http://schemas.openxmlformats.org/drawingml/2006/chart" xmlns:co="http://ncloudtech.com" xmlns:co-ooxml="http://ncloudtech.com/ooxml" xmlns:m="http://schemas.openxmlformats.org/officeDocument/2006/math" xmlns:mc="http://schemas.openxmlformats.org/markup-compatibility/2006" xmlns:o="urn:schemas-microsoft-com:office:office" xmlns:p="http://schemas.openxmlformats.org/presentationml/2006/main" xmlns:pic="http://schemas.openxmlformats.org/drawingml/2006/picture" xmlns:r="http://schemas.openxmlformats.org/officeDocument/2006/relationships" xmlns:s="http://schemas.openxmlformats.org/officeDocument/2006/sharedTypes" xmlns:sl="http://schemas.openxmlformats.org/schemaLibrary/2006/main" xmlns:v="urn:schemas-microsoft-com:vml" xmlns:w="http://schemas.openxmlformats.org/wordprocessingml/2006/main" xmlns:w14="http://schemas.microsoft.com/office/word/2010/wordml" xmlns:w15="http://schemas.microsoft.com/office/word/2012/wordml" xmlns:wp="http://schemas.openxmlformats.org/drawingml/2006/wordprocessingDrawing" xmlns:wpg="http://schemas.microsoft.com/office/word/2010/wordprocessingGroup" xmlns:wps="http://schemas.microsoft.com/office/word/2010/wordprocessingShape" xmlns:x="urn:schemas-microsoft-com:office:excel" xmlns:x14="http://schemas.microsoft.com/office/spreadsheetml/2009/9/main" xmlns:xdr="http://schemas.openxmlformats.org/drawingml/2006/spreadsheetDrawing" xmlns:xm="http://schemas.microsoft.com/office/excel/2006/main" mc:Ignorable="co co-ooxml w14 x14 w15">
  <si>
    <r>
      <t xml:space="preserve">Сводная отчетность о деятельности Многофункциональных центров предоставления государственных и муниципальных услуг, расположенных на территории Московской области, в части организации предоставления федеральных государственных услуг за период  </t>
    </r>
    <r>
      <rPr>
        <b val="true"/>
        <color rgb="C00000" tint="0"/>
        <sz val="12"/>
        <scheme val="minor"/>
      </rPr>
      <t>с 01.01.2022 по 31.12.2022</t>
    </r>
  </si>
  <si>
    <t>январь</t>
  </si>
  <si>
    <t>февраль</t>
  </si>
  <si>
    <t>март</t>
  </si>
  <si>
    <t>апрель</t>
  </si>
  <si>
    <t>май</t>
  </si>
  <si>
    <t>июнь</t>
  </si>
  <si>
    <t>июль</t>
  </si>
  <si>
    <t>август</t>
  </si>
  <si>
    <t>сентябрь</t>
  </si>
  <si>
    <t>октябрь</t>
  </si>
  <si>
    <t>ноябрь</t>
  </si>
  <si>
    <t>декабрь</t>
  </si>
  <si>
    <t xml:space="preserve">№ </t>
  </si>
  <si>
    <r>
      <t xml:space="preserve">Наименование </t>
    </r>
    <r>
      <t xml:space="preserve">
</t>
    </r>
    <r>
      <t>Участника МФЦ</t>
    </r>
  </si>
  <si>
    <r>
      <t>Наименование услуги в соответствии с</t>
    </r>
    <r>
      <t xml:space="preserve">
</t>
    </r>
    <r>
      <t xml:space="preserve"> Соглашениями между ФОИВ и УМФЦ</t>
    </r>
  </si>
  <si>
    <t xml:space="preserve">Количество обращений за отчётный период </t>
  </si>
  <si>
    <t xml:space="preserve">МФЦ </t>
  </si>
  <si>
    <t>с. Подхожее</t>
  </si>
  <si>
    <t xml:space="preserve"> с. Узуново</t>
  </si>
  <si>
    <t xml:space="preserve"> п. Успенский </t>
  </si>
  <si>
    <t>Количество обращений за январь 2022г.</t>
  </si>
  <si>
    <t>Количество обращений за февраль 2022г.</t>
  </si>
  <si>
    <t>Количество обращений за март 2022г.</t>
  </si>
  <si>
    <t>МФЦ</t>
  </si>
  <si>
    <t>Количество обращений за апрель 2022г.</t>
  </si>
  <si>
    <t>Количество обращений за май 2022г.</t>
  </si>
  <si>
    <t>Количество обращений за июнь 2022г.</t>
  </si>
  <si>
    <t>Количество обращений за июль 2022г.</t>
  </si>
  <si>
    <t>Количество обращений за август 2022г.</t>
  </si>
  <si>
    <t>Количество обращений за сентябрь 2022г.</t>
  </si>
  <si>
    <t>Количество обращений за октябрь 2022г.</t>
  </si>
  <si>
    <t>Количество обращений за ноябрь 2022г.</t>
  </si>
  <si>
    <t>Количество обращений за декабрь 2022г.</t>
  </si>
  <si>
    <t>Всего принято обращений по услугам федеральных органов власти и внебюджетных фондов России</t>
  </si>
  <si>
    <t>Всего консультаций по услугам федеральных органов власти и внебюджетных фондов России</t>
  </si>
  <si>
    <t>Всего выдано по услугам федеральных органов власти и внебюджетных фондов России</t>
  </si>
  <si>
    <t>Всего консультаци по подаче на сайте ведомства по услугам федеральных органов власти и внебюджетных фондов России</t>
  </si>
  <si>
    <t>Всего консультаций ЕПГУ по услугам федеральных органов власти и внебюджетных фондов России</t>
  </si>
  <si>
    <t>Федеральная служба государственной регистрации, кадастра и картографии по Московской области</t>
  </si>
  <si>
    <t>Государственная услуга по государственному кадастровому учету недвижимого имущества и (или) государственной регистрации прав на недвижимое имущество и сделок с ним</t>
  </si>
  <si>
    <t>Приём</t>
  </si>
  <si>
    <t xml:space="preserve">Консультация </t>
  </si>
  <si>
    <t>Выдача</t>
  </si>
  <si>
    <t>Консультация по подаче на сайте ведомства</t>
  </si>
  <si>
    <t>Государственная услуга по предоставлению сведений, содержащихся в Едином государственном реестре недвижимости</t>
  </si>
  <si>
    <t>Консультация ЕПГУ</t>
  </si>
  <si>
    <t>Всего принято обращений по услугам Росреестра</t>
  </si>
  <si>
    <t>Всего консультаций по услугам Росреестра</t>
  </si>
  <si>
    <t>Всего выдано по услугам Росреестра</t>
  </si>
  <si>
    <t>Всего консультаци по подаче на сайте ведомства по услугам Росреестра</t>
  </si>
  <si>
    <t>Всего консультаций ЕПГУ по услугам Росреестра</t>
  </si>
  <si>
    <t>Главное управление Министерства внутренних дел Российской Федерации по Московской области</t>
  </si>
  <si>
    <t>Выдача, замена паспортов гражданина Российской Федерации, удостоверяющих личность гражданина Российской Федерации на территории Российской Федерации</t>
  </si>
  <si>
    <t xml:space="preserve">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5 лет) </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</si>
  <si>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10 лет)</t>
  </si>
  <si>
    <t>Регистрационный учёт граждан Российской Федерации по месту пребывания и по месту жительства в пределах Российской Федерации.</t>
  </si>
  <si>
    <t>Осуществление миграционного учёта Российской Федерации (Постановка на учёт по месту пребывания и снятия с учёта по месту пребывания иностранных граждан и лиц без гражданства)</t>
  </si>
  <si>
    <t>Выдача справок о наличии (отсутствии) судимости и (или) факта уголовного преследования либо о прекращении уголовного преследования</t>
  </si>
  <si>
    <t>Проведение экзаменов на право управления транспортными средствами и выдача водительских удостоверений (в части выдачи российских национальных водительских удостоверений при замене, утрате (хищении) и международных водительских удостоверений)</t>
  </si>
  <si>
    <t>Выдача справок о том, является или не является лицо подвергнутым административному наказанию за потребление наркотических средств или психотропных веществ без назначения врача либо новых потенциально опасных псиактивных веществ</t>
  </si>
  <si>
    <t>Всего принято обращений по услугам МВД РФ</t>
  </si>
  <si>
    <t>Всего консультаций по услугам МВД РФ</t>
  </si>
  <si>
    <t>Всего выдано по услугам МВД РФ</t>
  </si>
  <si>
    <t>Всего консультаций ЕПГУ по МВД РФ</t>
  </si>
  <si>
    <t xml:space="preserve">Управление Федеральной налоговой службы по Московской области  </t>
  </si>
  <si>
    <t xml:space="preserve">Государственная регистрация юридических лиц, физических лиц в качестве индивидуальных предпринимателей и крестьянских (фермерских) хозяйств </t>
  </si>
  <si>
    <t>Бесплатное информирование (в том числе в письменной форме) налогоплательщиков, плательщиков сборов и налоговых агентов о действующих налогах и сборах, законодательстве Российской Федерации о налогах и сборах и принятых в соответствии с ним нормативных правовых актах, порядке исчисления и уплаты налогов и сборов, правах и обязанностях налогоплательщиков, плательщиков сборов и налоговых агентов, полномочиях налоговых органов и их должностных лиц ( в части приема запроса и выдачи справки об исполнении налогоплательщиком( плательщиком сборов, плательщиком страховых взносов,налоговым агентом) обяяязанности по уплате налогов,сборов,страховых взносов, пеней , штрафов, процентов)</t>
  </si>
  <si>
    <t>Предоставление сведений, содержащихся в реестре дисквалифицированных лиц</t>
  </si>
  <si>
    <t>Предоставление сведений, содержащихся в Едином государственном реестре юридических лиц и Едином государственном реестре индивидуальных предпринимателей (в части предоставления по запросам физических и юридических лиц выписок из указанных реестров, за исключением выписок, содержащих сведения ограниченного доступа)</t>
  </si>
  <si>
    <t xml:space="preserve">Приём запроса на предоставление справки об исполнении налогоплательщиком обязанности по уплате налогов, сборов, пеней и штрафов </t>
  </si>
  <si>
    <t>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t>
  </si>
  <si>
    <t>Информирование физических лиц о наличии числящейся за ними налоговой задолженности</t>
  </si>
  <si>
    <t>Давших согласие на получение сведений о задолженности</t>
  </si>
  <si>
    <t>Отказавшихся от получения сведений о задолженности</t>
  </si>
  <si>
    <t>Количество выданных платежных документов на уплату задолженности по налогу</t>
  </si>
  <si>
    <t>Приём заявления на предоставление льготы по налогу на имущество физических лиц, земельному и транспортному налогам от физических лиц</t>
  </si>
  <si>
    <t>Прием уведомления о выбранных объектах налогообложения, в отношении которых предоставляется налоговая льгота по налогу на имущество физических лиц</t>
  </si>
  <si>
    <t>Приём сообщений о наличии объектов недвижимого имущества и (или) транспортных средствах, признаваемых объектами налогообложения по соответствующим налогам, уплачиваемым физическими лицами</t>
  </si>
  <si>
    <t>Приём заявлений к налоговому уведомлению об уточнении сведений об объектах, указанных в налоговом уведомлении</t>
  </si>
  <si>
    <t>Приём запроса о предоставлении справки о состоянии расчётов по налогам, сборам, пениям, штрафам, процентам</t>
  </si>
  <si>
    <t>Прием запроса о предоставлении акта совместной сверки расчетов по налогам, сборам, пеням, штрафам, процентам</t>
  </si>
  <si>
    <t xml:space="preserve">Прием от налогоплательщиков ,являющихся физическими лицами  налоговых деклараций по налогу на доходы физических лиц  (форма 3-НДФЛ )на бумажном носителе </t>
  </si>
  <si>
    <t>Прием заявления о доступе к личному кабинету налогоплательщика для физических лиц</t>
  </si>
  <si>
    <t>Прием уведомления о выбранном земельном участке, в отношении которого применяется налоговый вычет по земельному налогу</t>
  </si>
  <si>
    <t xml:space="preserve">Прием заявления о выдаче  налогового уведомления </t>
  </si>
  <si>
    <t>Прием заявления физического лица о постановке на учет в налоговом органе и выдача (повторная выдача) физическому лицу свидетельства о постановке на учет» (ИНН)</t>
  </si>
  <si>
    <t xml:space="preserve">Информирование по специальному налоговому режиму: «Налог на профессиональный доход» </t>
  </si>
  <si>
    <t>Прием заявления о гибели или уничтожении объекта налогообложения по налогу на имущество физических лиц</t>
  </si>
  <si>
    <t>Прием запроса о предоставлении государственной услуги по предоставлению информации,содержащейся в государственном информационном ресурсе бухгалтерской (финансовой) отчетности,предоставляемой в форме абонентского обслуживания</t>
  </si>
  <si>
    <t>Прием заявления о гибели или уничтожения обьекта налогообложения по транспортному налогу</t>
  </si>
  <si>
    <t>Прием заявления о предоставлении налогоплательщиком -индивидуальным предпринимателем,нотариусом,занимающимся частной практикой,адвокатом,учредившим адвокатский кабинет,физическим лицом,не являющимся индивидуальным предпринимателем,налоговому органу адреса для направления по почте документов,которые используются налоговыми органами при реализации своих полномочий в отношениях,регулируемых законодательством о налогах и сборах</t>
  </si>
  <si>
    <r>
      <t>Прием заявления на применение патентной системы налогообложения индивидуальным предпринимателем</t>
    </r>
    <r>
      <t xml:space="preserve">
</t>
    </r>
  </si>
  <si>
    <t>Прием заявления о прекращении исчисления транспортного налога в связи с принудительным изъятием транспортного средства</t>
  </si>
  <si>
    <t>Всего принято обращений по услугам ФНС</t>
  </si>
  <si>
    <t>Всего консультаций по услугам ФНС</t>
  </si>
  <si>
    <t>Всего выдано по услугам ФНС</t>
  </si>
  <si>
    <t>Всего консультаци по подаче на сайте ведомства по услугам ФНС</t>
  </si>
  <si>
    <t>Всего консультаций ЕПГУ по услугам ФНС</t>
  </si>
  <si>
    <t>Управление Федеральной службы судебных приставов России по Московской области</t>
  </si>
  <si>
    <t>Предоставление информации по находящимся на исполнении исполнительным производствам в отношении физического и юридического лица</t>
  </si>
  <si>
    <t>Всего принято обращений по услугам ФССП</t>
  </si>
  <si>
    <t>Всего консультаций по услугам ФССП</t>
  </si>
  <si>
    <t>Всего выдано по услугам ФССП</t>
  </si>
  <si>
    <t>Всего консультаци по подаче на сайте ведомства по услугам ФССП</t>
  </si>
  <si>
    <t>Всего консультаций ЕПГУ по услугам ФССП</t>
  </si>
  <si>
    <t>Государственное учреждение - Отделение Пенсионного фонда Российской Федерации по городу Москве и Московской области</t>
  </si>
  <si>
    <t>Выдача государственного сертификата на материнский (семейный) капитал</t>
  </si>
  <si>
    <t>Рассмотрение заявления о распоряжении средствами (частью средств) материнского (семейного) капитала</t>
  </si>
  <si>
    <t>Установление ежемесячной денежной выплаты отдельным категориям граждан в Российской Федерации</t>
  </si>
  <si>
    <t>Прием, рассмотрение заявлений (уведомления) застрахованных лиц в целях реализации ими прав при формировании и инвестировании средств пенсионных накоплений и принятие решений по ним</t>
  </si>
  <si>
    <t>Прием от граждан анкет в целях регистрации в системе обязательного пенсионного страхования, в том числе прием от застрахованных лиц заявлений об обмене или о выдаче дубликата страхового свидетельства</t>
  </si>
  <si>
    <t>Установление страховых пенсий, накопительной пенсии и пенсий по государственному пенсионному обеспечению</t>
  </si>
  <si>
    <t>Выплата страховых пенсий, накопительной пенсии и пенсий по государственному пенсионному обеспечению</t>
  </si>
  <si>
    <t>Информирование застрахованных лиц о состоянии их индивидуальных лицевых счетов в системе обязательного пенсионного страхования согласно Федеральным законам «Об индивидуальном (персонифицированном) учете в системе обязательного пенсионного страхования» и «Об инвестировании средств для финансирования накопительной пенсии в Российской Федерации»</t>
  </si>
  <si>
    <t>Информирование граждан о предоставлении государственной социальной помощи в виде набора социальных услуг</t>
  </si>
  <si>
    <t>Выдача гражданам справок о размере пенсий (иных выплат).</t>
  </si>
  <si>
    <t>Установление и выплата дополнительного социального обеспечения членам летных экипажей воздушных судов гражданской авиации и ежемесячной доплаты к пенсии отдельным категориям работников организаций угольной промышленности.</t>
  </si>
  <si>
    <t>Информирование граждан об отнесении к категории граждан предпенсионного возраста</t>
  </si>
  <si>
    <t>Предоставление сведений о трудовой деятельности зарегистрированного лица, содержащихся в его индивидуальном лицевом счете</t>
  </si>
  <si>
    <t>Прием заявлений для размещения сведений о транспортном средстве, управляемом инвалидом, или транспортном средстве, перевозящем инвалида и (или) ребенка-инвалида, в федеральной государственной информационной системе «федеральный реестр инвалидов»</t>
  </si>
  <si>
    <t>Назначение мер социальной поддержки, установленных законодательством Российской Федерации граждан, подвергшимся воздействию радиации вследствии техногенных катастроф, и членам их семей</t>
  </si>
  <si>
    <t>Назначение мер моциальной поддержки, установленных законодательством Российской Федерации, гражданам из числа военнослужащих и членов их семей</t>
  </si>
  <si>
    <t>Предоставление инвалидам (в том числе детям-инвалидам), имеющим транспортные средства в соответствии с медицинскими показаниями, или их законным представителям компенсации в размере 50 процентов от уплаченной ими страховой премии по договору обязательного страхования гражданской ответственности владельцев транспортных средст</t>
  </si>
  <si>
    <t>Назначение государственного пособия гражданам, имеющим детей.</t>
  </si>
  <si>
    <t>Информирование граждан о сведениях, одержащихся о них в федеральной государственной информационной системе "Единая государственная информационная система социального обеспечения"</t>
  </si>
  <si>
    <t>Предоставление ежемесячной денежной выплаты на ребенка в возрасте от 8 до 17 лет</t>
  </si>
  <si>
    <t>Всего принято обращений по услугам ПФ РФ</t>
  </si>
  <si>
    <t>Всего консультаций по услугам ПФ РФ</t>
  </si>
  <si>
    <t>Всего выдано по услугам ПФ РФ</t>
  </si>
  <si>
    <t>Всего консультаци по подаче на сайте ведомства по услугам ПФ РФ</t>
  </si>
  <si>
    <t>Всего консультаций ЕПГУ по услугам  ПФ РФ</t>
  </si>
  <si>
    <t>Фонд социального страхования РФ</t>
  </si>
  <si>
    <t xml:space="preserve">Приём документов, служащих основаниями для исчисления и уплаты (перечисления) страховых взносов, а также документов, подтверждающих правильность исчисления и своевременность уплаты (перечисления) страховых взносов. </t>
  </si>
  <si>
    <t>Прием расчета по начисленным и уплаченным страховым взносам на обязательное социальное страхование от несчастных случаев на производстве и профессиональных заболеваний, а также по расходам на выплату страхового обеспечения(форма 4-ФСС)</t>
  </si>
  <si>
    <t xml:space="preserve">Регистрация и снятие с регистрационного учёта страхователей – физических лиц, заключивших трудовой договор с работником. </t>
  </si>
  <si>
    <t xml:space="preserve">Регистрация страхователей и снятие с учёта страхователей – физических лиц, обязанных уплачивать страховые взносы в связи с заключением гражданско-правовых договоров. </t>
  </si>
  <si>
    <t xml:space="preserve">Регистрация и снятие с регистрационного учёта лиц, добровольно вступивших в правоотношения по обязательному социальному страхованию на случай временной нетрудоспособности и в связи материнством. </t>
  </si>
  <si>
    <t xml:space="preserve">Обеспечение инвалидов техническими средствами реабилитации и (или) услугами и отдельных категорий граждан из числа ветеранов протезами (кроме зубных протезов), протезно-ортопедическими изделиями, а также выплата компенсации за самостоятельно приобретенные инвалидами технические средства реабилитации (ветеранами протезы (кроме зубных протезов), протезно-ортопедические изделия) и (или) оплаченные услуги и ежегодная денежная компенсация расходов инвалидов на содержание и ветеринарное обслуживание собак-проводников (в части подачи заявления) </t>
  </si>
  <si>
    <t>Регистрация и снятие с регистрационного учета страхователей - юридических лиц по месту нахождения обособленных подразделений</t>
  </si>
  <si>
    <t>Всего принято обращений по услугам ФСС РФ</t>
  </si>
  <si>
    <t>Всего консультаций услуг по ФСС РФ</t>
  </si>
  <si>
    <t>Всего выдано по услугам ФСС РФ</t>
  </si>
  <si>
    <t>Всего консультаций ЕПГУ по услугам  ФСС РФ</t>
  </si>
  <si>
    <t xml:space="preserve">Территориальное управление Федерального агентства по управлению государственным имуществом в Московской области </t>
  </si>
  <si>
    <t xml:space="preserve">Осуществление в установленном порядке выдачи выписок из реестра федерального имущества  </t>
  </si>
  <si>
    <t>Предоставление в собственность, аренду, постоянное (бессрочное) пользование, безвозмездное пользованиеземельных участков, находящихся в федеральной собственности, без проведения торгов</t>
  </si>
  <si>
    <t>Всего принято обращений по услугам Росимущества</t>
  </si>
  <si>
    <t>Всего консультаций по услугам Росимущества</t>
  </si>
  <si>
    <t>Всего выдано по услугам Росимущества</t>
  </si>
  <si>
    <t>Всего консультаций ЕПГУ по услугам  Росимущества</t>
  </si>
  <si>
    <t xml:space="preserve">Управление Федеральной службы по надзору в сфере защиты прав потребителей и благополучия человека по Московской области </t>
  </si>
  <si>
    <t>Осуществление приёма и учёта уведомлений о начале осуществления юридическими лицами и индивидуальными предпринимателями отдельных видов работ и услуг, указанных в перечне, утверждённом постановлением Правительства Российской Федерации от 16 июля 2009 г. № 584 "Об уведомительном порядке начала осуществления отдельных видов предпринимательской деятельности"</t>
  </si>
  <si>
    <t>Всего принято обращений по услугам Роспотребнадзора</t>
  </si>
  <si>
    <t>Всего консультаций по услугам Роспотребнадзора</t>
  </si>
  <si>
    <t>Всего выдано по услугам Роспотребнадзора</t>
  </si>
  <si>
    <t>Всего консультаций ЕПГУ по услугам  Роспотребнадзора</t>
  </si>
  <si>
    <t>Центральное межригиональное управление государственного автодорожного надзора Федеральой службы по надзору в сфере транспорта.</t>
  </si>
  <si>
    <t>Государственная услуга по приему и учету уведомлений о начале осуществления юридическими лицами и индивидуальными предпринимателями отдельных видов работ и услуг по перечню, утвержденному правительством Российской Федерации</t>
  </si>
  <si>
    <t>Всего принято обращений по услугам УГАДН по МО</t>
  </si>
  <si>
    <t>Всего консультаций по услугам УГАДН по МО</t>
  </si>
  <si>
    <t>Всего выдано по услугам УГАДН по МО</t>
  </si>
  <si>
    <t>Всего консультаций ЕПГУ по услугам  УГАДН по Мо</t>
  </si>
  <si>
    <t>Главное Управление МЧС России по Московской области</t>
  </si>
  <si>
    <t>Всего принято обращений по услугам ГУ МЧС России по МО</t>
  </si>
  <si>
    <t>Всего консультаций по услугам ГУ МЧС России по МО</t>
  </si>
  <si>
    <t>Всего выдано по услугам ГУ МЧС России по МО</t>
  </si>
  <si>
    <t>Всего консультаций ЕПГУ по услугам  ГУ МЧС России по Мо</t>
  </si>
  <si>
    <t>Центральное управление государственного речного надзора Федеральной службы по надзору в сфере транспорта</t>
  </si>
  <si>
    <t>Всего принято обращений по услугам ЦУ Госморречнадзора</t>
  </si>
  <si>
    <t>Всего консультаций по услугам ЦУ Госморречнадзора</t>
  </si>
  <si>
    <t>Всего выдано по услугам ЦУ Госморречнадзора</t>
  </si>
  <si>
    <t>Всего консультаций ЕПГУ по услугам  ЦУ Госморречнадзора</t>
  </si>
  <si>
    <t>Межрегиональное управление №1 Федерального медико-биологического агентства</t>
  </si>
  <si>
    <t>Всего принято обращений по услугам МУ №1 ФМБА</t>
  </si>
  <si>
    <t>Всего консультаций по услугам МУ №1 ФМБА</t>
  </si>
  <si>
    <t>Всего выдано по услугам МУ №1 ФМБА</t>
  </si>
  <si>
    <t>Всего консультаций ЕПГУ по услугам  МУ №1 ФМБА</t>
  </si>
  <si>
    <t>Межрегиональное управление №21 Федерального медико-биологического агентства</t>
  </si>
  <si>
    <t>Всего принято обращений по услугам МУ №21 ФМБА</t>
  </si>
  <si>
    <t>Всего консультаций по услугам МУ №21 ФМБА</t>
  </si>
  <si>
    <t>Всего выдано по услугам МУ №21 ФМБА</t>
  </si>
  <si>
    <t>Всего консультаций ЕПГУ по услугам  МУ №21 ФМБА</t>
  </si>
  <si>
    <t>Межрегиональное управление №170 Федерального медико-биологического агентства</t>
  </si>
  <si>
    <t>Всего принято обращений по услугам МУ №170 ФМБА</t>
  </si>
  <si>
    <t>Всего консультаций по услугам МУ №170 ФМБА</t>
  </si>
  <si>
    <t>Всего выдано по услугам МУ №170 ФМБА</t>
  </si>
  <si>
    <t>Всего консультаций ЕПГУ по услугам  МУ №170 ФМБА</t>
  </si>
  <si>
    <t>Межрегиональное управление №174 Федерального медико-биологического агентства</t>
  </si>
  <si>
    <t>Всего принято обращений по услугам МУ №174 ФМБА</t>
  </si>
  <si>
    <t>Всего консультаций по услугам МУ №174 ФМБА</t>
  </si>
  <si>
    <t>Всего выдано по услугам МУ №174 ФМБА</t>
  </si>
  <si>
    <t>Всего консультаций ЕПГУ по услугам  МУ №174 ФМБА</t>
  </si>
  <si>
    <t>Федеральная служба по надзору с сфере здравоохранения</t>
  </si>
  <si>
    <t>Всего принято обращений по услугам Росздравнадзора</t>
  </si>
  <si>
    <t>Всего консультаций по услугам Росздравнадзора</t>
  </si>
  <si>
    <t>Всего выдано по услугам Росздравнадзора</t>
  </si>
  <si>
    <t>Всего консультаций ЕПГУ по услугам Росздравнадзора</t>
  </si>
  <si>
    <t>Центральное управление Ростехнадзора</t>
  </si>
  <si>
    <t>Всего принято обращений по услугам ЦУ Ростехнадзора</t>
  </si>
  <si>
    <t>Всего консультаций по услугам ЦУ Ростехнадзора</t>
  </si>
  <si>
    <t>Всего выдано по услугам ЦУ Ростехнадзора</t>
  </si>
  <si>
    <t>ФКУ "Военный комиссариат Московской области"</t>
  </si>
  <si>
    <t xml:space="preserve">Воинский учет </t>
  </si>
  <si>
    <t>Комплекс услуг по выдаче справок военных комиссариатов</t>
  </si>
  <si>
    <t>Всего принято обращений по услугам ФКУ "Военный комиссариат Московской области"</t>
  </si>
  <si>
    <t>Всего консультаций по услугам ФКУ "Военный комиссариат Московской области"</t>
  </si>
  <si>
    <t>Всего выдано по услугам ФКУ "Военный комиссариат Московской области"</t>
  </si>
  <si>
    <t xml:space="preserve">Центральное управление государственного железнодорожного надзора </t>
  </si>
  <si>
    <t>Всего принято обращений по услугам "железнодорожного надзора "</t>
  </si>
  <si>
    <t>Всего консультаций по услугам "железнодорожного надзора "</t>
  </si>
  <si>
    <t>Всего выдано по услугам "железнодорожного надзора "</t>
  </si>
  <si>
    <r>
      <t xml:space="preserve">Сводная отчетность о деятельности Многофункциональных центров предоставления государственных и муниципальных услуг, расположенных на территории Московской области, в части организации предоставления федеральных государственных услуг за период </t>
    </r>
    <r>
      <rPr>
        <b val="true"/>
        <color rgb="C00000" tint="0"/>
        <sz val="12"/>
        <scheme val="minor"/>
      </rPr>
      <t xml:space="preserve"> с 01.01.2022 по 31.12.2022</t>
    </r>
  </si>
  <si>
    <r>
      <t>Наименование</t>
    </r>
    <r>
      <t xml:space="preserve">
</t>
    </r>
    <r>
      <t>Участника МФЦ</t>
    </r>
  </si>
  <si>
    <r>
      <t>Наименование услуги в соответствии с</t>
    </r>
    <r>
      <t xml:space="preserve">
</t>
    </r>
    <r>
      <t xml:space="preserve"> Соглашениями между РОИВ и УМФЦ</t>
    </r>
  </si>
  <si>
    <t xml:space="preserve">Количество обращений за январь 2022г. </t>
  </si>
  <si>
    <t xml:space="preserve">Количество обращений за февраль 2022г. </t>
  </si>
  <si>
    <t xml:space="preserve">Количество обращений за март  2022г. </t>
  </si>
  <si>
    <t xml:space="preserve">Количество обращений за апрель  2022г. </t>
  </si>
  <si>
    <t xml:space="preserve">Количество обращений за май  2022г. </t>
  </si>
  <si>
    <t xml:space="preserve">Количество обращений за июнь  2022г. </t>
  </si>
  <si>
    <t xml:space="preserve">Количество обращений за июль  2022г. </t>
  </si>
  <si>
    <t xml:space="preserve">Количество обращений за август  2022г. </t>
  </si>
  <si>
    <t>Всего принято обращений по государственным услугам ОИВ Московской области</t>
  </si>
  <si>
    <t>Всего консультаций по государственным услугам ОИВ Московской области</t>
  </si>
  <si>
    <t>Всего выдано по государственным услугам ОИВ Московской области</t>
  </si>
  <si>
    <t>Всего консультаций РПГУ по государственным услугам ОИВ Московской области</t>
  </si>
  <si>
    <t>Всего сверок РПГУ по государственным услугам ОИВ Московской области</t>
  </si>
  <si>
    <t>Министерство социального развития Московской области (Министерство социальной защиты населения)</t>
  </si>
  <si>
    <t>Выдача сертификата (его дубликата) на региональный материнский (семейный) капитал</t>
  </si>
  <si>
    <t xml:space="preserve">Консультация РПГУ </t>
  </si>
  <si>
    <t>Сверка РПГУ</t>
  </si>
  <si>
    <t>Назначение пособия на ребенка в семье со среднедушевым доходом, не превышающим величину прожиточного минимума, установленную в Московской области на душу населения</t>
  </si>
  <si>
    <t xml:space="preserve">Оказание государственной социальной помощи гражданам, имеющим место жительства или место пребывания в Московской области </t>
  </si>
  <si>
    <t xml:space="preserve">Назначение и выплата социального пособия и единовременной материальной помощи на погребение </t>
  </si>
  <si>
    <t xml:space="preserve">Организация отдыха и оздоровления отдельных категорий детей </t>
  </si>
  <si>
    <t>Признание граждан нуждающимися в социальном обслуживании</t>
  </si>
  <si>
    <t xml:space="preserve">Выдача, замена и прекращение действия социальных карт жителя Московской области </t>
  </si>
  <si>
    <t>7.1.</t>
  </si>
  <si>
    <t>Выдача ВЕСБ</t>
  </si>
  <si>
    <t xml:space="preserve">Назначение и выплата ежемесячной денежной компенсации расходов по оплате жилого помещения и коммунальных услуг отдельным категориям граждан, имеющим место жительства в Московской области </t>
  </si>
  <si>
    <t>Предоставление мер социальной поддержки по оказанию бесплатной протезно-ортопедической помощи и бесплатному слухопротезированию лицам, имеющим место жительства в Московской области</t>
  </si>
  <si>
    <t>Бесплатное обеспечение санаторно-курортными путёвками отдельных категорий  граждан, имеющих место жительства в Московской области</t>
  </si>
  <si>
    <t>Выдача справки, подтверждающей наличие права на получение меры социальной поддержки по бесплатному изготовлению и ремонту зубных протезов</t>
  </si>
  <si>
    <t>Назначение и выплата ежемесячной денежной компенсации расходов по оплате услуг местных телефонных соединений отдельным категориям граждан, имеющим место жительства в Московской области</t>
  </si>
  <si>
    <t>Назначение ежемесячных денежных выплат отдельным категориям граждан, имеющим место жительства в Московской области</t>
  </si>
  <si>
    <t>Назначение единовременного пособия супругам к юбилеям их совместной жизни</t>
  </si>
  <si>
    <t>Назначение и выплата ежемесячной доплаты к пенсии отдельным категориям граждан, имеющим место жительства в Московской области</t>
  </si>
  <si>
    <t>Предоставление частичной компенсации стоимости путёвок организациям, индивидуальным предпринимателям, состоящим на учете налоговых органах по Московской области и закупившим путевки для отдыха и оздоровления зарегистрированных по месту жительства Московской области детей своих работников, в том числе детей, находящихся под опекой (попечительством)</t>
  </si>
  <si>
    <t>Обеспечение отдельных категорий граждан, имеющих место жительства в Московской области, включённых в Федеральный регистр лиц, имеющих право на получение государственной социальной помощи, а также лиц, сопровождающих граждан, имеющих I группу инвалидности, и детей-инвалидов, бесплатным проездом на междугородном транспорте к месту лечения и обратно</t>
  </si>
  <si>
    <t>Выплата компенсации отдельным категориям граждан, имеющим место жительства в Московской области, включённым в Федеральный регистр лиц, имеющих право на получение государственной социальной помощи, а также лицам, сопровождающим граждан, имеющих I группу инвалидности, и детей-инвалидов расходов по проезду на междугородном транспорте к месту лечения и обратно</t>
  </si>
  <si>
    <t>Установление опеки или попечительства в отношении совершеннолетних граждан</t>
  </si>
  <si>
    <t>Выдача предварительного разрешения органа опеки и попечительства, затрагивающего осуществление имущественных прав совершеннолетнего подопечного</t>
  </si>
  <si>
    <t>Выдача предварительного согласия органа опеки и попечительства на обмен жилыми помещениями, которые предоставлены по договорам социального найма и в которых проживают недееспособные или ограниченно дееспособные граждане, являющиеся членами семей нанимателей данных жилых помещений</t>
  </si>
  <si>
    <t>Предоставление меры социальной поддержки в виде компенсации стоимости проезда к месту лечения и обратно детям, страдающим онкологическими заболеваниями</t>
  </si>
  <si>
    <t>Реализация средств (части средств) регионального материнского (семейного) капитала</t>
  </si>
  <si>
    <t>Выплата компенсации расходов на погребение реабилитированных лиц, имевших место жительства в Московской области</t>
  </si>
  <si>
    <t>Назначение единовременного пособия при рождении ребёнка в семье со среднедушевым доходом, не превышающим величину прожиточного минимума, установленную в Московской области на душу населения</t>
  </si>
  <si>
    <t>Присвоение льготного статуса многодетной семье (СТАРОЕ-Выдача удостоверения многодетной семьи)</t>
  </si>
  <si>
    <t xml:space="preserve">Присвоение звания «Ветеран труда» гражданам, имеющим место жительства в Московской области </t>
  </si>
  <si>
    <t>Предоставление выплаты на обучаещегося, предоставляемой многодетной семье на приобретение одежды ребенку для посещения занятий на период его обучения в государственной образовательной организации Московской области или муниципальной образовательной организации в Московской области, осуществляющей образовательную деятельность по образовательным программам начального общего, основного общего, среднего общего образования</t>
  </si>
  <si>
    <t>Психологическая поддержка безработных граждан</t>
  </si>
  <si>
    <t>Организация проведения оплачиваемых общественных работ</t>
  </si>
  <si>
    <t>Организация временного трудоустройства несовершеннолетних граждан в возрасте от 14 до 18 лет в свободное от учёбы время, безработных граждан, испытывающих трудности в поиске работы, безработных граждан в возрасте от 18 до 20 лет, имеющих среднее профессиональное образования и ищущих работу впервые</t>
  </si>
  <si>
    <t>Социальная адаптация безработных граждан на рынке труда</t>
  </si>
  <si>
    <t>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t>
  </si>
  <si>
    <t>Организация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t>
  </si>
  <si>
    <t>Содействие началу осуществления предпринимательской деятельности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и прошедшим профессиональное обучение или получившим дополнительное профессиональное образование по направлению органов службы занятости, единовременной финансовой помощи при государственной регистрации в качестве индивидуального предпринимателя, государственной регистрации создаваемого юридического лица, государственной регистрации крестьянского (фермерского) хозяйства, постановке на учет физического лица в качестве налогоплательщика налога на профессиональный доход (СТАРОЕ-Содействие самозанятости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единовременной финансовой помощи при их государственной регистрации в качестве юридического лица, индивидуального предпринимателя либо крестьянского (фермерского) хозяйства, а также единовременной финансовой помощи на подготовку документов для соответствующей государственной регистрации)</t>
  </si>
  <si>
    <t>Организация профессионального  обучения  и дополнительного профессионального  образования  безработных граждан, включая обучение в другой местности</t>
  </si>
  <si>
    <t>Выплата государственных единовременных пособий и ежемесячных денежных компенсаций гражданам при возникновении у них поствакцинальных осложнений</t>
  </si>
  <si>
    <t>Осуществление дополнительного ежемесячного пенсионного обеспечения отдельным категориям граждан</t>
  </si>
  <si>
    <t>Назначение ежегодной денежной выплаты инвалидам боевых действий, имеющим место жительства в Московской области</t>
  </si>
  <si>
    <t>Выплата компенсации стоимости проезда реабилитированным лицам, имеющим место жительства в Московской области</t>
  </si>
  <si>
    <t>Назначение ежегодной денежной выплаты реабилитированным лицам и лицам, признанным пострадавшими от политических репрессий, имеющим место жительства в Московской области</t>
  </si>
  <si>
    <t>Назначение и предоставление ежемесячной компенсационной выплаты отдельным категориям граждан, имеющим место жительства в Московской области</t>
  </si>
  <si>
    <t>Осуществление ежегодной денежной выплаты гражданам, награжденным нагрудным знаком «Почетный донор России», «Почетный донор СССР», имеющим место жительства в Московской области</t>
  </si>
  <si>
    <t>Назначение и выплата денежной компенсации расходов за установку телефона реабилитированным лицам, имеющим место жительства в Московской области</t>
  </si>
  <si>
    <t>Обеспечение мобильными телефонами с ежемесячной оплатой услуг сотовой телефонной связи отдельных категорий граждан, имеющих место жительства в Московской области</t>
  </si>
  <si>
    <t>Выдача удостоверений инвалидам Великой Отечественной войны, лицам, приравненным к ним по льготам, членам семей погибших военнослужащих, бывшим несовершеннолетним узникам концлагерей, гетто и других мест принудительного содержания, созданных фашистами и их союзниками в период Второй мировой войны, имеющим место жительства в Московской области</t>
  </si>
  <si>
    <t>Оказание экстренной социальной помощи гражданам, имеющим место жительства в Московской области</t>
  </si>
  <si>
    <t>Назначение ежемесячной компенсационной выплаты нетрудоустроенным женщинам, имеющим детей в возрасте до 3 лет, уволенным в связи с ликвидацией организации</t>
  </si>
  <si>
    <t>Назначение ежемесячного пособия детям-инвалидам</t>
  </si>
  <si>
    <t>Назначение ежемесячного пособия студенческим семьям, имеющим детей, и отдельным категориям студентов</t>
  </si>
  <si>
    <t>Назначение материальной помощи в связи с Днем участников ликвидации последствий радиационных аварий и катастроф и памяти жертв этих аварий и катастроф</t>
  </si>
  <si>
    <t>Выдача удостоверений гражданам, подвергшимся воздействию радиации</t>
  </si>
  <si>
    <t>Государственная услуга в сфере переданных полномочий Российской Федерации по назначению ежемесячной выплаты в связи с рождением (усыновлением) первого ребенка</t>
  </si>
  <si>
    <t>Назначение ежемесячной денежной выплаты на обеспечение полноценным питанием беременных женщин, кормящих матерей, а также детей в возрасте до трёх лет</t>
  </si>
  <si>
    <t>Назначение ежемесячной денежной выплаты на ребенка в возрасте от трех до семи лет включительно</t>
  </si>
  <si>
    <t>Предоставление семьям со среднедушевым доходом ниже величины прожиточного минимума, установленной  в Московской области на душу населения, имеющим ребенка, обучающегося в первом классе государственной образовательной организации Московской области или муниципальной образовательной организации в Московской области, осуществляющей образовательную деятельность по образовательным программам начального общего, основного общего, среднего общего образования, подарочного набора для первоклассника</t>
  </si>
  <si>
    <t>Предоставление подарочного набора в связи с 80-летием, 85-летием, 90-летием, 100-летием, 105-летием, 110-летием, 115-летием</t>
  </si>
  <si>
    <t>Обеспечение периодическими печатными изданиями отдельных категорий граждан, имеющих место жительства в Московской области</t>
  </si>
  <si>
    <t>Предоставление ежемесячной денежной выплаты на осуществление ухода за инвалидами</t>
  </si>
  <si>
    <t>Предоставление ежегодной выплаты на ребенка-инвалида, предоставляемой семье, воспитывающей ребенка-инвалида, на приобретение питания и одежды ребенку-инвалиду на период его обучения в государственной образовательной организации Московской области или муниципальной образовательной организации в Московской области, осуществляющих образовательную деятельность по образовательным программам начального общего, основного общего, среднего общего образования</t>
  </si>
  <si>
    <t xml:space="preserve">Предоставление выплаты на приобретение технических средств реабилитации (изделий), не входящих в федеральный перечень реабилитационных мероприятий, технических средств реабилитации  и услуг, предоставляемых инвалиду, утвержденный Правительством Российской Федерации, за счет средств бюджета Московской области </t>
  </si>
  <si>
    <t>Организация сопровождения при содействии занятости инвалидов</t>
  </si>
  <si>
    <t>Выдача гражданам с использованием баз данных органов службы занятости населения документов (справок) о регистрации их в качестве безработных и размере выплачиваемого пособия по безработице, необходимых для предоставления в различные инстанции в целях получения адресной помощи и иных социальных выплат</t>
  </si>
  <si>
    <t>Содействие гражданам в поиске подходящей работы</t>
  </si>
  <si>
    <t>Принятие решения о назначении опекуна (о возможности гражданина быть опекуном)</t>
  </si>
  <si>
    <t>Выдача разрешения на безвозмездное пользование имуществом подопечного в интересах опекуна</t>
  </si>
  <si>
    <t>Назначение опекунов или попечителей в отношении несовершеннолетних граждан по заявлению их родителей, а также по заявлению несовершеннолетних граждан</t>
  </si>
  <si>
    <t>Выдача согласия на обмен жилыми помещениями, которые предоставлены по договорам социального найма и в которых проживают несовершеннолетние граждане, являющиеся членами семей нанимателей данных жилых помещений</t>
  </si>
  <si>
    <t>Установление опеки или попечительства по договору об осуществлении опеки или попечительства в отношении несовершеннолетнего подопечного</t>
  </si>
  <si>
    <t>Выдача разрешения на раздельное проживание попечителей и их несовершеннолетних подопечных</t>
  </si>
  <si>
    <t>Установление предварительной опеки или попечительства в отношении несовершеннолетних</t>
  </si>
  <si>
    <t>Выдача предварительного разрешения органа опеки и попечительства, затрагивающего осуществление имущественных прав несовершеннолетнего подопечного</t>
  </si>
  <si>
    <t>Формирование в установленном законодательством Российской Федерации порядке списка детей-сирот и детей, оставшихся без попечения родителей, а также лиц из числа детей-сирот и детей, оставшихся без попечения родителей, которые подлежат обеспечению жилыми помещениями в соответствии с законодательством Российской Федерации</t>
  </si>
  <si>
    <t>Выплата инвалидам (в том числе детям- инвалидам), имеющим место жительства в Московской области и имеющим транспортные средства в соответствии с медицинскими показаниями, или их законым представителям компенсации уплаченной ими страховой премии по договору обязательного страхования гражданской ответственности владельцев транспортных средств</t>
  </si>
  <si>
    <t>Заключение соглашения о финансовом обеспечении (возмещении) затрат, связанных с оказанием государственных (муниципальных) в соответствии с социальным сертификатом и включение в реестр исполнителей государственных (муниципальных) услуг в социальной сфере (ФУНКЦИЯ)</t>
  </si>
  <si>
    <t>Региональный государственный контроль (надзор) в сфере социального обслуживания на территории Московской области (ФУНКЦИЯ)</t>
  </si>
  <si>
    <t>Региональный государственный контроль (надзор)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на территории Московской области (ФУНКЦИЯ)</t>
  </si>
  <si>
    <t>Региональный государственный контроль (надзор) за приемом на работу инвалидов в пределах установленной квоты на территории Московской области (ФУНКЦИЯ)</t>
  </si>
  <si>
    <t>Региональный государственный контроль (надзор) за приемом на работу граждан в пределах установленной квоты, испытывающих трудности в поиске работы, на территории Московской области (ФУНКЦИЯ)</t>
  </si>
  <si>
    <t>Предоставление гражданам субсидий на оплату жилого помещения и коммунальных услуг (внесли на основании Постановления 1071/46</t>
  </si>
  <si>
    <t>Всего принято обращений по услугам Министертсва Социального развития МО</t>
  </si>
  <si>
    <t>Всего консультаций по услугам Министерства Социального развития МО</t>
  </si>
  <si>
    <t>Всего выдано по услугам Министерства Социального развития МО</t>
  </si>
  <si>
    <t>Всего консультаций РПГУ по услугам Министерства Социального развития МО</t>
  </si>
  <si>
    <t>Всего сверок РПГУ по услугам Министерства Социального развития МО</t>
  </si>
  <si>
    <t>Министерство имущественных отношений Московской области</t>
  </si>
  <si>
    <t>Предоставление в аренду имущества (за искючением змельных участков), находящегося в собственности Московской области, без проеведения торгов</t>
  </si>
  <si>
    <t>Осуществление выдачи выписок (информации) из реестра имущества, находящегося в собственности Московской области</t>
  </si>
  <si>
    <t>Выдача разрешения на использование земельных участков, находящихся в собственности Московской области</t>
  </si>
  <si>
    <t>Предоставление земельных участков, находящихся в собственности Московской области, в аренду без проведения торгов, в собственность за плату без проведения торгов</t>
  </si>
  <si>
    <t>Согласование местоположения границ земельных участков, являющихся смежными с земельными участками, находящимися  в собственности Московской области</t>
  </si>
  <si>
    <t>Принятие решения о передаче в безвозмездное пользование имущества, составляющего казну Московской области, в том числе о передаче религиозным организациям имущества религиозного назначения</t>
  </si>
  <si>
    <t>Установление сервитута в отношении земельных участков, находящихся в собственности Московской области</t>
  </si>
  <si>
    <t>Выдача разрешений на размещение объектов на земельных участках, находящихся в собственности Московской области</t>
  </si>
  <si>
    <t>Рассмотрение извещений о продаже земельных участков из земель сельскохозяйственного назначения в рамках реализации преимущественного права покупки Московской областью земельных участков из земель сельскохозяйственного назначния</t>
  </si>
  <si>
    <t>Подготовка правительству Московской области предложений по переводу земель или земельных участков в составе таких земель из одной категории в другую категорию в случаях, установленных законодательством Российской Федерации и законодательством Московской области</t>
  </si>
  <si>
    <t>Предоставление расчета размера платы за изменение вида разрешенного использования земельного участка на территории Московской области</t>
  </si>
  <si>
    <t>Установление публичного сервитута в порядке Главы V.7 Земельного кодекса Российской Федерации в целях размещения линейных объектов регионального значения</t>
  </si>
  <si>
    <t>Всего принято обращений по услугам Министерства ИО МО</t>
  </si>
  <si>
    <t>Всего консультаций по услугам Министерства ИО МО</t>
  </si>
  <si>
    <t>Всего выдано по услугам Министерства ИО МО</t>
  </si>
  <si>
    <t>Всего консультаций РПГУ по услугам Министерства ИО МО</t>
  </si>
  <si>
    <t>Всего сверок РПГУ по услугам Министерства ИО МО</t>
  </si>
  <si>
    <t>Главное управление записи актов гражданского состояния Московской области</t>
  </si>
  <si>
    <t>Государственная регистрация заключения брака (в части приема заявления о предоставлении государственной услуги)</t>
  </si>
  <si>
    <t>Государственная регистрация расторжения брака по взаимному согласию супругов, не имеющих общих детей, не достигших совершеннолетия (в части приема заявления о предоставлении государственной услуги)</t>
  </si>
  <si>
    <t>Прием заявления о выдаче повторного свидетельства о государственной регистрации акта гражданского состояния или иного документа, подтверждающего наличие либо отсутствие факта государственной регистрации акта гражданского состояния, и выдача повторного свидетельства о государственной регистрации акта гражданского состояния или иного документа, подтверждающего наличие либо отсутствие факта государственной регистрации акта гражданского состояния</t>
  </si>
  <si>
    <t>Государственная регистрация рождения (за исключением рождения, государственная регистрация которого производится одновременно с государственной регистрацией установления отцовства)</t>
  </si>
  <si>
    <t>Государственная регистрация смерти</t>
  </si>
  <si>
    <t>Всего принято обращений по услугам ЗАГС</t>
  </si>
  <si>
    <t>Всего консультаций по услугам ЗАГС</t>
  </si>
  <si>
    <t>Всего выдано по услугам ЗАГС</t>
  </si>
  <si>
    <t>Всего консультаций РПГУ по услугам ЗАГС</t>
  </si>
  <si>
    <t>Всего сверок РПГУ по услугам ЗАГС</t>
  </si>
  <si>
    <t>Министерство транспорта и дорожной инфраструктуры (Министерство транспорта  Московской области)</t>
  </si>
  <si>
    <t>Выдача разрешения, переоформление разрешения на осуществление деятельности по перевозке пассажиров и багажа легковым такси на территории Московской области</t>
  </si>
  <si>
    <t>Согласование схемы транспортного обслуживания объектов капитального строительства на территории Московской области</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</si>
  <si>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аренду</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</si>
  <si>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безвозмездное пользование</t>
  </si>
  <si>
    <t>Предварительное согласование предоставления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</si>
  <si>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постоянное бессрочное пользование</t>
  </si>
  <si>
    <t>Согласование местоположения границ земельных участков, являющихся смежными по отношению к земельным участкам, находящимся в собственности Московской области и расположенным в границах полос отвода автомобильных дорог регионального или межмуниципального значения Московской области</t>
  </si>
  <si>
    <t>Выдача свидетельств об осуществлении перевозок по маршруту регулярных перевозок и карт маршрута регулярных перевозок, переоформление свидетельств об осуществлении перевозок по маршруту регулярных перевозок и карт маршрута регулярных перевозок</t>
  </si>
  <si>
    <t>Всего принято обращений по Министерству транспорта МО</t>
  </si>
  <si>
    <t>Всего консультаций по Министерству транспорта МО</t>
  </si>
  <si>
    <t>Всего выдано по Министерству транспорта МО</t>
  </si>
  <si>
    <t>Всего консультаций РПГУ по Министерству транспорта МО</t>
  </si>
  <si>
    <t>Всего сверок РПГУ по Министерству транспорта МО</t>
  </si>
  <si>
    <t>Министерство сельского хозяйства Московской области</t>
  </si>
  <si>
    <t>Регистрация специалистов в области ветеринарии, занимающихся предпринимательской деятельностью на территории Московской области</t>
  </si>
  <si>
    <t>Проведение на территории Московской области ветеринарно-санитарного обследования объектов, связанных с содержанием животных, переработкой, хранением и реализацией продукции животного происхождения и растительного происхождения непромышленного изготовления</t>
  </si>
  <si>
    <t>Заключение соглашения для получения субсидии на проведение противоэпизоотических мероприятий</t>
  </si>
  <si>
    <t xml:space="preserve"> Выдача лицензий на розничную продажу алкогольной продукции на территории Московской области</t>
  </si>
  <si>
    <t>Выдача разрешений на право организации розничного рынка на территории  Московской области</t>
  </si>
  <si>
    <t>Внесение изменений в Перечень особо ценных продуктивных сельскохозяйственных угодий ,использование которых для других целей не допускается (в части организации МФЦ консультирования заявителей по порядку подачи документов посредством РПГУ и выдачи результатов предоставления государственной услуги)</t>
  </si>
  <si>
    <t>Лицензирование деятельности по заготовке,хранению,переработке и реализации лома черных металлов,цветных металлов ( в части организации МФЦ консультирования заявителей по порядку подачи документов посредством РПГУ и выдачи результатов предоставления государственной услуги)</t>
  </si>
  <si>
    <r>
      <t xml:space="preserve">Региональный государственный контроль (надзор) в области обращения с животными на территории Московской области </t>
    </r>
    <r>
      <rPr>
        <b val="true"/>
        <sz val="10"/>
        <scheme val="minor"/>
      </rPr>
      <t>(ФУНКЦИЯ)</t>
    </r>
  </si>
  <si>
    <r>
      <t xml:space="preserve">Региональный государственный контроль за соблюдением требований, установленных Федеральным законом от 30 декабря 2006 года № 271-ФЗ </t>
    </r>
    <r>
      <t xml:space="preserve">
</t>
    </r>
    <r>
      <t>«О розничных рынках и о внесении изменений в Трудовой кодекс Российской Федерации», на территории Московской области (</t>
    </r>
    <r>
      <rPr>
        <b val="true"/>
        <sz val="10"/>
        <scheme val="minor"/>
      </rPr>
      <t>ФУНКЦИЯ)</t>
    </r>
    <r>
      <t xml:space="preserve">
</t>
    </r>
  </si>
  <si>
    <r>
      <t xml:space="preserve">Региональный государственный контроль (надзор) в области розничной продажи алкогольной и спиртосодержащей продукции на территории Московской области </t>
    </r>
    <r>
      <rPr>
        <b val="true"/>
        <sz val="10"/>
        <scheme val="minor"/>
      </rPr>
      <t>(ФУНКЦИЯ)</t>
    </r>
  </si>
  <si>
    <t>Всего принято обращений по Министерству СХиП МО</t>
  </si>
  <si>
    <t>Всего консультаций по Министерству СХиП МО</t>
  </si>
  <si>
    <t>Всего выдано по Министерству СХиП МО</t>
  </si>
  <si>
    <t>Всего консультаций РПГУ по Министерству СХиП МО</t>
  </si>
  <si>
    <t>Всего сверок РПГУ по Министерству СХиП МО</t>
  </si>
  <si>
    <t xml:space="preserve">Министерство жилищной политики Московской области </t>
  </si>
  <si>
    <t>Выдача разрешений на строительство (внесение изминений в разрешения на строительство) объектов капитального строительства на территории Московской области (за исключением объектов,  относящихся к полномочиям органов исполнительной власти и организаций, наделенных специальной компетенцией)</t>
  </si>
  <si>
    <t>Выдача разрешений на ввод объектов капитального строительства в эксплуатацию на территории Московской области (за исключением объектов индивидуального жилищного строительства)</t>
  </si>
  <si>
    <t>Принятие решения подготовке проекта планировки территории и проекта межевания территории в Московской области на основании предложений физических или юридических лиц</t>
  </si>
  <si>
    <t>Принятие решения об утверждении  проекта планировки территории и проекта межевания территории в Московской области</t>
  </si>
  <si>
    <t xml:space="preserve">Рассмотрение заявлений о заключении договора о комплексном развитии территории по инициативе правообладателей в Московской области </t>
  </si>
  <si>
    <t>Выдача государственных жилищных сертификатов жителям г. Херсона и части Херсонской области, вынужденно покинувшим место постоянного проживания и прибывшим в экстренном массовом порядке на территорию Московской области</t>
  </si>
  <si>
    <t>Предоставление единовременной выплаты на обзоведение имуществом жителям г. Херсона и части Херсонской области, вынужденно покинувшим место постоянного проживания и прибывшим в экстренном массовом порядке на территорию Московской области</t>
  </si>
  <si>
    <t>Всего принято обращений по Министерству жилищной политики МО</t>
  </si>
  <si>
    <t>Всего консультаций по Министерству жилищной политики МО</t>
  </si>
  <si>
    <t>Всего выдано по Министерству жилищной политики МО</t>
  </si>
  <si>
    <t>Всего консультаций РПГУ по Министерству жилищной политики МО</t>
  </si>
  <si>
    <t>Всего сверок РПГУ по Министерству жилищной политики МО</t>
  </si>
  <si>
    <t>Главное Управление Московской области "Государственная жилищная инспекция Московской области"</t>
  </si>
  <si>
    <t>Лицензирование предпринимательской деятельности по управлению многоквартирными домами на территории Московской области</t>
  </si>
  <si>
    <t>Региональный государственный жилищный контроль (надзора) на территории Московской области</t>
  </si>
  <si>
    <t>Всего принято обращений по Госжилинспекции МО</t>
  </si>
  <si>
    <t>Всего консультаций по Госжилинспекции МО</t>
  </si>
  <si>
    <t>Всего выдано по Госжилинспекции МО</t>
  </si>
  <si>
    <t>Всего консультаций РПГУ поГосжилинспекции МО</t>
  </si>
  <si>
    <t>Всего сверок РПГУ поГосжилинспекции МО</t>
  </si>
  <si>
    <t>Министерство культуры и туризма Московской области</t>
  </si>
  <si>
    <t>Ведение Московского областного реестра музеев</t>
  </si>
  <si>
    <t>Присвоение (подтверждение) звание ,,Народный", ,, ,Образцовый" любительским творческим коллективам,постоянно действующим в муниципальных культурно-досуговых организациях Московской области,творческим коллективам,постоянно действующим в муниципальных учреждениях дополнительного образования сферы культуры,а также иных организациях культуры Московской области иной формы собственности.</t>
  </si>
  <si>
    <r>
      <t xml:space="preserve">Региональнальный государственный контроль (надзор) за состоянием Музейного фонда Российской Федерации на территории Московской области </t>
    </r>
    <r>
      <rPr>
        <b val="true"/>
        <sz val="10"/>
        <scheme val="minor"/>
      </rPr>
      <t>(ФУНКЦИЯ)</t>
    </r>
  </si>
  <si>
    <t>Всего принято обращений по Министерству культуры МО</t>
  </si>
  <si>
    <t>Всего консультаций по Министерству культуры МО</t>
  </si>
  <si>
    <t>Всего выдано по Министерству культуры МО</t>
  </si>
  <si>
    <t>Всего консультаций РПГУ по Министерству культуры МО</t>
  </si>
  <si>
    <t>Главное управление государственного строительного надзора Московской области</t>
  </si>
  <si>
    <t>Региональный государственный строительный надзор на территории Московской области (в части регистрации и выдачи общего и (или) специального журнала учета выполнения работ при строительстве, реконструкции объектов капитального строительства при направлении заявителем извещения о начале строительства, реконструкции посредством РПГУ)</t>
  </si>
  <si>
    <t>Региональный государственный контроль (надзор) за соблюдением собственниками (пользователями) нежилых зданий, строений и сооружений повышенного уровня ответственности норм по технической эксплуатации и утвержденного положения по технической эксплуатации на территории Московской области</t>
  </si>
  <si>
    <t>Региональный государственный контроль (надзор) в области долевого строительства многоквартирных домов и (или) иных объектов недвижимости на территории Московской области</t>
  </si>
  <si>
    <t>Региональный государственный контроль (надзор) за деятельностью жилищно-строительного кооператива, связанной с привлечением средств членов кооператива для строительства многоквартирного дома, на территории Московской области</t>
  </si>
  <si>
    <t>Всего принято обращений по Главгосстройнадзору МО</t>
  </si>
  <si>
    <t>Всего консультаций по Главгосстройнадзору МО</t>
  </si>
  <si>
    <t>Всего выдано по Главгосстройнадзору МО</t>
  </si>
  <si>
    <t>Всего консультаций РПГУ по Главгосстройнадзору МО</t>
  </si>
  <si>
    <t>Всего сверок  РПГУ по Главгосстройнадзору МО</t>
  </si>
  <si>
    <t xml:space="preserve">Министерство здравоохранения Московской области </t>
  </si>
  <si>
    <t>Лицензирование фармацевтической деятельности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федеральными органами исполнительной власти)</t>
  </si>
  <si>
    <t>Лицензирование медицинской деятельности медицинских организаций (за исключением медицинских организаций, подведомственных федеральным органам исполнительной власти)</t>
  </si>
  <si>
    <t>Присвоение, подтверждение или снятие квалификационных категорий специалистов, работающих в системе здравоохранения Московской области</t>
  </si>
  <si>
    <t>Прикрепление граждан к медицинской организации при оказании им медицинской помощи</t>
  </si>
  <si>
    <t>Постановка на учёт и предоставление информации об организации оказания высокотехнологичной медицинской помощи</t>
  </si>
  <si>
    <t>Постановка на учёт и предоставление информации об организации оказания медицинской помощи, предусмотренной законодательством Московской области для определенной категории граждан</t>
  </si>
  <si>
    <r>
      <t>Региональный государственный контроль (надзор) за применением цен на лекарственный препараты, включенные в перечень жизненно необходимых иважнейших лекарственных препаратов на территории Московской области (</t>
    </r>
    <r>
      <rPr>
        <b val="true"/>
        <sz val="10"/>
        <scheme val="minor"/>
      </rPr>
      <t>ФУНКЦИЯ)</t>
    </r>
  </si>
  <si>
    <t>Всего принято обращений по Министерству здравоохранения МО</t>
  </si>
  <si>
    <t>Всего консультаций по Министерству здравоохранения МО</t>
  </si>
  <si>
    <t>Всего выдано по Министерству здравоохранения МО</t>
  </si>
  <si>
    <t>Всего консультаций РПГУ по Министерству здравоохранения МО</t>
  </si>
  <si>
    <t>Всего сверок РПГУ по Министерству здравоохранения МО</t>
  </si>
  <si>
    <t>Министерство экологии и природопользования Московской области</t>
  </si>
  <si>
    <t xml:space="preserve">Предоставление права пользования участками недр местного значения, содержащими общераспростараненные полезные ископаемые или используемыми для строительства и эксплуатации подземных сооружений месного и регионального значения, не связанных с добычей полезных ископаемых, на территории Московсой области и оформление, государственная регистрация и выдачи лицензии на пользование недрами на указанные участки </t>
  </si>
  <si>
    <t>Выдача разрешений на выброс вредных (загрязняющих) веществ (за исключением радиоактивных веществ) в атмосферный воздух стационарными источниками, находящимися на объектах хозяйственной и иной деятельности, не подлежащих федеральному государственному экологическому надзору</t>
  </si>
  <si>
    <t>Выдача разрешений на использование объектов животного мира, не отнесенных к охотничьим ресурсам, за исключением объектов, находящихся на особо охраняемых природных территориях федерального значения, а также объектов животного мира, занесенных в Красную книгу Российской Федерации</t>
  </si>
  <si>
    <t>Выдача разрешений на содержание и разведение объектов животного мира, не отнесенных к охотничьим ресурсам, в полувольных условиях и искусственно созданной среде обитания за исключением объектов животного мира, занесенных в Красную книгу Российской Федерации и объектов животного мира, находящихся на особо охраняемых природных территориях федерального значения</t>
  </si>
  <si>
    <t>Проведение государственной экспертизы запасов полезных ископаемых и подземных вод, геологической информации о предоставляемых в пользование участках недр местного значения, а также запасов общераспространенных полезных ископаемых и запасов подземных вод, которые используются для целей питьевого и хозяйтсвенно-бытового водоснабжения или технического водоснабжения и объем добычи которых составляет не более 500 куб.метров в сутки</t>
  </si>
  <si>
    <t xml:space="preserve">Организация и проведение государственной экологической экспертизы объектов регионального уровня </t>
  </si>
  <si>
    <t>Утверждение заключений общественной экологической экспертизы</t>
  </si>
  <si>
    <t>Согласование мероприятий по уменьшению выбросов вредных (загрязняющих) веществ в атмосферный воздух в периоды неблагоприятных метеорологических условий</t>
  </si>
  <si>
    <t>Предоставление права пользования участками недр местного значения и оформлению, государственной регистрации и выдаче лицензии на пользование недрами для геологического изучения в целях поисков и оценки подземных вод, их разведки и добычи, для добычи  подземных вод, используемых для целей питьевого и хозяйственно-бытового водоснабжения садоводческих некоммерческих товариществ и (или)  огороднических некоммерческих товариществ</t>
  </si>
  <si>
    <t>Согласование в пределах компетенции собственникам гидротехнических сооружений или эксплуатирующим организациям размеров вероятного вреда, который может быть причинен в результате аварии этого сооружения на территории Московской области</t>
  </si>
  <si>
    <t>Согласование нормативов потерь общераспространенных полезных ископаемых, превышающих по величине нормативы, утвержденные в составе проектной документации, на территории Московской области</t>
  </si>
  <si>
    <t>Установление и изменение границ участков недр местного значения, предоставленных в пользование</t>
  </si>
  <si>
    <t>Предоставление права пользования участками недр для сбора минералогических, палеонтологических и других геологических коллекционных материалов по согласованию с федеральным органом управления государственным фондом недр или его территориальным органом</t>
  </si>
  <si>
    <t>Организация и проведение в порядке, установленном законодательством Российской Федерации, государственной экологической экспертизы федерального уровня в отношении проектной документации объектов капитального строительства, используемых для утилизации твердых коммунальных отходов в качестве возобновляемого источника энергии (вторичных энергетических ресурсов), проектной документации объектов капитального строительства, относящихся в соответствии с законодательством Российской Федерации в области обращения с отходами производства и потребления к объектам обезвреживания и (или) объектам размещения отходов, а также проектоврекультивации земель, которые использовались для размещения отходов производства и потребления, в том числе которые не предназначались для размещения отходов производства и потребления; проектов технической документации на новые технику, технологию, использование которых может оказать воздействие на окружающую среду, применяемые для дегазации, очистки фильтрата исключительно на конкретных объектах</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</si>
  <si>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федеральному государственному экологическому надзору</t>
  </si>
  <si>
    <t>Согласование технических проектов разработки месторождений общераспространенных полезных ископаемых и иной проектной документации на выполнение работ, связанных с пользованием участками недр местного значения на территории Московской области</t>
  </si>
  <si>
    <t xml:space="preserve">Выдача разрешений на выброс вредных (загрязняющих) веществ в атмосферный воздух (за исключением радиоактивных веществ)  </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</si>
  <si>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t>
  </si>
  <si>
    <t>Предоставление органами государственной власти субъектов Российской Федерации государственной услуги в сфере переданного полномочия Российской Федерации по предоставлению водных объектов или их частей, находящихся в федеральной собственности и расположенных на территориях субъектов Российской Федерации, в пользование на основании решений о предоставлении водных объектов в пользование</t>
  </si>
  <si>
    <t>Предоставление в пользование водных объектов или их частей, находящихся в собственности Московской области, а также водных объектов или их частей, находящихся в федеральной собственности и расположенных на территории Московской области на основании договоров водопользования</t>
  </si>
  <si>
    <t>Выдача разрешений на сбросы загрязняющих веществ (за исключением радиоактивных веществ) и микроорганизмов в водные объекты, установление лимитов на сбросы веществ  (за исключением радиоактивных веществ) и микроорганизмов в водные объекты для водопользователей</t>
  </si>
  <si>
    <t xml:space="preserve">Выдача и аннулирование охотничьих билетов </t>
  </si>
  <si>
    <t xml:space="preserve">Выдача разрешений на добычу охотничьих ресурсов, за исключением охотничьих ресурсов, находящихся на особо охраняемых природных территориях федерального значения, а также занесённых в Красную книгу Российской </t>
  </si>
  <si>
    <t>Прием экзаменов на право управления самоходными машинами и выдача удостоверений тракториста-машиниста (тракториста).</t>
  </si>
  <si>
    <t>Государственная регистрация самоходных  машин и других видов техники</t>
  </si>
  <si>
    <t>Выдача учебным учреждениям обязательных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выдаче указанным учреждениям лицензий на право подготовки трактористов и машинистов самоходных машин</t>
  </si>
  <si>
    <t>Выдача разрешения на перемещение отходов строительства,сноса зданий и сооружений,в том числе грунтов,на территории Московской области</t>
  </si>
  <si>
    <t>ВЫДАЧА</t>
  </si>
  <si>
    <t>Государственная регистрация аттракционов</t>
  </si>
  <si>
    <t>Государственная функция по осуществлению регионального государственного геологического контроля (надзора) на территории Московской области</t>
  </si>
  <si>
    <t>Региональный государственный надзор в области технического состояния и эксплуатации самоходных машин и других видов техники, аттракционов на территории Московской области</t>
  </si>
  <si>
    <t>Региональный государственный контроль (надзор) в области охраны и использования особо охраняемых природных территорий на территории Московской области</t>
  </si>
  <si>
    <t>Государственная функция по осуществлению регионального государственного экологического контроля (надзора) на территории Московской области</t>
  </si>
  <si>
    <t>Установление факта открытия месторождения общераспространенных полезных ископаемых и выдача свидетельства об установлении факта открытия месторождения полезных ископаемых на территории Московской области</t>
  </si>
  <si>
    <t>Всего принято обращений по Минэкологии МО</t>
  </si>
  <si>
    <t>Всего консультаций по Минэкологии МО</t>
  </si>
  <si>
    <t>Всего выдано по Минэкологии МО</t>
  </si>
  <si>
    <t>Всего консультаций РПГУ  по Минэкологии МО</t>
  </si>
  <si>
    <t>Всего сверок РПГУ  по Минэкологии МО</t>
  </si>
  <si>
    <t>Комитет по архитектуре и градостроительству (старое название: Главное управление архитектуры и градостроительства Московской области)</t>
  </si>
  <si>
    <t>Предоставление разрешения на условно разрешенный вид использования земельного участка или объекта капитального строительства на территории Московской области</t>
  </si>
  <si>
    <t>Предоставление разрешения на отклонение от предельных параметров разрешенного строительства, реконструкции объектов капитального строительства на территории Московской области</t>
  </si>
  <si>
    <t>Предоставление сведений, содержащихся в государственной информационной системе обеспечения градостроительной деятельности Московской области</t>
  </si>
  <si>
    <t>Подготовка, регистрация и выдача градостроительных планов земельных участков в Московской области</t>
  </si>
  <si>
    <t>Принятие решения о внесении изменений в правила землепользования и застройки поселения, городского округа на территории Московской области</t>
  </si>
  <si>
    <t>Принятие решения об учете предложений физических и юридических лиц в проекте внесения изменений в генеральный план поселения, городского округа на территории Московской области</t>
  </si>
  <si>
    <t>Определение вида документации,необходимой для размещения обьектов капитального строительства на замельных участках,полностью или частично расположенных в зонах планируемого развития транспортных инфрастктур в Московской области,установленных схемами территориального планирования Московской области</t>
  </si>
  <si>
    <t>Обеспечение подготовки и выдача свидетельств о соласовании архитектурно-градостроительного облика обьектов капитального строительства на территории  Московской области</t>
  </si>
  <si>
    <t>Всего принято обращений по ГУ архитектуры и градостроительства МО</t>
  </si>
  <si>
    <t>Всего консультаций по ГУ архитектуры и градостроительства МО</t>
  </si>
  <si>
    <t>Всего выдано по ГУ архитектуры и градостроительства МО</t>
  </si>
  <si>
    <t>Всего консультаций РПГУ по ГУ архитектуры и градостроительства МО</t>
  </si>
  <si>
    <t>Всего сверок РПГУ по ГУ архитектуры и градостроительства МО</t>
  </si>
  <si>
    <t>ГБУ МО "Мосавтодор"</t>
  </si>
  <si>
    <t>Выдача согласия на строительство, реконструкцию в границах полосы отвода и придорожной полосы и на присоединение (примыкание) к автомобильной дороге общего пользования регионального или межмуниципального значения Московской области</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</si>
  <si>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часть маршрута указанного транспортного средства проходят по автомобильным дорогам общего пользования регионального или межмуниципального значения Московской области, участкам таких автомобильных дорог, по автомобильным дорогам местного значения, расположенным на территориях двух и более муниципальных образований (муниципальных районов, городских округов), при условии, что маршрут такого транспортного средства проходит в границах Московской области и указанные маршрут, часть маршрута не проходят по автомобильным дорогам федерального значения, участкам таких автомобильных дорог</t>
  </si>
  <si>
    <t>Установление частного сервитута в отношении земельных участков в границах полос отвода автомобильных дорого регионального или межмуниципального значения Московской области</t>
  </si>
  <si>
    <t>Согласование проектов организации дорожного движения на автомобильных дорогах общего пользования регионального или межмуниципального значения Московской области</t>
  </si>
  <si>
    <t xml:space="preserve">Всего принято обращений по ГБУ МО "Мосавтодор" </t>
  </si>
  <si>
    <t>Всего консультаций по ГБУ МО "Мосавтодор"</t>
  </si>
  <si>
    <t>Всего выдано по ГБУ МО "Мосавтодор"</t>
  </si>
  <si>
    <t>Всего консультаций РПГУ по ГБУ МО "Мосавтодор"</t>
  </si>
  <si>
    <t>Всего сверок  РПГУ по ГБУ МО "Мосавтодор"</t>
  </si>
  <si>
    <t>Комитет лесного хозяйства Московской области</t>
  </si>
  <si>
    <t>Прием отчетов об использовании лесов, отчетов об охране лесов от загрязнения и иного негативного воздействия, отчетов об охране лесов от пожаров, отчетов о защите лесов, отчетов о воспроизводстве лесов и лесоразведении</t>
  </si>
  <si>
    <t xml:space="preserve">Прием и рассмотрение лесных деклараций </t>
  </si>
  <si>
    <t>Выдача разрешений на выполнение работ по геологическому изучению недр на землях лесного фонда без предоставления лесного участка в соответствии с частью 3 статьи 43 Лесного кодекса Российской Федерации</t>
  </si>
  <si>
    <t>Проведение государственной экспертизы проектов освоения лесов</t>
  </si>
  <si>
    <t>Предоставление гражданам и юридическим лицам лесных участков в аренду (без проведения аукциона)</t>
  </si>
  <si>
    <t>Заключение соглашений об установлении сервитутов</t>
  </si>
  <si>
    <t>Предоставление выписки из государственного лесного реестра</t>
  </si>
  <si>
    <t>Предоставление лесных участков в постоянное (бессрочное) пользование</t>
  </si>
  <si>
    <t>Предоставление лесных участков в безвозмездное пользование</t>
  </si>
  <si>
    <t>Заключение договоров купли-продажи лесных насаждений для собственных нужд граждан</t>
  </si>
  <si>
    <t>Выдача разрешений на использование лесных участков без их предоставления и установления сервитутов</t>
  </si>
  <si>
    <t>Приведение сведений государственного лесного реестра в соответствие со сведениями Единого государственного реестра ндвижимости</t>
  </si>
  <si>
    <t xml:space="preserve">Утверждение актов лесопатологического обследования </t>
  </si>
  <si>
    <t>Выдача согласия на сдачу арендованного участка,расположенного на землях лесного фонда,в субаренду.</t>
  </si>
  <si>
    <t>Утверждение проектной документации лесного участка</t>
  </si>
  <si>
    <r>
      <t xml:space="preserve">Федеральный государственный лесной контроль (надзор) в части подачи документов, представляемых контролируемыми лицами в электронном виде в рамках федерального государственного лесного контроля (надзора). </t>
    </r>
    <r>
      <rPr>
        <b val="true"/>
        <color theme="1" tint="0"/>
        <sz val="10"/>
        <scheme val="minor"/>
      </rPr>
      <t>ФУНКЦИЯ</t>
    </r>
    <r>
      <t xml:space="preserve">
</t>
    </r>
  </si>
  <si>
    <t>Всего принято обращений по Комитету лесного хозяйства МО</t>
  </si>
  <si>
    <t>Всего консультаций по Комитету лесного хозяйства МО</t>
  </si>
  <si>
    <t>Всего выдано по Комитету лесного хозяйства МО</t>
  </si>
  <si>
    <t>Всего консультаций РПГУ по Комитету лесного хозяйства МО</t>
  </si>
  <si>
    <t>Всего сверок  РПГУ по Комитету лесного хозяйства МО</t>
  </si>
  <si>
    <t>Министерство физической культуры и спорта Московской области</t>
  </si>
  <si>
    <t>Государственная аккредитация региональных общественных организаций или структурных подразделений (региональных отделений) общероссийской спортивной федерации для наделения их статусом региональных спортивных федераций</t>
  </si>
  <si>
    <t>Присвоение спортивных разрядов в порядке, установленном Положением о Единой всероссийской спортивной классификации</t>
  </si>
  <si>
    <t>Присвоение квалификационных категорий спортивных судей в порядке, установленном Положением о спортивных судьях</t>
  </si>
  <si>
    <t>Всего принято обращений по Министерству физической культуры и спорта МО</t>
  </si>
  <si>
    <t>Всего консультаций по Министерству  физической культуры и спорта МО</t>
  </si>
  <si>
    <t>Всего выдано по Министерству  физической культуры и спорта МО</t>
  </si>
  <si>
    <t>Всего консультаций РПГУ по Министерству  физической культуры и спорта МО</t>
  </si>
  <si>
    <t>Всего сверок РПГУ по Министерству  физической культуры и спорта МО</t>
  </si>
  <si>
    <t>Главное управление культурного наследия Московской области</t>
  </si>
  <si>
    <t>Предоставление информации об объектах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(областного) и местного (муниципального) значения, находящихся на территории Московской области и включенных в единый государственный реестр объектов культурного наследия (памятниках истории и культуры) народов Российской Федерации</t>
  </si>
  <si>
    <t>Выдача заданий и разрешений на проведение работ по сохранению объектов культурного наследия регионального значения и выявленных объектов культурного наследия</t>
  </si>
  <si>
    <t>Выдача заданий и разрешений на проведение работ по сохранению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t>
  </si>
  <si>
    <t>Согласование проектной документации на проведение работ по сохранению объектов культурного наследия регионального значения и выявленных объектов культурного наследия</t>
  </si>
  <si>
    <t>Согласование проектной документации или разделов проектной документации об обеспечении сохранности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значения, выявленных объектов культурного наследия или проектов обеспечения сохранности указанных объектов культурного наследия либо планов проведения спасательных археологических полевых работ, включающих оценку воздействия проводимых работ на указанные объекты культурного наследия, при проведении изыскательских, проектных, земляных, строительных, мелиоративных, хозяйственных работ, указанных в статье 30 Федерального закона «Об объектах культурного наследия (памятниках истории и культуры) народов Российской Федерации» работ по использованию лесов и иных работ на территории указанных объектов культурного наследия</t>
  </si>
  <si>
    <t>Согласование проектов зон охраны особых режимов использования земель и требований к градостроительным регламентам в границах зон охраны объектов культурного наследия регионального значения, а также объектов культурного наследия федерального значения по согласованию с федеральным органом охраны объектов культурного наследия</t>
  </si>
  <si>
    <t>Выдача собственнику или иному законному владельцу объекта культурного наследия паспорта объекта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значения, находящегося на территории Московской области, включенного в единый государственный реестр объектов культурного наследия (памятниках истории и культуры) народов Российской Федерации</t>
  </si>
  <si>
    <t>Выдача заключения о наличии объектов культурного наследия на земельных  участках, подлежащем хозяйственному освоению, и о соответствии его планируемого использования утвержденным режимам использования земель и градостроительным регламентам в зонах охраны объектов культурного наследия</t>
  </si>
  <si>
    <r>
      <t>Согласование проектной документации на проведение работ по сохранению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t>
    </r>
    <r>
      <t xml:space="preserve">
</t>
    </r>
  </si>
  <si>
    <t xml:space="preserve">Выдача заключения по результатам рассмотрения акта государственной историко-культурной экспертизы земельного участка, подлежащего хозяйственному освоению </t>
  </si>
  <si>
    <t>Региональный государственный контроль (надзор) в области охраны объектов культурного наследия на территории Московской области (ФУНКЦИЯ)</t>
  </si>
  <si>
    <t>Всего принято обращений по ГУ Культнаследия МО</t>
  </si>
  <si>
    <t>Всего консультаций по ГУ Культнаследия МО</t>
  </si>
  <si>
    <t>Всего выдано по ГУ Культнаследия МО</t>
  </si>
  <si>
    <t>Всего консультаций РПГУ по ГУ Культнаследия МО</t>
  </si>
  <si>
    <t>Всего сверок РПГУ по ГУ Культнаследия МО</t>
  </si>
  <si>
    <t>Главное Управление территориальной политики Московской области</t>
  </si>
  <si>
    <t>Рассмотрение уведомлений о проведении публичных мероприятий на территории двух и более муниципальных образований, не входящих в состав одного муниципального района, а также на объектах транспортной инфраструктуры, используемых для транспорта общего пользования</t>
  </si>
  <si>
    <t>Всего принято обращений по  ГУТП МО</t>
  </si>
  <si>
    <t>Всего консультаций по Госжилинспекции ГУТП МО</t>
  </si>
  <si>
    <t>Всего выдано по Госжилинспекции ГУТП МО</t>
  </si>
  <si>
    <t>ГБУ МО "Центр кадастровой оценки"</t>
  </si>
  <si>
    <t>Подача Декларации о характеристиках объекта недвижимости</t>
  </si>
  <si>
    <t>Подача Замечаний к промежуточным отчетным документам</t>
  </si>
  <si>
    <t>Рассмотрение обращений об исправлении ошибок, допущенных при определении кадастровой стоимости</t>
  </si>
  <si>
    <t>Предоставление разъяснений, связанных с определением кадастровой стоимости</t>
  </si>
  <si>
    <t>Всего принято обращений по услугам Центра кадастровой оценки</t>
  </si>
  <si>
    <t>Всего консультаций по услугам Центра кадастровой оценки</t>
  </si>
  <si>
    <t>Всего выдано по услугам Центра кадастровой оценки</t>
  </si>
  <si>
    <t>Всего консультаций РПГУ по Центру кадастровой оценки</t>
  </si>
  <si>
    <t>Всего сверок РПГУ по Центру кадастровой оценки</t>
  </si>
  <si>
    <t>Министерство энергетики Московской области</t>
  </si>
  <si>
    <t>Согласование размещения объектов электроэнергетики на территории Московской области</t>
  </si>
  <si>
    <t>Утверждение нормативов технологических потерь при передаче тепловойэнергии, теплоносителя по тепловым сетям</t>
  </si>
  <si>
    <t>Утверждение нормативов запасов топлива на источниках тепловой энергии</t>
  </si>
  <si>
    <t>Утверждение нормативов удельного расхода топлива при производстве тепловой энергии источниками тепловой энергии</t>
  </si>
  <si>
    <t>Заключение комплексного договора газификации обьекта</t>
  </si>
  <si>
    <t xml:space="preserve">Всего принято обращений по услугам Министерства энергетики </t>
  </si>
  <si>
    <t xml:space="preserve">Всего консультаций по услугам  Министерства энергетики </t>
  </si>
  <si>
    <t xml:space="preserve">Всего выдано по услугам  Министерства энергетики </t>
  </si>
  <si>
    <t xml:space="preserve">Всего консультаций РПГУ по  услугам  Министерства энергетики </t>
  </si>
  <si>
    <t xml:space="preserve">Всего сверок  РПГУ по  услугам  Министерства энергетики </t>
  </si>
  <si>
    <t>Комитет по ценам и тарифам Московской области</t>
  </si>
  <si>
    <t>Утверждение предельных тарифов в области обращения с твердыми коммунальными отходами</t>
  </si>
  <si>
    <t>Установление тарифов в сфере водоснабжения и водоотведения для организаций водопроводно-канализационного хозяйства</t>
  </si>
  <si>
    <t>Установление тарифов в сфере теплоснабжения  для теплоснабжающих и теплосетевых организаций Московской области</t>
  </si>
  <si>
    <t>Установление цен( тарифов) на услуги по передаче электрической энергии  по электрическим сетям, принадлежащим на праве собственности или на ином законном основании территориальным сетевым организациям Московской области</t>
  </si>
  <si>
    <t>Установление платы за технологическое присоединение газоиспользующего оборудования ,определенной по индивидуальному проекту к газораспределительным сетям московской области</t>
  </si>
  <si>
    <t xml:space="preserve">Установление платы за подключение (технологическое присоединение), тарифов на подключение (технологическое присоединение) к системам теплоснабжения и централизованным системам горячего водоснабжения Московской области </t>
  </si>
  <si>
    <t xml:space="preserve">Установление платы за подключение (технологическое присоединение), тарифов на подключение (технологическое присоединение) к централизованным системам холодного водоснабжения и водоотведения Московской области </t>
  </si>
  <si>
    <t xml:space="preserve">Установление стандартизированных тарифных ставок, ставок за единицу максимальной мощности и платы по индивидуальному проекту за технологическое присоединение энергопринимающих устройств потребителей электрической энергии, объектов электросетевого хозяйства, принадлежащих сетевым организациям и иным лицам, к электрическим сетям территориальных сетевых организаций </t>
  </si>
  <si>
    <t>Всего выдано по услугам  Комитета по ценам и тарифам</t>
  </si>
  <si>
    <t>Всего консультаций РПГУ по Комитету по ценам и тарифам</t>
  </si>
  <si>
    <t>Всего сверок РПГУ по Комитету по ценам и тарифам</t>
  </si>
  <si>
    <t xml:space="preserve">Главное управление содержания территорий Московской областии </t>
  </si>
  <si>
    <r>
      <t xml:space="preserve">Региональный государственный надзор в области защиты населения и территорий от чрезвычайных ситуаций природного и техногенного характера на территории Московской области </t>
    </r>
    <r>
      <rPr>
        <b val="true"/>
        <sz val="10"/>
        <scheme val="minor"/>
      </rPr>
      <t>ФУНКЦИЯ</t>
    </r>
  </si>
  <si>
    <r>
      <t xml:space="preserve">Региональный государственный экологический контроль (надзор) на территории Московской области </t>
    </r>
    <r>
      <rPr>
        <b val="true"/>
        <sz val="10"/>
        <scheme val="minor"/>
      </rPr>
      <t>ФУНКЦИЯ</t>
    </r>
  </si>
  <si>
    <t>Всего выдано по услуге ГУСТ</t>
  </si>
  <si>
    <t>Всего консультаций РПГУ по ГУСТ</t>
  </si>
  <si>
    <t>Главное архивное управление Московской области</t>
  </si>
  <si>
    <r>
      <t xml:space="preserve">Региональный государственный контроль (надзор) за соблюдением законодательства об архивном деле на территории Московской области </t>
    </r>
    <r>
      <rPr>
        <b val="true"/>
        <sz val="10"/>
        <scheme val="minor"/>
      </rPr>
      <t>(ФУНКЦИЯ)</t>
    </r>
  </si>
  <si>
    <t>Всего выдано по услуге Главного архивного управления</t>
  </si>
  <si>
    <t>Всего консультаций РПГУ по Главному архивному управлению</t>
  </si>
  <si>
    <r>
      <t xml:space="preserve">Сводная отчетность о деятельности Многофункциональных центров предоставления государственных и муниципальных услуг, расположенных на территории Московской области, в части организации предоставления федеральных государственных услуг за период  </t>
    </r>
    <r>
      <rPr>
        <b val="true"/>
        <color rgb="C00000" tint="0"/>
        <sz val="12"/>
        <scheme val="minor"/>
      </rPr>
      <t>с 01.01.2022 по 30.09.2022</t>
    </r>
  </si>
  <si>
    <t>Наименование сферы муниципальных услуг</t>
  </si>
  <si>
    <r>
      <t xml:space="preserve">
</t>
    </r>
    <r>
      <t>Наименование услуг</t>
    </r>
  </si>
  <si>
    <t>Количество обращений за март  2022г.</t>
  </si>
  <si>
    <t>Количество обращений за апрель  2022г.</t>
  </si>
  <si>
    <t>Всего принято обращений по ОМСУ</t>
  </si>
  <si>
    <t>Всего консультаций по ОМСУ</t>
  </si>
  <si>
    <t>Всего выдано по ОМСУ</t>
  </si>
  <si>
    <t>Всего консультаций РПГУ по ОМСУ</t>
  </si>
  <si>
    <t>Всего сверок РПГУ по ОМСУ</t>
  </si>
  <si>
    <r>
      <t>Обязательные услуги ОМСУ</t>
    </r>
    <r>
      <t xml:space="preserve">
</t>
    </r>
    <r>
      <t>Наименование услуги в соответствии с Договором между МФЦ и УМФЦ (Наименование услуги по унифицированной форме)</t>
    </r>
  </si>
  <si>
    <t>Выдача единого документа, копии финансово-лицевого счета, выписки из домовой книги, карточки учета собственника жилого помещения, справок и иных документов (в части выдачи выписки из домовой книги)</t>
  </si>
  <si>
    <t>Консультация</t>
  </si>
  <si>
    <t>Выдача решения о переводе жилого помещения в нежилое помещение или нежилого помещения в жилое помещение</t>
  </si>
  <si>
    <t xml:space="preserve">Предоставление жилых помещений специализированного жилищного фонда муниципального образования </t>
  </si>
  <si>
    <t>Получение согласия нанимателем на вселение других граждан в качестве проживающих совместно с ним членов своей семьи в жилые помещения, предоставленные по договорам социального найма</t>
  </si>
  <si>
    <t>Принятие граждан, признанных в установленном порядке малоимущими, на учет в качестве нуждающихся в жилых помещениях, предоставляемых по договорам социального найма</t>
  </si>
  <si>
    <t>Получение согласия на обмен жилыми помещениями, предоставленными по договорам социального найма</t>
  </si>
  <si>
    <t>Выдача справки об очерёдности предоставления жилых помещений на условиях социального найма</t>
  </si>
  <si>
    <t xml:space="preserve">Оформление справок об участии (неучастии) в приватизации жилых муниципальных помещений </t>
  </si>
  <si>
    <t>Признание в установленном порядке жилых помещений жилищного фонда непригодными для проживания</t>
  </si>
  <si>
    <t>Выдача разрешений на установку и эксплуатацию рекламных конструкций, аннулирование ранее выданных разрешений</t>
  </si>
  <si>
    <t>Формирование списков граждан, имеющих право на приобретение жилья экономического класса, построенного или строящегося на земельных участках Федерального фонда содействия развитию жилищного строительства</t>
  </si>
  <si>
    <t>Согласование переустройства и (или) перепланировки жилого помещения</t>
  </si>
  <si>
    <t>Предоставление гражданам субсидий на оплату жилого помещения и коммунальных услуг</t>
  </si>
  <si>
    <t xml:space="preserve">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t>
  </si>
  <si>
    <t>Получение застройщиком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о градостроительной деятельности</t>
  </si>
  <si>
    <t xml:space="preserve">Обеспечение детей-сирот и детей, оставшихся без попечения родителей, лиц из числа детей-сирот и детей, оставшихся без попечения родителей, благоустроенными жилыми помещениями специализированного жилищного фонда по договорам найма специализированных жилых помещений </t>
  </si>
  <si>
    <t>Выдача свидетельств на право получения социальной выплаты на приобретение (строительство) жилого помещения молодым семьям - участницам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и подпрограммы 2 "Обеспечение жильем молодых семей" государственной программы Московской области "Жилище" на 2017-2027 годы</t>
  </si>
  <si>
    <t>Выдача документа, подтверждающего проведение основных работ по строительству (реконструкции) объекта индивидуального жилищного строительства с привлечением средств материнского (семейного) капитала</t>
  </si>
  <si>
    <t>Признание молодой семьи нуждающейся в жилом помещении для участия в подпрограмме «Обеспечение жильем молодых семей» федеральной целевой программы «Жилище» на 2015-2020 годы и подпрограмме 2 «Обеспечение жильем молодых семей» государственной программы Московской области «Жилище» на 2017-2027 годы</t>
  </si>
  <si>
    <t>Признание молодых семей участницами подпрограммы «Обеспечение жильем молодых семей» федеральной целевой программы «Жилище» на 2015-2020 годы и подпрограммы 2 «Обеспечение жильем молодых семей» государственной программы Московской области «Жилище» на 2017-2027 годы</t>
  </si>
  <si>
    <t xml:space="preserve">Присвоение объекту адресации адреса и аннулирование такого адреса </t>
  </si>
  <si>
    <r>
      <t>Выдача ордера на право производства земляных работ на территории (наименование муниципального образования) Московской области</t>
    </r>
    <r>
      <rPr>
        <b val="true"/>
        <i val="true"/>
        <sz val="10"/>
        <scheme val="minor"/>
      </rPr>
      <t xml:space="preserve"> </t>
    </r>
  </si>
  <si>
    <t xml:space="preserve">Выдача документов на приватизацию жилых помещений муниципального жилищного фонда </t>
  </si>
  <si>
    <t xml:space="preserve">О переводе земель , находящихся в частной собственности, в случаях, установленных действующим законодательством, из одной категории в другую (к определенной категории) </t>
  </si>
  <si>
    <t xml:space="preserve">Постановка многодетных семей на учёт в целях бесплатного предоставления земельных участков </t>
  </si>
  <si>
    <t>Согласование местоположения границ земельных участков, являющихся смежными с земельными участками, находящимися в муниципальной собственности (государственная собственность на которые не разграничена)</t>
  </si>
  <si>
    <t xml:space="preserve">Предоставление в аренду имущества (за исключением земельных участков), находящегося в муниципальной собственности, без проведения торгов </t>
  </si>
  <si>
    <t xml:space="preserve">Выдача выписок из Реестра муниципального имущества </t>
  </si>
  <si>
    <t xml:space="preserve">Выдача разрешения на вырубку зеленых насаждений - порубочного билета (наименование муниципального образования) Московской области </t>
  </si>
  <si>
    <r>
      <t>Выдача разрешения на размещение объектов на землях или на земельных участках, находящихся в муниципальной собственности или государственная собственность на которые не разграничена</t>
    </r>
    <r>
      <rPr>
        <b val="true"/>
        <i val="true"/>
        <sz val="10"/>
        <scheme val="minor"/>
      </rPr>
      <t xml:space="preserve"> </t>
    </r>
  </si>
  <si>
    <t>Выдача разрешения на использование земель или земельных участков, находящихся в муниципальной собственности или государственная собственность на которые не разграничена</t>
  </si>
  <si>
    <t xml:space="preserve">Предварительное согласование предоставления земельных участков, государственная собственность на которые не разграничена </t>
  </si>
  <si>
    <t>Предоставление земельных участков, государственная собственность на которые не разграничена, в собственность и в аренду на торгах</t>
  </si>
  <si>
    <t xml:space="preserve">Предоставление земельных участков, государственная собственность на которые не разграничена, в безвозмездное пользование </t>
  </si>
  <si>
    <t>Предоставление земельных участков, государственная собственность на которые не разграничена, в постоянное (бессрочное) пользование</t>
  </si>
  <si>
    <t xml:space="preserve">Предоставление земельных участков, государственная собственность на которые не разграничена, в аренду без проведения торгов, в собственность за плату без проведения торгов </t>
  </si>
  <si>
    <t>Предоставление земельных участков, государственная собственность на которые не разграничена, в собственность бесплатно</t>
  </si>
  <si>
    <t xml:space="preserve">Установление соответствия вида разрешенного использования земельных участков классификатору видов разрешенного использования земельных участков </t>
  </si>
  <si>
    <t>Установление сервитута в отношении земельных участков, государственная собственность на которые не разграничена</t>
  </si>
  <si>
    <t>Перераспределение земель и (или) земельных участков, государственная собственность на которые не разграничена, и земельных участков, находящихся в частной собственности</t>
  </si>
  <si>
    <t>Выдача справки (акта) о наличии (отсутствии) задолженности по арендной плате за земельные участки, находящиеся в муниципальной собственности или государственная собственность на которые не разграничена</t>
  </si>
  <si>
    <t>Предоставление в безвозмездное пользование имущества (за исключением земельных участков), находящегося в муниципальной собственности, без проведения торгов</t>
  </si>
  <si>
    <t>Согласование установки средства размещения информации на территории (наименование муниципального образования) Московской области</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</si>
  <si>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указанного транспортного средства проходит по автомобильным дорогам местного значения в границах муниципального образования Московской области и не проходит по автомобильным дорогам федерального, регионального или межмуниципального значения, участкам таких автомобильных дорог</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</si>
  <si>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договоров водопользования</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</si>
  <si>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решений о предоставлении в пользование водных объектов или их частей</t>
  </si>
  <si>
    <t>Предоставление в собственность арендованного имущества субъектам малого и среднего предпринимательства при реализации их преимущественного права</t>
  </si>
  <si>
    <t>Предоставление финансовой поддержки (субсидий) субъектам малого и среднего предпринимательства в рамках муниципальных программ поддержки малого и среднего предпринимательства</t>
  </si>
  <si>
    <t xml:space="preserve">Предоставление мест для захоронения (подзахоронения), перерегистрация захоронений на других лиц, регистрация установки и замены надмогильных сооружений (надгробий) (объеденились 3 услуги) </t>
  </si>
  <si>
    <t>Организация отдыха детей в каникулярное время</t>
  </si>
  <si>
    <t>Прием заявлений, постановка на учет и зачисление детей в образовательные организации, реализующие образовательную программу дошкольного образования, расположенные на территории муниципального образования Московской области</t>
  </si>
  <si>
    <t>Выдача архивных справок, архивных выписок, архивных копий и информационных писем по вопросам, затрагивающим права и законные интересы заявителя (до 1994г.)</t>
  </si>
  <si>
    <t>Согласование проектов организации дорожного движения на автомобильных дорогах общего пользования местного значения Московской области</t>
  </si>
  <si>
    <t>Определение принадлежности объектов электросетевого хозяйства к территориальной сетевой организации для технологического присоединения к электрическим сетям</t>
  </si>
  <si>
    <t>Установление публичного сервитута в порядке Главы V.7. Земельного кодекса Российской Федерации</t>
  </si>
  <si>
    <t>Отнесение земель, находящихся в частной собственности, в случаях, установленных законодательством Российской Федерации, к определенной категории</t>
  </si>
  <si>
    <t>Признание садового дома жилым домом и жилого дома садовым домом</t>
  </si>
  <si>
    <t>Выдача архивных справок, архивных выписок, архивных копий и информационных писем по вопросам, затрагивающим права и законные интересы заявителя (после 1994г.)</t>
  </si>
  <si>
    <r>
      <t>Уникальные услуги ОМСУ</t>
    </r>
    <r>
      <t xml:space="preserve">
</t>
    </r>
    <r>
      <t>Наименование услуги в МФЦ (Наименование услуги по унифицированной форме)</t>
    </r>
  </si>
  <si>
    <t xml:space="preserve">Проведение пересчёта оплаты за жилищно-коммунальные услуги в рамках действующего законодательства </t>
  </si>
  <si>
    <t>Предоставление жилых помещений коммерческого использования на условиях найма</t>
  </si>
  <si>
    <t xml:space="preserve">Предоставление информации о порядке предоставления жилищно-коммунальных услуг населению </t>
  </si>
  <si>
    <t>Согласование размещения нестационарных торговых объектов</t>
  </si>
  <si>
    <t xml:space="preserve">Предварительное согласование предоставления земельного участка, находящегося в муниципальной собственности </t>
  </si>
  <si>
    <t xml:space="preserve">Предоставление земельных участков, находящихся в муниципальной собственности, в собственность бесплатно, в постоянное (бессрочное) пользование </t>
  </si>
  <si>
    <t>Предоставление земельных участков, находящихся в муниципальной собственности, в аренду без проведения торгов, в собственность за плату без проведения торгов, безвозмездное пользование</t>
  </si>
  <si>
    <t xml:space="preserve">Предоставление земельных участков, находящихся в муниципальной собственности, в собственность и в аренду на торгах </t>
  </si>
  <si>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</si>
  <si>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</si>
  <si>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 xml:space="preserve">Предоставление муниципальной услуги по предоставлению земельного участка для индивидуального жилищного строительства </t>
  </si>
  <si>
    <t xml:space="preserve">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для строительства с предварительным согласованием мест размещения объектов </t>
  </si>
  <si>
    <t>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на которых расположены здания, строения, сооружения</t>
  </si>
  <si>
    <t>Предоставление муниципальной услуги по предоставлению земельных участков из земель сельскохозяйственного назначения, находящихся в муниципальной собственности или государственная собственность на которые не разграничена, для создания фермерского хозяйства и осуществления его деятельности</t>
  </si>
  <si>
    <t xml:space="preserve">Предоставление муниципальной услуги по предоставлению в собственность земельных участков садоводам, огородникам, дачникам и их садоводческим, огородническим и дачным некоммерческим объединениям </t>
  </si>
  <si>
    <t>Предоставление в безвозмездное (срочное) пользование земельного участка</t>
  </si>
  <si>
    <t>Принятие решения об установлении соответствия вида разрёшенного использования земельных участков классификатору видов использования земель</t>
  </si>
  <si>
    <t>Установление сервитута</t>
  </si>
  <si>
    <t>Перераспределение земель и (или) земельных участков</t>
  </si>
  <si>
    <t>Выдача заключений на дендрологическую часть проектной документации</t>
  </si>
  <si>
    <t>Выдача разрешения на вступление в брак лицам, достигшим возраста шестнадцати лет</t>
  </si>
  <si>
    <t>Информирование граждан о свободных земельных участках на кладбищах, расположенных на территории муниципального образования</t>
  </si>
  <si>
    <t>Оказание адресной материальной помощи малообеспеченным гражданам</t>
  </si>
  <si>
    <t xml:space="preserve">Предоставление муниципальной услуги по предоставлению информации о порядке проведения государственной (итоговой) аттестации обучающихся, освоивших основные общеобразовательные программы основного общего и среднего общего образования, в том числе в форме единого государственного экзамена, а также информации из баз данных Московской области об участниках единого государственного экзамена и о результатах единого государственного экзамена </t>
  </si>
  <si>
    <t xml:space="preserve">Предоставление государственной услуги по постановке на учёт и предоставлению информации об организации оказания специализированной медицинской помощи в специализированных медицинских организациях </t>
  </si>
  <si>
    <t xml:space="preserve">Предоставление муниципальной услуги по выдаче направлений гражданам на прохождение медико-социальной экспертизы </t>
  </si>
  <si>
    <t xml:space="preserve">Предоставление муниципальной услуги по предоставлению информации о результатах сданных экзаменов, тестирования и иных вступительных испытаний, а также о зачислении в образовательную организацию </t>
  </si>
  <si>
    <t xml:space="preserve">Предоставление муниципальной услуги по предоставлению информации о текущей успеваемости учащегося, ведение электронного дневника и электронного журнала успеваемости </t>
  </si>
  <si>
    <t xml:space="preserve">Предоставление муниципальной услуги по зачислению в образовательную организацию </t>
  </si>
  <si>
    <t xml:space="preserve">Предоставление муниципальной услуги по предоставлению информации об образовательных программах, в том числе учебных планов, календарных учебных графиков, рабочих программ учебных предметов, курсов, дисциплин (модулей) </t>
  </si>
  <si>
    <t>Предоставление информации о деятельности органов местного самоуправления по запросам пользователей</t>
  </si>
  <si>
    <t>Рассмотрение обращений граждан (и юридических лиц) в органы местного самоуправления</t>
  </si>
  <si>
    <t>Предоставление муниципальной услуги по предоставлению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</si>
  <si>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Предоставление муниципальной услуги по записи на обзорные, тематические и интерактивные экскурсии</t>
  </si>
  <si>
    <t>Представление сведений о ранее приватизированном имуществе</t>
  </si>
  <si>
    <t>Прием</t>
  </si>
  <si>
    <t>Заключение договора социального найма жилого помещения</t>
  </si>
  <si>
    <t>Заключение договоров социального найма за плату в жилых муниципальных помещениях</t>
  </si>
  <si>
    <t>Предоставление жилых помещений муниципального жилищного фонда социального использования</t>
  </si>
  <si>
    <t>Предоставление гражданам муниципальной жилой площади по договорам социального найма</t>
  </si>
  <si>
    <t>Предоставление жилых помещений по договору социального найма гражданам, состоящим на учёте в качестве нуждающихся в жилых помещениях</t>
  </si>
  <si>
    <t>Заключение с гражданами договоров социального найма муниципального жилого помещения и соглашений о внесении изменений в договоры социального найма</t>
  </si>
  <si>
    <r>
      <t xml:space="preserve">Признание молодых семей участницами подпрограммы «Обеспечение жильем молодых семей» федеральной целевой программы «Жилище» на 2015-2020 годы и подпрограммы 2 «Обеспечение жильем молодых семей» государственной программы Московской области «Жилище» на 2017-2027 годы </t>
    </r>
    <r>
      <rPr>
        <color theme="9" tint="-0.499984740745262"/>
        <sz val="10"/>
        <scheme val="minor"/>
      </rPr>
      <t>(СТАРОЕ НАВАНИЕ Обеспечение жильём молодых семей по программе «Обеспечение жильём молодых семей» ФЦП «Жилище» на 2011 – 2015 годы</t>
    </r>
  </si>
  <si>
    <t>Признание граждан малоимущими в целях принятия их на учёт в качестве нуждающихся в жилых помещениях, предоставляемых по договорам социального найма</t>
  </si>
  <si>
    <t>Приём заявлений, документов, а также постановка граждан на учёт в качестве нуждающихся в жилых помещениях</t>
  </si>
  <si>
    <t>Приём заявлений и документов на признание нанимателем муниципального жилого помещения</t>
  </si>
  <si>
    <t>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(в части приёма/выдачи документов)</t>
  </si>
  <si>
    <t xml:space="preserve">Выдача градостроительных заключений </t>
  </si>
  <si>
    <t>Выдача выкопировок из генпланов и ситуационных планов</t>
  </si>
  <si>
    <t>Изменение вида разрёшенного использования земельного участка и объектов капитального строительства (в части приёма/выдачи документов)</t>
  </si>
  <si>
    <t>Подготовка, утверждение и предоставление градостроительного плана земельного участка в виде отдельного документа администрацией муниципального образования</t>
  </si>
  <si>
    <t>Оформление разрешений на прокладку коммуникаций (газопроводы, тепловые сети, электросети, телефонная канализация, трассы волокно-оптической связи)</t>
  </si>
  <si>
    <t>Согласование проектов водоснабжения, канализования, газификации и электроснабжения строящегося или построенного строения</t>
  </si>
  <si>
    <t>Выдача технических условий на присоединение к сетям городской ливневой канализации, находящимся в муниципальной собственности</t>
  </si>
  <si>
    <t>Оформление ходатайства перед ГУП «Мособлгаз» о разрешении на подключение к газовой сети</t>
  </si>
  <si>
    <t>Выдача, учёт и закрытие ордеров на производство земляных работ и разрешения на аварийное вскрытие на территории муниципального образования</t>
  </si>
  <si>
    <t xml:space="preserve">Выдача разрешения (ордера) на проведение земляных работ, аварийно-восстановительных работ </t>
  </si>
  <si>
    <t>Оформление регистрации по месту жительства граждан Российской Федерации в населённых пунктах муниципального образования (форма № 1)</t>
  </si>
  <si>
    <t>Подготовка пакета документов для оформления регистрации по месту жительства граждан Российской Федерации в частном секторе в населённых пунктах муниципального образования (форма № 6)</t>
  </si>
  <si>
    <t>Оформление регистрации по месту пребывания граждан Российской Федерации в населённых пунктах муниципального образования</t>
  </si>
  <si>
    <t>Предоставление в собственность земельных участков</t>
  </si>
  <si>
    <t>Предоставление нежилых помещений, находящихся в муниципальной собственности, без проведения торгов</t>
  </si>
  <si>
    <t>Предоставление земельных участков для индивидуального жилищного строительства</t>
  </si>
  <si>
    <t>Внесение изменений в правоустанавливающие документы на земельные участки</t>
  </si>
  <si>
    <t>Предоставление земельных участков в аренду, собственность физическим лицам</t>
  </si>
  <si>
    <t xml:space="preserve">Изменение вида разрешённого использования земельного участка </t>
  </si>
  <si>
    <t>Предоставление разрешения на условно разрешённый вид использования земельного участка и объектов капитального строительства</t>
  </si>
  <si>
    <t>Предоставление в аренду недвижимого имущества, находящегося в муниципальной собственности</t>
  </si>
  <si>
    <t>Предоставление в собственность земельного участка, для ведения личного подсобного хозяйства, индивидуального жилищного строительства</t>
  </si>
  <si>
    <t>Приём документов на выдачу детского питания.</t>
  </si>
  <si>
    <t>Оказание социальной помощи гражданам, имеющим место жительства или место пребывания в Московской области</t>
  </si>
  <si>
    <t>Компенсация родительской платы за присмотр и уход за детьми, осваивающими образовательные программы дошкольного образования в организациях Московской области, осуществляющих образовательную деятельность</t>
  </si>
  <si>
    <t>Рассмотрение обращений по вопросам защиты прав и законных интересов несовершеннолетних, профилактики их безнадзорности и правонарушений</t>
  </si>
  <si>
    <t xml:space="preserve">Приём заявлений для зачисления детей и взрослых в кружки различной направленности муниципальным учреждением </t>
  </si>
  <si>
    <t>Предоставление информации о реализации в муниципальных образовательных учреждениях программ дошкольного, начального общего, основного общего, среднего (полного) общего образования, а также дополнительных общеобразовательных программ</t>
  </si>
  <si>
    <t>Предоставление информации об организации дополнительного образования в муниципальных учреждениях дополнительного образования детей</t>
  </si>
  <si>
    <t>Предоставление информации об организации отдыха и оздоровления детей в каникулярное время</t>
  </si>
  <si>
    <t>Организация отдыха и оздоровления детей в каникулярное время</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</si>
  <si>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предоставлении места размещения тентовых укрытий для автомобилей инвалидов с нарушением опорно-двигательного аппарата</t>
  </si>
  <si>
    <t>Приём заявлений для зачисления детей и взрослых в секции физкультурно-спортивной направленности муниципальным учреждением</t>
  </si>
  <si>
    <t>Присвоение первого спортивного разряда и звания «Кандидат в мастера спорта» по отдельным видам спорта</t>
  </si>
  <si>
    <t>Регистрация и рассмотрение в установленном порядке уведомления о проведении публичных мероприятий на территории муниципального образования</t>
  </si>
  <si>
    <t xml:space="preserve">Предоставление пользователям автомобильных дорог местного значения информации о состоянии автомобильных дорог </t>
  </si>
  <si>
    <t>Организация ярмарок на территории муниципального образования</t>
  </si>
  <si>
    <t>Оказание поддержки социально ориентированным некоммерческим организациям, благотворительной деятельности и добровольчеству</t>
  </si>
  <si>
    <t>Согласование мест осуществления сезонной выездной, ярмарочной торговли</t>
  </si>
  <si>
    <t>Выдача свидетельства о праве на размещение нестационарного торгового объекта на территории муниципального образования</t>
  </si>
  <si>
    <t>Выдача (продление действия, переоформление) разрешений на право организации розничных рынков</t>
  </si>
  <si>
    <r>
      <t xml:space="preserve">Сводная отчетность о деятельности Многофункциональных центров предоставления государственных и муниципальных услуг, расположенных на территории Московской области, в части организации предоставления федеральных государственных услуг за период </t>
    </r>
    <r>
      <rPr>
        <rFont val="Calibri"/>
        <b val="true"/>
        <color rgb="FF0000" tint="0"/>
        <sz val="12"/>
      </rPr>
      <t>с 01.10.2022 по 31.12.2022</t>
    </r>
  </si>
  <si>
    <t>узуново</t>
  </si>
  <si>
    <r>
      <rPr>
        <rFont val="Calibri"/>
        <b val="true"/>
        <sz val="10"/>
      </rPr>
      <t xml:space="preserve">Выдача решения о переводе жилого помещения в нежилое помещение или нежилого помещения в жилое помещение в многоквартирном доме </t>
    </r>
    <r>
      <rPr>
        <rFont val="Calibri"/>
        <b val="true"/>
        <color rgb="FF0000" tint="0"/>
        <sz val="10"/>
      </rPr>
      <t>СТАРОЕ НАЗВАНИЕ</t>
    </r>
    <r>
      <rPr>
        <rFont val="Calibri"/>
        <b val="true"/>
        <sz val="10"/>
      </rPr>
      <t xml:space="preserve"> Выдача решения о переводе жилого помещения в нежилое помещение или нежилого помещения в жилое помещение</t>
    </r>
  </si>
  <si>
    <r>
      <rPr>
        <rFont val="Calibri"/>
        <b val="true"/>
        <sz val="10"/>
      </rPr>
      <t xml:space="preserve">Принятие граждан на учет в качестве нуждающихся в жилых помещениях , предоставляемых по договорам социального найма                                               </t>
    </r>
    <r>
      <rPr>
        <rFont val="Calibri"/>
        <b val="true"/>
        <color rgb="FF0000" tint="0"/>
        <sz val="10"/>
      </rPr>
      <t>СТАРОЕ НАЗВАНИЕ</t>
    </r>
    <r>
      <rPr>
        <rFont val="Calibri"/>
        <b val="true"/>
        <sz val="10"/>
      </rPr>
      <t xml:space="preserve"> </t>
    </r>
    <r>
      <rPr>
        <rFont val="Calibri"/>
        <b val="false"/>
        <sz val="10"/>
      </rPr>
      <t>Принятие граждан, признанных в установленном порядке малоимущими, на учет в качестве нуждающихся в жилых помещениях, предоставляемых по договорам социального найма</t>
    </r>
  </si>
  <si>
    <r>
      <rPr>
        <rFont val="Calibri"/>
        <b val="true"/>
        <sz val="10"/>
      </rPr>
      <t xml:space="preserve">Выдача свидетельств молодым семьям - участницами подпрограммы «Обеспечение жильем молодых семей» федеральной целевой программы «Жилище» на 2015-2020 годы и подпрограммы «Обеспечение жильем молодых семей» государственной программы Московской области «Жилище» на 2017-2027  </t>
    </r>
    <r>
      <rPr>
        <rFont val="Calibri"/>
        <b val="false"/>
        <color rgb="FF0000" tint="0"/>
        <sz val="10"/>
      </rPr>
      <t>СТАРОЕ НАЗВАНИЕ</t>
    </r>
    <r>
      <rPr>
        <rFont val="Calibri"/>
        <b val="false"/>
        <sz val="10"/>
      </rPr>
      <t xml:space="preserve"> Выдача свидетельств на право получения социальной выплаты на приобретение (строительство) жилого помещения молодым семьям - участницам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и подпрограммы 2 "Обеспечение жильем молодых семей" государственной программы Московской области "Жилище" на 2017-2027 годы</t>
    </r>
  </si>
  <si>
    <r>
      <rPr>
        <rFont val="Calibri"/>
        <b val="true"/>
        <sz val="10"/>
      </rPr>
      <t>Выдача ордера на право производства земляных работ на территории  Московской области</t>
    </r>
    <r>
      <rPr>
        <rFont val="Calibri"/>
        <b val="true"/>
        <i val="true"/>
        <sz val="10"/>
      </rPr>
      <t xml:space="preserve"> </t>
    </r>
  </si>
  <si>
    <r>
      <rPr>
        <rFont val="Calibri"/>
        <b val="true"/>
        <sz val="10"/>
      </rPr>
      <t>Приватизация жилых помещений муниципального жилищного фонда</t>
    </r>
    <r>
      <rPr>
        <rFont val="Calibri"/>
        <b val="true"/>
        <color rgb="FF0000" tint="0"/>
        <sz val="10"/>
      </rPr>
      <t xml:space="preserve"> СТАРОЕ НАЗВАНИЕ</t>
    </r>
    <r>
      <rPr>
        <rFont val="Calibri"/>
        <b val="true"/>
        <sz val="10"/>
      </rPr>
      <t xml:space="preserve"> </t>
    </r>
    <r>
      <rPr>
        <rFont val="Calibri"/>
        <b val="false"/>
        <sz val="10"/>
      </rPr>
      <t xml:space="preserve">Выдача документов на приватизацию жилых помещений муниципального жилищного фонда </t>
    </r>
  </si>
  <si>
    <t>Выдача разрешения на вырубку зеленых насаждений - порубочного билета</t>
  </si>
  <si>
    <r>
      <rPr>
        <rFont val="Calibri"/>
        <b val="true"/>
        <sz val="10"/>
      </rPr>
      <t>Выдача разрешения на размещение объектов на землях или на земельных участках, находящихся в муниципальной собственности или государственная собственность на которые не разграничена</t>
    </r>
    <r>
      <rPr>
        <rFont val="Calibri"/>
        <b val="true"/>
        <i val="true"/>
        <sz val="10"/>
      </rPr>
      <t xml:space="preserve"> </t>
    </r>
  </si>
  <si>
    <t>Выдача разрешения на использование земель или земельных участков, государственная собственность на которые не разграничена</t>
  </si>
  <si>
    <r>
      <t>Предоставление земельных участков, государственная собственность на которые не разграничена, в аренду или в собственность на торгах</t>
    </r>
    <r>
      <t xml:space="preserve">
</t>
    </r>
  </si>
  <si>
    <t>Согласование установки средства размещения информации на территории муниципального образования Московской области</t>
  </si>
  <si>
    <r>
      <rPr>
        <rFont val="Calibri"/>
        <b val="true"/>
        <sz val="10"/>
      </rPr>
      <t xml:space="preserve">Предоставление мест для захоронения (подзахоронения), оформление удостоверений о захоронениях, перерегистрация захоронений на других лиц, выдача разрешений </t>
    </r>
    <r>
      <t xml:space="preserve">
</t>
    </r>
    <r>
      <rPr>
        <rFont val="Calibri"/>
        <b val="true"/>
        <sz val="10"/>
      </rPr>
      <t xml:space="preserve">на установку (замену) надмогильных сооружений (надгробий), ограждение мест захоронений, извлечение останков (праха) умерших для последующего перезахоронения </t>
    </r>
    <r>
      <rPr>
        <rFont val="Calibri"/>
        <b val="true"/>
        <color rgb="FF0000" tint="0"/>
        <sz val="10"/>
      </rPr>
      <t>СТАРОЕ НАЗВАНИЕ</t>
    </r>
    <r>
      <rPr>
        <rFont val="Calibri"/>
        <b val="true"/>
        <sz val="10"/>
      </rPr>
      <t xml:space="preserve"> Предоставление мест для захоронения (подзахоронения), перерегистрация захоронений на других лиц, регистрация установки и замены надмогильных сооружений (надгробий) (объеденились 3 услуги) </t>
    </r>
  </si>
  <si>
    <r>
      <t>Прием заявлений, постановка на учет и зачисление детей в образовательные организации, реализующие образовательную программу дошкольного образования, расположенные на территории муниципального образования Московской области</t>
    </r>
    <r>
      <t xml:space="preserve">
</t>
    </r>
  </si>
  <si>
    <t>Выдача архивных справок, архивных выписок, архивных копий и информационных писем на основании архивных документов, созданных до 1 января 1994 года</t>
  </si>
  <si>
    <t>Выдача архивных справок, архивных выписок, архивных копий и информационных писем на основании архивных документов, созданных с 1 января 1994 года</t>
  </si>
  <si>
    <r>
      <rPr>
        <rFont val="Calibri"/>
        <b val="true"/>
        <sz val="10"/>
      </rPr>
      <t xml:space="preserve">Предоставление информации о текущей успеваемости учащегося в форме электронного дневника и электронного журнала успеваемости                        </t>
    </r>
    <r>
      <rPr>
        <rFont val="Calibri"/>
        <b val="true"/>
        <color rgb="FF0000" tint="0"/>
        <sz val="10"/>
      </rPr>
      <t>СТАРОЕ НАЗВАНИЕ</t>
    </r>
    <r>
      <rPr>
        <rFont val="Calibri"/>
        <b val="false"/>
        <sz val="10"/>
      </rPr>
      <t xml:space="preserve"> Предоставление муниципальной услуги по предоставлению информации о текущей успеваемости учащегося, ведение электронного дневника и электронного журнала успеваемости </t>
    </r>
  </si>
  <si>
    <r>
      <rPr>
        <rFont val="Calibri"/>
        <b val="true"/>
        <sz val="10"/>
      </rPr>
      <t xml:space="preserve">Прием на обучение по образовательным программам начального общего, основного общего и среднего общего образования </t>
    </r>
    <r>
      <rPr>
        <rFont val="Calibri"/>
        <b val="true"/>
        <color rgb="FF0000" tint="0"/>
        <sz val="10"/>
      </rPr>
      <t xml:space="preserve">СТАРОЕ НАЗВАНИЕ </t>
    </r>
    <r>
      <rPr>
        <rFont val="Calibri"/>
        <b val="true"/>
        <sz val="10"/>
      </rPr>
      <t xml:space="preserve">Предоставление муниципальной услуги по зачислению в образовательную организацию </t>
    </r>
  </si>
  <si>
    <r>
      <rPr>
        <rFont val="Calibri"/>
        <b val="true"/>
        <color rgb="000000" tint="0"/>
        <sz val="10"/>
      </rPr>
      <t xml:space="preserve">Выдача решения о выплате (отказе в выплате) компенсации платы, взимаемой с родителей (законных представителей) за присмотр и уход за детьми, осваивающими образовательные программы дошкольного образования </t>
    </r>
    <r>
      <t xml:space="preserve">
</t>
    </r>
    <r>
      <rPr>
        <rFont val="Calibri"/>
        <b val="true"/>
        <color rgb="000000" tint="0"/>
        <sz val="10"/>
      </rPr>
      <t>в организациях Московской области, осуществляющих образовательную деятельность</t>
    </r>
    <r>
      <t xml:space="preserve">
</t>
    </r>
    <r>
      <rPr>
        <rFont val="Calibri"/>
        <b val="true"/>
        <color rgb="FF0000" tint="0"/>
        <sz val="10"/>
      </rPr>
      <t>СТАРОЕ НАЗВАНИЕ</t>
    </r>
    <r>
      <rPr>
        <rFont val="Calibri"/>
        <b val="true"/>
        <color rgb="000000" tint="0"/>
        <sz val="10"/>
      </rPr>
      <t xml:space="preserve"> Компенсация родительской платы за присмотр и уход за детьми, осваивающими образовательные программы дошкольного образования в организациях Московской области, осуществляющих образовательную деятельность</t>
    </r>
  </si>
  <si>
    <t>Создание семейного (родового) захоронения</t>
  </si>
  <si>
    <r>
      <t>Оформление родственных, почетных, воинских захоронений, созданных с 1 августа 2004 года по 30 июня 2020 года включительно, как семейные (родовые) захоронения</t>
    </r>
    <r>
      <t xml:space="preserve">
</t>
    </r>
  </si>
  <si>
    <r>
      <t xml:space="preserve">Выдача разрешения на выполнение авиационных работ, парашютных прыжков, демонстрационных полетов воздушных судов, полетов беспилотных летательных аппаратов, подъемов привязных аэростатов над городским округом, а также на посадку (взлет) </t>
    </r>
    <r>
      <t xml:space="preserve">
</t>
    </r>
    <r>
      <t xml:space="preserve">на расположенные в границах городского округа Московской области площадки, сведения о которых не опубликованы </t>
    </r>
    <r>
      <t xml:space="preserve">
</t>
    </r>
    <r>
      <t>в документах аэронавигационной информации</t>
    </r>
    <r>
      <t xml:space="preserve">
</t>
    </r>
  </si>
  <si>
    <t>Прием в муниципальные образовательные организации Московской области, реализующие дополнительные общеобразовательные программы</t>
  </si>
  <si>
    <r>
      <t>Включение предложений и замечаний в протокол публичных слушаний/общественных обсуждений в сфере градостроительной деятельности</t>
    </r>
    <r>
      <t xml:space="preserve">
</t>
    </r>
  </si>
  <si>
    <t>Согласование проектных решений по отделке фасадов (паспортов колористических решений фасадов) зданий, строений, сооружений, ограждений</t>
  </si>
  <si>
    <t xml:space="preserve">Утверждение схемы раздела или объединения земельных участков, государственная собственность на которые не разграничена </t>
  </si>
  <si>
    <t>Подача заявлений на участие в едином государственном экзамене и основном государственном экзамене</t>
  </si>
  <si>
    <t>Выдача разрешений на вступление в брак лицам, достигшим возраста шестнадцати лет</t>
  </si>
  <si>
    <t>Информирование населения об ограничениях использования водных объектов общего пользования, располеженных на территориях муниципальных образований, для личных и бытовых нужд</t>
  </si>
  <si>
    <t>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 на территории муниципального района</t>
  </si>
  <si>
    <t>Предоставление информации о порядке предоставления жилищно- коммунальных услуг населению</t>
  </si>
  <si>
    <t>Предоставление пользователям автомобильных дорог местного значения информации о состоянии автомобильных дорог</t>
  </si>
  <si>
    <t xml:space="preserve">Прием организации дополнительного образования и организации, осуществляющие спортивную подготовку </t>
  </si>
  <si>
    <t>Консультация РПГУ</t>
  </si>
  <si>
    <t>Предоставление информации о порядке проведения государственной итоговой аттестации обучающихся, освоивших основные образовательные программы основного общего и среднего общего образования, в том числе в форме единого государственного экзамена, а также информации из баз данных Московской областиоб участниках единого государственного экзамена и о результатах единого государственного экзамена</t>
  </si>
  <si>
    <t>Присвоение спортивных разрядов, квалификационных категорий спортивных судей</t>
  </si>
  <si>
    <t>Организация по требованию населения общественных экологических экспертиз</t>
  </si>
  <si>
    <t>Предоставление информации об образовательных программах, в том числе учебных планах, календарных учебных графиках, рабочих программах учебных предметов, курсов, дисциплин (модулей)</t>
  </si>
  <si>
    <t>Выдача сведений о технических условиях на подключении объекта капитального строительства к сетям инженерно- технологического обеспечения</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</si>
  <si>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общеобразовательных организациях, расположенных на территории муниципального района Московской области</t>
  </si>
  <si>
    <t>Положение о порядке рассмотрения заявлений о заключении договора о комплексном развитии территории по инициативе правообладателей, порядке рассмотрения заявлений о заключении дополнительного соглашения к договору о комплексном развитии территории по инициативе правообладателей, заявлений о намерениях правообладателей об одностороннем отказе от договора о комплексном развтии территории по инициативе правообладателей и заключении соглашения о расторжении договора о комплексном развитии территории по инициативе правообладателей в целях размещения объектов нежилого назначения, в том числе линейных на территории Московской области</t>
  </si>
  <si>
    <t>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</si>
  <si>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Предоставление жилых помещений на условиях коммерческого найма</t>
  </si>
  <si>
    <t>Обращение граждан (юридических лиц) в администрацию</t>
  </si>
  <si>
    <t>Обеспечение жилыми помещениями отдельных категорий граждан</t>
  </si>
  <si>
    <t>Выдача договоров (дубликатов договоров) социального найма жилого помещения, находящегося в собственности</t>
  </si>
  <si>
    <t>Выдача разрешения на использование земель или земельных участков, находящихся в муниципальной собственности</t>
  </si>
  <si>
    <t>Выдача разрешения на размещение объектов на землях или на земельных участках, находящихся в муниципальной собственности</t>
  </si>
  <si>
    <t>Дача письменных разъяснений налогоплатильщикам и налоговым агентам по вопросам применения нормативных правовых актов городского округа о налогах и сборах</t>
  </si>
  <si>
    <t>Заключение договора на установку и эксплуатацию рекламных конструкций на земельном участке, здании или ином недвижимом имуществе, находящемся в муниципальной собственности</t>
  </si>
  <si>
    <t>Заключение договора социального найма, изменение действующего договора социального найма</t>
  </si>
  <si>
    <t>Оформление передачи жилого помещения. Предоставляемого по договору социального найма жилого помещения, в поднаем и оформление безвозмездного проживания в занимаемом по договору социального найма жилого помещения других граждан в качестве временных жильцов</t>
  </si>
  <si>
    <t>Предоставление права на размещение передвижного сооружения без проведения торгов на льготных условиях на территории муниципального образования Московской области</t>
  </si>
  <si>
    <t>Постановка на учет граждан, имеющих право на первоочередное (внеочередное) предоставление земельных участков для жилищного строительства или подсобного хозяйства, дачного хозяйства или садоводства</t>
  </si>
  <si>
    <t>Оказание муниципальной услуги по осуществлению муниципального жилищного контроля на территории городского округа</t>
  </si>
  <si>
    <t>Выдача справок и иных документов</t>
  </si>
  <si>
    <t>Предоставление информационной и консультационной поддержки субъектам малого и среднего предпринемательства</t>
  </si>
  <si>
    <t>Прием заявлений и документов на включение в список граждан,имееющих право быть принятыми в члены жилищно- строительных кооперативов</t>
  </si>
  <si>
    <t>Консультирование по вопросам защиты прав потребителей</t>
  </si>
  <si>
    <t>Выдача справок об отказе от преимущетсвенного права покупки доли в праве общей долевой собственности на жилые помещения на территории городского округа</t>
  </si>
  <si>
    <t>Проведение перерасчета оплаты за жилищно-коммунальные услуги в рамках действующего законодательства</t>
  </si>
  <si>
    <t>Выдача выписки из похозяйственней книги на территории населенных пунктов муниципального образования</t>
  </si>
  <si>
    <t>Назначения и выплата единовременного пособия семьям при рождении второго, третьего и последующих детей</t>
  </si>
  <si>
    <t>Выдача дубликатов, копий договоров социального найма жилых муниципальных помещений</t>
  </si>
  <si>
    <t>Предоставление льгот на услуги по помывке населения в общих отделениях общественных бань отдельными категориями граждан, проживающим на территории Волоколамского городского округа Московской области</t>
  </si>
  <si>
    <t>Признание многодетных семей, состоящих на учете в качестве нуждающихся в жилых помещениях, участниками подпрограммы "Улучшение жилищных условий семей, имеющих семь и более детей"</t>
  </si>
  <si>
    <t>Заключение договора социального найма с членом семьи нанимателя жилого помещения по договору социального найма</t>
  </si>
  <si>
    <t>Предоставление в пользование водных объектов или их частей, находящихся в муниципальной собственности и расположенных на территории МО, на основании договоров водопользования</t>
  </si>
  <si>
    <t>Предоставление информации об образоательных программах муниципальных учреждений дополнительного образования детей в сфере культуры, в том числе учебных планах, календарных учебных графиках, рабочих программах учебных предметов, курсов, дисциплин (модулей)</t>
  </si>
  <si>
    <t>Предоставление имущественной поддержки субъектам малого и среднего предпринемательства в городе Лыткарино</t>
  </si>
  <si>
    <t>Оформление и выдача договоров социального найма на жилые помещения, находящиеся в собственности городского округа Егорьевск</t>
  </si>
  <si>
    <t>Наименование услуги</t>
  </si>
  <si>
    <t>Всего</t>
  </si>
  <si>
    <t>за январь 2022г.</t>
  </si>
  <si>
    <t>за февраль 2022г.</t>
  </si>
  <si>
    <t>за март 2022г.</t>
  </si>
  <si>
    <t>за апрель 2022г.</t>
  </si>
  <si>
    <t>за май 2022г.</t>
  </si>
  <si>
    <t>за июнь 2022г.</t>
  </si>
  <si>
    <t>за июль 2022г.</t>
  </si>
  <si>
    <t>за август 2022г.</t>
  </si>
  <si>
    <t>за сентябрь 2022г.</t>
  </si>
  <si>
    <t>ООО "Жилсервис"</t>
  </si>
  <si>
    <t>Консультационные услуги по выдаче технических условий на установку, опломбирование и прием к расчетам внутриквартирных приборов горячей воды*</t>
  </si>
  <si>
    <t>Центр обеспечения информации "Энергия" ФСО РФ</t>
  </si>
  <si>
    <t>Доступ к правовой информации, содержащейся в информационно-правовой системе «Законодательство России» через портал «Официальный интернет-портал правовой информации».</t>
  </si>
  <si>
    <t>ООО "СБИС"</t>
  </si>
  <si>
    <t>Приём прочих документов</t>
  </si>
  <si>
    <t>СК "СОГАЗ-Мед".</t>
  </si>
  <si>
    <t>"ВТБ Страхование"</t>
  </si>
  <si>
    <t>Банковское обслуживание (кроме подготовки документов для открытия расчетного счета)</t>
  </si>
  <si>
    <t>Брошюрование</t>
  </si>
  <si>
    <t xml:space="preserve">Бухгалтерское обслуживание </t>
  </si>
  <si>
    <t>Выезд сотрудника МФЦ к заявителю для приема заявлений и документов</t>
  </si>
  <si>
    <t>Доставка документов (без приема заявлений и документов)</t>
  </si>
  <si>
    <t>Оформление страховых полисов (кроме ОМС)</t>
  </si>
  <si>
    <r>
      <t xml:space="preserve">Запись информации на электронный носитель </t>
    </r>
    <r>
      <rPr>
        <i val="true"/>
        <sz val="11"/>
        <scheme val="minor"/>
      </rPr>
      <t>(кроме электронных документов по услугам, предоставляемым на базе МФЦ!!!)</t>
    </r>
  </si>
  <si>
    <t>Сканирование</t>
  </si>
  <si>
    <t>Заполнение налоговых деклараций по налогу на доходы физических лиц (форма 3-НДФЛ)</t>
  </si>
  <si>
    <t>Заполнение налоговых деклараций по налогу на доходы физических лиц (форма 3-НДФЛ) с заявлением о предоставлении вычета, описью вложения</t>
  </si>
  <si>
    <t>Информационно-консультационные услуги</t>
  </si>
  <si>
    <r>
      <t>Ксерокопирование (</t>
    </r>
    <r>
      <rPr>
        <i val="true"/>
        <sz val="11"/>
        <scheme val="minor"/>
      </rPr>
      <t>кроме документов по услугам, предоставляемым на базе МФЦ!!!)</t>
    </r>
  </si>
  <si>
    <t>Ламинирование</t>
  </si>
  <si>
    <t>Услуга МОБТИ (справка о наличии/отсутствии недвидимого имущества до 1998г.)</t>
  </si>
  <si>
    <t>Услуги БТИ</t>
  </si>
  <si>
    <t>Техприсоединение к электросетям</t>
  </si>
  <si>
    <t>Набор текста (Word, Excel)</t>
  </si>
  <si>
    <t>переход из ПФР в НПФ или из одного НПФ в другой НПФ</t>
  </si>
  <si>
    <t>выдача полисов ОМС</t>
  </si>
  <si>
    <t>Организация VIP обслуживания для бизнеса</t>
  </si>
  <si>
    <t>Организация проведения семинаров, конференций, совещаний, круглых столов и т.п. с использованием технических средств</t>
  </si>
  <si>
    <t>Отправка документов по электронной почте (кроме электронных документов по услугам, предоставляемым на базе МФЦ!!!)</t>
  </si>
  <si>
    <t>Отправка факса</t>
  </si>
  <si>
    <t>Подготовка документов для внесения изменений в учредительные документы юридического лица</t>
  </si>
  <si>
    <t>Подготовка документов для открытия расчетного счета (с уведомлением)</t>
  </si>
  <si>
    <t>Подготовка документов для регистрации крестьянского фермерского хозяйства, ликвидации и др.</t>
  </si>
  <si>
    <t xml:space="preserve">ИП: регистрация, снятие с учета </t>
  </si>
  <si>
    <t>Подготовка документов для регистрации юридического лица, ликвидации и др.</t>
  </si>
  <si>
    <t>Представление интересов граждан в суде и иных инстанциях</t>
  </si>
  <si>
    <t>Проведение индивидуальных консультаций юриста, предоставление информации с использованием нормативно-правовой базы и интернет ресурсов</t>
  </si>
  <si>
    <t>Распечатка документов и фотографий с электронного носителя</t>
  </si>
  <si>
    <t>Распечатка информации из сети Интернет</t>
  </si>
  <si>
    <t>Редактирование текстовой информации</t>
  </si>
  <si>
    <t>Составление договора дарения , мены, купли-продажи, безвозмездного пользования, аренды, субаренды, найма и др.</t>
  </si>
  <si>
    <t>Составление жалобы (апелляционной, кассационной и в иных инстанциях)</t>
  </si>
  <si>
    <t>Составление исковых заявлений, претензий</t>
  </si>
  <si>
    <t>Составление писем, заявлений</t>
  </si>
  <si>
    <t>Составление проекта соглашения о задатке, о расторжении договора аренды,  о совместном пользовании земельным участком, об определении долей (в недвижимом имуществе) и др.</t>
  </si>
  <si>
    <t>Специальное выездное обслуживание, кроме застройщиков (банки, пр. организации)</t>
  </si>
  <si>
    <t>Страхование (коробочные продукты)</t>
  </si>
  <si>
    <t>Выдача квалифицированной электронной подписи (КЭП)</t>
  </si>
  <si>
    <t>Юридическое сопровождение открытия бизнеса</t>
  </si>
  <si>
    <t>Юридическое сопровождение при купле-продаже, дарении, мене недвижимого имущества, при оформлении наследуемого имущества (с необходимыми документами)</t>
  </si>
  <si>
    <t>Фото (на платной основе)</t>
  </si>
  <si>
    <t>Консультирование по всем вопросам организации предоставления государственных и муниципальных услуг на базе МФЦ  (call-центр, ресепшн)</t>
  </si>
  <si>
    <t>Приём документов по предоставлению услуги "Перевод документов с иностранных языков"</t>
  </si>
  <si>
    <t>Выдача единых транспортных карт льготной тарификации (Стрелка)</t>
  </si>
  <si>
    <t>Печать на бумажном носителе сертификата о профилактических прививках против новой коронавирусной инфекции (COVID-19) или медицинских противопоказаниях к вакцинации и (или) перенесенном заболевании, вызванном новой коронавирусной инфекцией (COVID-19)</t>
  </si>
  <si>
    <t>Выдача результата с ЕПГУ</t>
  </si>
  <si>
    <t>Подготовка ответов на межведомственные запросы по выпискам из домовой книги</t>
  </si>
  <si>
    <t>Количество обращений за сентябрь  2022г.</t>
  </si>
  <si>
    <t>Количество обращений за октябрь  2022г.</t>
  </si>
  <si>
    <t>Количество обращений за ноябрь  2022г.</t>
  </si>
  <si>
    <t>Количество обращений за декабрь  2022г.</t>
  </si>
  <si>
    <t xml:space="preserve">Всего принято обращений </t>
  </si>
  <si>
    <t xml:space="preserve">Всего консультаций </t>
  </si>
  <si>
    <t xml:space="preserve">Всего выдано </t>
  </si>
  <si>
    <t xml:space="preserve">Всего консультаций ЕПГУ </t>
  </si>
  <si>
    <t>Министерство связи и массовых коммуникаций Российской Федерации</t>
  </si>
  <si>
    <t>Услуга по регистрации учётной записи пользователя в Единой системе идентификации и аутентификации (ЕСИА), восстановлению доступа к учётной записи пользователя ЕСИА и подтверждению личности пользователя - гражданина РФ, самостоятельно оформившего заявку на подтверждение личности в своём профиле пользователя ЕСИА</t>
  </si>
  <si>
    <t>Всего принято обращений по услугам Минсвязи РФ</t>
  </si>
  <si>
    <t>Всего консультаций по услугам Минсвязи РФ</t>
  </si>
  <si>
    <t>Всего выдано по услугам Минсвязи РФ</t>
  </si>
  <si>
    <r>
      <t>Акционерное общество «Федеральная корпорация по развитию малого и среднего предпринимательства»</t>
    </r>
    <r>
      <t xml:space="preserve">
</t>
    </r>
  </si>
  <si>
    <t>Услуга по подбору по заданным параметрам информации об имуществе, включённом в перечни государственного и муниципального имущества, предусмотренные частью 4 статьи 18 Федерального закона от 24.07.2007 № 209-ФЗ «О развитии малого и среднего предпринимательства в Российской Федерации», и свободном от прав третьих лиц</t>
  </si>
  <si>
    <t>Услуга по предоставлению информации о формах и условиях финансовой поддержки субъектов малого и среднего предпринимательства</t>
  </si>
  <si>
    <t>Услуга по информированию о тренингах по программам обучения АО «Корпорация «МСП» и электронной записи на участие в таких тренингах</t>
  </si>
  <si>
    <t>Услуга по предоставлению по заданным параметрам информации об объемах и номенкладтуре закупок конкретных и отдельных заказчиков, определенных в соответствии с Федеральным законом от 18 июля 2011 г № 223-ФЗ "о закупках товаров, работ, услуг отедльными видами юридических лиц", у субъектов малого среднего предпринимательства в текущем году</t>
  </si>
  <si>
    <t>Услуга по предоставлению информации об органах государственной власти Российской Федерации, органах местного самоуправления, организациях, образующих инфраструктуру поддержки субъектов малого и среднего предпринимательства, о мерах и условиях поддержки, предоставляемой на федеральном, региональном и муниципальном уровнях субъектам малого и среднего предпринимательства</t>
  </si>
  <si>
    <t>Услуга по регистрации на Портале Бизнес-навигатора МСП</t>
  </si>
  <si>
    <t>Комплексная услуга по предоставлению инфрмации о формах и условии поддержки сельскохозяйственной кооперации</t>
  </si>
  <si>
    <t xml:space="preserve">Услуга по приему от субьектов малого и среднего предпринимательства обратной связи по результатом проверок органов государственного контроля(надзора) и по направлению в Генеральную прокуратуру РФ и (или) федеральные органы исполнительной власти,уполномоченные на осцществление государственного контроля(надзора),такой обратной связи  и обращений о нарушениях,допущенных при проведении проверок  </t>
  </si>
  <si>
    <t>Всего принято обращений по услугам АО «Федеральная корпорация по развитию малого и среднего предпринимательства»</t>
  </si>
  <si>
    <t>Всего консультаций по услугам АО «Федеральная корпорация по развитию малого и среднего предпринимательства»</t>
  </si>
  <si>
    <t>Всего выдано по услугам АО «Федеральная корпорация по развитию малого и среднего предпринимательства»</t>
  </si>
  <si>
    <t>Всего консультаций ЕПГУ по услугам АО «Федеральная корпорация по развитию малого и среднего предпринимательства»</t>
  </si>
  <si>
    <t>Центр избирательной комиссии</t>
  </si>
  <si>
    <t>Прием и обработка заявлений о включении изберателя в список избирателей по месту нахождения и направление соответствующей информации в территориальные комиссии</t>
  </si>
  <si>
    <t>Всего принято обращений ЦИК</t>
  </si>
  <si>
    <t>Всего консультаций ЦИК</t>
  </si>
  <si>
    <t xml:space="preserve">Количество обращений за март 2022г. </t>
  </si>
  <si>
    <t xml:space="preserve">Количество обращений за апрель 2022г. </t>
  </si>
  <si>
    <t xml:space="preserve">Количество обращений за май 2022г. </t>
  </si>
  <si>
    <t xml:space="preserve">Количество обращений за июнь 2022г. </t>
  </si>
  <si>
    <t xml:space="preserve">Количество обращений за июль 2022г. </t>
  </si>
  <si>
    <t xml:space="preserve">Количество обращений за август 2022г. </t>
  </si>
  <si>
    <t xml:space="preserve">Количество обращений за сентябрь 2022г. </t>
  </si>
  <si>
    <t xml:space="preserve">Количество обращений за октябрь 2022г. </t>
  </si>
  <si>
    <t xml:space="preserve">Количество обращений за ноябрь 2022г. </t>
  </si>
  <si>
    <t xml:space="preserve">Количество обращений за декабрь 2022г. </t>
  </si>
  <si>
    <t>Подача заявления о возбуждении процедуры внесудебного банкротства</t>
  </si>
  <si>
    <r>
      <t>Сводная отчетность о деятельности Многофункциональных центров предоставления государственных и муниципальных услуг, расположенных на территории Московской области, в части организации предоставления федеральных государственных услуг за период</t>
    </r>
    <r>
      <rPr>
        <b val="true"/>
        <color rgb="C00000" tint="0"/>
        <sz val="12"/>
        <scheme val="minor"/>
      </rPr>
      <t xml:space="preserve">  с 01.01.2022 по 31.12.2022</t>
    </r>
  </si>
  <si>
    <t>за октябрь 2022г.</t>
  </si>
  <si>
    <t>за ноябрь 2022г.</t>
  </si>
  <si>
    <t>за декабрь 2022г.</t>
  </si>
  <si>
    <t>ГУП МО "Московское областное бюро технической инвентаризации"</t>
  </si>
  <si>
    <t>Технический учет и техническая инвентаризация объектов недвижимости с изготовлением технических паспортов</t>
  </si>
  <si>
    <t>Предоставление учетно-технических документов по ранее учтенным объектам недвижимости</t>
  </si>
  <si>
    <t>Кадастровая деятельность в отношении объектов недвижимости, в том числе земельных участков, объектов капитального строительства</t>
  </si>
  <si>
    <t>Предоставление справок об инвентаризационной стоимости объекта недвижимости</t>
  </si>
  <si>
    <t>Предоставление справок о наличии либо отсутствии права собственности на объекты недвижимости на территории Московской области по состоянию на 01.01.1998 г.</t>
  </si>
  <si>
    <t>ФГУП "Ростехинвентаризация-Федеральное БТИ"</t>
  </si>
  <si>
    <t>Кадастровые работы в отношении зданий, строений, сооружений, помещений объектов незавершенного строительства (выдача технического плана, технического паспорта, технического описания)</t>
  </si>
  <si>
    <t>Геодезия и землеустройство (исполнительная, топографическая геодезическая съемка, межевание, изготовление землеустроительной документации)</t>
  </si>
  <si>
    <t>Рыночная оценка недвижимости (отчет)</t>
  </si>
  <si>
    <t>Обследование технического состояния зданий и инженерных систем (заключение)</t>
  </si>
  <si>
    <t>Картографические услуги, создание геоинформационных систем</t>
  </si>
  <si>
    <t>Проектирование. Оформление проектной документации</t>
  </si>
  <si>
    <t>Экспертизы судебные/несудебные по вопросам, связанным с недвижимым имуществом (строительно-техническое, землеустроительные экспертные заключения)</t>
  </si>
</sst>
</file>

<file path=xl/styles.xml><?xml version="1.0" encoding="utf-8"?>
<style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numFmts>
    <numFmt co:extendedFormatCode="General" formatCode="General" numFmtId="1000"/>
    <numFmt co:extendedFormatCode="#,##0" formatCode="#,##0" numFmtId="1001"/>
    <numFmt co:extendedFormatCode="0;[red]0" formatCode="0;[red]0" numFmtId="1002"/>
    <numFmt co:extendedFormatCode="0" formatCode="0" numFmtId="1003"/>
  </numFmts>
  <fonts count="55">
    <font>
      <name val="Calibri"/>
      <color theme="1" tint="0"/>
      <sz val="11"/>
    </font>
    <font>
      <color theme="1" tint="0"/>
      <sz val="11"/>
      <scheme val="minor"/>
    </font>
    <font>
      <color theme="1" tint="0"/>
      <sz val="14"/>
      <scheme val="minor"/>
    </font>
    <font>
      <b val="true"/>
      <color theme="1" tint="0"/>
      <sz val="12"/>
      <scheme val="minor"/>
    </font>
    <font>
      <name val="Times New Roman"/>
      <color theme="1" tint="0"/>
      <sz val="16"/>
    </font>
    <font>
      <color theme="0" tint="0"/>
      <sz val="10"/>
      <scheme val="minor"/>
    </font>
    <font>
      <b val="true"/>
      <color theme="0" tint="0"/>
      <sz val="12"/>
      <scheme val="minor"/>
    </font>
    <font>
      <color theme="0" tint="0"/>
      <sz val="14"/>
      <scheme val="minor"/>
    </font>
    <font>
      <color theme="0" tint="0"/>
      <sz val="9"/>
      <scheme val="minor"/>
    </font>
    <font>
      <sz val="16"/>
      <scheme val="minor"/>
    </font>
    <font>
      <sz val="12"/>
      <scheme val="minor"/>
    </font>
    <font>
      <b val="true"/>
      <sz val="12"/>
      <scheme val="minor"/>
    </font>
    <font>
      <b val="true"/>
      <sz val="11"/>
      <scheme val="minor"/>
    </font>
    <font>
      <name val="Calibri"/>
      <b val="true"/>
      <sz val="11"/>
    </font>
    <font>
      <sz val="10"/>
      <scheme val="minor"/>
    </font>
    <font>
      <sz val="9"/>
      <scheme val="minor"/>
    </font>
    <font>
      <sz val="11"/>
      <scheme val="minor"/>
    </font>
    <font>
      <name val="Calibri"/>
      <sz val="11"/>
    </font>
    <font>
      <b val="true"/>
      <sz val="10"/>
      <scheme val="minor"/>
    </font>
    <font>
      <sz val="8"/>
      <scheme val="minor"/>
    </font>
    <font>
      <color theme="1" tint="0"/>
      <sz val="10"/>
      <scheme val="minor"/>
    </font>
    <font>
      <color theme="1" tint="0"/>
      <sz val="9"/>
      <scheme val="minor"/>
    </font>
    <font>
      <name val="Calibri"/>
      <sz val="16"/>
    </font>
    <font>
      <name val="Calibri"/>
      <sz val="10"/>
    </font>
    <font>
      <name val="Calibri"/>
      <sz val="9"/>
    </font>
    <font>
      <sz val="18"/>
      <scheme val="minor"/>
    </font>
    <font>
      <name val="Times New Roman"/>
      <sz val="16"/>
    </font>
    <font>
      <b val="true"/>
      <sz val="9"/>
      <scheme val="minor"/>
    </font>
    <font>
      <name val="Calibri"/>
      <b val="true"/>
      <sz val="9"/>
    </font>
    <font>
      <name val="Calibri"/>
      <color rgb="000000" tint="0"/>
      <sz val="10"/>
    </font>
    <font>
      <b val="true"/>
      <color theme="1" tint="0"/>
      <sz val="10"/>
      <scheme val="minor"/>
    </font>
    <font>
      <sz val="14"/>
      <scheme val="minor"/>
    </font>
    <font>
      <b val="true"/>
      <color rgb="C00000" tint="0"/>
      <sz val="12"/>
      <scheme val="minor"/>
    </font>
    <font>
      <b val="true"/>
      <color rgb="31869B" tint="0"/>
      <sz val="10"/>
      <scheme val="minor"/>
    </font>
    <font>
      <b val="true"/>
      <color rgb="C00000" tint="0"/>
      <sz val="10"/>
      <scheme val="minor"/>
    </font>
    <font>
      <color rgb="31869B" tint="0"/>
      <sz val="10"/>
      <scheme val="minor"/>
    </font>
    <font>
      <name val="Calibri"/>
      <color rgb="000000" tint="0"/>
      <sz val="11"/>
    </font>
    <font>
      <name val="Calibri"/>
      <sz val="18"/>
    </font>
    <font>
      <name val="Calibri"/>
      <b val="true"/>
      <color rgb="000000" tint="0"/>
      <sz val="12"/>
    </font>
    <font>
      <name val="Calibri"/>
      <b val="true"/>
      <color rgb="FFFFFF" tint="0"/>
      <sz val="12"/>
    </font>
    <font>
      <name val="Calibri"/>
      <b val="true"/>
      <sz val="12"/>
    </font>
    <font>
      <name val="Calibri"/>
      <b val="true"/>
      <sz val="10"/>
    </font>
    <font>
      <name val="Calibri"/>
      <b val="true"/>
      <color rgb="000000" tint="0"/>
      <sz val="10"/>
    </font>
    <font>
      <name val="Calibri"/>
      <b val="true"/>
      <color rgb="002060" tint="0"/>
      <sz val="16"/>
    </font>
    <font>
      <name val="Calibri"/>
      <b val="true"/>
      <color rgb="002060" tint="0"/>
      <sz val="12"/>
    </font>
    <font>
      <name val="Calibri"/>
      <b val="true"/>
      <color rgb="002060" tint="0"/>
      <sz val="10"/>
    </font>
    <font>
      <color theme="1" tint="0"/>
      <sz val="18"/>
      <scheme val="minor"/>
    </font>
    <font>
      <b val="true"/>
      <color theme="0" tint="0"/>
      <sz val="13"/>
      <scheme val="minor"/>
    </font>
    <font>
      <color theme="1" tint="0"/>
      <sz val="12"/>
      <scheme val="minor"/>
    </font>
    <font>
      <b val="true"/>
      <color theme="1" tint="0"/>
      <sz val="11"/>
      <scheme val="minor"/>
    </font>
    <font>
      <name val="Calibri"/>
      <b val="true"/>
      <color rgb="000000" tint="0"/>
      <sz val="11"/>
    </font>
    <font>
      <name val="Calibri"/>
      <color rgb="999999" tint="0"/>
      <sz val="11"/>
    </font>
    <font>
      <name val="Calibri"/>
      <color rgb="000000" tint="0"/>
      <sz val="14"/>
    </font>
    <font>
      <color theme="1" tint="0"/>
      <sz val="20"/>
      <scheme val="minor"/>
    </font>
    <font>
      <color theme="1" tint="0"/>
      <sz val="16"/>
      <scheme val="minor"/>
    </font>
  </fonts>
  <fills count="27">
    <fill>
      <patternFill patternType="none"/>
    </fill>
    <fill>
      <patternFill patternType="gray125"/>
    </fill>
    <fill>
      <patternFill patternType="solid">
        <fgColor theme="4" tint="0"/>
      </patternFill>
    </fill>
    <fill>
      <patternFill patternType="solid">
        <fgColor rgb="FFC000" tint="0"/>
      </patternFill>
    </fill>
    <fill>
      <patternFill patternType="solid">
        <fgColor theme="4" tint="0.599993896298105"/>
      </patternFill>
    </fill>
    <fill>
      <patternFill patternType="solid">
        <fgColor theme="0" tint="0"/>
      </patternFill>
    </fill>
    <fill>
      <patternFill patternType="solid">
        <fgColor theme="3" tint="0.799981688894314"/>
      </patternFill>
    </fill>
    <fill>
      <patternFill patternType="solid">
        <fgColor rgb="FFFFFF" tint="0"/>
      </patternFill>
    </fill>
    <fill>
      <patternFill patternType="solid">
        <fgColor rgb="C6D9F1" tint="0"/>
      </patternFill>
    </fill>
    <fill>
      <patternFill patternType="solid">
        <fgColor theme="3" tint="0.799981688894314"/>
      </patternFill>
    </fill>
    <fill>
      <patternFill patternType="solid">
        <fgColor theme="0" tint="-0.349986266670736"/>
      </patternFill>
    </fill>
    <fill>
      <patternFill patternType="solid">
        <fgColor rgb="FFFF00" tint="0"/>
      </patternFill>
    </fill>
    <fill>
      <patternFill patternType="solid">
        <fgColor theme="5" tint="0.599993896298105"/>
      </patternFill>
    </fill>
    <fill>
      <patternFill patternType="solid">
        <fgColor rgb="E6B8B7" tint="0"/>
      </patternFill>
    </fill>
    <fill>
      <patternFill patternType="solid">
        <fgColor rgb="A6A6A6" tint="0"/>
      </patternFill>
    </fill>
    <fill>
      <patternFill patternType="solid">
        <fgColor theme="0" tint="-0.349986266670736"/>
      </patternFill>
    </fill>
    <fill>
      <patternFill patternType="solid">
        <fgColor theme="0" tint="-0.149998474074526"/>
      </patternFill>
    </fill>
    <fill>
      <patternFill patternType="solid">
        <fgColor rgb="BFBFBF" tint="0"/>
      </patternFill>
    </fill>
    <fill>
      <patternFill patternType="solid">
        <fgColor theme="0" tint="-0.249977111117893"/>
      </patternFill>
    </fill>
    <fill>
      <patternFill patternType="solid">
        <fgColor theme="0" tint="-0.499984740745262"/>
      </patternFill>
    </fill>
    <fill>
      <patternFill patternType="solid">
        <fgColor rgb="808080" tint="0"/>
      </patternFill>
    </fill>
    <fill>
      <patternFill patternType="solid">
        <fgColor theme="0" tint="-0.0499893185216834"/>
      </patternFill>
    </fill>
    <fill>
      <patternFill patternType="solid">
        <fgColor rgb="F2F2F2" tint="0"/>
      </patternFill>
    </fill>
    <fill>
      <patternFill patternType="solid">
        <fgColor rgb="4F81BD" tint="0"/>
      </patternFill>
    </fill>
    <fill>
      <patternFill patternType="solid">
        <fgColor rgb="FFEBAB" tint="0"/>
      </patternFill>
    </fill>
    <fill>
      <patternFill patternType="solid">
        <fgColor rgb="FFDC38" tint="0"/>
      </patternFill>
    </fill>
    <fill>
      <patternFill patternType="solid">
        <fgColor rgb="999999" tint="0"/>
      </patternFill>
    </fill>
  </fills>
  <borders count="112">
    <border>
      <left style="none"/>
      <right style="none"/>
      <top style="none"/>
      <bottom style="none"/>
      <diagonal style="none"/>
    </border>
    <border>
      <right style="none"/>
      <bottom style="thin">
        <color rgb="000000" tint="0"/>
      </bottom>
    </border>
    <border>
      <bottom style="thin">
        <color rgb="000000" tint="0"/>
      </bottom>
    </border>
    <border>
      <left style="medium">
        <color rgb="000000" tint="0"/>
      </left>
      <right style="medium">
        <color rgb="000000" tint="0"/>
      </right>
      <top style="medium">
        <color rgb="000000" tint="0"/>
      </top>
      <bottom style="medium">
        <color rgb="000000" tint="0"/>
      </bottom>
    </border>
    <border>
      <top style="medium">
        <color rgb="000000" tint="0"/>
      </top>
      <bottom style="medium">
        <color rgb="000000" tint="0"/>
      </bottom>
    </border>
    <border>
      <right style="medium">
        <color rgb="000000" tint="0"/>
      </right>
      <top style="medium">
        <color rgb="000000" tint="0"/>
      </top>
      <bottom style="medium">
        <color rgb="000000" tint="0"/>
      </bottom>
    </border>
    <border>
      <left style="none"/>
      <right style="medium">
        <color rgb="000000" tint="0"/>
      </right>
      <top style="medium">
        <color rgb="000000" tint="0"/>
      </top>
      <bottom style="medium">
        <color rgb="000000" tint="0"/>
      </bottom>
    </border>
    <border>
      <left style="thin">
        <color rgb="000000" tint="0"/>
      </left>
      <right style="thin">
        <color rgb="000000" tint="0"/>
      </right>
      <top style="thin">
        <color rgb="000000" tint="0"/>
      </top>
      <bottom style="medium">
        <color rgb="000000" tint="0"/>
      </bottom>
    </border>
    <border>
      <right style="thin">
        <color rgb="000000" tint="0"/>
      </right>
      <top style="thin">
        <color rgb="000000" tint="0"/>
      </top>
    </border>
    <border>
      <left style="thin">
        <color rgb="000000" tint="0"/>
      </left>
      <right style="thin">
        <color rgb="000000" tint="0"/>
      </right>
      <top style="none"/>
      <bottom style="thin">
        <color rgb="000000" tint="0"/>
      </bottom>
    </border>
    <border>
      <left style="thin">
        <color rgb="000000" tint="0"/>
      </left>
      <right style="thin">
        <color rgb="000000" tint="0"/>
      </right>
      <top style="none"/>
      <bottom style="medium">
        <color rgb="000000" tint="0"/>
      </bottom>
    </border>
    <border>
      <left style="thin">
        <color rgb="000000" tint="0"/>
      </left>
      <right style="thin">
        <color rgb="000000" tint="0"/>
      </right>
      <bottom style="medium">
        <color rgb="000000" tint="0"/>
      </bottom>
    </border>
    <border>
      <left style="thin">
        <color rgb="000000" tint="0"/>
      </left>
      <bottom style="medium">
        <color rgb="000000" tint="0"/>
      </bottom>
    </border>
    <border>
      <right style="thin">
        <color rgb="000000" tint="0"/>
      </right>
      <bottom style="medium">
        <color rgb="000000" tint="0"/>
      </bottom>
    </border>
    <border>
      <left style="medium">
        <color rgb="000000" tint="0"/>
      </left>
      <right style="thin">
        <color rgb="000000" tint="0"/>
      </right>
      <top style="medium">
        <color rgb="000000" tint="0"/>
      </top>
      <bottom style="thin">
        <color rgb="000000" tint="0"/>
      </bottom>
    </border>
    <border>
      <left style="thin">
        <color rgb="000000" tint="0"/>
      </left>
      <right style="none"/>
      <top style="medium">
        <color rgb="000000" tint="0"/>
      </top>
      <bottom style="thin">
        <color rgb="000000" tint="0"/>
      </bottom>
    </border>
    <border>
      <top style="medium">
        <color rgb="000000" tint="0"/>
      </top>
      <bottom style="thin">
        <color rgb="000000" tint="0"/>
      </bottom>
    </border>
    <border>
      <right style="none"/>
      <top style="medium">
        <color rgb="000000" tint="0"/>
      </top>
      <bottom style="thin">
        <color rgb="000000" tint="0"/>
      </bottom>
    </border>
    <border>
      <left style="medium">
        <color rgb="000000" tint="0"/>
      </left>
      <right style="medium">
        <color rgb="000000" tint="0"/>
      </right>
      <top style="medium">
        <color rgb="000000" tint="0"/>
      </top>
      <bottom style="none"/>
    </border>
    <border>
      <left style="none"/>
      <right style="thin">
        <color rgb="000000" tint="0"/>
      </right>
      <top style="medium">
        <color rgb="000000" tint="0"/>
      </top>
      <bottom style="thin">
        <color rgb="000000" tint="0"/>
      </bottom>
    </border>
    <border>
      <left style="thin">
        <color rgb="000000" tint="0"/>
      </left>
      <right style="thin">
        <color rgb="000000" tint="0"/>
      </right>
      <top style="medium">
        <color rgb="000000" tint="0"/>
      </top>
      <bottom style="thin">
        <color rgb="000000" tint="0"/>
      </bottom>
    </border>
    <border>
      <left style="thin">
        <color rgb="000000" tint="0"/>
      </left>
      <right style="medium">
        <color rgb="000000" tint="0"/>
      </right>
      <top style="medium">
        <color rgb="000000" tint="0"/>
      </top>
      <bottom style="thin">
        <color rgb="000000" tint="0"/>
      </bottom>
    </border>
    <border>
      <left style="medium">
        <color rgb="000000" tint="0"/>
      </left>
      <right style="medium">
        <color rgb="000000" tint="0"/>
      </right>
      <top style="medium">
        <color rgb="000000" tint="0"/>
      </top>
      <bottom style="thin">
        <color rgb="000000" tint="0"/>
      </bottom>
    </border>
    <border>
      <left style="medium">
        <color rgb="000000" tint="0"/>
      </left>
      <right style="thin">
        <color rgb="000000" tint="0"/>
      </right>
      <top style="thin">
        <color rgb="000000" tint="0"/>
      </top>
      <bottom style="thin">
        <color rgb="000000" tint="0"/>
      </bottom>
    </border>
    <border>
      <left style="thin">
        <color rgb="000000" tint="0"/>
      </left>
      <right style="none"/>
      <top style="thin">
        <color rgb="000000" tint="0"/>
      </top>
      <bottom style="thin">
        <color rgb="000000" tint="0"/>
      </bottom>
    </border>
    <border>
      <top style="thin">
        <color rgb="000000" tint="0"/>
      </top>
      <bottom style="thin">
        <color rgb="000000" tint="0"/>
      </bottom>
    </border>
    <border>
      <right style="none"/>
      <top style="thin">
        <color rgb="000000" tint="0"/>
      </top>
      <bottom style="thin">
        <color rgb="000000" tint="0"/>
      </bottom>
    </border>
    <border>
      <left style="medium">
        <color rgb="000000" tint="0"/>
      </left>
      <right style="medium">
        <color rgb="000000" tint="0"/>
      </right>
      <top style="thin">
        <color rgb="000000" tint="0"/>
      </top>
      <bottom style="thin">
        <color rgb="000000" tint="0"/>
      </bottom>
    </border>
    <border>
      <left style="none"/>
      <right style="thin">
        <color rgb="000000" tint="0"/>
      </right>
      <top style="none"/>
      <bottom style="thin">
        <color rgb="000000" tint="0"/>
      </bottom>
    </border>
    <border>
      <left style="thin">
        <color rgb="000000" tint="0"/>
      </left>
      <right style="medium">
        <color rgb="000000" tint="0"/>
      </right>
      <top style="none"/>
      <bottom style="thin">
        <color rgb="000000" tint="0"/>
      </bottom>
    </border>
    <border>
      <left style="medium">
        <color rgb="000000" tint="0"/>
      </left>
      <right style="medium">
        <color rgb="000000" tint="0"/>
      </right>
      <top style="none"/>
      <bottom style="thin">
        <color rgb="000000" tint="0"/>
      </bottom>
    </border>
    <border>
      <left style="medium">
        <color rgb="000000" tint="0"/>
      </left>
      <right style="thin">
        <color rgb="000000" tint="0"/>
      </right>
      <top style="none"/>
      <bottom style="thin">
        <color rgb="000000" tint="0"/>
      </bottom>
    </border>
    <border>
      <left style="none"/>
      <right style="thin">
        <color rgb="000000" tint="0"/>
      </right>
      <top style="none"/>
      <bottom style="none"/>
    </border>
    <border>
      <left style="thin">
        <color rgb="000000" tint="0"/>
      </left>
      <right style="thin">
        <color rgb="000000" tint="0"/>
      </right>
      <top style="none"/>
      <bottom style="none"/>
    </border>
    <border>
      <left style="thin">
        <color rgb="000000" tint="0"/>
      </left>
      <right style="medium">
        <color rgb="000000" tint="0"/>
      </right>
      <top style="none"/>
      <bottom style="none"/>
    </border>
    <border>
      <left style="medium">
        <color rgb="000000" tint="0"/>
      </left>
      <right style="medium">
        <color rgb="000000" tint="0"/>
      </right>
      <top style="thin">
        <color rgb="000000" tint="0"/>
      </top>
      <bottom style="none"/>
    </border>
    <border>
      <left style="medium">
        <color rgb="000000" tint="0"/>
      </left>
      <right style="thin">
        <color rgb="000000" tint="0"/>
      </right>
      <top style="none"/>
      <bottom style="none"/>
    </border>
    <border>
      <left style="thin">
        <color rgb="000000" tint="0"/>
      </left>
      <right style="none"/>
      <top style="none"/>
      <bottom style="thin">
        <color rgb="000000" tint="0"/>
      </bottom>
    </border>
    <border>
      <top style="none"/>
      <bottom style="thin">
        <color rgb="000000" tint="0"/>
      </bottom>
    </border>
    <border>
      <right style="none"/>
      <top style="none"/>
      <bottom style="thin">
        <color rgb="000000" tint="0"/>
      </bottom>
    </border>
    <border>
      <left style="none"/>
      <right style="thin">
        <color rgb="000000" tint="0"/>
      </right>
      <top style="thin">
        <color rgb="000000" tint="0"/>
      </top>
      <bottom style="thin">
        <color rgb="000000" tint="0"/>
      </bottom>
    </border>
    <border>
      <left style="thin">
        <color rgb="000000" tint="0"/>
      </left>
      <right style="thin">
        <color rgb="000000" tint="0"/>
      </right>
      <top style="thin">
        <color rgb="000000" tint="0"/>
      </top>
      <bottom style="thin">
        <color rgb="000000" tint="0"/>
      </bottom>
    </border>
    <border>
      <left style="thin">
        <color rgb="000000" tint="0"/>
      </left>
      <right style="medium">
        <color rgb="000000" tint="0"/>
      </right>
      <top style="thin">
        <color rgb="000000" tint="0"/>
      </top>
      <bottom style="thin">
        <color rgb="000000" tint="0"/>
      </bottom>
    </border>
    <border>
      <left style="medium">
        <color rgb="000000" tint="0"/>
      </left>
      <right style="thin">
        <color rgb="000000" tint="0"/>
      </right>
      <top style="none"/>
      <bottom style="medium">
        <color rgb="000000" tint="0"/>
      </bottom>
    </border>
    <border>
      <left style="thin">
        <color rgb="000000" tint="0"/>
      </left>
      <right style="none"/>
      <top style="thin">
        <color rgb="000000" tint="0"/>
      </top>
      <bottom style="medium">
        <color rgb="000000" tint="0"/>
      </bottom>
    </border>
    <border>
      <top style="thin">
        <color rgb="000000" tint="0"/>
      </top>
      <bottom style="medium">
        <color rgb="000000" tint="0"/>
      </bottom>
    </border>
    <border>
      <right style="none"/>
      <top style="thin">
        <color rgb="000000" tint="0"/>
      </top>
      <bottom style="medium">
        <color rgb="000000" tint="0"/>
      </bottom>
    </border>
    <border>
      <left style="medium">
        <color rgb="000000" tint="0"/>
      </left>
      <right style="medium">
        <color rgb="000000" tint="0"/>
      </right>
      <top style="thin">
        <color rgb="000000" tint="0"/>
      </top>
      <bottom style="medium">
        <color rgb="000000" tint="0"/>
      </bottom>
    </border>
    <border>
      <left style="none"/>
      <right style="thin">
        <color rgb="000000" tint="0"/>
      </right>
      <top style="none"/>
      <bottom style="medium">
        <color rgb="000000" tint="0"/>
      </bottom>
    </border>
    <border>
      <left style="thin">
        <color rgb="000000" tint="0"/>
      </left>
      <right style="medium">
        <color rgb="000000" tint="0"/>
      </right>
      <top style="none"/>
      <bottom style="medium">
        <color rgb="000000" tint="0"/>
      </bottom>
    </border>
    <border>
      <left style="medium">
        <color rgb="000000" tint="0"/>
      </left>
      <right style="thin">
        <color rgb="000000" tint="0"/>
      </right>
      <top style="medium">
        <color rgb="000000" tint="0"/>
      </top>
      <bottom style="medium">
        <color rgb="000000" tint="0"/>
      </bottom>
    </border>
    <border>
      <left style="thin">
        <color rgb="000000" tint="0"/>
      </left>
      <right style="none"/>
    </border>
    <border>
      <left style="medium">
        <color rgb="000000" tint="0"/>
      </left>
      <right style="thin">
        <color rgb="000000" tint="0"/>
      </right>
    </border>
    <border>
      <left style="thin">
        <color rgb="000000" tint="0"/>
      </left>
      <right style="thin">
        <color rgb="000000" tint="0"/>
      </right>
    </border>
    <border>
      <left style="thin">
        <color rgb="000000" tint="0"/>
      </left>
      <right style="none"/>
      <bottom style="thin">
        <color rgb="000000" tint="0"/>
      </bottom>
    </border>
    <border>
      <left style="none"/>
      <right style="thin">
        <color rgb="000000" tint="0"/>
      </right>
      <top style="thin">
        <color rgb="000000" tint="0"/>
      </top>
      <bottom style="medium">
        <color rgb="000000" tint="0"/>
      </bottom>
    </border>
    <border>
      <left style="thin">
        <color rgb="000000" tint="0"/>
      </left>
      <right style="thin">
        <color rgb="000000" tint="0"/>
      </right>
      <bottom style="thin">
        <color rgb="000000" tint="0"/>
      </bottom>
    </border>
    <border>
      <left style="thin">
        <color rgb="000000" tint="0"/>
      </left>
      <right style="none"/>
      <top style="none"/>
      <bottom style="medium">
        <color rgb="000000" tint="0"/>
      </bottom>
    </border>
    <border>
      <left style="thin">
        <color rgb="000000" tint="0"/>
      </left>
      <right style="none"/>
      <top style="none"/>
      <bottom style="none"/>
    </border>
    <border>
      <left style="thin">
        <color rgb="000000" tint="0"/>
      </left>
      <right style="none"/>
      <bottom style="medium">
        <color rgb="000000" tint="0"/>
      </bottom>
    </border>
    <border>
      <left style="medium">
        <color rgb="000000" tint="0"/>
      </left>
      <right style="thin">
        <color rgb="000000" tint="0"/>
      </right>
      <bottom style="medium">
        <color rgb="000000" tint="0"/>
      </bottom>
    </border>
    <border>
      <left style="thin">
        <color rgb="000000" tint="0"/>
      </left>
      <right style="thin">
        <color rgb="000000" tint="0"/>
      </right>
      <top style="thin">
        <color rgb="000000" tint="0"/>
      </top>
      <bottom style="none"/>
    </border>
    <border>
      <left style="thin">
        <color rgb="000000" tint="0"/>
      </left>
      <right style="thin">
        <color rgb="000000" tint="0"/>
      </right>
      <bottom style="none"/>
    </border>
    <border>
      <left style="none"/>
      <right style="thin">
        <color rgb="000000" tint="0"/>
      </right>
      <top style="thin">
        <color rgb="000000" tint="0"/>
      </top>
      <bottom style="none"/>
    </border>
    <border>
      <left style="thin">
        <color rgb="000000" tint="0"/>
      </left>
      <right style="none"/>
      <top style="thin">
        <color rgb="000000" tint="0"/>
      </top>
      <bottom style="none"/>
    </border>
    <border>
      <left style="thin">
        <color rgb="000000" tint="0"/>
      </left>
      <right style="medium">
        <color rgb="000000" tint="0"/>
      </right>
    </border>
    <border>
      <left style="thin">
        <color rgb="000000" tint="0"/>
      </left>
      <right style="medium">
        <color rgb="000000" tint="0"/>
      </right>
      <bottom style="thin">
        <color rgb="000000" tint="0"/>
      </bottom>
    </border>
    <border>
      <left style="thin">
        <color rgb="000000" tint="0"/>
      </left>
      <right style="thin">
        <color rgb="000000" tint="0"/>
      </right>
      <top style="medium">
        <color rgb="000000" tint="0"/>
      </top>
      <bottom style="medium">
        <color rgb="000000" tint="0"/>
      </bottom>
    </border>
    <border>
      <left style="thin">
        <color rgb="000000" tint="0"/>
      </left>
      <right style="thin">
        <color rgb="000000" tint="0"/>
      </right>
      <top style="medium">
        <color rgb="000000" tint="0"/>
      </top>
      <bottom style="none"/>
    </border>
    <border>
      <right style="none"/>
      <top style="thin">
        <color rgb="000000" tint="0"/>
      </top>
      <bottom style="none"/>
    </border>
    <border>
      <left style="thin">
        <color rgb="000000" tint="0"/>
      </left>
      <right style="none"/>
      <top style="medium">
        <color rgb="000000" tint="0"/>
      </top>
      <bottom style="none"/>
    </border>
    <border>
      <left style="thin">
        <color rgb="000000" tint="0"/>
      </left>
      <right style="medium">
        <color rgb="000000" tint="0"/>
      </right>
      <top style="thin">
        <color rgb="000000" tint="0"/>
      </top>
      <bottom style="medium">
        <color rgb="000000" tint="0"/>
      </bottom>
    </border>
    <border>
      <left style="thin">
        <color rgb="000000" tint="0"/>
      </left>
      <right style="medium">
        <color rgb="000000" tint="0"/>
      </right>
      <bottom style="medium">
        <color rgb="000000" tint="0"/>
      </bottom>
    </border>
    <border>
      <left style="thin">
        <color rgb="000000" tint="0"/>
      </left>
      <right style="none"/>
      <top style="medium">
        <color rgb="000000" tint="0"/>
      </top>
      <bottom style="medium">
        <color rgb="000000" tint="0"/>
      </bottom>
    </border>
    <border>
      <right style="none"/>
      <top style="medium">
        <color rgb="000000" tint="0"/>
      </top>
      <bottom style="medium">
        <color rgb="000000" tint="0"/>
      </bottom>
    </border>
    <border>
      <left style="none"/>
      <right style="none"/>
      <top style="none"/>
      <bottom style="thin">
        <color rgb="000000" tint="0"/>
      </bottom>
    </border>
    <border>
      <left style="none"/>
      <right style="medium">
        <color rgb="000000" tint="0"/>
      </right>
      <top style="none"/>
      <bottom style="thin">
        <color rgb="000000" tint="0"/>
      </bottom>
    </border>
    <border>
      <left style="none"/>
      <right style="medium">
        <color rgb="000000" tint="0"/>
      </right>
      <top style="medium">
        <color rgb="000000" tint="0"/>
      </top>
      <bottom style="thin">
        <color rgb="000000" tint="0"/>
      </bottom>
    </border>
    <border>
      <left style="none"/>
      <right style="none"/>
      <top style="none"/>
      <bottom style="medium">
        <color rgb="000000" tint="0"/>
      </bottom>
    </border>
    <border>
      <left style="none"/>
      <right style="medium">
        <color rgb="000000" tint="0"/>
      </right>
      <top style="none"/>
      <bottom style="medium">
        <color rgb="000000" tint="0"/>
      </bottom>
    </border>
    <border>
      <left style="medium">
        <color rgb="000000" tint="0"/>
      </left>
      <right style="medium">
        <color rgb="000000" tint="0"/>
      </right>
      <top style="none"/>
      <bottom style="medium">
        <color rgb="000000" tint="0"/>
      </bottom>
    </border>
    <border>
      <left style="none"/>
      <right style="thin">
        <color rgb="000000" tint="0"/>
      </right>
      <top style="medium">
        <color rgb="000000" tint="0"/>
      </top>
      <bottom style="medium">
        <color rgb="000000" tint="0"/>
      </bottom>
    </border>
    <border>
      <left style="none"/>
      <right style="thin">
        <color rgb="000000" tint="0"/>
      </right>
      <top style="medium">
        <color rgb="000000" tint="0"/>
      </top>
      <bottom style="none"/>
    </border>
    <border>
      <left style="none"/>
      <right style="none"/>
      <top style="thin">
        <color rgb="000000" tint="0"/>
      </top>
      <bottom style="thin">
        <color rgb="000000" tint="0"/>
      </bottom>
    </border>
    <border>
      <left style="none"/>
      <right style="none"/>
      <top style="thin">
        <color rgb="000000" tint="0"/>
      </top>
      <bottom style="medium">
        <color rgb="000000" tint="0"/>
      </bottom>
    </border>
    <border>
      <left style="none"/>
      <right style="none"/>
      <top style="medium">
        <color rgb="000000" tint="0"/>
      </top>
      <bottom style="thin">
        <color rgb="000000" tint="0"/>
      </bottom>
    </border>
    <border>
      <left style="medium">
        <color rgb="000000" tint="0"/>
      </left>
      <right style="medium">
        <color rgb="000000" tint="0"/>
      </right>
    </border>
    <border>
      <left style="medium">
        <color rgb="000000" tint="0"/>
      </left>
      <right style="medium">
        <color rgb="000000" tint="0"/>
      </right>
      <bottom style="medium">
        <color rgb="000000" tint="0"/>
      </bottom>
    </border>
    <border>
      <left style="none"/>
      <right style="none"/>
      <top style="thin">
        <color rgb="000000" tint="0"/>
      </top>
      <bottom style="none"/>
    </border>
    <border>
      <left style="medium">
        <color rgb="000000" tint="0"/>
      </left>
      <right style="medium">
        <color rgb="000000" tint="0"/>
      </right>
      <bottom style="none"/>
    </border>
    <border>
      <left style="none"/>
      <right style="thin">
        <color rgb="000000" tint="0"/>
      </right>
      <bottom style="none"/>
    </border>
    <border>
      <right style="none"/>
      <top style="none"/>
      <bottom style="medium">
        <color rgb="000000" tint="0"/>
      </bottom>
    </border>
    <border>
      <left style="none"/>
      <right style="thin">
        <color rgb="000000" tint="0"/>
      </right>
      <bottom style="thin">
        <color rgb="000000" tint="0"/>
      </bottom>
    </border>
    <border>
      <left style="none"/>
      <right style="thin">
        <color rgb="000000" tint="0"/>
      </right>
      <bottom style="medium">
        <color rgb="000000" tint="0"/>
      </bottom>
    </border>
    <border>
      <left style="thin">
        <color rgb="000000" tint="0"/>
      </left>
      <right style="medium">
        <color rgb="000000" tint="0"/>
      </right>
      <top style="medium">
        <color rgb="000000" tint="0"/>
      </top>
      <bottom style="none"/>
    </border>
    <border>
      <left style="medium">
        <color rgb="000000" tint="0"/>
      </left>
      <right style="thin">
        <color rgb="000000" tint="0"/>
      </right>
      <top style="thin">
        <color rgb="000000" tint="0"/>
      </top>
      <bottom style="medium">
        <color rgb="000000" tint="0"/>
      </bottom>
    </border>
    <border>
      <left style="medium">
        <color rgb="000000" tint="0"/>
      </left>
      <right style="medium">
        <color rgb="000000" tint="0"/>
      </right>
      <top style="none"/>
      <bottom style="none"/>
    </border>
    <border>
      <left style="thin">
        <color rgb="000000" tint="0"/>
      </left>
      <right style="none"/>
      <bottom style="none"/>
    </border>
    <border>
      <left style="none"/>
      <right style="medium">
        <color rgb="000000" tint="0"/>
      </right>
      <top style="thin">
        <color rgb="000000" tint="0"/>
      </top>
      <bottom style="thin">
        <color rgb="000000" tint="0"/>
      </bottom>
    </border>
    <border>
      <left style="none"/>
      <right style="medium">
        <color rgb="000000" tint="0"/>
      </right>
      <top style="thin">
        <color rgb="000000" tint="0"/>
      </top>
      <bottom style="medium">
        <color rgb="000000" tint="0"/>
      </bottom>
    </border>
    <border>
      <left style="none"/>
      <bottom style="thin">
        <color rgb="000000" tint="0"/>
      </bottom>
    </border>
    <border>
      <top style="medium">
        <color rgb="000000" tint="0"/>
      </top>
      <bottom style="none"/>
    </border>
    <border>
      <right style="none"/>
      <top style="medium">
        <color rgb="000000" tint="0"/>
      </top>
      <bottom style="none"/>
    </border>
    <border>
      <right style="thin">
        <color rgb="000000" tint="0"/>
      </right>
      <top style="thin">
        <color rgb="000000" tint="0"/>
      </top>
      <bottom style="thin">
        <color rgb="000000" tint="0"/>
      </bottom>
    </border>
    <border>
      <left style="thin">
        <color rgb="000000" tint="0"/>
      </left>
      <right style="thin">
        <color rgb="000000" tint="0"/>
      </right>
      <top style="medium">
        <color rgb="000000" tint="0"/>
      </top>
    </border>
    <border>
      <left style="medium">
        <color rgb="000000" tint="0"/>
      </left>
      <right style="none"/>
      <top style="thin">
        <color rgb="000000" tint="0"/>
      </top>
      <bottom style="medium">
        <color rgb="000000" tint="0"/>
      </bottom>
    </border>
    <border>
      <left style="none"/>
      <right style="thin">
        <color rgb="000000" tint="0"/>
      </right>
    </border>
    <border>
      <left style="medium">
        <color rgb="000000" tint="0"/>
      </left>
      <right style="none"/>
      <top style="thin">
        <color rgb="000000" tint="0"/>
      </top>
      <bottom style="thin">
        <color rgb="000000" tint="0"/>
      </bottom>
    </border>
    <border>
      <right style="thin">
        <color rgb="000000" tint="0"/>
      </right>
      <top style="none"/>
      <bottom style="thin">
        <color rgb="000000" tint="0"/>
      </bottom>
    </border>
    <border>
      <right style="thin">
        <color rgb="000000" tint="0"/>
      </right>
      <top style="thin">
        <color rgb="000000" tint="0"/>
      </top>
      <bottom style="medium">
        <color rgb="000000" tint="0"/>
      </bottom>
    </border>
    <border>
      <right style="thin">
        <color rgb="000000" tint="0"/>
      </right>
      <top style="medium">
        <color rgb="000000" tint="0"/>
      </top>
      <bottom style="thin">
        <color rgb="000000" tint="0"/>
      </bottom>
    </border>
    <border>
      <left style="thin">
        <color rgb="000000" tint="0"/>
      </left>
    </border>
  </borders>
  <cellStyleXfs count="1">
    <xf applyFont="true" applyNumberFormat="true" borderId="0" fillId="0" fontId="1" numFmtId="1000" quotePrefix="false"/>
  </cellStyleXfs>
  <cellXfs count="1157">
    <xf applyFont="true" applyNumberFormat="true" borderId="0" fillId="0" fontId="1" numFmtId="1000" quotePrefix="false"/>
    <xf applyAlignment="true" applyFont="true" applyNumberFormat="true" borderId="0" fillId="0" fontId="2" numFmtId="1000" quotePrefix="false">
      <alignment wrapText="true"/>
    </xf>
    <xf applyAlignment="true" applyFont="true" applyNumberFormat="true" borderId="0" fillId="0" fontId="2" numFmtId="1000" quotePrefix="false">
      <alignment vertical="center" wrapText="true"/>
    </xf>
    <xf applyAlignment="true" applyBorder="true" applyFont="true" applyNumberFormat="true" borderId="1" fillId="0" fontId="3" numFmtId="1000" quotePrefix="false">
      <alignment horizontal="center" vertical="center" wrapText="true"/>
    </xf>
    <xf applyAlignment="true" applyFont="true" applyNumberFormat="true" borderId="0" fillId="0" fontId="3" numFmtId="1000" quotePrefix="false">
      <alignment horizontal="center" vertical="center" wrapText="true"/>
    </xf>
    <xf applyAlignment="true" applyFont="true" applyNumberFormat="true" borderId="0" fillId="0" fontId="3" numFmtId="1000" quotePrefix="false">
      <alignment horizontal="center" vertical="center" wrapText="true"/>
    </xf>
    <xf applyAlignment="true" applyBorder="true" applyFont="true" applyNumberFormat="true" borderId="2" fillId="0" fontId="3" numFmtId="1000" quotePrefix="false">
      <alignment horizontal="center" vertical="center" wrapText="true"/>
    </xf>
    <xf applyAlignment="true" applyBorder="true" applyFont="true" applyNumberFormat="true" borderId="3" fillId="0" fontId="4" numFmtId="1000" quotePrefix="false">
      <alignment horizontal="center" wrapText="true"/>
    </xf>
    <xf applyAlignment="true" applyBorder="true" applyFont="true" applyNumberFormat="true" borderId="4" fillId="0" fontId="4" numFmtId="1000" quotePrefix="false">
      <alignment horizontal="center" wrapText="true"/>
    </xf>
    <xf applyAlignment="true" applyBorder="true" applyFont="true" applyNumberFormat="true" borderId="5" fillId="0" fontId="4" numFmtId="1000" quotePrefix="false">
      <alignment horizontal="center" wrapText="true"/>
    </xf>
    <xf applyAlignment="true" applyBorder="true" applyFont="true" applyNumberFormat="true" borderId="6" fillId="0" fontId="4" numFmtId="1000" quotePrefix="false">
      <alignment horizontal="center" wrapText="true"/>
    </xf>
    <xf applyAlignment="true" applyFont="true" applyNumberFormat="true" borderId="0" fillId="0" fontId="5" numFmtId="1000" quotePrefix="false">
      <alignment wrapText="true"/>
    </xf>
    <xf applyAlignment="true" applyBorder="true" applyFill="true" applyFont="true" applyNumberFormat="true" borderId="7" fillId="2" fontId="6" numFmtId="1000" quotePrefix="false">
      <alignment horizontal="center" vertical="center" wrapText="true"/>
    </xf>
    <xf applyAlignment="true" applyBorder="true" applyFill="true" applyFont="true" applyNumberFormat="true" borderId="8" fillId="2" fontId="6" numFmtId="1000" quotePrefix="false">
      <alignment horizontal="center" vertical="center" wrapText="true"/>
    </xf>
    <xf applyAlignment="true" applyBorder="true" applyFill="true" applyFont="true" applyNumberFormat="true" borderId="9" fillId="2" fontId="7" numFmtId="1000" quotePrefix="false">
      <alignment horizontal="center" textRotation="90" vertical="center" wrapText="true"/>
    </xf>
    <xf applyAlignment="true" applyBorder="true" applyFill="true" applyFont="true" applyNumberFormat="true" borderId="10" fillId="2" fontId="6" numFmtId="1000" quotePrefix="false">
      <alignment horizontal="center" vertical="center" wrapText="true"/>
    </xf>
    <xf applyAlignment="true" applyFont="true" applyNumberFormat="true" borderId="0" fillId="0" fontId="8" numFmtId="1000" quotePrefix="false">
      <alignment wrapText="true"/>
    </xf>
    <xf applyAlignment="true" applyBorder="true" applyFill="true" applyFont="true" applyNumberFormat="true" borderId="11" fillId="2" fontId="6" numFmtId="1000" quotePrefix="false">
      <alignment horizontal="center" vertical="center" wrapText="true"/>
    </xf>
    <xf applyAlignment="true" applyBorder="true" applyFill="true" applyFont="true" applyNumberFormat="true" borderId="12" fillId="2" fontId="6" numFmtId="1000" quotePrefix="false">
      <alignment horizontal="center" vertical="center" wrapText="true"/>
    </xf>
    <xf applyAlignment="true" applyBorder="true" applyFill="true" applyFont="true" applyNumberFormat="true" borderId="13" fillId="2" fontId="6" numFmtId="1000" quotePrefix="false">
      <alignment horizontal="center" vertical="center" wrapText="true"/>
    </xf>
    <xf applyAlignment="true" applyBorder="true" applyFill="true" applyFont="true" applyNumberFormat="true" borderId="7" fillId="2" fontId="8" numFmtId="1000" quotePrefix="false">
      <alignment horizontal="center" vertical="center" wrapText="true"/>
    </xf>
    <xf applyAlignment="true" applyFont="true" applyNumberFormat="true" borderId="0" fillId="0" fontId="9" numFmtId="1000" quotePrefix="false">
      <alignment wrapText="true"/>
    </xf>
    <xf applyAlignment="true" applyBorder="true" applyFill="true" applyFont="true" applyNumberFormat="true" borderId="14" fillId="3" fontId="10" numFmtId="1000" quotePrefix="false">
      <alignment horizontal="center" vertical="center" wrapText="true"/>
    </xf>
    <xf applyAlignment="true" applyBorder="true" applyFill="true" applyFont="true" applyNumberFormat="true" borderId="15" fillId="3" fontId="11" numFmtId="1000" quotePrefix="false">
      <alignment horizontal="left" vertical="center" wrapText="true"/>
    </xf>
    <xf applyAlignment="true" applyBorder="true" applyFill="true" applyFont="true" applyNumberFormat="true" borderId="16" fillId="3" fontId="11" numFmtId="1000" quotePrefix="false">
      <alignment horizontal="left" vertical="center" wrapText="true"/>
    </xf>
    <xf applyAlignment="true" applyBorder="true" applyFill="true" applyFont="true" applyNumberFormat="true" borderId="17" fillId="3" fontId="11" numFmtId="1000" quotePrefix="false">
      <alignment horizontal="left" vertical="center" wrapText="true"/>
    </xf>
    <xf applyAlignment="true" applyBorder="true" applyFill="true" applyFont="true" applyNumberFormat="true" borderId="18" fillId="3" fontId="12" numFmtId="1000" quotePrefix="false">
      <alignment horizontal="center" vertical="center" wrapText="true"/>
    </xf>
    <xf applyAlignment="true" applyBorder="true" applyFill="true" applyFont="true" applyNumberFormat="true" borderId="19" fillId="3" fontId="12" numFmtId="1000" quotePrefix="false">
      <alignment horizontal="center" vertical="center" wrapText="true"/>
    </xf>
    <xf applyAlignment="true" applyBorder="true" applyFill="true" applyFont="true" applyNumberFormat="true" borderId="20" fillId="3" fontId="12" numFmtId="1000" quotePrefix="false">
      <alignment horizontal="center" vertical="center" wrapText="true"/>
    </xf>
    <xf applyAlignment="true" applyBorder="true" applyFill="true" applyFont="true" applyNumberFormat="true" borderId="21" fillId="3" fontId="12" numFmtId="1000" quotePrefix="false">
      <alignment horizontal="center" vertical="center" wrapText="true"/>
    </xf>
    <xf applyAlignment="true" applyBorder="true" applyFill="true" applyFont="true" applyNumberFormat="true" borderId="22" fillId="4" fontId="12" numFmtId="1000" quotePrefix="false">
      <alignment horizontal="center" vertical="center" wrapText="true"/>
    </xf>
    <xf applyAlignment="true" applyBorder="true" applyFill="true" applyFont="true" applyNumberFormat="true" borderId="14" fillId="3" fontId="12" numFmtId="1000" quotePrefix="false">
      <alignment horizontal="center" vertical="center" wrapText="true"/>
    </xf>
    <xf applyAlignment="true" applyBorder="true" applyFill="true" applyFont="true" applyNumberFormat="true" borderId="18" fillId="4" fontId="12" numFmtId="1000" quotePrefix="false">
      <alignment horizontal="center" vertical="center" wrapText="true"/>
    </xf>
    <xf applyAlignment="true" applyBorder="true" applyFill="true" applyFont="true" applyNumberFormat="true" borderId="9" fillId="3" fontId="13" numFmtId="1000" quotePrefix="false">
      <alignment horizontal="center" vertical="center" wrapText="true"/>
    </xf>
    <xf applyAlignment="true" applyBorder="true" applyFill="true" applyFont="true" applyNumberFormat="true" borderId="23" fillId="3" fontId="10" numFmtId="1000" quotePrefix="false">
      <alignment horizontal="center" vertical="center" wrapText="true"/>
    </xf>
    <xf applyAlignment="true" applyBorder="true" applyFill="true" applyFont="true" applyNumberFormat="true" borderId="24" fillId="3" fontId="11" numFmtId="1000" quotePrefix="false">
      <alignment horizontal="left" vertical="center" wrapText="true"/>
    </xf>
    <xf applyAlignment="true" applyBorder="true" applyFill="true" applyFont="true" applyNumberFormat="true" borderId="25" fillId="3" fontId="11" numFmtId="1000" quotePrefix="false">
      <alignment horizontal="left" vertical="center" wrapText="true"/>
    </xf>
    <xf applyAlignment="true" applyBorder="true" applyFill="true" applyFont="true" applyNumberFormat="true" borderId="26" fillId="3" fontId="11" numFmtId="1000" quotePrefix="false">
      <alignment horizontal="left" vertical="center" wrapText="true"/>
    </xf>
    <xf applyAlignment="true" applyBorder="true" applyFill="true" applyFont="true" applyNumberFormat="true" borderId="27" fillId="3" fontId="12" numFmtId="1000" quotePrefix="false">
      <alignment horizontal="center" vertical="center" wrapText="true"/>
    </xf>
    <xf applyAlignment="true" applyBorder="true" applyFill="true" applyFont="true" applyNumberFormat="true" borderId="28" fillId="3" fontId="12" numFmtId="1000" quotePrefix="false">
      <alignment horizontal="center" vertical="center" wrapText="true"/>
    </xf>
    <xf applyAlignment="true" applyBorder="true" applyFill="true" applyFont="true" applyNumberFormat="true" borderId="9" fillId="3" fontId="12" numFmtId="1000" quotePrefix="false">
      <alignment horizontal="center" vertical="center" wrapText="true"/>
    </xf>
    <xf applyAlignment="true" applyBorder="true" applyFill="true" applyFont="true" applyNumberFormat="true" borderId="29" fillId="3" fontId="12" numFmtId="1000" quotePrefix="false">
      <alignment horizontal="center" vertical="center" wrapText="true"/>
    </xf>
    <xf applyAlignment="true" applyBorder="true" applyFill="true" applyFont="true" applyNumberFormat="true" borderId="30" fillId="4" fontId="12" numFmtId="1000" quotePrefix="false">
      <alignment horizontal="center" vertical="center" wrapText="true"/>
    </xf>
    <xf applyAlignment="true" applyBorder="true" applyFill="true" applyFont="true" applyNumberFormat="true" borderId="31" fillId="3" fontId="12" numFmtId="1000" quotePrefix="false">
      <alignment horizontal="center" vertical="center" wrapText="true"/>
    </xf>
    <xf applyAlignment="true" applyBorder="true" applyFill="true" applyFont="true" applyNumberFormat="true" borderId="27" fillId="4" fontId="12" numFmtId="1000" quotePrefix="false">
      <alignment horizontal="center" vertical="center" wrapText="true"/>
    </xf>
    <xf applyAlignment="true" applyBorder="true" applyFill="true" applyFont="true" applyNumberFormat="true" borderId="32" fillId="3" fontId="12" numFmtId="1000" quotePrefix="false">
      <alignment horizontal="center" vertical="center" wrapText="true"/>
    </xf>
    <xf applyAlignment="true" applyBorder="true" applyFill="true" applyFont="true" applyNumberFormat="true" borderId="33" fillId="3" fontId="12" numFmtId="1000" quotePrefix="false">
      <alignment horizontal="center" vertical="center" wrapText="true"/>
    </xf>
    <xf applyAlignment="true" applyBorder="true" applyFill="true" applyFont="true" applyNumberFormat="true" borderId="34" fillId="3" fontId="12" numFmtId="1000" quotePrefix="false">
      <alignment horizontal="center" vertical="center" wrapText="true"/>
    </xf>
    <xf applyAlignment="true" applyBorder="true" applyFill="true" applyFont="true" applyNumberFormat="true" borderId="35" fillId="4" fontId="12" numFmtId="1000" quotePrefix="false">
      <alignment horizontal="center" vertical="center" wrapText="true"/>
    </xf>
    <xf applyAlignment="true" applyBorder="true" applyFill="true" applyFont="true" applyNumberFormat="true" borderId="36" fillId="3" fontId="12" numFmtId="1000" quotePrefix="false">
      <alignment horizontal="center" vertical="center" wrapText="true"/>
    </xf>
    <xf applyAlignment="true" applyBorder="true" applyFill="true" applyFont="true" applyNumberFormat="true" borderId="36" fillId="3" fontId="10" numFmtId="1000" quotePrefix="false">
      <alignment horizontal="center" vertical="center" wrapText="true"/>
    </xf>
    <xf applyAlignment="true" applyBorder="true" applyFill="true" applyFont="true" applyNumberFormat="true" borderId="37" fillId="3" fontId="11" numFmtId="1000" quotePrefix="false">
      <alignment horizontal="left" vertical="center" wrapText="true"/>
    </xf>
    <xf applyAlignment="true" applyBorder="true" applyFill="true" applyFont="true" applyNumberFormat="true" borderId="38" fillId="3" fontId="11" numFmtId="1000" quotePrefix="false">
      <alignment horizontal="left" vertical="center" wrapText="true"/>
    </xf>
    <xf applyAlignment="true" applyBorder="true" applyFill="true" applyFont="true" applyNumberFormat="true" borderId="39" fillId="3" fontId="11" numFmtId="1000" quotePrefix="false">
      <alignment horizontal="left" vertical="center" wrapText="true"/>
    </xf>
    <xf applyAlignment="true" applyBorder="true" applyFill="true" applyFont="true" applyNumberFormat="true" borderId="40" fillId="3" fontId="12" numFmtId="1000" quotePrefix="false">
      <alignment horizontal="center" vertical="center" wrapText="true"/>
    </xf>
    <xf applyAlignment="true" applyBorder="true" applyFill="true" applyFont="true" applyNumberFormat="true" borderId="41" fillId="3" fontId="12" numFmtId="1000" quotePrefix="false">
      <alignment horizontal="center" vertical="center" wrapText="true"/>
    </xf>
    <xf applyAlignment="true" applyBorder="true" applyFill="true" applyFont="true" applyNumberFormat="true" borderId="42" fillId="3" fontId="12" numFmtId="1000" quotePrefix="false">
      <alignment horizontal="center" vertical="center" wrapText="true"/>
    </xf>
    <xf applyAlignment="true" applyBorder="true" applyFill="true" applyFont="true" applyNumberFormat="true" borderId="23" fillId="3" fontId="12" numFmtId="1000" quotePrefix="false">
      <alignment horizontal="center" vertical="center" wrapText="true"/>
    </xf>
    <xf applyAlignment="true" applyBorder="true" applyFill="true" applyFont="true" applyNumberFormat="true" borderId="41" fillId="3" fontId="13" numFmtId="1000" quotePrefix="false">
      <alignment horizontal="center" vertical="center" wrapText="true"/>
    </xf>
    <xf applyAlignment="true" applyBorder="true" applyFill="true" applyFont="true" applyNumberFormat="true" borderId="43" fillId="3" fontId="10" numFmtId="1000" quotePrefix="false">
      <alignment horizontal="center" vertical="center" wrapText="true"/>
    </xf>
    <xf applyAlignment="true" applyBorder="true" applyFill="true" applyFont="true" applyNumberFormat="true" borderId="44" fillId="3" fontId="11" numFmtId="1000" quotePrefix="false">
      <alignment horizontal="left" vertical="center" wrapText="true"/>
    </xf>
    <xf applyAlignment="true" applyBorder="true" applyFill="true" applyFont="true" applyNumberFormat="true" borderId="45" fillId="3" fontId="11" numFmtId="1000" quotePrefix="false">
      <alignment horizontal="left" vertical="center" wrapText="true"/>
    </xf>
    <xf applyAlignment="true" applyBorder="true" applyFill="true" applyFont="true" applyNumberFormat="true" borderId="46" fillId="3" fontId="11" numFmtId="1000" quotePrefix="false">
      <alignment horizontal="left" vertical="center" wrapText="true"/>
    </xf>
    <xf applyAlignment="true" applyBorder="true" applyFill="true" applyFont="true" applyNumberFormat="true" borderId="47" fillId="3" fontId="12" numFmtId="1000" quotePrefix="false">
      <alignment horizontal="center" vertical="center" wrapText="true"/>
    </xf>
    <xf applyAlignment="true" applyBorder="true" applyFill="true" applyFont="true" applyNumberFormat="true" borderId="48" fillId="3" fontId="12" numFmtId="1000" quotePrefix="false">
      <alignment horizontal="center" vertical="center" wrapText="true"/>
    </xf>
    <xf applyAlignment="true" applyBorder="true" applyFill="true" applyFont="true" applyNumberFormat="true" borderId="10" fillId="3" fontId="12" numFmtId="1000" quotePrefix="false">
      <alignment horizontal="center" vertical="center" wrapText="true"/>
    </xf>
    <xf applyAlignment="true" applyBorder="true" applyFill="true" applyFont="true" applyNumberFormat="true" borderId="49" fillId="3" fontId="12" numFmtId="1000" quotePrefix="false">
      <alignment horizontal="center" vertical="center" wrapText="true"/>
    </xf>
    <xf applyAlignment="true" applyBorder="true" applyFill="true" applyFont="true" applyNumberFormat="true" borderId="47" fillId="4" fontId="12" numFmtId="1000" quotePrefix="false">
      <alignment horizontal="center" vertical="center" wrapText="true"/>
    </xf>
    <xf applyAlignment="true" applyBorder="true" applyFill="true" applyFont="true" applyNumberFormat="true" borderId="43" fillId="3" fontId="12" numFmtId="1000" quotePrefix="false">
      <alignment horizontal="center" vertical="center" wrapText="true"/>
    </xf>
    <xf applyAlignment="true" applyBorder="true" applyFill="true" applyFont="true" applyNumberFormat="true" borderId="10" fillId="3" fontId="13" numFmtId="1000" quotePrefix="false">
      <alignment horizontal="center" vertical="center" wrapText="true"/>
    </xf>
    <xf applyAlignment="true" applyBorder="true" applyFont="true" applyNumberFormat="true" borderId="15" fillId="0" fontId="9" numFmtId="1000" quotePrefix="false">
      <alignment horizontal="center" vertical="center" wrapText="true"/>
    </xf>
    <xf applyAlignment="true" applyBorder="true" applyFill="true" applyFont="true" applyNumberFormat="true" borderId="50" fillId="5" fontId="11" numFmtId="1000" quotePrefix="false">
      <alignment horizontal="left" vertical="top" wrapText="true"/>
    </xf>
    <xf applyAlignment="true" applyBorder="true" applyFont="true" applyNumberFormat="true" borderId="20" fillId="0" fontId="14" numFmtId="1000" quotePrefix="false">
      <alignment horizontal="left" vertical="center" wrapText="true"/>
    </xf>
    <xf applyAlignment="true" applyBorder="true" applyFont="true" applyNumberFormat="true" borderId="15" fillId="0" fontId="15" numFmtId="1001" quotePrefix="false">
      <alignment horizontal="left" vertical="center" wrapText="true"/>
    </xf>
    <xf applyAlignment="true" applyBorder="true" applyFill="true" applyFont="true" applyNumberFormat="true" borderId="28" fillId="5" fontId="16" numFmtId="1000" quotePrefix="false">
      <alignment horizontal="center" vertical="center" wrapText="true"/>
    </xf>
    <xf applyAlignment="true" applyBorder="true" applyFont="true" applyNumberFormat="true" borderId="9" fillId="0" fontId="16" numFmtId="1000" quotePrefix="false">
      <alignment horizontal="center" vertical="center" wrapText="true"/>
    </xf>
    <xf applyAlignment="true" applyBorder="true" applyFill="true" applyFont="true" applyNumberFormat="true" borderId="9" fillId="6" fontId="12" numFmtId="1000" quotePrefix="false">
      <alignment horizontal="center" vertical="center" wrapText="true"/>
    </xf>
    <xf applyAlignment="true" applyBorder="true" applyFill="true" applyFont="true" applyNumberFormat="true" borderId="9" fillId="5" fontId="16" numFmtId="1000" quotePrefix="false">
      <alignment horizontal="center" vertical="center" wrapText="true"/>
    </xf>
    <xf applyAlignment="true" applyBorder="true" applyFill="true" applyFont="true" applyNumberFormat="true" borderId="9" fillId="4" fontId="12" numFmtId="1000" quotePrefix="false">
      <alignment horizontal="center" vertical="center" wrapText="true"/>
    </xf>
    <xf applyAlignment="true" applyBorder="true" applyFill="true" applyFont="true" applyNumberFormat="true" borderId="37" fillId="5" fontId="16" numFmtId="1000" quotePrefix="false">
      <alignment horizontal="center" vertical="center" wrapText="true"/>
    </xf>
    <xf applyAlignment="true" applyBorder="true" applyFill="true" applyFont="true" applyNumberFormat="true" borderId="33" fillId="4" fontId="12" numFmtId="1000" quotePrefix="false">
      <alignment horizontal="center" vertical="center" wrapText="true"/>
    </xf>
    <xf applyAlignment="true" applyBorder="true" applyFill="true" applyFont="true" applyNumberFormat="true" borderId="9" fillId="7" fontId="17" numFmtId="1000" quotePrefix="false">
      <alignment horizontal="center" vertical="center" wrapText="true"/>
    </xf>
    <xf applyAlignment="true" applyBorder="true" applyFont="true" applyNumberFormat="true" borderId="51" fillId="0" fontId="9" numFmtId="1000" quotePrefix="false">
      <alignment horizontal="center" vertical="center" wrapText="true"/>
    </xf>
    <xf applyAlignment="true" applyBorder="true" applyFill="true" applyFont="true" applyNumberFormat="true" borderId="52" fillId="5" fontId="11" numFmtId="1000" quotePrefix="false">
      <alignment horizontal="left" vertical="top" wrapText="true"/>
    </xf>
    <xf applyAlignment="true" applyBorder="true" applyFont="true" applyNumberFormat="true" borderId="53" fillId="0" fontId="14" numFmtId="1000" quotePrefix="false">
      <alignment horizontal="left" vertical="center" wrapText="true"/>
    </xf>
    <xf applyAlignment="true" applyBorder="true" applyFont="true" applyNumberFormat="true" borderId="24" fillId="0" fontId="15" numFmtId="1001" quotePrefix="false">
      <alignment horizontal="left" vertical="center" wrapText="true"/>
    </xf>
    <xf applyAlignment="true" applyBorder="true" applyFill="true" applyFont="true" applyNumberFormat="true" borderId="41" fillId="4" fontId="12" numFmtId="1000" quotePrefix="false">
      <alignment horizontal="center" vertical="center" wrapText="true"/>
    </xf>
    <xf applyAlignment="true" applyBorder="true" applyFill="true" applyFont="true" applyNumberFormat="true" borderId="41" fillId="5" fontId="16" numFmtId="1000" quotePrefix="false">
      <alignment horizontal="center" vertical="center" wrapText="true"/>
    </xf>
    <xf applyAlignment="true" applyBorder="true" applyFill="true" applyFont="true" applyNumberFormat="true" borderId="24" fillId="5" fontId="16" numFmtId="1000" quotePrefix="false">
      <alignment horizontal="center" vertical="center" wrapText="true"/>
    </xf>
    <xf applyAlignment="true" applyBorder="true" applyFill="true" applyFont="true" applyNumberFormat="true" borderId="41" fillId="7" fontId="17" numFmtId="1000" quotePrefix="false">
      <alignment horizontal="center" vertical="center" wrapText="true"/>
    </xf>
    <xf applyAlignment="true" applyBorder="true" applyFont="true" applyNumberFormat="true" borderId="54" fillId="0" fontId="9" numFmtId="1000" quotePrefix="false">
      <alignment horizontal="center" vertical="center" wrapText="true"/>
    </xf>
    <xf applyAlignment="true" applyBorder="true" applyFill="true" applyFont="true" applyNumberFormat="true" borderId="55" fillId="5" fontId="16" numFmtId="1000" quotePrefix="false">
      <alignment horizontal="center" vertical="center" wrapText="true"/>
    </xf>
    <xf applyAlignment="true" applyBorder="true" applyFont="true" applyNumberFormat="true" borderId="7" fillId="0" fontId="16" numFmtId="1000" quotePrefix="false">
      <alignment horizontal="center" vertical="center" wrapText="true"/>
    </xf>
    <xf applyAlignment="true" applyBorder="true" applyFill="true" applyFont="true" applyNumberFormat="true" borderId="7" fillId="5" fontId="16" numFmtId="1000" quotePrefix="false">
      <alignment horizontal="center" vertical="center" wrapText="true"/>
    </xf>
    <xf applyAlignment="true" applyBorder="true" applyFill="true" applyFont="true" applyNumberFormat="true" borderId="44" fillId="5" fontId="16" numFmtId="1000" quotePrefix="false">
      <alignment horizontal="center" vertical="center" wrapText="true"/>
    </xf>
    <xf applyAlignment="true" applyBorder="true" applyFont="true" applyNumberFormat="true" borderId="37" fillId="0" fontId="9" numFmtId="1000" quotePrefix="false">
      <alignment horizontal="center" vertical="center" wrapText="true"/>
    </xf>
    <xf applyAlignment="true" applyBorder="true" applyFont="true" applyNumberFormat="true" borderId="56" fillId="0" fontId="14" numFmtId="1000" quotePrefix="false">
      <alignment horizontal="left" vertical="center" wrapText="true"/>
    </xf>
    <xf applyAlignment="true" applyBorder="true" applyFont="true" applyNumberFormat="true" borderId="57" fillId="0" fontId="15" numFmtId="1001" quotePrefix="false">
      <alignment horizontal="left" vertical="top" wrapText="true"/>
    </xf>
    <xf applyAlignment="true" applyBorder="true" applyFill="true" applyFont="true" applyNumberFormat="true" borderId="32" fillId="5" fontId="16" numFmtId="1000" quotePrefix="false">
      <alignment horizontal="center" vertical="center" wrapText="true"/>
    </xf>
    <xf applyAlignment="true" applyBorder="true" applyFont="true" applyNumberFormat="true" borderId="33" fillId="0" fontId="16" numFmtId="1000" quotePrefix="false">
      <alignment horizontal="center" vertical="center" wrapText="true"/>
    </xf>
    <xf applyAlignment="true" applyBorder="true" applyFill="true" applyFont="true" applyNumberFormat="true" borderId="33" fillId="5" fontId="16" numFmtId="1000" quotePrefix="false">
      <alignment horizontal="center" vertical="center" wrapText="true"/>
    </xf>
    <xf applyAlignment="true" applyBorder="true" applyFill="true" applyFont="true" applyNumberFormat="true" borderId="58" fillId="5" fontId="16" numFmtId="1000" quotePrefix="false">
      <alignment horizontal="center" vertical="center" wrapText="true"/>
    </xf>
    <xf applyAlignment="true" applyBorder="true" applyFill="true" applyFont="true" applyNumberFormat="true" borderId="7" fillId="7" fontId="17" numFmtId="1000" quotePrefix="false">
      <alignment horizontal="center" vertical="center" wrapText="true"/>
    </xf>
    <xf applyAlignment="true" applyBorder="true" applyFont="true" applyNumberFormat="true" borderId="57" fillId="0" fontId="14" numFmtId="1000" quotePrefix="false">
      <alignment horizontal="left" vertical="center" wrapText="true"/>
    </xf>
    <xf applyAlignment="true" applyBorder="true" applyFill="true" applyFont="true" applyNumberFormat="true" borderId="20" fillId="5" fontId="16" numFmtId="1000" quotePrefix="false">
      <alignment horizontal="center" vertical="center" wrapText="true"/>
    </xf>
    <xf applyAlignment="true" applyBorder="true" applyFill="true" applyFont="true" applyNumberFormat="true" borderId="15" fillId="5" fontId="16" numFmtId="1000" quotePrefix="false">
      <alignment horizontal="center" vertical="center" wrapText="true"/>
    </xf>
    <xf applyAlignment="true" applyBorder="true" applyFill="true" applyFont="true" applyNumberFormat="true" borderId="20" fillId="7" fontId="17" numFmtId="1000" quotePrefix="false">
      <alignment horizontal="center" vertical="center" wrapText="true"/>
    </xf>
    <xf applyAlignment="true" applyBorder="true" applyFont="true" applyNumberFormat="true" borderId="51" fillId="0" fontId="14" numFmtId="1000" quotePrefix="false">
      <alignment horizontal="left" vertical="center" wrapText="true"/>
    </xf>
    <xf applyAlignment="true" applyBorder="true" applyFont="true" applyNumberFormat="true" borderId="24" fillId="0" fontId="9" numFmtId="1000" quotePrefix="false">
      <alignment horizontal="center" vertical="center" wrapText="true"/>
    </xf>
    <xf applyAlignment="true" applyBorder="true" applyFont="true" applyNumberFormat="true" borderId="37" fillId="0" fontId="15" numFmtId="1001" quotePrefix="false">
      <alignment horizontal="left" vertical="center" wrapText="true"/>
    </xf>
    <xf applyAlignment="true" applyBorder="true" applyFont="true" applyNumberFormat="true" borderId="59" fillId="0" fontId="14" numFmtId="1000" quotePrefix="false">
      <alignment horizontal="left" vertical="center" wrapText="true"/>
    </xf>
    <xf applyAlignment="true" applyBorder="true" applyFont="true" applyNumberFormat="true" borderId="44" fillId="0" fontId="15" numFmtId="1001" quotePrefix="false">
      <alignment horizontal="left" vertical="top" wrapText="true"/>
    </xf>
    <xf applyAlignment="true" applyBorder="true" applyFill="true" applyFont="true" applyNumberFormat="true" borderId="24" fillId="6" fontId="9" numFmtId="1000" quotePrefix="false">
      <alignment horizontal="center" vertical="center" wrapText="true"/>
    </xf>
    <xf applyAlignment="true" applyBorder="true" applyFill="true" applyFont="true" applyNumberFormat="true" borderId="15" fillId="6" fontId="18" numFmtId="1000" quotePrefix="false">
      <alignment horizontal="left" vertical="top" wrapText="true"/>
    </xf>
    <xf applyAlignment="true" applyBorder="true" applyFill="true" applyFont="true" applyNumberFormat="true" borderId="17" fillId="6" fontId="18" numFmtId="1000" quotePrefix="false">
      <alignment horizontal="left" vertical="top" wrapText="true"/>
    </xf>
    <xf applyAlignment="true" applyBorder="true" applyFill="true" applyFont="true" applyNumberFormat="true" borderId="28" fillId="6" fontId="12" numFmtId="1000" quotePrefix="false">
      <alignment horizontal="center" vertical="center" wrapText="true"/>
    </xf>
    <xf applyAlignment="true" applyBorder="true" applyFill="true" applyFont="true" applyNumberFormat="true" borderId="37" fillId="6" fontId="12" numFmtId="1000" quotePrefix="false">
      <alignment horizontal="center" vertical="center" wrapText="true"/>
    </xf>
    <xf applyAlignment="true" applyBorder="true" applyFill="true" applyFont="true" applyNumberFormat="true" borderId="9" fillId="8" fontId="13" numFmtId="1000" quotePrefix="false">
      <alignment horizontal="center" vertical="center" wrapText="true"/>
    </xf>
    <xf applyAlignment="true" applyBorder="true" applyFill="true" applyFont="true" applyNumberFormat="true" borderId="9" fillId="9" fontId="12" numFmtId="1000" quotePrefix="false">
      <alignment horizontal="center" vertical="center" wrapText="true"/>
    </xf>
    <xf applyAlignment="true" applyBorder="true" applyFill="true" applyFont="true" applyNumberFormat="true" borderId="24" fillId="6" fontId="18" numFmtId="1000" quotePrefix="false">
      <alignment horizontal="left" vertical="top" wrapText="true"/>
    </xf>
    <xf applyAlignment="true" applyBorder="true" applyFill="true" applyFont="true" applyNumberFormat="true" borderId="26" fillId="6" fontId="18" numFmtId="1000" quotePrefix="false">
      <alignment horizontal="left" vertical="top" wrapText="true"/>
    </xf>
    <xf applyAlignment="true" applyBorder="true" applyFill="true" applyFont="true" applyNumberFormat="true" borderId="41" fillId="6" fontId="12" numFmtId="1000" quotePrefix="false">
      <alignment horizontal="center" vertical="center" wrapText="true"/>
    </xf>
    <xf applyAlignment="true" applyBorder="true" applyFill="true" applyFont="true" applyNumberFormat="true" borderId="24" fillId="6" fontId="12" numFmtId="1000" quotePrefix="false">
      <alignment horizontal="center" vertical="center" wrapText="true"/>
    </xf>
    <xf applyAlignment="true" applyBorder="true" applyFill="true" applyFont="true" applyNumberFormat="true" borderId="41" fillId="8" fontId="13" numFmtId="1000" quotePrefix="false">
      <alignment horizontal="center" vertical="center" wrapText="true"/>
    </xf>
    <xf applyAlignment="true" applyBorder="true" applyFill="true" applyFont="true" applyNumberFormat="true" borderId="41" fillId="9" fontId="12" numFmtId="1000" quotePrefix="false">
      <alignment horizontal="center" vertical="center" wrapText="true"/>
    </xf>
    <xf applyAlignment="true" applyBorder="true" applyFill="true" applyFont="true" applyNumberFormat="true" borderId="44" fillId="6" fontId="9" numFmtId="1000" quotePrefix="false">
      <alignment horizontal="center" vertical="center" wrapText="true"/>
    </xf>
    <xf applyAlignment="true" applyBorder="true" applyFill="true" applyFont="true" applyNumberFormat="true" borderId="58" fillId="6" fontId="9" numFmtId="1000" quotePrefix="false">
      <alignment horizontal="center" vertical="center" wrapText="true"/>
    </xf>
    <xf applyAlignment="true" applyBorder="true" applyFill="true" applyFont="true" applyNumberFormat="true" borderId="37" fillId="6" fontId="18" numFmtId="1000" quotePrefix="false">
      <alignment horizontal="left" vertical="center" wrapText="true"/>
    </xf>
    <xf applyAlignment="true" applyBorder="true" applyFill="true" applyFont="true" applyNumberFormat="true" borderId="39" fillId="6" fontId="18" numFmtId="1000" quotePrefix="false">
      <alignment horizontal="left" vertical="center" wrapText="true"/>
    </xf>
    <xf applyAlignment="true" applyBorder="true" applyFill="true" applyFont="true" applyNumberFormat="true" borderId="60" fillId="5" fontId="11" numFmtId="1000" quotePrefix="false">
      <alignment horizontal="left" vertical="top" wrapText="true"/>
    </xf>
    <xf applyAlignment="true" applyBorder="true" applyFill="true" applyFont="true" applyNumberFormat="true" borderId="44" fillId="6" fontId="18" numFmtId="1000" quotePrefix="false">
      <alignment horizontal="left" vertical="center" wrapText="true"/>
    </xf>
    <xf applyAlignment="true" applyBorder="true" applyFill="true" applyFont="true" applyNumberFormat="true" borderId="46" fillId="6" fontId="18" numFmtId="1000" quotePrefix="false">
      <alignment horizontal="left" vertical="center" wrapText="true"/>
    </xf>
    <xf applyAlignment="true" applyBorder="true" applyFill="true" applyFont="true" applyNumberFormat="true" borderId="7" fillId="6" fontId="12" numFmtId="1000" quotePrefix="false">
      <alignment horizontal="center" vertical="center" wrapText="true"/>
    </xf>
    <xf applyAlignment="true" applyBorder="true" applyFill="true" applyFont="true" applyNumberFormat="true" borderId="44" fillId="6" fontId="12" numFmtId="1000" quotePrefix="false">
      <alignment horizontal="center" vertical="center" wrapText="true"/>
    </xf>
    <xf applyAlignment="true" applyBorder="true" applyFill="true" applyFont="true" applyNumberFormat="true" borderId="7" fillId="8" fontId="13" numFmtId="1000" quotePrefix="false">
      <alignment horizontal="center" vertical="center" wrapText="true"/>
    </xf>
    <xf applyAlignment="true" applyBorder="true" applyFill="true" applyFont="true" applyNumberFormat="true" borderId="7" fillId="9" fontId="12" numFmtId="1000" quotePrefix="false">
      <alignment horizontal="center" vertical="center" wrapText="true"/>
    </xf>
    <xf applyAlignment="true" applyBorder="true" applyFill="true" applyFont="true" applyNumberFormat="true" borderId="19" fillId="5" fontId="16" numFmtId="1000" quotePrefix="false">
      <alignment horizontal="center" vertical="center" wrapText="true"/>
    </xf>
    <xf applyAlignment="true" applyBorder="true" applyFont="true" applyNumberFormat="true" borderId="20" fillId="0" fontId="16" numFmtId="1000" quotePrefix="false">
      <alignment horizontal="center" vertical="center" wrapText="true"/>
    </xf>
    <xf applyAlignment="true" applyBorder="true" applyFont="true" applyNumberFormat="true" borderId="44" fillId="0" fontId="15" numFmtId="1001" quotePrefix="false">
      <alignment horizontal="left" vertical="center" wrapText="true"/>
    </xf>
    <xf applyAlignment="true" applyBorder="true" applyFont="true" applyNumberFormat="true" borderId="41" fillId="0" fontId="14" numFmtId="1000" quotePrefix="false">
      <alignment horizontal="left" vertical="center" wrapText="true"/>
    </xf>
    <xf applyAlignment="true" applyBorder="true" applyFont="true" applyNumberFormat="true" borderId="57" fillId="0" fontId="15" numFmtId="1001" quotePrefix="false">
      <alignment horizontal="left" vertical="center" wrapText="true"/>
    </xf>
    <xf applyAlignment="true" applyBorder="true" applyFill="true" applyFont="true" applyNumberFormat="true" borderId="44" fillId="10" fontId="15" numFmtId="1001" quotePrefix="false">
      <alignment horizontal="left" vertical="center" wrapText="true"/>
    </xf>
    <xf applyAlignment="true" applyBorder="true" applyFill="true" applyFont="true" applyNumberFormat="true" borderId="55" fillId="10" fontId="12" numFmtId="1000" quotePrefix="false">
      <alignment horizontal="center" vertical="center" wrapText="true"/>
    </xf>
    <xf applyAlignment="true" applyBorder="true" applyFill="true" applyFont="true" applyNumberFormat="true" borderId="7" fillId="10" fontId="12" numFmtId="1000" quotePrefix="false">
      <alignment horizontal="center" vertical="center" wrapText="true"/>
    </xf>
    <xf applyAlignment="true" applyBorder="true" applyFill="true" applyFont="true" applyNumberFormat="true" borderId="7" fillId="11" fontId="12" numFmtId="1000" quotePrefix="false">
      <alignment horizontal="center" vertical="center" wrapText="true"/>
    </xf>
    <xf applyAlignment="true" applyBorder="true" applyFill="true" applyFont="true" applyNumberFormat="true" borderId="44" fillId="10" fontId="12" numFmtId="1000" quotePrefix="false">
      <alignment horizontal="center" vertical="center" wrapText="true"/>
    </xf>
    <xf applyAlignment="true" applyBorder="true" applyFont="true" applyNumberFormat="true" borderId="7" fillId="0" fontId="12" numFmtId="1000" quotePrefix="false">
      <alignment horizontal="center" vertical="center" wrapText="true"/>
    </xf>
    <xf applyAlignment="true" applyBorder="true" applyFont="true" applyNumberFormat="true" borderId="44" fillId="0" fontId="12" numFmtId="1000" quotePrefix="false">
      <alignment horizontal="center" vertical="center" wrapText="true"/>
    </xf>
    <xf applyAlignment="true" applyBorder="true" applyFill="true" applyFont="true" applyNumberFormat="true" borderId="7" fillId="5" fontId="12" numFmtId="1000" quotePrefix="false">
      <alignment horizontal="center" vertical="center" wrapText="true"/>
    </xf>
    <xf applyAlignment="true" applyBorder="true" applyFill="true" applyFont="true" applyNumberFormat="true" borderId="44" fillId="5" fontId="12" numFmtId="1000" quotePrefix="false">
      <alignment horizontal="center" vertical="center" wrapText="true"/>
    </xf>
    <xf applyAlignment="true" applyBorder="true" applyFill="true" applyFont="true" applyNumberFormat="true" borderId="7" fillId="7" fontId="13" numFmtId="1000" quotePrefix="false">
      <alignment horizontal="center" vertical="center" wrapText="true"/>
    </xf>
    <xf applyAlignment="true" applyBorder="true" applyFill="true" applyFont="true" applyNumberFormat="true" borderId="9" fillId="5" fontId="14" numFmtId="1000" quotePrefix="false">
      <alignment horizontal="left" vertical="center" wrapText="true"/>
    </xf>
    <xf applyAlignment="true" applyBorder="true" applyFill="true" applyFont="true" applyNumberFormat="true" borderId="53" fillId="5" fontId="14" numFmtId="1000" quotePrefix="false">
      <alignment horizontal="left" vertical="center" wrapText="true"/>
    </xf>
    <xf applyAlignment="true" applyBorder="true" applyFill="true" applyFont="true" applyNumberFormat="true" borderId="56" fillId="5" fontId="14" numFmtId="1000" quotePrefix="false">
      <alignment horizontal="left" vertical="center" wrapText="true"/>
    </xf>
    <xf applyAlignment="true" applyBorder="true" applyFill="true" applyFont="true" applyNumberFormat="true" borderId="41" fillId="5" fontId="14" numFmtId="1000" quotePrefix="false">
      <alignment horizontal="left" vertical="center" wrapText="true"/>
    </xf>
    <xf applyAlignment="true" applyBorder="true" applyFill="true" applyFont="true" applyNumberFormat="true" borderId="61" fillId="5" fontId="14" numFmtId="1000" quotePrefix="false">
      <alignment horizontal="left" vertical="center" wrapText="true"/>
    </xf>
    <xf applyAlignment="true" applyBorder="true" applyFill="true" applyFont="true" applyNumberFormat="true" borderId="62" fillId="5" fontId="14" numFmtId="1000" quotePrefix="false">
      <alignment horizontal="left" vertical="center" wrapText="true"/>
    </xf>
    <xf applyAlignment="true" applyBorder="true" applyFill="true" applyFont="true" applyNumberFormat="true" borderId="37" fillId="6" fontId="18" numFmtId="1000" quotePrefix="false">
      <alignment vertical="center" wrapText="true"/>
    </xf>
    <xf applyAlignment="true" applyBorder="true" applyFill="true" applyFont="true" applyNumberFormat="true" borderId="39" fillId="6" fontId="18" numFmtId="1000" quotePrefix="false">
      <alignment vertical="center" wrapText="true"/>
    </xf>
    <xf applyAlignment="true" applyBorder="true" applyFill="true" applyFont="true" applyNumberFormat="true" borderId="24" fillId="6" fontId="18" numFmtId="1000" quotePrefix="false">
      <alignment vertical="center" wrapText="true"/>
    </xf>
    <xf applyAlignment="true" applyBorder="true" applyFill="true" applyFont="true" applyNumberFormat="true" borderId="26" fillId="6" fontId="18" numFmtId="1000" quotePrefix="false">
      <alignment vertical="center" wrapText="true"/>
    </xf>
    <xf applyAlignment="true" applyBorder="true" applyFill="true" applyFont="true" applyNumberFormat="true" borderId="20" fillId="5" fontId="14" numFmtId="1000" quotePrefix="false">
      <alignment horizontal="left" vertical="center" wrapText="true"/>
    </xf>
    <xf applyAlignment="true" applyBorder="true" applyFill="true" applyFont="true" applyNumberFormat="true" borderId="41" fillId="5" fontId="14" numFmtId="1000" quotePrefix="false">
      <alignment horizontal="left" vertical="top" wrapText="true"/>
    </xf>
    <xf applyAlignment="true" applyBorder="true" applyFill="true" applyFont="true" applyNumberFormat="true" borderId="53" fillId="5" fontId="14" numFmtId="1000" quotePrefix="false">
      <alignment horizontal="left" vertical="top" wrapText="true"/>
    </xf>
    <xf applyAlignment="true" applyBorder="true" applyFill="true" applyFont="true" applyNumberFormat="true" borderId="56" fillId="5" fontId="14" numFmtId="1000" quotePrefix="false">
      <alignment horizontal="left" vertical="top" wrapText="true"/>
    </xf>
    <xf applyAlignment="true" applyBorder="true" applyFill="true" applyFont="true" applyNumberFormat="true" borderId="24" fillId="12" fontId="9" numFmtId="1000" quotePrefix="false">
      <alignment horizontal="center" vertical="center" wrapText="true"/>
    </xf>
    <xf applyAlignment="true" applyBorder="true" applyFill="true" applyFont="true" applyNumberFormat="true" borderId="41" fillId="12" fontId="14" numFmtId="1000" quotePrefix="false">
      <alignment horizontal="left" vertical="center" wrapText="true"/>
    </xf>
    <xf applyAlignment="true" applyBorder="true" applyFill="true" applyFont="true" applyNumberFormat="true" borderId="37" fillId="13" fontId="19" numFmtId="1000" quotePrefix="false">
      <alignment horizontal="left" vertical="center" wrapText="true"/>
    </xf>
    <xf applyAlignment="true" applyBorder="true" applyFill="true" applyFont="true" applyNumberFormat="true" borderId="28" fillId="13" fontId="16" numFmtId="1000" quotePrefix="false">
      <alignment horizontal="center" vertical="center" wrapText="true"/>
    </xf>
    <xf applyAlignment="true" applyBorder="true" applyFill="true" applyFont="true" applyNumberFormat="true" borderId="9" fillId="12" fontId="16" numFmtId="1000" quotePrefix="false">
      <alignment horizontal="center" vertical="center" wrapText="true"/>
    </xf>
    <xf applyAlignment="true" applyBorder="true" applyFill="true" applyFont="true" applyNumberFormat="true" borderId="9" fillId="13" fontId="16" numFmtId="1000" quotePrefix="false">
      <alignment horizontal="center" vertical="center" wrapText="true"/>
    </xf>
    <xf applyAlignment="true" applyBorder="true" applyFill="true" applyFont="true" applyNumberFormat="true" borderId="37" fillId="13" fontId="16" numFmtId="1000" quotePrefix="false">
      <alignment horizontal="center" vertical="center" wrapText="true"/>
    </xf>
    <xf applyAlignment="true" applyBorder="true" applyFill="true" applyFont="true" applyNumberFormat="true" borderId="9" fillId="13" fontId="17" numFmtId="1000" quotePrefix="false">
      <alignment horizontal="center" vertical="center" wrapText="true"/>
    </xf>
    <xf applyAlignment="true" applyBorder="true" applyFill="true" applyFont="true" applyNumberFormat="true" borderId="51" fillId="12" fontId="9" numFmtId="1000" quotePrefix="false">
      <alignment horizontal="center" vertical="center" wrapText="true"/>
    </xf>
    <xf applyAlignment="true" applyBorder="true" applyFill="true" applyFont="true" applyNumberFormat="true" borderId="53" fillId="12" fontId="14" numFmtId="1000" quotePrefix="false">
      <alignment horizontal="left" vertical="center" wrapText="true"/>
    </xf>
    <xf applyAlignment="true" applyBorder="true" applyFill="true" applyFont="true" applyNumberFormat="true" borderId="24" fillId="12" fontId="19" numFmtId="1000" quotePrefix="false">
      <alignment horizontal="left" vertical="center" wrapText="true"/>
    </xf>
    <xf applyAlignment="true" applyBorder="true" applyFill="true" applyFont="true" applyNumberFormat="true" borderId="41" fillId="13" fontId="16" numFmtId="1000" quotePrefix="false">
      <alignment horizontal="center" vertical="center" wrapText="true"/>
    </xf>
    <xf applyAlignment="true" applyBorder="true" applyFill="true" applyFont="true" applyNumberFormat="true" borderId="24" fillId="13" fontId="16" numFmtId="1000" quotePrefix="false">
      <alignment horizontal="center" vertical="center" wrapText="true"/>
    </xf>
    <xf applyAlignment="true" applyBorder="true" applyFill="true" applyFont="true" applyNumberFormat="true" borderId="41" fillId="13" fontId="17" numFmtId="1000" quotePrefix="false">
      <alignment horizontal="center" vertical="center" wrapText="true"/>
    </xf>
    <xf applyAlignment="true" applyBorder="true" applyFill="true" applyFont="true" applyNumberFormat="true" borderId="54" fillId="12" fontId="9" numFmtId="1000" quotePrefix="false">
      <alignment horizontal="center" vertical="center" wrapText="true"/>
    </xf>
    <xf applyAlignment="true" applyBorder="true" applyFill="true" applyFont="true" applyNumberFormat="true" borderId="56" fillId="12" fontId="14" numFmtId="1000" quotePrefix="false">
      <alignment horizontal="left" vertical="center" wrapText="true"/>
    </xf>
    <xf applyAlignment="true" applyBorder="true" applyFill="true" applyFont="true" applyNumberFormat="true" borderId="44" fillId="12" fontId="19" numFmtId="1000" quotePrefix="false">
      <alignment horizontal="left" vertical="center" wrapText="true"/>
    </xf>
    <xf applyAlignment="true" applyBorder="true" applyFill="true" applyFont="true" applyNumberFormat="true" borderId="55" fillId="13" fontId="16" numFmtId="1000" quotePrefix="false">
      <alignment horizontal="center" vertical="center" wrapText="true"/>
    </xf>
    <xf applyAlignment="true" applyBorder="true" applyFill="true" applyFont="true" applyNumberFormat="true" borderId="7" fillId="12" fontId="16" numFmtId="1000" quotePrefix="false">
      <alignment horizontal="center" vertical="center" wrapText="true"/>
    </xf>
    <xf applyAlignment="true" applyBorder="true" applyFill="true" applyFont="true" applyNumberFormat="true" borderId="7" fillId="13" fontId="16" numFmtId="1000" quotePrefix="false">
      <alignment horizontal="center" vertical="center" wrapText="true"/>
    </xf>
    <xf applyAlignment="true" applyBorder="true" applyFill="true" applyFont="true" applyNumberFormat="true" borderId="44" fillId="13" fontId="16" numFmtId="1000" quotePrefix="false">
      <alignment horizontal="center" vertical="center" wrapText="true"/>
    </xf>
    <xf applyAlignment="true" applyBorder="true" applyFill="true" applyFont="true" applyNumberFormat="true" borderId="7" fillId="13" fontId="17" numFmtId="1000" quotePrefix="false">
      <alignment horizontal="center" vertical="center" wrapText="true"/>
    </xf>
    <xf applyAlignment="true" applyBorder="true" applyFill="true" applyFont="true" applyNumberFormat="true" borderId="37" fillId="5" fontId="15" numFmtId="1000" quotePrefix="false">
      <alignment horizontal="left" vertical="center" wrapText="true"/>
    </xf>
    <xf applyAlignment="true" applyBorder="true" applyFill="true" applyFont="true" applyNumberFormat="true" borderId="24" fillId="5" fontId="15" numFmtId="1000" quotePrefix="false">
      <alignment horizontal="left" vertical="center" wrapText="true"/>
    </xf>
    <xf applyAlignment="true" applyBorder="true" applyFill="true" applyFont="true" applyNumberFormat="true" borderId="24" fillId="10" fontId="15" numFmtId="1000" quotePrefix="false">
      <alignment horizontal="left" vertical="center" wrapText="true"/>
    </xf>
    <xf applyAlignment="true" applyBorder="true" applyFill="true" applyFont="true" applyNumberFormat="true" borderId="41" fillId="10" fontId="12" numFmtId="1000" quotePrefix="false">
      <alignment horizontal="center" vertical="center" wrapText="true"/>
    </xf>
    <xf applyAlignment="true" applyBorder="true" applyFill="true" applyFont="true" applyNumberFormat="true" borderId="24" fillId="10" fontId="12" numFmtId="1000" quotePrefix="false">
      <alignment horizontal="center" vertical="center" wrapText="true"/>
    </xf>
    <xf applyAlignment="true" applyBorder="true" applyFill="true" applyFont="true" applyNumberFormat="true" borderId="41" fillId="14" fontId="13" numFmtId="1000" quotePrefix="false">
      <alignment horizontal="center" vertical="center" wrapText="true"/>
    </xf>
    <xf applyAlignment="true" applyBorder="true" applyFill="true" applyFont="true" applyNumberFormat="true" borderId="41" fillId="15" fontId="12" numFmtId="1000" quotePrefix="false">
      <alignment horizontal="center" vertical="center" wrapText="true"/>
    </xf>
    <xf applyAlignment="true" applyBorder="true" applyFill="true" applyFont="true" applyNumberFormat="true" borderId="32" fillId="10" fontId="12" numFmtId="1000" quotePrefix="false">
      <alignment horizontal="center" vertical="center" wrapText="true"/>
    </xf>
    <xf applyAlignment="true" applyBorder="true" applyFill="true" applyFont="true" applyNumberFormat="true" borderId="33" fillId="10" fontId="12" numFmtId="1000" quotePrefix="false">
      <alignment horizontal="center" vertical="center" wrapText="true"/>
    </xf>
    <xf applyAlignment="true" applyBorder="true" applyFill="true" applyFont="true" applyNumberFormat="true" borderId="58" fillId="10" fontId="12" numFmtId="1000" quotePrefix="false">
      <alignment horizontal="center" vertical="center" wrapText="true"/>
    </xf>
    <xf applyAlignment="true" applyBorder="true" applyFont="true" applyNumberFormat="true" borderId="41" fillId="0" fontId="20" numFmtId="1000" quotePrefix="false">
      <alignment horizontal="left" vertical="center" wrapText="true"/>
    </xf>
    <xf applyAlignment="true" applyBorder="true" applyFill="true" applyFont="true" applyNumberFormat="true" borderId="37" fillId="5" fontId="21" numFmtId="1000" quotePrefix="false">
      <alignment horizontal="left" vertical="center" wrapText="true"/>
    </xf>
    <xf applyAlignment="true" applyBorder="true" applyFont="true" applyNumberFormat="true" borderId="53" fillId="0" fontId="20" numFmtId="1000" quotePrefix="false">
      <alignment horizontal="left" vertical="center" wrapText="true"/>
    </xf>
    <xf applyAlignment="true" applyBorder="true" applyFill="true" applyFont="true" applyNumberFormat="true" borderId="24" fillId="5" fontId="21" numFmtId="1000" quotePrefix="false">
      <alignment horizontal="left" vertical="center" wrapText="true"/>
    </xf>
    <xf applyAlignment="true" applyBorder="true" applyFill="true" applyFont="true" applyNumberFormat="true" borderId="24" fillId="10" fontId="21" numFmtId="1000" quotePrefix="false">
      <alignment horizontal="left" vertical="center" wrapText="true"/>
    </xf>
    <xf applyAlignment="true" applyBorder="true" applyFont="true" applyNumberFormat="true" borderId="56" fillId="0" fontId="20" numFmtId="1000" quotePrefix="false">
      <alignment horizontal="left" vertical="center" wrapText="true"/>
    </xf>
    <xf applyAlignment="true" applyBorder="true" applyFont="true" applyNumberFormat="true" borderId="7" fillId="0" fontId="9" numFmtId="1000" quotePrefix="false">
      <alignment wrapText="true"/>
    </xf>
    <xf applyAlignment="true" applyBorder="true" applyFont="true" applyNumberFormat="true" borderId="44" fillId="0" fontId="9" numFmtId="1000" quotePrefix="false">
      <alignment wrapText="true"/>
    </xf>
    <xf applyAlignment="true" applyBorder="true" applyFont="true" applyNumberFormat="true" borderId="7" fillId="0" fontId="22" numFmtId="1000" quotePrefix="false">
      <alignment wrapText="true"/>
    </xf>
    <xf applyAlignment="true" applyBorder="true" applyFont="true" applyNumberFormat="true" borderId="7" fillId="0" fontId="17" numFmtId="1000" quotePrefix="false">
      <alignment horizontal="center" vertical="center" wrapText="true"/>
    </xf>
    <xf applyAlignment="true" applyBorder="true" applyFill="true" applyFont="true" applyNumberFormat="true" borderId="24" fillId="10" fontId="15" numFmtId="1001" quotePrefix="false">
      <alignment horizontal="left" vertical="center" wrapText="true"/>
    </xf>
    <xf applyAlignment="true" applyBorder="true" applyFill="true" applyFont="true" applyNumberFormat="true" borderId="63" fillId="5" fontId="16" numFmtId="1000" quotePrefix="false">
      <alignment horizontal="center" vertical="center" wrapText="true"/>
    </xf>
    <xf applyAlignment="true" applyBorder="true" applyFont="true" applyNumberFormat="true" borderId="61" fillId="0" fontId="16" numFmtId="1000" quotePrefix="false">
      <alignment horizontal="center" vertical="center" wrapText="true"/>
    </xf>
    <xf applyAlignment="true" applyBorder="true" applyFill="true" applyFont="true" applyNumberFormat="true" borderId="61" fillId="5" fontId="16" numFmtId="1000" quotePrefix="false">
      <alignment horizontal="center" vertical="center" wrapText="true"/>
    </xf>
    <xf applyAlignment="true" applyBorder="true" applyFill="true" applyFont="true" applyNumberFormat="true" borderId="64" fillId="5" fontId="16" numFmtId="1000" quotePrefix="false">
      <alignment horizontal="center" vertical="center" wrapText="true"/>
    </xf>
    <xf applyAlignment="true" applyBorder="true" applyFont="true" applyNumberFormat="true" borderId="64" fillId="0" fontId="9" numFmtId="1000" quotePrefix="false">
      <alignment horizontal="center" vertical="center" wrapText="true"/>
    </xf>
    <xf applyAlignment="true" applyBorder="true" applyFill="true" applyFont="true" applyNumberFormat="true" borderId="37" fillId="5" fontId="15" numFmtId="1001" quotePrefix="false">
      <alignment horizontal="left" vertical="center" wrapText="true"/>
    </xf>
    <xf applyAlignment="true" applyBorder="true" applyFill="true" applyFont="true" applyNumberFormat="true" borderId="24" fillId="5" fontId="15" numFmtId="1001" quotePrefix="false">
      <alignment horizontal="left" vertical="center" wrapText="true"/>
    </xf>
    <xf applyAlignment="true" applyBorder="true" applyFont="true" applyNumberFormat="true" borderId="58" fillId="0" fontId="9" numFmtId="1000" quotePrefix="false">
      <alignment horizontal="center" vertical="center" wrapText="true"/>
    </xf>
    <xf applyAlignment="true" applyBorder="true" applyFill="true" applyFont="true" applyNumberFormat="true" borderId="61" fillId="7" fontId="17" numFmtId="1000" quotePrefix="false">
      <alignment horizontal="center" vertical="center" wrapText="true"/>
    </xf>
    <xf applyAlignment="true" applyBorder="true" applyFont="true" applyNumberFormat="true" borderId="42" fillId="0" fontId="9" numFmtId="1000" quotePrefix="false">
      <alignment horizontal="center" vertical="center" wrapText="true"/>
    </xf>
    <xf applyAlignment="true" applyBorder="true" applyFont="true" applyNumberFormat="true" borderId="20" fillId="0" fontId="23" numFmtId="1000" quotePrefix="false">
      <alignment horizontal="left" vertical="center" wrapText="true"/>
    </xf>
    <xf applyAlignment="true" applyBorder="true" applyFont="true" applyNumberFormat="true" borderId="9" fillId="0" fontId="24" numFmtId="1001" quotePrefix="false">
      <alignment horizontal="left" vertical="center" wrapText="true"/>
    </xf>
    <xf applyAlignment="true" applyBorder="true" applyFont="true" applyNumberFormat="true" borderId="65" fillId="0" fontId="9" numFmtId="1000" quotePrefix="false">
      <alignment horizontal="center" vertical="center" wrapText="true"/>
    </xf>
    <xf applyAlignment="true" applyBorder="true" applyFont="true" applyNumberFormat="true" borderId="53" fillId="0" fontId="23" numFmtId="1000" quotePrefix="false">
      <alignment horizontal="left" vertical="center" wrapText="true"/>
    </xf>
    <xf applyAlignment="true" applyBorder="true" applyFont="true" applyNumberFormat="true" borderId="41" fillId="0" fontId="24" numFmtId="1001" quotePrefix="false">
      <alignment horizontal="left" vertical="center" wrapText="true"/>
    </xf>
    <xf applyAlignment="true" applyBorder="true" applyFont="true" applyNumberFormat="true" borderId="66" fillId="0" fontId="9" numFmtId="1000" quotePrefix="false">
      <alignment horizontal="center" vertical="center" wrapText="true"/>
    </xf>
    <xf applyAlignment="true" applyBorder="true" applyFont="true" applyNumberFormat="true" borderId="56" fillId="0" fontId="23" numFmtId="1000" quotePrefix="false">
      <alignment horizontal="left" vertical="center" wrapText="true"/>
    </xf>
    <xf applyAlignment="true" applyBorder="true" applyFont="true" applyNumberFormat="true" borderId="7" fillId="0" fontId="24" numFmtId="1001" quotePrefix="false">
      <alignment horizontal="left" vertical="center" wrapText="true"/>
    </xf>
    <xf applyAlignment="true" applyBorder="true" applyFont="true" applyNumberFormat="true" borderId="37" fillId="0" fontId="1" numFmtId="1000" quotePrefix="false">
      <alignment horizontal="center" vertical="center" wrapText="true"/>
    </xf>
    <xf applyAlignment="true" applyBorder="true" applyFont="true" applyNumberFormat="true" borderId="24" fillId="0" fontId="23" numFmtId="1000" quotePrefix="false">
      <alignment horizontal="left" vertical="center" wrapText="true"/>
    </xf>
    <xf applyAlignment="true" applyBorder="true" applyFont="true" applyNumberFormat="true" borderId="51" fillId="0" fontId="23" numFmtId="1000" quotePrefix="false">
      <alignment horizontal="left" vertical="center" wrapText="true"/>
    </xf>
    <xf applyAlignment="true" applyBorder="true" applyFont="true" applyNumberFormat="true" borderId="54" fillId="0" fontId="23" numFmtId="1000" quotePrefix="false">
      <alignment horizontal="left" vertical="center" wrapText="true"/>
    </xf>
    <xf applyAlignment="true" applyBorder="true" applyFill="true" applyFont="true" applyNumberFormat="true" borderId="37" fillId="6" fontId="18" numFmtId="1000" quotePrefix="false">
      <alignment horizontal="left" vertical="top" wrapText="true"/>
    </xf>
    <xf applyAlignment="true" applyBorder="true" applyFill="true" applyFont="true" applyNumberFormat="true" borderId="39" fillId="6" fontId="18" numFmtId="1000" quotePrefix="false">
      <alignment horizontal="left" vertical="top" wrapText="true"/>
    </xf>
    <xf applyAlignment="true" applyBorder="true" applyFont="true" applyNumberFormat="true" borderId="15" fillId="0" fontId="14" numFmtId="1000" quotePrefix="false">
      <alignment horizontal="left" vertical="center" wrapText="true"/>
    </xf>
    <xf applyAlignment="true" applyBorder="true" applyFont="true" applyNumberFormat="true" borderId="54" fillId="0" fontId="14" numFmtId="1000" quotePrefix="false">
      <alignment horizontal="left" vertical="center" wrapText="true"/>
    </xf>
    <xf applyAlignment="true" applyBorder="true" applyFont="true" applyNumberFormat="true" borderId="24" fillId="0" fontId="15" numFmtId="1001" quotePrefix="false">
      <alignment horizontal="left" vertical="top" wrapText="true"/>
    </xf>
    <xf applyAlignment="true" applyBorder="true" applyFill="true" applyFont="true" applyNumberFormat="true" borderId="10" fillId="5" fontId="16" numFmtId="1000" quotePrefix="false">
      <alignment horizontal="center" vertical="center" wrapText="true"/>
    </xf>
    <xf applyAlignment="true" applyBorder="true" applyFill="true" applyFont="true" applyNumberFormat="true" borderId="57" fillId="5" fontId="16" numFmtId="1000" quotePrefix="false">
      <alignment horizontal="center" vertical="center" wrapText="true"/>
    </xf>
    <xf applyAlignment="true" applyBorder="true" applyFont="true" applyNumberFormat="true" borderId="61" fillId="0" fontId="14" numFmtId="1000" quotePrefix="false">
      <alignment horizontal="left" vertical="center" wrapText="true"/>
    </xf>
    <xf applyAlignment="true" applyBorder="true" applyFont="true" applyNumberFormat="true" borderId="62" fillId="0" fontId="14" numFmtId="1000" quotePrefix="false">
      <alignment horizontal="left" vertical="center" wrapText="true"/>
    </xf>
    <xf applyAlignment="true" applyBorder="true" applyFont="true" applyNumberFormat="true" borderId="40" fillId="0" fontId="16" numFmtId="1000" quotePrefix="false">
      <alignment horizontal="center" vertical="center" wrapText="true"/>
    </xf>
    <xf applyAlignment="true" applyBorder="true" applyFont="true" applyNumberFormat="true" borderId="41" fillId="0" fontId="16" numFmtId="1000" quotePrefix="false">
      <alignment horizontal="center" vertical="center" wrapText="true"/>
    </xf>
    <xf applyAlignment="true" applyBorder="true" applyFont="true" applyNumberFormat="true" borderId="24" fillId="0" fontId="16" numFmtId="1000" quotePrefix="false">
      <alignment horizontal="center" vertical="center" wrapText="true"/>
    </xf>
    <xf applyAlignment="true" applyBorder="true" applyFont="true" applyNumberFormat="true" borderId="37" fillId="0" fontId="16" numFmtId="1000" quotePrefix="false">
      <alignment horizontal="center" vertical="center" wrapText="true"/>
    </xf>
    <xf applyAlignment="true" applyBorder="true" applyFont="true" applyNumberFormat="true" borderId="9" fillId="0" fontId="17" numFmtId="1000" quotePrefix="false">
      <alignment horizontal="center" vertical="center" wrapText="true"/>
    </xf>
    <xf applyAlignment="true" applyBorder="true" applyFont="true" applyNumberFormat="true" borderId="41" fillId="0" fontId="17" numFmtId="1000" quotePrefix="false">
      <alignment horizontal="center" vertical="center" wrapText="true"/>
    </xf>
    <xf applyAlignment="true" applyBorder="true" applyFont="true" applyNumberFormat="true" borderId="55" fillId="0" fontId="16" numFmtId="1000" quotePrefix="false">
      <alignment horizontal="center" vertical="center" wrapText="true"/>
    </xf>
    <xf applyAlignment="true" applyBorder="true" applyFont="true" applyNumberFormat="true" borderId="44" fillId="0" fontId="16" numFmtId="1000" quotePrefix="false">
      <alignment horizontal="center" vertical="center" wrapText="true"/>
    </xf>
    <xf applyAlignment="true" applyBorder="true" applyFont="true" applyNumberFormat="true" borderId="32" fillId="0" fontId="16" numFmtId="1000" quotePrefix="false">
      <alignment horizontal="center" vertical="center" wrapText="true"/>
    </xf>
    <xf applyAlignment="true" applyBorder="true" applyFont="true" applyNumberFormat="true" borderId="58" fillId="0" fontId="16" numFmtId="1000" quotePrefix="false">
      <alignment horizontal="center" vertical="center" wrapText="true"/>
    </xf>
    <xf applyAlignment="true" applyBorder="true" applyFont="true" applyNumberFormat="true" borderId="9" fillId="0" fontId="14" numFmtId="1000" quotePrefix="false">
      <alignment horizontal="left" vertical="center" wrapText="true"/>
    </xf>
    <xf applyAlignment="true" applyBorder="true" applyFont="true" applyNumberFormat="true" borderId="28" fillId="0" fontId="16" numFmtId="1000" quotePrefix="false">
      <alignment horizontal="center" vertical="center" wrapText="true"/>
    </xf>
    <xf applyAlignment="true" applyBorder="true" applyFont="true" applyNumberFormat="true" borderId="41" fillId="0" fontId="14" numFmtId="1000" quotePrefix="false">
      <alignment vertical="top" wrapText="true"/>
    </xf>
    <xf applyAlignment="true" applyBorder="true" applyFont="true" applyNumberFormat="true" borderId="53" fillId="0" fontId="14" numFmtId="1000" quotePrefix="false">
      <alignment vertical="top" wrapText="true"/>
    </xf>
    <xf applyAlignment="true" applyFont="true" applyNumberFormat="true" borderId="0" fillId="0" fontId="16" numFmtId="1000" quotePrefix="false">
      <alignment horizontal="center" vertical="center" wrapText="true"/>
    </xf>
    <xf applyAlignment="true" applyBorder="true" applyFont="true" applyNumberFormat="true" borderId="56" fillId="0" fontId="14" numFmtId="1000" quotePrefix="false">
      <alignment vertical="top" wrapText="true"/>
    </xf>
    <xf applyAlignment="true" applyBorder="true" applyFill="true" applyFont="true" applyNumberFormat="true" borderId="7" fillId="10" fontId="16" numFmtId="1000" quotePrefix="false">
      <alignment horizontal="center" vertical="center" wrapText="true"/>
    </xf>
    <xf applyAlignment="true" applyBorder="true" applyFill="true" applyFont="true" applyNumberFormat="true" borderId="44" fillId="10" fontId="16" numFmtId="1000" quotePrefix="false">
      <alignment horizontal="center" vertical="center" wrapText="true"/>
    </xf>
    <xf applyAlignment="true" applyBorder="true" applyFill="true" applyFont="true" applyNumberFormat="true" borderId="7" fillId="14" fontId="17" numFmtId="1000" quotePrefix="false">
      <alignment horizontal="center" vertical="center" wrapText="true"/>
    </xf>
    <xf applyAlignment="true" applyBorder="true" applyFill="true" applyFont="true" applyNumberFormat="true" borderId="7" fillId="15" fontId="16" numFmtId="1000" quotePrefix="false">
      <alignment horizontal="center" vertical="center" wrapText="true"/>
    </xf>
    <xf applyAlignment="true" applyBorder="true" applyFont="true" applyNumberFormat="true" borderId="7" fillId="0" fontId="14" numFmtId="1001" quotePrefix="false">
      <alignment horizontal="left" vertical="center" wrapText="true"/>
    </xf>
    <xf applyAlignment="true" applyBorder="true" applyFont="true" applyNumberFormat="true" borderId="53" fillId="0" fontId="14" numFmtId="1001" quotePrefix="false">
      <alignment horizontal="left" vertical="center" wrapText="true"/>
    </xf>
    <xf applyAlignment="true" applyBorder="true" applyFont="true" applyNumberFormat="true" borderId="11" fillId="0" fontId="14" numFmtId="1001" quotePrefix="false">
      <alignment horizontal="left" vertical="center" wrapText="true"/>
    </xf>
    <xf applyAlignment="true" applyBorder="true" applyFont="true" applyNumberFormat="true" borderId="20" fillId="0" fontId="14" numFmtId="1001" quotePrefix="false">
      <alignment vertical="top" wrapText="true"/>
    </xf>
    <xf applyAlignment="true" applyBorder="true" applyFont="true" applyNumberFormat="true" borderId="53" fillId="0" fontId="14" numFmtId="1001" quotePrefix="false">
      <alignment vertical="top" wrapText="true"/>
    </xf>
    <xf applyAlignment="true" applyBorder="true" applyFill="true" applyFont="true" applyNumberFormat="true" borderId="40" fillId="5" fontId="16" numFmtId="1000" quotePrefix="false">
      <alignment horizontal="center" vertical="center" wrapText="true"/>
    </xf>
    <xf applyAlignment="true" applyBorder="true" applyFont="true" applyNumberFormat="true" borderId="56" fillId="0" fontId="14" numFmtId="1001" quotePrefix="false">
      <alignment vertical="top" wrapText="true"/>
    </xf>
    <xf applyAlignment="true" applyBorder="true" applyFont="true" applyNumberFormat="true" borderId="41" fillId="0" fontId="14" numFmtId="1001" quotePrefix="false">
      <alignment vertical="center" wrapText="true"/>
    </xf>
    <xf applyAlignment="true" applyBorder="true" applyFont="true" applyNumberFormat="true" borderId="53" fillId="0" fontId="14" numFmtId="1001" quotePrefix="false">
      <alignment vertical="center" wrapText="true"/>
    </xf>
    <xf applyAlignment="true" applyBorder="true" applyFill="true" applyFont="true" applyNumberFormat="true" borderId="41" fillId="10" fontId="16" numFmtId="1000" quotePrefix="false">
      <alignment horizontal="center" vertical="center" wrapText="true"/>
    </xf>
    <xf applyAlignment="true" applyBorder="true" applyFill="true" applyFont="true" applyNumberFormat="true" borderId="24" fillId="10" fontId="16" numFmtId="1000" quotePrefix="false">
      <alignment horizontal="center" vertical="center" wrapText="true"/>
    </xf>
    <xf applyAlignment="true" applyBorder="true" applyFill="true" applyFont="true" applyNumberFormat="true" borderId="41" fillId="14" fontId="17" numFmtId="1000" quotePrefix="false">
      <alignment horizontal="center" vertical="center" wrapText="true"/>
    </xf>
    <xf applyAlignment="true" applyBorder="true" applyFill="true" applyFont="true" applyNumberFormat="true" borderId="41" fillId="15" fontId="16" numFmtId="1000" quotePrefix="false">
      <alignment horizontal="center" vertical="center" wrapText="true"/>
    </xf>
    <xf applyAlignment="true" applyBorder="true" applyFont="true" applyNumberFormat="true" borderId="56" fillId="0" fontId="14" numFmtId="1001" quotePrefix="false">
      <alignment vertical="center" wrapText="true"/>
    </xf>
    <xf applyAlignment="true" applyBorder="true" applyFill="true" applyFont="true" applyNumberFormat="true" borderId="24" fillId="6" fontId="18" numFmtId="1000" quotePrefix="false">
      <alignment horizontal="left" vertical="center" wrapText="true"/>
    </xf>
    <xf applyAlignment="true" applyBorder="true" applyFill="true" applyFont="true" applyNumberFormat="true" borderId="26" fillId="6" fontId="18" numFmtId="1000" quotePrefix="false">
      <alignment horizontal="left" vertical="center" wrapText="true"/>
    </xf>
    <xf applyAlignment="true" applyBorder="true" applyFill="true" applyFont="true" applyNumberFormat="true" borderId="67" fillId="5" fontId="14" numFmtId="1000" quotePrefix="false">
      <alignment horizontal="left" vertical="center" wrapText="true"/>
    </xf>
    <xf applyAlignment="true" applyBorder="true" applyFill="true" applyFont="true" applyNumberFormat="true" borderId="11" fillId="5" fontId="14" numFmtId="1000" quotePrefix="false">
      <alignment horizontal="left" vertical="center" wrapText="true"/>
    </xf>
    <xf applyAlignment="true" applyBorder="true" applyFill="true" applyFont="true" applyNumberFormat="true" borderId="67" fillId="5" fontId="20" numFmtId="1000" quotePrefix="false">
      <alignment horizontal="left" vertical="center" wrapText="true"/>
    </xf>
    <xf applyAlignment="true" applyBorder="true" applyFill="true" applyFont="true" applyNumberFormat="true" borderId="53" fillId="5" fontId="20" numFmtId="1000" quotePrefix="false">
      <alignment horizontal="left" vertical="center" wrapText="true"/>
    </xf>
    <xf applyAlignment="true" applyBorder="true" applyFill="true" applyFont="true" applyNumberFormat="true" borderId="11" fillId="5" fontId="20" numFmtId="1000" quotePrefix="false">
      <alignment horizontal="left" vertical="center" wrapText="true"/>
    </xf>
    <xf applyAlignment="true" applyBorder="true" applyFill="true" applyFont="true" applyNumberFormat="true" borderId="67" fillId="5" fontId="14" numFmtId="1000" quotePrefix="false">
      <alignment horizontal="left" vertical="top" wrapText="true"/>
    </xf>
    <xf applyAlignment="true" applyBorder="true" applyFill="true" applyFont="true" applyNumberFormat="true" borderId="11" fillId="5" fontId="14" numFmtId="1000" quotePrefix="false">
      <alignment horizontal="left" vertical="top" wrapText="true"/>
    </xf>
    <xf applyAlignment="true" applyBorder="true" applyFill="true" applyFont="true" applyNumberFormat="true" borderId="68" fillId="5" fontId="14" numFmtId="1000" quotePrefix="false">
      <alignment horizontal="left" vertical="center" wrapText="true"/>
    </xf>
    <xf applyAlignment="true" applyBorder="true" applyFill="true" applyFont="true" applyNumberFormat="true" borderId="64" fillId="6" fontId="9" numFmtId="1000" quotePrefix="false">
      <alignment horizontal="center" vertical="center" wrapText="true"/>
    </xf>
    <xf applyAlignment="true" applyBorder="true" applyFill="true" applyFont="true" applyNumberFormat="true" borderId="20" fillId="10" fontId="16" numFmtId="1000" quotePrefix="false">
      <alignment horizontal="center" vertical="center" wrapText="true"/>
    </xf>
    <xf applyAlignment="true" applyBorder="true" applyFill="true" applyFont="true" applyNumberFormat="true" borderId="20" fillId="14" fontId="17" numFmtId="1000" quotePrefix="false">
      <alignment horizontal="center" vertical="center" wrapText="true"/>
    </xf>
    <xf applyAlignment="true" applyBorder="true" applyFill="true" applyFont="true" applyNumberFormat="true" borderId="20" fillId="15" fontId="16" numFmtId="1000" quotePrefix="false">
      <alignment horizontal="center" vertical="center" wrapText="true"/>
    </xf>
    <xf applyAlignment="true" applyBorder="true" applyFill="true" applyFont="true" applyNumberFormat="true" borderId="20" fillId="6" fontId="12" numFmtId="1000" quotePrefix="false">
      <alignment horizontal="center" vertical="center" wrapText="true"/>
    </xf>
    <xf applyAlignment="true" applyBorder="true" applyFill="true" applyFont="true" applyNumberFormat="true" borderId="15" fillId="6" fontId="12" numFmtId="1000" quotePrefix="false">
      <alignment horizontal="center" vertical="center" wrapText="true"/>
    </xf>
    <xf applyAlignment="true" applyBorder="true" applyFill="true" applyFont="true" applyNumberFormat="true" borderId="20" fillId="8" fontId="13" numFmtId="1000" quotePrefix="false">
      <alignment horizontal="center" vertical="center" wrapText="true"/>
    </xf>
    <xf applyAlignment="true" applyBorder="true" applyFill="true" applyFont="true" applyNumberFormat="true" borderId="20" fillId="9" fontId="12" numFmtId="1000" quotePrefix="false">
      <alignment horizontal="center" vertical="center" wrapText="true"/>
    </xf>
    <xf applyAlignment="true" applyBorder="true" applyFill="true" applyFont="true" applyNumberFormat="true" borderId="32" fillId="6" fontId="12" numFmtId="1000" quotePrefix="false">
      <alignment horizontal="center" vertical="center" wrapText="true"/>
    </xf>
    <xf applyAlignment="true" applyBorder="true" applyFill="true" applyFont="true" applyNumberFormat="true" borderId="33" fillId="6" fontId="12" numFmtId="1000" quotePrefix="false">
      <alignment horizontal="center" vertical="center" wrapText="true"/>
    </xf>
    <xf applyAlignment="true" applyBorder="true" applyFill="true" applyFont="true" applyNumberFormat="true" borderId="58" fillId="6" fontId="12" numFmtId="1000" quotePrefix="false">
      <alignment horizontal="center" vertical="center" wrapText="true"/>
    </xf>
    <xf applyAlignment="true" applyBorder="true" applyFill="true" applyFont="true" applyNumberFormat="true" borderId="10" fillId="6" fontId="12" numFmtId="1000" quotePrefix="false">
      <alignment horizontal="center" vertical="center" wrapText="true"/>
    </xf>
    <xf applyAlignment="true" applyBorder="true" applyFill="true" applyFont="true" applyNumberFormat="true" borderId="57" fillId="6" fontId="12" numFmtId="1000" quotePrefix="false">
      <alignment horizontal="center" vertical="center" wrapText="true"/>
    </xf>
    <xf applyAlignment="true" applyBorder="true" applyFill="true" applyFont="true" applyNumberFormat="true" borderId="10" fillId="8" fontId="13" numFmtId="1000" quotePrefix="false">
      <alignment horizontal="center" vertical="center" wrapText="true"/>
    </xf>
    <xf applyAlignment="true" applyBorder="true" applyFill="true" applyFont="true" applyNumberFormat="true" borderId="10" fillId="9" fontId="12" numFmtId="1000" quotePrefix="false">
      <alignment horizontal="center" vertical="center" wrapText="true"/>
    </xf>
    <xf applyAlignment="true" applyFont="true" applyNumberFormat="true" borderId="0" fillId="0" fontId="9" numFmtId="1000" quotePrefix="false">
      <alignment horizontal="left" vertical="top"/>
    </xf>
    <xf applyAlignment="true" applyBorder="true" applyFill="true" applyFont="true" applyNumberFormat="true" borderId="37" fillId="5" fontId="9" numFmtId="1000" quotePrefix="false">
      <alignment horizontal="center" vertical="center"/>
    </xf>
    <xf applyAlignment="true" applyBorder="true" applyFont="true" applyNumberFormat="true" borderId="68" fillId="0" fontId="14" numFmtId="1000" quotePrefix="false">
      <alignment horizontal="left" vertical="center" wrapText="true"/>
    </xf>
    <xf applyAlignment="true" applyBorder="true" applyFill="true" applyFont="true" applyNumberFormat="true" borderId="15" fillId="5" fontId="15" numFmtId="1000" quotePrefix="false">
      <alignment horizontal="left" vertical="center" wrapText="true"/>
    </xf>
    <xf applyAlignment="true" applyBorder="true" applyFill="true" applyFont="true" applyNumberFormat="true" borderId="51" fillId="5" fontId="9" numFmtId="1000" quotePrefix="false">
      <alignment horizontal="center" vertical="center"/>
    </xf>
    <xf applyAlignment="true" applyBorder="true" applyFont="true" applyNumberFormat="true" borderId="24" fillId="0" fontId="15" numFmtId="1000" quotePrefix="false">
      <alignment horizontal="left" vertical="center" wrapText="true"/>
    </xf>
    <xf applyAlignment="true" applyBorder="true" applyFill="true" applyFont="true" applyNumberFormat="true" borderId="54" fillId="5" fontId="9" numFmtId="1000" quotePrefix="false">
      <alignment horizontal="center" vertical="center"/>
    </xf>
    <xf applyAlignment="true" applyBorder="true" applyFill="true" applyFont="true" applyNumberFormat="true" borderId="24" fillId="5" fontId="9" numFmtId="1000" quotePrefix="false">
      <alignment horizontal="center" vertical="center"/>
    </xf>
    <xf applyAlignment="true" applyBorder="true" applyFill="true" applyFont="true" applyNumberFormat="true" borderId="24" fillId="6" fontId="9" numFmtId="1000" quotePrefix="false">
      <alignment horizontal="center" vertical="center"/>
    </xf>
    <xf applyAlignment="true" applyBorder="true" applyFill="true" applyFont="true" applyNumberFormat="true" borderId="37" fillId="6" fontId="14" numFmtId="1000" quotePrefix="false">
      <alignment horizontal="left" vertical="center" wrapText="true"/>
    </xf>
    <xf applyAlignment="true" applyBorder="true" applyFill="true" applyFont="true" applyNumberFormat="true" borderId="39" fillId="6" fontId="14" numFmtId="1000" quotePrefix="false">
      <alignment horizontal="left" vertical="center" wrapText="true"/>
    </xf>
    <xf applyAlignment="true" applyBorder="true" applyFill="true" applyFont="true" applyNumberFormat="true" borderId="24" fillId="6" fontId="14" numFmtId="1000" quotePrefix="false">
      <alignment horizontal="left" vertical="center" wrapText="true"/>
    </xf>
    <xf applyAlignment="true" applyBorder="true" applyFill="true" applyFont="true" applyNumberFormat="true" borderId="26" fillId="6" fontId="14" numFmtId="1000" quotePrefix="false">
      <alignment horizontal="left" vertical="center" wrapText="true"/>
    </xf>
    <xf applyAlignment="true" applyBorder="true" applyFill="true" applyFont="true" applyNumberFormat="true" borderId="44" fillId="6" fontId="9" numFmtId="1000" quotePrefix="false">
      <alignment horizontal="center" vertical="center"/>
    </xf>
    <xf applyAlignment="true" applyBorder="true" applyFill="true" applyFont="true" applyNumberFormat="true" borderId="58" fillId="6" fontId="9" numFmtId="1000" quotePrefix="false">
      <alignment horizontal="center" vertical="center"/>
    </xf>
    <xf applyAlignment="true" applyBorder="true" applyFill="true" applyFont="true" applyNumberFormat="true" borderId="44" fillId="6" fontId="14" numFmtId="1000" quotePrefix="false">
      <alignment horizontal="left" vertical="center" wrapText="true"/>
    </xf>
    <xf applyAlignment="true" applyBorder="true" applyFill="true" applyFont="true" applyNumberFormat="true" borderId="46" fillId="6" fontId="14" numFmtId="1000" quotePrefix="false">
      <alignment horizontal="left" vertical="center" wrapText="true"/>
    </xf>
    <xf applyAlignment="true" applyBorder="true" applyFont="true" applyNumberFormat="true" borderId="7" fillId="0" fontId="13" numFmtId="1000" quotePrefix="false">
      <alignment horizontal="center" vertical="center" wrapText="true"/>
    </xf>
    <xf applyAlignment="true" applyBorder="true" applyFill="true" applyFont="true" applyNumberFormat="true" borderId="28" fillId="6" fontId="12" numFmtId="1000" quotePrefix="false">
      <alignment horizontal="center" vertical="center"/>
    </xf>
    <xf applyAlignment="true" applyBorder="true" applyFill="true" applyFont="true" applyNumberFormat="true" borderId="9" fillId="6" fontId="12" numFmtId="1000" quotePrefix="false">
      <alignment horizontal="center" vertical="center"/>
    </xf>
    <xf applyAlignment="true" applyBorder="true" applyFill="true" applyFont="true" applyNumberFormat="true" borderId="37" fillId="6" fontId="12" numFmtId="1000" quotePrefix="false">
      <alignment horizontal="center" vertical="center"/>
    </xf>
    <xf applyAlignment="true" applyBorder="true" applyFill="true" applyFont="true" applyNumberFormat="true" borderId="55" fillId="6" fontId="12" numFmtId="1000" quotePrefix="false">
      <alignment horizontal="center" vertical="center"/>
    </xf>
    <xf applyAlignment="true" applyBorder="true" applyFill="true" applyFont="true" applyNumberFormat="true" borderId="7" fillId="6" fontId="12" numFmtId="1000" quotePrefix="false">
      <alignment horizontal="center" vertical="center"/>
    </xf>
    <xf applyAlignment="true" applyBorder="true" applyFill="true" applyFont="true" applyNumberFormat="true" borderId="44" fillId="6" fontId="12" numFmtId="1000" quotePrefix="false">
      <alignment horizontal="center" vertical="center"/>
    </xf>
    <xf applyAlignment="true" applyBorder="true" applyFill="true" applyFont="true" applyNumberFormat="true" borderId="32" fillId="6" fontId="12" numFmtId="1000" quotePrefix="false">
      <alignment horizontal="center" vertical="center"/>
    </xf>
    <xf applyAlignment="true" applyBorder="true" applyFill="true" applyFont="true" applyNumberFormat="true" borderId="33" fillId="6" fontId="12" numFmtId="1000" quotePrefix="false">
      <alignment horizontal="center" vertical="center"/>
    </xf>
    <xf applyAlignment="true" applyBorder="true" applyFill="true" applyFont="true" applyNumberFormat="true" borderId="58" fillId="6" fontId="12" numFmtId="1000" quotePrefix="false">
      <alignment horizontal="center" vertical="center"/>
    </xf>
    <xf applyAlignment="true" applyBorder="true" applyFill="true" applyFont="true" applyNumberFormat="true" borderId="29" fillId="5" fontId="9" numFmtId="1000" quotePrefix="false">
      <alignment horizontal="center" vertical="center"/>
    </xf>
    <xf applyAlignment="true" applyBorder="true" applyFill="true" applyFont="true" applyNumberFormat="true" borderId="43" fillId="5" fontId="11" numFmtId="1000" quotePrefix="false">
      <alignment horizontal="left" vertical="top" wrapText="true"/>
    </xf>
    <xf applyAlignment="true" applyBorder="true" applyFont="true" applyNumberFormat="true" borderId="33" fillId="0" fontId="14" numFmtId="1000" quotePrefix="false">
      <alignment horizontal="left" vertical="center" wrapText="true"/>
    </xf>
    <xf applyAlignment="true" applyBorder="true" applyFill="true" applyFont="true" applyNumberFormat="true" borderId="65" fillId="5" fontId="9" numFmtId="1000" quotePrefix="false">
      <alignment horizontal="center" vertical="center"/>
    </xf>
    <xf applyAlignment="true" applyBorder="true" applyFill="true" applyFont="true" applyNumberFormat="true" borderId="66" fillId="5" fontId="9" numFmtId="1000" quotePrefix="false">
      <alignment horizontal="center" vertical="center"/>
    </xf>
    <xf applyAlignment="true" applyBorder="true" applyFill="true" applyFont="true" applyNumberFormat="true" borderId="42" fillId="6" fontId="9" numFmtId="1000" quotePrefix="false">
      <alignment horizontal="center" vertical="center"/>
    </xf>
    <xf applyAlignment="true" applyBorder="true" applyFill="true" applyFont="true" applyNumberFormat="true" borderId="64" fillId="6" fontId="14" numFmtId="1000" quotePrefix="false">
      <alignment horizontal="left" vertical="center" wrapText="true"/>
    </xf>
    <xf applyAlignment="true" applyBorder="true" applyFill="true" applyFont="true" applyNumberFormat="true" borderId="69" fillId="6" fontId="14" numFmtId="1000" quotePrefix="false">
      <alignment horizontal="left" vertical="center" wrapText="true"/>
    </xf>
    <xf applyAlignment="true" applyBorder="true" applyFont="true" applyNumberFormat="true" borderId="20" fillId="0" fontId="14" numFmtId="1000" quotePrefix="false">
      <alignment horizontal="left" vertical="top" wrapText="true"/>
    </xf>
    <xf applyAlignment="true" applyBorder="true" applyFont="true" applyNumberFormat="true" borderId="53" fillId="0" fontId="14" numFmtId="1000" quotePrefix="false">
      <alignment horizontal="left" vertical="top" wrapText="true"/>
    </xf>
    <xf applyAlignment="true" applyBorder="true" applyFont="true" applyNumberFormat="true" borderId="56" fillId="0" fontId="14" numFmtId="1000" quotePrefix="false">
      <alignment horizontal="left" vertical="top" wrapText="true"/>
    </xf>
    <xf applyAlignment="true" applyBorder="true" applyFill="true" applyFont="true" applyNumberFormat="true" borderId="7" fillId="14" fontId="13" numFmtId="1000" quotePrefix="false">
      <alignment horizontal="center" vertical="center" wrapText="true"/>
    </xf>
    <xf applyAlignment="true" applyBorder="true" applyFill="true" applyFont="true" applyNumberFormat="true" borderId="7" fillId="15" fontId="12" numFmtId="1000" quotePrefix="false">
      <alignment horizontal="center" vertical="center" wrapText="true"/>
    </xf>
    <xf applyAlignment="true" applyBorder="true" applyFill="true" applyFont="true" applyNumberFormat="true" borderId="21" fillId="5" fontId="9" numFmtId="1000" quotePrefix="false">
      <alignment horizontal="center" vertical="center"/>
    </xf>
    <xf applyAlignment="true" applyBorder="true" applyFill="true" applyFont="true" applyNumberFormat="true" borderId="68" fillId="5" fontId="16" numFmtId="1000" quotePrefix="false">
      <alignment horizontal="center" vertical="center" wrapText="true"/>
    </xf>
    <xf applyAlignment="true" applyBorder="true" applyFill="true" applyFont="true" applyNumberFormat="true" borderId="70" fillId="5" fontId="16" numFmtId="1000" quotePrefix="false">
      <alignment horizontal="center" vertical="center" wrapText="true"/>
    </xf>
    <xf applyAlignment="true" applyBorder="true" applyFill="true" applyFont="true" applyNumberFormat="true" borderId="42" fillId="5" fontId="9" numFmtId="1000" quotePrefix="false">
      <alignment horizontal="center" vertical="center"/>
    </xf>
    <xf applyAlignment="true" applyBorder="true" applyFill="true" applyFont="true" applyNumberFormat="true" borderId="71" fillId="6" fontId="9" numFmtId="1000" quotePrefix="false">
      <alignment horizontal="center" vertical="center"/>
    </xf>
    <xf applyAlignment="true" applyBorder="true" applyFill="true" applyFont="true" applyNumberFormat="true" borderId="49" fillId="5" fontId="9" numFmtId="1000" quotePrefix="false">
      <alignment horizontal="center" vertical="center"/>
    </xf>
    <xf applyAlignment="true" applyBorder="true" applyFill="true" applyFont="true" applyNumberFormat="true" borderId="20" fillId="5" fontId="16" numFmtId="1000" quotePrefix="false">
      <alignment horizontal="center" vertical="center"/>
    </xf>
    <xf applyAlignment="true" applyBorder="true" applyFill="true" applyFont="true" applyNumberFormat="true" borderId="15" fillId="5" fontId="16" numFmtId="1000" quotePrefix="false">
      <alignment horizontal="center" vertical="center"/>
    </xf>
    <xf applyAlignment="true" applyBorder="true" applyFill="true" applyFont="true" applyNumberFormat="true" borderId="20" fillId="7" fontId="17" numFmtId="1000" quotePrefix="false">
      <alignment horizontal="center" vertical="center"/>
    </xf>
    <xf applyAlignment="true" applyBorder="true" applyFill="true" applyFont="true" applyNumberFormat="true" borderId="37" fillId="5" fontId="14" numFmtId="1000" quotePrefix="false">
      <alignment vertical="center" wrapText="true"/>
    </xf>
    <xf applyAlignment="true" applyBorder="true" applyFill="true" applyFont="true" applyNumberFormat="true" borderId="41" fillId="5" fontId="16" numFmtId="1000" quotePrefix="false">
      <alignment horizontal="center" vertical="center"/>
    </xf>
    <xf applyAlignment="true" applyBorder="true" applyFill="true" applyFont="true" applyNumberFormat="true" borderId="24" fillId="5" fontId="16" numFmtId="1000" quotePrefix="false">
      <alignment horizontal="center" vertical="center"/>
    </xf>
    <xf applyAlignment="true" applyBorder="true" applyFill="true" applyFont="true" applyNumberFormat="true" borderId="41" fillId="7" fontId="17" numFmtId="1000" quotePrefix="false">
      <alignment horizontal="center" vertical="center"/>
    </xf>
    <xf applyAlignment="true" applyBorder="true" applyFill="true" applyFont="true" applyNumberFormat="true" borderId="24" fillId="10" fontId="14" numFmtId="1000" quotePrefix="false">
      <alignment vertical="center" wrapText="true"/>
    </xf>
    <xf applyAlignment="true" applyBorder="true" applyFill="true" applyFont="true" applyNumberFormat="true" borderId="55" fillId="10" fontId="16" numFmtId="1000" quotePrefix="false">
      <alignment horizontal="center" vertical="center"/>
    </xf>
    <xf applyAlignment="true" applyBorder="true" applyFill="true" applyFont="true" applyNumberFormat="true" borderId="7" fillId="10" fontId="16" numFmtId="1000" quotePrefix="false">
      <alignment horizontal="center" vertical="center"/>
    </xf>
    <xf applyAlignment="true" applyBorder="true" applyFill="true" applyFont="true" applyNumberFormat="true" borderId="44" fillId="10" fontId="16" numFmtId="1000" quotePrefix="false">
      <alignment horizontal="center" vertical="center"/>
    </xf>
    <xf applyAlignment="true" applyBorder="true" applyFill="true" applyFont="true" applyNumberFormat="true" borderId="7" fillId="14" fontId="17" numFmtId="1000" quotePrefix="false">
      <alignment horizontal="center" vertical="center"/>
    </xf>
    <xf applyAlignment="true" applyBorder="true" applyFill="true" applyFont="true" applyNumberFormat="true" borderId="7" fillId="15" fontId="16" numFmtId="1000" quotePrefix="false">
      <alignment horizontal="center" vertical="center"/>
    </xf>
    <xf applyAlignment="true" applyBorder="true" applyFill="true" applyFont="true" applyNumberFormat="true" borderId="37" fillId="6" fontId="20" numFmtId="1000" quotePrefix="false">
      <alignment horizontal="left" vertical="center" wrapText="true"/>
    </xf>
    <xf applyAlignment="true" applyBorder="true" applyFill="true" applyFont="true" applyNumberFormat="true" borderId="39" fillId="6" fontId="20" numFmtId="1000" quotePrefix="false">
      <alignment horizontal="left" vertical="center" wrapText="true"/>
    </xf>
    <xf applyAlignment="true" applyBorder="true" applyFill="true" applyFont="true" applyNumberFormat="true" borderId="24" fillId="6" fontId="20" numFmtId="1000" quotePrefix="false">
      <alignment horizontal="left" vertical="center" wrapText="true"/>
    </xf>
    <xf applyAlignment="true" applyBorder="true" applyFill="true" applyFont="true" applyNumberFormat="true" borderId="26" fillId="6" fontId="20" numFmtId="1000" quotePrefix="false">
      <alignment horizontal="left" vertical="center" wrapText="true"/>
    </xf>
    <xf applyAlignment="true" applyBorder="true" applyFill="true" applyFont="true" applyNumberFormat="true" borderId="72" fillId="5" fontId="9" numFmtId="1000" quotePrefix="false">
      <alignment horizontal="center" vertical="center"/>
    </xf>
    <xf applyAlignment="true" applyBorder="true" applyFill="true" applyFont="true" applyNumberFormat="true" borderId="44" fillId="6" fontId="20" numFmtId="1000" quotePrefix="false">
      <alignment horizontal="left" vertical="center" wrapText="true"/>
    </xf>
    <xf applyAlignment="true" applyBorder="true" applyFill="true" applyFont="true" applyNumberFormat="true" borderId="46" fillId="6" fontId="20" numFmtId="1000" quotePrefix="false">
      <alignment horizontal="left" vertical="center" wrapText="true"/>
    </xf>
    <xf applyAlignment="true" applyFont="true" applyNumberFormat="true" borderId="0" fillId="0" fontId="1" numFmtId="1000" quotePrefix="false">
      <alignment vertical="top"/>
    </xf>
    <xf applyAlignment="true" applyFont="true" applyNumberFormat="true" borderId="0" fillId="0" fontId="1" numFmtId="1000" quotePrefix="false">
      <alignment horizontal="left" vertical="top"/>
    </xf>
    <xf applyAlignment="true" applyFont="true" applyNumberFormat="true" borderId="0" fillId="0" fontId="1" numFmtId="1000" quotePrefix="false">
      <alignment horizontal="left" vertical="center"/>
    </xf>
    <xf applyFont="true" applyNumberFormat="true" borderId="0" fillId="0" fontId="25" numFmtId="1000" quotePrefix="false"/>
    <xf applyAlignment="true" applyBorder="true" applyFont="true" applyNumberFormat="true" borderId="3" fillId="0" fontId="26" numFmtId="1000" quotePrefix="false">
      <alignment horizontal="center" vertical="center" wrapText="true"/>
    </xf>
    <xf applyAlignment="true" applyBorder="true" applyFont="true" applyNumberFormat="true" borderId="4" fillId="0" fontId="26" numFmtId="1000" quotePrefix="false">
      <alignment horizontal="center" vertical="center" wrapText="true"/>
    </xf>
    <xf applyAlignment="true" applyBorder="true" applyFont="true" applyNumberFormat="true" borderId="5" fillId="0" fontId="26" numFmtId="1000" quotePrefix="false">
      <alignment horizontal="center" vertical="center" wrapText="true"/>
    </xf>
    <xf applyAlignment="true" applyBorder="true" applyFill="true" applyFont="true" applyNumberFormat="true" borderId="9" fillId="2" fontId="5" numFmtId="1000" quotePrefix="false">
      <alignment horizontal="center" textRotation="90" vertical="center" wrapText="true"/>
    </xf>
    <xf applyAlignment="true" applyBorder="true" applyFont="true" applyNumberFormat="true" borderId="32" fillId="0" fontId="9" numFmtId="1000" quotePrefix="false">
      <alignment horizontal="left" vertical="top"/>
    </xf>
    <xf applyAlignment="true" applyBorder="true" applyFill="true" applyFont="true" applyNumberFormat="true" borderId="9" fillId="3" fontId="10" numFmtId="1000" quotePrefix="false">
      <alignment horizontal="center" vertical="center"/>
    </xf>
    <xf applyAlignment="true" applyBorder="true" applyFill="true" applyFont="true" applyNumberFormat="true" borderId="15" fillId="3" fontId="11" numFmtId="1000" quotePrefix="false">
      <alignment horizontal="right" vertical="center" wrapText="true"/>
    </xf>
    <xf applyAlignment="true" applyBorder="true" applyFill="true" applyFont="true" applyNumberFormat="true" borderId="16" fillId="3" fontId="11" numFmtId="1000" quotePrefix="false">
      <alignment horizontal="right" vertical="center" wrapText="true"/>
    </xf>
    <xf applyAlignment="true" applyBorder="true" applyFill="true" applyFont="true" applyNumberFormat="true" borderId="17" fillId="3" fontId="11" numFmtId="1000" quotePrefix="false">
      <alignment horizontal="right" vertical="center" wrapText="true"/>
    </xf>
    <xf applyAlignment="true" applyBorder="true" applyFill="true" applyFont="true" applyNumberFormat="true" borderId="18" fillId="3" fontId="12" numFmtId="1000" quotePrefix="false">
      <alignment horizontal="center" vertical="center"/>
    </xf>
    <xf applyAlignment="true" applyBorder="true" applyFill="true" applyFont="true" applyNumberFormat="true" borderId="19" fillId="3" fontId="12" numFmtId="1000" quotePrefix="false">
      <alignment horizontal="center" vertical="center"/>
    </xf>
    <xf applyAlignment="true" applyBorder="true" applyFill="true" applyFont="true" applyNumberFormat="true" borderId="20" fillId="3" fontId="12" numFmtId="1000" quotePrefix="false">
      <alignment horizontal="center" vertical="center"/>
    </xf>
    <xf applyAlignment="true" applyBorder="true" applyFill="true" applyFont="true" applyNumberFormat="true" borderId="20" fillId="4" fontId="12" numFmtId="1000" quotePrefix="false">
      <alignment horizontal="center" vertical="center"/>
    </xf>
    <xf applyAlignment="true" applyBorder="true" applyFill="true" applyFont="true" applyNumberFormat="true" borderId="21" fillId="4" fontId="12" numFmtId="1000" quotePrefix="false">
      <alignment horizontal="center" vertical="center"/>
    </xf>
    <xf applyAlignment="true" applyBorder="true" applyFill="true" applyFont="true" applyNumberFormat="true" borderId="9" fillId="3" fontId="12" numFmtId="1000" quotePrefix="false">
      <alignment horizontal="center" vertical="center"/>
    </xf>
    <xf applyAlignment="true" applyBorder="true" applyFill="true" applyFont="true" applyNumberFormat="true" borderId="37" fillId="3" fontId="12" numFmtId="1000" quotePrefix="false">
      <alignment horizontal="center" vertical="center"/>
    </xf>
    <xf applyAlignment="true" applyBorder="true" applyFill="true" applyFont="true" applyNumberFormat="true" borderId="22" fillId="4" fontId="12" numFmtId="1000" quotePrefix="false">
      <alignment horizontal="center" vertical="center"/>
    </xf>
    <xf applyAlignment="true" applyBorder="true" applyFill="true" applyFont="true" applyNumberFormat="true" borderId="9" fillId="3" fontId="13" numFmtId="1000" quotePrefix="false">
      <alignment horizontal="center" vertical="center"/>
    </xf>
    <xf applyAlignment="true" applyBorder="true" applyFill="true" applyFont="true" applyNumberFormat="true" borderId="41" fillId="3" fontId="10" numFmtId="1000" quotePrefix="false">
      <alignment horizontal="center" vertical="center"/>
    </xf>
    <xf applyAlignment="true" applyBorder="true" applyFill="true" applyFont="true" applyNumberFormat="true" borderId="24" fillId="3" fontId="11" numFmtId="1000" quotePrefix="false">
      <alignment horizontal="right" vertical="center" wrapText="true"/>
    </xf>
    <xf applyAlignment="true" applyBorder="true" applyFill="true" applyFont="true" applyNumberFormat="true" borderId="25" fillId="3" fontId="11" numFmtId="1000" quotePrefix="false">
      <alignment horizontal="right" vertical="center" wrapText="true"/>
    </xf>
    <xf applyAlignment="true" applyBorder="true" applyFill="true" applyFont="true" applyNumberFormat="true" borderId="26" fillId="3" fontId="11" numFmtId="1000" quotePrefix="false">
      <alignment horizontal="right" vertical="center" wrapText="true"/>
    </xf>
    <xf applyAlignment="true" applyBorder="true" applyFill="true" applyFont="true" applyNumberFormat="true" borderId="27" fillId="3" fontId="12" numFmtId="1001" quotePrefix="false">
      <alignment horizontal="center" vertical="center"/>
    </xf>
    <xf applyAlignment="true" applyBorder="true" applyFill="true" applyFont="true" applyNumberFormat="true" borderId="28" fillId="3" fontId="12" numFmtId="1000" quotePrefix="false">
      <alignment horizontal="center" vertical="center"/>
    </xf>
    <xf applyAlignment="true" applyBorder="true" applyFill="true" applyFont="true" applyNumberFormat="true" borderId="9" fillId="3" fontId="12" numFmtId="1001" quotePrefix="false">
      <alignment horizontal="center" vertical="center"/>
    </xf>
    <xf applyAlignment="true" applyBorder="true" applyFill="true" applyFont="true" applyNumberFormat="true" borderId="9" fillId="4" fontId="12" numFmtId="1001" quotePrefix="false">
      <alignment horizontal="center" vertical="center"/>
    </xf>
    <xf applyAlignment="true" applyBorder="true" applyFill="true" applyFont="true" applyNumberFormat="true" borderId="29" fillId="4" fontId="12" numFmtId="1001" quotePrefix="false">
      <alignment horizontal="center" vertical="center"/>
    </xf>
    <xf applyAlignment="true" applyBorder="true" applyFill="true" applyFont="true" applyNumberFormat="true" borderId="30" fillId="4" fontId="12" numFmtId="1001" quotePrefix="false">
      <alignment horizontal="center" vertical="center"/>
    </xf>
    <xf applyAlignment="true" applyBorder="true" applyFill="true" applyFont="true" applyNumberFormat="true" borderId="7" fillId="3" fontId="10" numFmtId="1000" quotePrefix="false">
      <alignment horizontal="center" vertical="center"/>
    </xf>
    <xf applyAlignment="true" applyBorder="true" applyFill="true" applyFont="true" applyNumberFormat="true" borderId="44" fillId="3" fontId="11" numFmtId="1000" quotePrefix="false">
      <alignment horizontal="right" vertical="center" wrapText="true"/>
    </xf>
    <xf applyAlignment="true" applyBorder="true" applyFill="true" applyFont="true" applyNumberFormat="true" borderId="45" fillId="3" fontId="11" numFmtId="1000" quotePrefix="false">
      <alignment horizontal="right" vertical="center" wrapText="true"/>
    </xf>
    <xf applyAlignment="true" applyBorder="true" applyFill="true" applyFont="true" applyNumberFormat="true" borderId="46" fillId="3" fontId="11" numFmtId="1000" quotePrefix="false">
      <alignment horizontal="right" vertical="center" wrapText="true"/>
    </xf>
    <xf applyAlignment="true" applyBorder="true" applyFill="true" applyFont="true" applyNumberFormat="true" borderId="47" fillId="3" fontId="12" numFmtId="1000" quotePrefix="false">
      <alignment horizontal="center" vertical="center"/>
    </xf>
    <xf applyAlignment="true" applyBorder="true" applyFill="true" applyFont="true" applyNumberFormat="true" borderId="32" fillId="3" fontId="12" numFmtId="1000" quotePrefix="false">
      <alignment horizontal="center" vertical="center"/>
    </xf>
    <xf applyAlignment="true" applyBorder="true" applyFill="true" applyFont="true" applyNumberFormat="true" borderId="33" fillId="3" fontId="12" numFmtId="1000" quotePrefix="false">
      <alignment horizontal="center" vertical="center"/>
    </xf>
    <xf applyAlignment="true" applyBorder="true" applyFill="true" applyFont="true" applyNumberFormat="true" borderId="7" fillId="4" fontId="12" numFmtId="1000" quotePrefix="false">
      <alignment horizontal="center" vertical="center" wrapText="true"/>
    </xf>
    <xf applyAlignment="true" applyBorder="true" applyFill="true" applyFont="true" applyNumberFormat="true" borderId="71" fillId="4" fontId="12" numFmtId="1000" quotePrefix="false">
      <alignment horizontal="center" vertical="center" wrapText="true"/>
    </xf>
    <xf applyAlignment="true" applyBorder="true" applyFill="true" applyFont="true" applyNumberFormat="true" borderId="7" fillId="3" fontId="12" numFmtId="1000" quotePrefix="false">
      <alignment horizontal="center" vertical="center"/>
    </xf>
    <xf applyAlignment="true" applyBorder="true" applyFill="true" applyFont="true" applyNumberFormat="true" borderId="37" fillId="3" fontId="12" numFmtId="1001" quotePrefix="false">
      <alignment horizontal="center" vertical="center"/>
    </xf>
    <xf applyAlignment="true" applyBorder="true" applyFill="true" applyFont="true" applyNumberFormat="true" borderId="47" fillId="4" fontId="12" numFmtId="1001" quotePrefix="false">
      <alignment horizontal="center" vertical="center" wrapText="true"/>
    </xf>
    <xf applyAlignment="true" applyBorder="true" applyFill="true" applyFont="true" applyNumberFormat="true" borderId="9" fillId="3" fontId="13" numFmtId="1001" quotePrefix="false">
      <alignment horizontal="center" vertical="center"/>
    </xf>
    <xf applyAlignment="true" applyBorder="true" applyFill="true" applyFont="true" applyNumberFormat="true" borderId="10" fillId="3" fontId="10" numFmtId="1000" quotePrefix="false">
      <alignment horizontal="center" vertical="center"/>
    </xf>
    <xf applyAlignment="true" applyBorder="true" applyFill="true" applyFont="true" applyNumberFormat="true" borderId="73" fillId="3" fontId="11" numFmtId="1000" quotePrefix="false">
      <alignment horizontal="right" vertical="top" wrapText="true"/>
    </xf>
    <xf applyAlignment="true" applyBorder="true" applyFill="true" applyFont="true" applyNumberFormat="true" borderId="4" fillId="3" fontId="11" numFmtId="1000" quotePrefix="false">
      <alignment horizontal="right" vertical="top" wrapText="true"/>
    </xf>
    <xf applyAlignment="true" applyBorder="true" applyFill="true" applyFont="true" applyNumberFormat="true" borderId="74" fillId="3" fontId="11" numFmtId="1000" quotePrefix="false">
      <alignment horizontal="right" vertical="top" wrapText="true"/>
    </xf>
    <xf applyAlignment="true" applyBorder="true" applyFill="true" applyFont="true" applyNumberFormat="true" borderId="22" fillId="3" fontId="12" numFmtId="1000" quotePrefix="false">
      <alignment horizontal="center" vertical="center"/>
    </xf>
    <xf applyAlignment="true" applyBorder="true" applyFill="true" applyFont="true" applyNumberFormat="true" borderId="21" fillId="3" fontId="12" numFmtId="1000" quotePrefix="false">
      <alignment horizontal="center" vertical="center"/>
    </xf>
    <xf applyAlignment="true" applyBorder="true" applyFill="true" applyFont="true" applyNumberFormat="true" borderId="75" fillId="4" fontId="12" numFmtId="1000" quotePrefix="false">
      <alignment horizontal="center" vertical="center"/>
    </xf>
    <xf applyAlignment="true" applyBorder="true" applyFill="true" applyFont="true" applyNumberFormat="true" borderId="14" fillId="3" fontId="12" numFmtId="1000" quotePrefix="false">
      <alignment horizontal="center" vertical="center"/>
    </xf>
    <xf applyAlignment="true" applyBorder="true" applyFill="true" applyFont="true" applyNumberFormat="true" borderId="76" fillId="4" fontId="12" numFmtId="1000" quotePrefix="false">
      <alignment horizontal="center" vertical="center"/>
    </xf>
    <xf applyAlignment="true" applyBorder="true" applyFill="true" applyFont="true" applyNumberFormat="true" borderId="15" fillId="3" fontId="12" numFmtId="1000" quotePrefix="false">
      <alignment horizontal="center" vertical="center"/>
    </xf>
    <xf applyAlignment="true" applyBorder="true" applyFill="true" applyFont="true" applyNumberFormat="true" borderId="77" fillId="3" fontId="12" numFmtId="1000" quotePrefix="false">
      <alignment horizontal="center" vertical="center"/>
    </xf>
    <xf applyAlignment="true" applyBorder="true" applyFill="true" applyFont="true" applyNumberFormat="true" borderId="22" fillId="4" fontId="12" numFmtId="1001" quotePrefix="false">
      <alignment horizontal="center" vertical="center"/>
    </xf>
    <xf applyAlignment="true" applyBorder="true" applyFill="true" applyFont="true" applyNumberFormat="true" borderId="33" fillId="3" fontId="10" numFmtId="1000" quotePrefix="false">
      <alignment horizontal="center" vertical="center"/>
    </xf>
    <xf applyAlignment="true" applyBorder="true" applyFill="true" applyFont="true" applyNumberFormat="true" borderId="48" fillId="3" fontId="12" numFmtId="1000" quotePrefix="false">
      <alignment horizontal="center" vertical="center"/>
    </xf>
    <xf applyAlignment="true" applyBorder="true" applyFill="true" applyFont="true" applyNumberFormat="true" borderId="10" fillId="3" fontId="12" numFmtId="1000" quotePrefix="false">
      <alignment horizontal="center" vertical="center"/>
    </xf>
    <xf applyAlignment="true" applyBorder="true" applyFill="true" applyFont="true" applyNumberFormat="true" borderId="49" fillId="3" fontId="12" numFmtId="1000" quotePrefix="false">
      <alignment horizontal="center" vertical="center"/>
    </xf>
    <xf applyAlignment="true" applyBorder="true" applyFill="true" applyFont="true" applyNumberFormat="true" borderId="78" fillId="4" fontId="12" numFmtId="1000" quotePrefix="false">
      <alignment horizontal="center" vertical="center"/>
    </xf>
    <xf applyAlignment="true" applyBorder="true" applyFill="true" applyFont="true" applyNumberFormat="true" borderId="43" fillId="3" fontId="12" numFmtId="1000" quotePrefix="false">
      <alignment horizontal="center" vertical="center"/>
    </xf>
    <xf applyAlignment="true" applyBorder="true" applyFill="true" applyFont="true" applyNumberFormat="true" borderId="79" fillId="4" fontId="12" numFmtId="1000" quotePrefix="false">
      <alignment horizontal="center" vertical="center"/>
    </xf>
    <xf applyAlignment="true" applyBorder="true" applyFill="true" applyFont="true" applyNumberFormat="true" borderId="80" fillId="4" fontId="12" numFmtId="1000" quotePrefix="false">
      <alignment horizontal="center" vertical="center"/>
    </xf>
    <xf applyAlignment="true" applyBorder="true" applyFill="true" applyFont="true" applyNumberFormat="true" borderId="57" fillId="3" fontId="12" numFmtId="1000" quotePrefix="false">
      <alignment horizontal="center" vertical="center"/>
    </xf>
    <xf applyAlignment="true" applyBorder="true" applyFill="true" applyFont="true" applyNumberFormat="true" borderId="79" fillId="3" fontId="12" numFmtId="1000" quotePrefix="false">
      <alignment horizontal="center" vertical="center"/>
    </xf>
    <xf applyAlignment="true" applyBorder="true" applyFill="true" applyFont="true" applyNumberFormat="true" borderId="33" fillId="3" fontId="13" numFmtId="1000" quotePrefix="false">
      <alignment horizontal="center" vertical="center"/>
    </xf>
    <xf applyAlignment="true" applyBorder="true" applyFont="true" applyNumberFormat="true" borderId="9" fillId="0" fontId="9" numFmtId="1000" quotePrefix="false">
      <alignment horizontal="center" vertical="center"/>
    </xf>
    <xf applyAlignment="true" applyBorder="true" applyFill="true" applyFont="true" applyNumberFormat="true" borderId="10" fillId="5" fontId="11" numFmtId="1000" quotePrefix="false">
      <alignment horizontal="left" vertical="top" wrapText="true"/>
    </xf>
    <xf applyAlignment="true" applyBorder="true" applyFont="true" applyNumberFormat="true" borderId="28" fillId="0" fontId="16" numFmtId="1000" quotePrefix="false">
      <alignment horizontal="center" vertical="center"/>
    </xf>
    <xf applyAlignment="true" applyBorder="true" applyFill="true" applyFont="true" applyNumberFormat="true" borderId="9" fillId="5" fontId="16" numFmtId="1000" quotePrefix="false">
      <alignment horizontal="center" vertical="center"/>
    </xf>
    <xf applyAlignment="true" applyBorder="true" applyFont="true" applyNumberFormat="true" borderId="9" fillId="0" fontId="16" numFmtId="1000" quotePrefix="false">
      <alignment horizontal="center" vertical="center"/>
    </xf>
    <xf applyAlignment="true" applyBorder="true" applyFill="true" applyFont="true" applyNumberFormat="true" borderId="9" fillId="4" fontId="12" numFmtId="1000" quotePrefix="false">
      <alignment horizontal="center" vertical="center"/>
    </xf>
    <xf applyAlignment="true" applyBorder="true" applyFont="true" applyNumberFormat="true" borderId="37" fillId="0" fontId="16" numFmtId="1000" quotePrefix="false">
      <alignment horizontal="center" vertical="center"/>
    </xf>
    <xf applyAlignment="true" applyBorder="true" applyFont="true" applyNumberFormat="true" borderId="41" fillId="0" fontId="16" numFmtId="1000" quotePrefix="false">
      <alignment horizontal="center" vertical="center"/>
    </xf>
    <xf applyAlignment="true" applyBorder="true" applyFont="true" applyNumberFormat="true" borderId="41" fillId="0" fontId="17" numFmtId="1000" quotePrefix="false">
      <alignment horizontal="center" vertical="center"/>
    </xf>
    <xf applyAlignment="true" applyBorder="true" applyFont="true" applyNumberFormat="true" borderId="53" fillId="0" fontId="9" numFmtId="1000" quotePrefix="false">
      <alignment horizontal="center" vertical="center"/>
    </xf>
    <xf applyAlignment="true" applyBorder="true" applyFill="true" applyFont="true" applyNumberFormat="true" borderId="53" fillId="5" fontId="11" numFmtId="1000" quotePrefix="false">
      <alignment horizontal="left" vertical="top" wrapText="true"/>
    </xf>
    <xf applyAlignment="true" applyBorder="true" applyFill="true" applyFont="true" applyNumberFormat="true" borderId="41" fillId="3" fontId="12" numFmtId="1000" quotePrefix="false">
      <alignment horizontal="center" vertical="center"/>
    </xf>
    <xf applyAlignment="true" applyBorder="true" applyFont="true" applyNumberFormat="true" borderId="24" fillId="0" fontId="16" numFmtId="1000" quotePrefix="false">
      <alignment horizontal="center" vertical="center"/>
    </xf>
    <xf applyAlignment="true" applyBorder="true" applyFill="true" applyFont="true" applyNumberFormat="true" borderId="41" fillId="4" fontId="12" numFmtId="1000" quotePrefix="false">
      <alignment horizontal="center" vertical="center"/>
    </xf>
    <xf applyAlignment="true" applyBorder="true" applyFill="true" applyFont="true" applyNumberFormat="true" borderId="44" fillId="5" fontId="15" numFmtId="1001" quotePrefix="false">
      <alignment horizontal="left" vertical="center" wrapText="true"/>
    </xf>
    <xf applyAlignment="true" applyBorder="true" applyFont="true" applyNumberFormat="true" borderId="7" fillId="0" fontId="16" numFmtId="1000" quotePrefix="false">
      <alignment horizontal="center" vertical="center"/>
    </xf>
    <xf applyAlignment="true" applyBorder="true" applyFont="true" applyNumberFormat="true" borderId="44" fillId="0" fontId="16" numFmtId="1000" quotePrefix="false">
      <alignment horizontal="center" vertical="center"/>
    </xf>
    <xf applyAlignment="true" applyBorder="true" applyFill="true" applyFont="true" applyNumberFormat="true" borderId="44" fillId="5" fontId="27" numFmtId="1001" quotePrefix="false">
      <alignment horizontal="left" vertical="center" wrapText="true"/>
    </xf>
    <xf applyAlignment="true" applyBorder="true" applyFont="true" applyNumberFormat="true" borderId="56" fillId="0" fontId="9" numFmtId="1000" quotePrefix="false">
      <alignment horizontal="center" vertical="center"/>
    </xf>
    <xf applyAlignment="true" applyBorder="true" applyFont="true" applyNumberFormat="true" borderId="41" fillId="0" fontId="9" numFmtId="1000" quotePrefix="false">
      <alignment horizontal="center" vertical="center"/>
    </xf>
    <xf applyAlignment="true" applyBorder="true" applyFill="true" applyFont="true" applyNumberFormat="true" borderId="28" fillId="10" fontId="16" numFmtId="1000" quotePrefix="false">
      <alignment horizontal="center" vertical="center"/>
    </xf>
    <xf applyAlignment="true" applyBorder="true" applyFill="true" applyFont="true" applyNumberFormat="true" borderId="9" fillId="10" fontId="16" numFmtId="1000" quotePrefix="false">
      <alignment horizontal="center" vertical="center"/>
    </xf>
    <xf applyAlignment="true" applyBorder="true" applyFill="true" applyFont="true" applyNumberFormat="true" borderId="41" fillId="10" fontId="16" numFmtId="1000" quotePrefix="false">
      <alignment horizontal="center" vertical="center"/>
    </xf>
    <xf applyAlignment="true" applyBorder="true" applyFill="true" applyFont="true" applyNumberFormat="true" borderId="41" fillId="14" fontId="17" numFmtId="1000" quotePrefix="false">
      <alignment horizontal="center" vertical="center"/>
    </xf>
    <xf applyAlignment="true" applyBorder="true" applyFill="true" applyFont="true" applyNumberFormat="true" borderId="40" fillId="10" fontId="16" numFmtId="1000" quotePrefix="false">
      <alignment horizontal="center" vertical="center"/>
    </xf>
    <xf applyAlignment="true" applyBorder="true" applyFont="true" applyNumberFormat="true" borderId="55" fillId="0" fontId="16" numFmtId="1000" quotePrefix="false">
      <alignment horizontal="center" vertical="center"/>
    </xf>
    <xf applyAlignment="true" applyBorder="true" applyFill="true" applyFont="true" applyNumberFormat="true" borderId="7" fillId="5" fontId="16" numFmtId="1000" quotePrefix="false">
      <alignment horizontal="center" vertical="center"/>
    </xf>
    <xf applyAlignment="true" applyBorder="true" applyFont="true" applyNumberFormat="true" borderId="48" fillId="0" fontId="16" numFmtId="1000" quotePrefix="false">
      <alignment horizontal="center" vertical="center"/>
    </xf>
    <xf applyAlignment="true" applyBorder="true" applyFill="true" applyFont="true" applyNumberFormat="true" borderId="10" fillId="5" fontId="16" numFmtId="1000" quotePrefix="false">
      <alignment horizontal="center" vertical="center"/>
    </xf>
    <xf applyAlignment="true" applyBorder="true" applyFont="true" applyNumberFormat="true" borderId="10" fillId="0" fontId="16" numFmtId="1000" quotePrefix="false">
      <alignment horizontal="center" vertical="center"/>
    </xf>
    <xf applyAlignment="true" applyBorder="true" applyFont="true" applyNumberFormat="true" borderId="57" fillId="0" fontId="16" numFmtId="1000" quotePrefix="false">
      <alignment horizontal="center" vertical="center"/>
    </xf>
    <xf applyAlignment="true" applyBorder="true" applyFont="true" applyNumberFormat="true" borderId="32" fillId="0" fontId="16" numFmtId="1000" quotePrefix="false">
      <alignment horizontal="center" vertical="center"/>
    </xf>
    <xf applyAlignment="true" applyBorder="true" applyFill="true" applyFont="true" applyNumberFormat="true" borderId="33" fillId="5" fontId="16" numFmtId="1000" quotePrefix="false">
      <alignment horizontal="center" vertical="center"/>
    </xf>
    <xf applyAlignment="true" applyBorder="true" applyFont="true" applyNumberFormat="true" borderId="67" fillId="0" fontId="16" numFmtId="1000" quotePrefix="false">
      <alignment horizontal="center" vertical="center"/>
    </xf>
    <xf applyAlignment="true" applyBorder="true" applyFont="true" applyNumberFormat="true" borderId="73" fillId="0" fontId="16" numFmtId="1000" quotePrefix="false">
      <alignment horizontal="center" vertical="center"/>
    </xf>
    <xf applyAlignment="true" applyBorder="true" applyFont="true" applyNumberFormat="true" borderId="7" fillId="0" fontId="14" numFmtId="1000" quotePrefix="false">
      <alignment horizontal="left" vertical="center" wrapText="true"/>
    </xf>
    <xf applyAlignment="true" applyBorder="true" applyFont="true" applyNumberFormat="true" borderId="40" fillId="0" fontId="16" numFmtId="1000" quotePrefix="false">
      <alignment horizontal="center" vertical="center"/>
    </xf>
    <xf applyAlignment="true" applyBorder="true" applyFont="true" applyNumberFormat="true" borderId="11" fillId="0" fontId="14" numFmtId="1000" quotePrefix="false">
      <alignment horizontal="left" vertical="center" wrapText="true"/>
    </xf>
    <xf applyAlignment="true" applyBorder="true" applyFont="true" applyNumberFormat="true" borderId="67" fillId="0" fontId="14" numFmtId="1000" quotePrefix="false">
      <alignment horizontal="left" vertical="center" wrapText="true"/>
    </xf>
    <xf applyAlignment="true" applyBorder="true" applyFill="true" applyFont="true" applyNumberFormat="true" borderId="44" fillId="10" fontId="27" numFmtId="1001" quotePrefix="false">
      <alignment horizontal="left" vertical="center" wrapText="true"/>
    </xf>
    <xf applyAlignment="true" applyBorder="true" applyFill="true" applyFont="true" applyNumberFormat="true" borderId="48" fillId="10" fontId="16" numFmtId="1000" quotePrefix="false">
      <alignment horizontal="center" vertical="center"/>
    </xf>
    <xf applyAlignment="true" applyBorder="true" applyFill="true" applyFont="true" applyNumberFormat="true" borderId="10" fillId="10" fontId="16" numFmtId="1000" quotePrefix="false">
      <alignment horizontal="center" vertical="center"/>
    </xf>
    <xf applyAlignment="true" applyBorder="true" applyFill="true" applyFont="true" applyNumberFormat="true" borderId="44" fillId="16" fontId="27" numFmtId="1001" quotePrefix="false">
      <alignment horizontal="left" vertical="center" wrapText="true"/>
    </xf>
    <xf applyAlignment="true" applyBorder="true" applyFill="true" applyFont="true" applyNumberFormat="true" borderId="57" fillId="5" fontId="16" numFmtId="1000" quotePrefix="false">
      <alignment horizontal="center" vertical="center"/>
    </xf>
    <xf applyAlignment="true" applyBorder="true" applyFill="true" applyFont="true" applyNumberFormat="true" borderId="41" fillId="17" fontId="16" numFmtId="1000" quotePrefix="false">
      <alignment horizontal="center" vertical="center"/>
    </xf>
    <xf applyAlignment="true" applyBorder="true" applyFill="true" applyFont="true" applyNumberFormat="true" borderId="41" fillId="17" fontId="17" numFmtId="1000" quotePrefix="false">
      <alignment horizontal="center" vertical="center"/>
    </xf>
    <xf applyAlignment="true" applyBorder="true" applyFill="true" applyFont="true" applyNumberFormat="true" borderId="9" fillId="16" fontId="9" numFmtId="1000" quotePrefix="false">
      <alignment horizontal="center" vertical="center"/>
    </xf>
    <xf applyAlignment="true" applyBorder="true" applyFont="true" applyNumberFormat="true" borderId="7" fillId="0" fontId="20" numFmtId="1000" quotePrefix="false">
      <alignment horizontal="left" vertical="center"/>
    </xf>
    <xf applyAlignment="true" applyBorder="true" applyFill="true" applyFont="true" applyNumberFormat="true" borderId="24" fillId="16" fontId="15" numFmtId="1001" quotePrefix="false">
      <alignment horizontal="left" vertical="center" wrapText="true"/>
    </xf>
    <xf applyAlignment="true" applyBorder="true" applyFont="true" applyNumberFormat="true" borderId="33" fillId="0" fontId="9" numFmtId="1000" quotePrefix="false">
      <alignment horizontal="center" vertical="center"/>
    </xf>
    <xf applyAlignment="true" applyBorder="true" applyFont="true" applyNumberFormat="true" borderId="63" fillId="0" fontId="16" numFmtId="1000" quotePrefix="false">
      <alignment horizontal="center" vertical="center"/>
    </xf>
    <xf applyAlignment="true" applyBorder="true" applyFill="true" applyFont="true" applyNumberFormat="true" borderId="61" fillId="5" fontId="16" numFmtId="1000" quotePrefix="false">
      <alignment horizontal="center" vertical="center"/>
    </xf>
    <xf applyAlignment="true" applyBorder="true" applyFont="true" applyNumberFormat="true" borderId="61" fillId="0" fontId="16" numFmtId="1000" quotePrefix="false">
      <alignment horizontal="center" vertical="center"/>
    </xf>
    <xf applyAlignment="true" applyBorder="true" applyFont="true" applyNumberFormat="true" borderId="64" fillId="0" fontId="16" numFmtId="1000" quotePrefix="false">
      <alignment horizontal="center" vertical="center"/>
    </xf>
    <xf applyAlignment="true" applyBorder="true" applyFill="true" applyFont="true" applyNumberFormat="true" borderId="44" fillId="5" fontId="15" numFmtId="1000" quotePrefix="false">
      <alignment horizontal="left" vertical="center" wrapText="true"/>
    </xf>
    <xf applyAlignment="true" applyBorder="true" applyFill="true" applyFont="true" applyNumberFormat="true" borderId="67" fillId="18" fontId="14" numFmtId="1000" quotePrefix="false">
      <alignment horizontal="left" vertical="center" wrapText="true"/>
    </xf>
    <xf applyAlignment="true" applyBorder="true" applyFill="true" applyFont="true" applyNumberFormat="true" borderId="41" fillId="18" fontId="16" numFmtId="1000" quotePrefix="false">
      <alignment horizontal="center" vertical="center"/>
    </xf>
    <xf applyAlignment="true" applyBorder="true" applyFill="true" applyFont="true" applyNumberFormat="true" borderId="53" fillId="18" fontId="14" numFmtId="1000" quotePrefix="false">
      <alignment horizontal="left" vertical="center" wrapText="true"/>
    </xf>
    <xf applyAlignment="true" applyBorder="true" applyFill="true" applyFont="true" applyNumberFormat="true" borderId="44" fillId="16" fontId="15" numFmtId="1000" quotePrefix="false">
      <alignment horizontal="left" vertical="center" wrapText="true"/>
    </xf>
    <xf applyAlignment="true" applyBorder="true" applyFill="true" applyFont="true" applyNumberFormat="true" borderId="11" fillId="18" fontId="14" numFmtId="1000" quotePrefix="false">
      <alignment horizontal="left" vertical="center" wrapText="true"/>
    </xf>
    <xf applyAlignment="true" applyBorder="true" applyFont="true" applyNumberFormat="true" borderId="44" fillId="0" fontId="15" numFmtId="1000" quotePrefix="false">
      <alignment horizontal="left" vertical="center" wrapText="true"/>
    </xf>
    <xf applyAlignment="true" applyBorder="true" applyFill="true" applyFont="true" applyNumberFormat="true" borderId="24" fillId="16" fontId="15" numFmtId="1000" quotePrefix="false">
      <alignment horizontal="left" vertical="center" wrapText="true"/>
    </xf>
    <xf applyAlignment="true" applyBorder="true" applyFill="true" applyFont="true" applyNumberFormat="true" borderId="37" fillId="10" fontId="15" numFmtId="1000" quotePrefix="false">
      <alignment horizontal="left" vertical="center" wrapText="true"/>
    </xf>
    <xf applyAlignment="true" applyBorder="true" applyFill="true" applyFont="true" applyNumberFormat="true" borderId="37" fillId="16" fontId="15" numFmtId="1001" quotePrefix="false">
      <alignment horizontal="left" vertical="center" wrapText="true"/>
    </xf>
    <xf applyAlignment="true" applyBorder="true" applyFont="true" applyNumberFormat="true" borderId="33" fillId="0" fontId="16" numFmtId="1000" quotePrefix="false">
      <alignment horizontal="center" vertical="center"/>
    </xf>
    <xf applyAlignment="true" applyBorder="true" applyFont="true" applyNumberFormat="true" borderId="58" fillId="0" fontId="16" numFmtId="1000" quotePrefix="false">
      <alignment horizontal="center" vertical="center"/>
    </xf>
    <xf applyAlignment="true" applyBorder="true" applyFill="true" applyFont="true" applyNumberFormat="true" borderId="44" fillId="16" fontId="15" numFmtId="1001" quotePrefix="false">
      <alignment horizontal="left" vertical="center" wrapText="true"/>
    </xf>
    <xf applyAlignment="true" applyBorder="true" applyFill="true" applyFont="true" applyNumberFormat="true" borderId="61" fillId="18" fontId="16" numFmtId="1000" quotePrefix="false">
      <alignment horizontal="center" vertical="center"/>
    </xf>
    <xf applyAlignment="true" applyBorder="true" applyFont="true" applyNumberFormat="true" borderId="81" fillId="0" fontId="16" numFmtId="1000" quotePrefix="false">
      <alignment horizontal="center" vertical="center"/>
    </xf>
    <xf applyAlignment="true" applyBorder="true" applyFill="true" applyFont="true" applyNumberFormat="true" borderId="67" fillId="5" fontId="16" numFmtId="1000" quotePrefix="false">
      <alignment horizontal="center" vertical="center"/>
    </xf>
    <xf applyAlignment="true" applyBorder="true" applyFill="true" applyFont="true" applyNumberFormat="true" borderId="37" fillId="10" fontId="15" numFmtId="1001" quotePrefix="false">
      <alignment horizontal="left" vertical="center" wrapText="true"/>
    </xf>
    <xf applyAlignment="true" applyBorder="true" applyFill="true" applyFont="true" applyNumberFormat="true" borderId="32" fillId="10" fontId="16" numFmtId="1000" quotePrefix="false">
      <alignment horizontal="center" vertical="center"/>
    </xf>
    <xf applyAlignment="true" applyBorder="true" applyFill="true" applyFont="true" applyNumberFormat="true" borderId="33" fillId="10" fontId="16" numFmtId="1000" quotePrefix="false">
      <alignment horizontal="center" vertical="center"/>
    </xf>
    <xf applyAlignment="true" applyBorder="true" applyFill="true" applyFont="true" applyNumberFormat="true" borderId="81" fillId="10" fontId="16" numFmtId="1000" quotePrefix="false">
      <alignment horizontal="center" vertical="center"/>
    </xf>
    <xf applyAlignment="true" applyBorder="true" applyFill="true" applyFont="true" applyNumberFormat="true" borderId="67" fillId="10" fontId="16" numFmtId="1000" quotePrefix="false">
      <alignment horizontal="center" vertical="center"/>
    </xf>
    <xf applyAlignment="true" applyBorder="true" applyFont="true" applyNumberFormat="true" borderId="82" fillId="0" fontId="16" numFmtId="1000" quotePrefix="false">
      <alignment horizontal="center" vertical="center"/>
    </xf>
    <xf applyAlignment="true" applyBorder="true" applyFill="true" applyFont="true" applyNumberFormat="true" borderId="68" fillId="5" fontId="16" numFmtId="1000" quotePrefix="false">
      <alignment horizontal="center" vertical="center"/>
    </xf>
    <xf applyAlignment="true" applyBorder="true" applyFont="true" applyNumberFormat="true" borderId="68" fillId="0" fontId="16" numFmtId="1000" quotePrefix="false">
      <alignment horizontal="center" vertical="center"/>
    </xf>
    <xf applyAlignment="true" applyBorder="true" applyFont="true" applyNumberFormat="true" borderId="70" fillId="0" fontId="16" numFmtId="1000" quotePrefix="false">
      <alignment horizontal="center" vertical="center"/>
    </xf>
    <xf applyAlignment="true" applyFont="true" applyNumberFormat="true" borderId="0" fillId="0" fontId="16" numFmtId="1000" quotePrefix="false">
      <alignment horizontal="center" vertical="center"/>
    </xf>
    <xf applyAlignment="true" applyBorder="true" applyFill="true" applyFont="true" applyNumberFormat="true" borderId="41" fillId="19" fontId="16" numFmtId="1000" quotePrefix="false">
      <alignment horizontal="center" vertical="center"/>
    </xf>
    <xf applyAlignment="true" applyBorder="true" applyFill="true" applyFont="true" applyNumberFormat="true" borderId="41" fillId="20" fontId="17" numFmtId="1000" quotePrefix="false">
      <alignment horizontal="center" vertical="center"/>
    </xf>
    <xf applyAlignment="true" applyBorder="true" applyFill="true" applyFont="true" applyNumberFormat="true" borderId="15" fillId="5" fontId="15" numFmtId="1001" quotePrefix="false">
      <alignment vertical="center" wrapText="true"/>
    </xf>
    <xf applyAlignment="true" applyBorder="true" applyFill="true" applyFont="true" applyNumberFormat="true" borderId="82" fillId="10" fontId="16" numFmtId="1000" quotePrefix="false">
      <alignment horizontal="center" vertical="center"/>
    </xf>
    <xf applyAlignment="true" applyBorder="true" applyFill="true" applyFont="true" applyNumberFormat="true" borderId="68" fillId="10" fontId="16" numFmtId="1000" quotePrefix="false">
      <alignment horizontal="center" vertical="center"/>
    </xf>
    <xf applyAlignment="true" applyBorder="true" applyFill="true" applyFont="true" applyNumberFormat="true" borderId="70" fillId="5" fontId="15" numFmtId="1001" quotePrefix="false">
      <alignment vertical="center" wrapText="true"/>
    </xf>
    <xf applyAlignment="true" applyBorder="true" applyFont="true" applyNumberFormat="true" borderId="61" fillId="0" fontId="9" numFmtId="1000" quotePrefix="false">
      <alignment horizontal="center" vertical="center"/>
    </xf>
    <xf applyAlignment="true" applyBorder="true" applyFill="true" applyFont="true" applyNumberFormat="true" borderId="41" fillId="17" fontId="15" numFmtId="1001" quotePrefix="false">
      <alignment horizontal="left" vertical="center" wrapText="true"/>
    </xf>
    <xf applyAlignment="true" applyBorder="true" applyFill="true" applyFont="true" applyNumberFormat="true" borderId="41" fillId="17" fontId="24" numFmtId="1001" quotePrefix="false">
      <alignment horizontal="left" vertical="center" wrapText="true"/>
    </xf>
    <xf applyAlignment="true" applyBorder="true" applyFont="true" applyNumberFormat="true" borderId="62" fillId="0" fontId="9" numFmtId="1000" quotePrefix="false">
      <alignment horizontal="center" vertical="center"/>
    </xf>
    <xf applyAlignment="true" applyBorder="true" applyFill="true" applyFont="true" applyNumberFormat="true" borderId="67" fillId="5" fontId="15" numFmtId="1001" quotePrefix="false">
      <alignment horizontal="left" vertical="center" wrapText="true"/>
    </xf>
    <xf applyAlignment="true" applyBorder="true" applyFill="true" applyFont="true" applyNumberFormat="true" borderId="53" fillId="5" fontId="15" numFmtId="1001" quotePrefix="false">
      <alignment horizontal="left" vertical="center" wrapText="true"/>
    </xf>
    <xf applyAlignment="true" applyBorder="true" applyFill="true" applyFont="true" applyNumberFormat="true" borderId="11" fillId="5" fontId="15" numFmtId="1001" quotePrefix="false">
      <alignment horizontal="left" vertical="center" wrapText="true"/>
    </xf>
    <xf applyAlignment="true" applyBorder="true" applyFont="true" applyNumberFormat="true" borderId="41" fillId="0" fontId="14" numFmtId="1000" quotePrefix="false">
      <alignment vertical="center" wrapText="true"/>
    </xf>
    <xf applyAlignment="true" applyBorder="true" applyFont="true" applyNumberFormat="true" borderId="53" fillId="0" fontId="14" numFmtId="1000" quotePrefix="false">
      <alignment vertical="center" wrapText="true"/>
    </xf>
    <xf applyAlignment="true" applyBorder="true" applyFont="true" applyNumberFormat="true" borderId="56" fillId="0" fontId="14" numFmtId="1000" quotePrefix="false">
      <alignment vertical="center" wrapText="true"/>
    </xf>
    <xf applyAlignment="true" applyBorder="true" applyFill="true" applyFont="true" applyNumberFormat="true" borderId="15" fillId="5" fontId="15" numFmtId="1001" quotePrefix="false">
      <alignment horizontal="left" vertical="center" wrapText="true"/>
    </xf>
    <xf applyAlignment="true" applyBorder="true" applyFill="true" applyFont="true" applyNumberFormat="true" borderId="41" fillId="5" fontId="14" numFmtId="1000" quotePrefix="false">
      <alignment vertical="center" wrapText="true"/>
    </xf>
    <xf applyAlignment="true" applyBorder="true" applyFill="true" applyFont="true" applyNumberFormat="true" borderId="53" fillId="5" fontId="14" numFmtId="1000" quotePrefix="false">
      <alignment vertical="center" wrapText="true"/>
    </xf>
    <xf applyAlignment="true" applyBorder="true" applyFill="true" applyFont="true" applyNumberFormat="true" borderId="56" fillId="5" fontId="14" numFmtId="1000" quotePrefix="false">
      <alignment vertical="center" wrapText="true"/>
    </xf>
    <xf applyAlignment="true" applyBorder="true" applyFill="true" applyFont="true" applyNumberFormat="true" borderId="83" fillId="5" fontId="15" numFmtId="1001" quotePrefix="false">
      <alignment horizontal="left" vertical="center" wrapText="true"/>
    </xf>
    <xf applyAlignment="true" applyBorder="true" applyFont="true" applyNumberFormat="true" borderId="83" fillId="0" fontId="15" numFmtId="1001" quotePrefix="false">
      <alignment horizontal="left" vertical="center" wrapText="true"/>
    </xf>
    <xf applyAlignment="true" applyBorder="true" applyFont="true" applyNumberFormat="true" borderId="84" fillId="0" fontId="15" numFmtId="1001" quotePrefix="false">
      <alignment horizontal="left" vertical="center" wrapText="true"/>
    </xf>
    <xf applyAlignment="true" applyBorder="true" applyFill="true" applyFont="true" applyNumberFormat="true" borderId="24" fillId="5" fontId="27" numFmtId="1001" quotePrefix="false">
      <alignment horizontal="left" vertical="center" wrapText="true"/>
    </xf>
    <xf applyAlignment="true" applyBorder="true" applyFill="true" applyFont="true" applyNumberFormat="true" borderId="84" fillId="5" fontId="27" numFmtId="1001" quotePrefix="false">
      <alignment horizontal="left" vertical="center" wrapText="true"/>
    </xf>
    <xf applyAlignment="true" applyBorder="true" applyFont="true" applyNumberFormat="true" borderId="41" fillId="0" fontId="23" numFmtId="1000" quotePrefix="false">
      <alignment horizontal="left" vertical="center" wrapText="true"/>
    </xf>
    <xf applyAlignment="true" applyBorder="true" applyFill="true" applyFont="true" applyNumberFormat="true" borderId="24" fillId="7" fontId="24" numFmtId="1001" quotePrefix="false">
      <alignment horizontal="left" vertical="center" wrapText="true"/>
    </xf>
    <xf applyAlignment="true" applyBorder="true" applyFont="true" applyNumberFormat="true" borderId="24" fillId="0" fontId="24" numFmtId="1001" quotePrefix="false">
      <alignment horizontal="left" vertical="center" wrapText="true"/>
    </xf>
    <xf applyAlignment="true" applyBorder="true" applyFill="true" applyFont="true" applyNumberFormat="true" borderId="24" fillId="7" fontId="28" numFmtId="1001" quotePrefix="false">
      <alignment horizontal="left" vertical="center" wrapText="true"/>
    </xf>
    <xf applyAlignment="true" applyBorder="true" applyFill="true" applyFont="true" applyNumberFormat="true" borderId="9" fillId="6" fontId="9" numFmtId="1000" quotePrefix="false">
      <alignment horizontal="center" vertical="center"/>
    </xf>
    <xf applyAlignment="true" applyBorder="true" applyFill="true" applyFont="true" applyNumberFormat="true" borderId="15" fillId="6" fontId="18" numFmtId="1000" quotePrefix="false">
      <alignment horizontal="left" vertical="center" wrapText="true"/>
    </xf>
    <xf applyAlignment="true" applyBorder="true" applyFill="true" applyFont="true" applyNumberFormat="true" borderId="17" fillId="6" fontId="18" numFmtId="1000" quotePrefix="false">
      <alignment horizontal="left" vertical="center" wrapText="true"/>
    </xf>
    <xf applyAlignment="true" applyBorder="true" applyFill="true" applyFont="true" applyNumberFormat="true" borderId="28" fillId="6" fontId="12" numFmtId="1001" quotePrefix="false">
      <alignment horizontal="center" vertical="center"/>
    </xf>
    <xf applyAlignment="true" applyBorder="true" applyFill="true" applyFont="true" applyNumberFormat="true" borderId="9" fillId="6" fontId="12" numFmtId="1001" quotePrefix="false">
      <alignment horizontal="center" vertical="center"/>
    </xf>
    <xf applyAlignment="true" applyBorder="true" applyFill="true" applyFont="true" applyNumberFormat="true" borderId="20" fillId="6" fontId="12" numFmtId="1000" quotePrefix="false">
      <alignment horizontal="center" vertical="center"/>
    </xf>
    <xf applyAlignment="true" applyBorder="true" applyFill="true" applyFont="true" applyNumberFormat="true" borderId="15" fillId="6" fontId="12" numFmtId="1000" quotePrefix="false">
      <alignment horizontal="center" vertical="center"/>
    </xf>
    <xf applyAlignment="true" applyBorder="true" applyFill="true" applyFont="true" applyNumberFormat="true" borderId="41" fillId="6" fontId="12" numFmtId="1001" quotePrefix="false">
      <alignment horizontal="center" vertical="center"/>
    </xf>
    <xf applyAlignment="true" applyBorder="true" applyFill="true" applyFont="true" applyNumberFormat="true" borderId="41" fillId="8" fontId="13" numFmtId="1001" quotePrefix="false">
      <alignment horizontal="center" vertical="center"/>
    </xf>
    <xf applyAlignment="true" applyBorder="true" applyFill="true" applyFont="true" applyNumberFormat="true" borderId="41" fillId="6" fontId="9" numFmtId="1000" quotePrefix="false">
      <alignment horizontal="center" vertical="center"/>
    </xf>
    <xf applyAlignment="true" applyBorder="true" applyFill="true" applyFont="true" applyNumberFormat="true" borderId="19" fillId="6" fontId="12" numFmtId="1001" quotePrefix="false">
      <alignment horizontal="center" vertical="center"/>
    </xf>
    <xf applyAlignment="true" applyBorder="true" applyFill="true" applyFont="true" applyNumberFormat="true" borderId="20" fillId="6" fontId="12" numFmtId="1001" quotePrefix="false">
      <alignment horizontal="center" vertical="center"/>
    </xf>
    <xf applyAlignment="true" applyBorder="true" applyFill="true" applyFont="true" applyNumberFormat="true" borderId="73" fillId="6" fontId="18" numFmtId="1000" quotePrefix="false">
      <alignment horizontal="left" vertical="center" wrapText="true"/>
    </xf>
    <xf applyAlignment="true" applyBorder="true" applyFill="true" applyFont="true" applyNumberFormat="true" borderId="74" fillId="6" fontId="18" numFmtId="1000" quotePrefix="false">
      <alignment horizontal="left" vertical="center" wrapText="true"/>
    </xf>
    <xf applyAlignment="true" applyBorder="true" applyFill="true" applyFont="true" applyNumberFormat="true" borderId="40" fillId="6" fontId="12" numFmtId="1000" quotePrefix="false">
      <alignment horizontal="center" vertical="center"/>
    </xf>
    <xf applyAlignment="true" applyBorder="true" applyFill="true" applyFont="true" applyNumberFormat="true" borderId="41" fillId="6" fontId="12" numFmtId="1000" quotePrefix="false">
      <alignment horizontal="center" vertical="center"/>
    </xf>
    <xf applyAlignment="true" applyBorder="true" applyFill="true" applyFont="true" applyNumberFormat="true" borderId="7" fillId="6" fontId="9" numFmtId="1000" quotePrefix="false">
      <alignment horizontal="center" vertical="center"/>
    </xf>
    <xf applyAlignment="true" applyBorder="true" applyFill="true" applyFont="true" applyNumberFormat="true" borderId="11" fillId="5" fontId="11" numFmtId="1000" quotePrefix="false">
      <alignment horizontal="left" vertical="top" wrapText="true"/>
    </xf>
    <xf applyAlignment="true" applyBorder="true" applyFill="true" applyFont="true" applyNumberFormat="true" borderId="61" fillId="6" fontId="12" numFmtId="1000" quotePrefix="false">
      <alignment horizontal="center" vertical="center"/>
    </xf>
    <xf applyAlignment="true" applyBorder="true" applyFill="true" applyFont="true" applyNumberFormat="true" borderId="61" fillId="8" fontId="13" numFmtId="1000" quotePrefix="false">
      <alignment horizontal="center" vertical="center"/>
    </xf>
    <xf applyAlignment="true" applyBorder="true" applyFill="true" applyFont="true" applyNumberFormat="true" borderId="67" fillId="5" fontId="11" numFmtId="1000" quotePrefix="false">
      <alignment horizontal="left" vertical="top" wrapText="true"/>
    </xf>
    <xf applyAlignment="true" applyBorder="true" applyFill="true" applyFont="true" applyNumberFormat="true" borderId="3" fillId="5" fontId="14" numFmtId="1000" quotePrefix="false">
      <alignment horizontal="left" vertical="center" wrapText="true"/>
    </xf>
    <xf applyAlignment="true" applyBorder="true" applyFill="true" applyFont="true" applyNumberFormat="true" borderId="85" fillId="5" fontId="15" numFmtId="1001" quotePrefix="false">
      <alignment horizontal="left" vertical="center" wrapText="true"/>
    </xf>
    <xf applyAlignment="true" applyBorder="true" applyFill="true" applyFont="true" applyNumberFormat="true" borderId="86" fillId="5" fontId="14" numFmtId="1000" quotePrefix="false">
      <alignment horizontal="left" vertical="center" wrapText="true"/>
    </xf>
    <xf applyAlignment="true" applyBorder="true" applyFill="true" applyFont="true" applyNumberFormat="true" borderId="84" fillId="5" fontId="15" numFmtId="1001" quotePrefix="false">
      <alignment horizontal="left" vertical="center" wrapText="true"/>
    </xf>
    <xf applyAlignment="true" applyBorder="true" applyFill="true" applyFont="true" applyNumberFormat="true" borderId="87" fillId="5" fontId="14" numFmtId="1000" quotePrefix="false">
      <alignment horizontal="left" vertical="center" wrapText="true"/>
    </xf>
    <xf applyAlignment="true" applyBorder="true" applyFill="true" applyFont="true" applyNumberFormat="true" borderId="7" fillId="5" fontId="14" numFmtId="1000" quotePrefix="false">
      <alignment horizontal="left" vertical="center" wrapText="true"/>
    </xf>
    <xf applyAlignment="true" applyFill="true" applyFont="true" applyNumberFormat="true" borderId="0" fillId="10" fontId="9" numFmtId="1000" quotePrefix="false">
      <alignment horizontal="left" vertical="top"/>
    </xf>
    <xf applyAlignment="true" applyBorder="true" applyFill="true" applyFont="true" applyNumberFormat="true" borderId="64" fillId="5" fontId="15" numFmtId="1001" quotePrefix="false">
      <alignment horizontal="left" vertical="center" wrapText="true"/>
    </xf>
    <xf applyAlignment="true" applyBorder="true" applyFont="true" applyNumberFormat="true" borderId="41" fillId="0" fontId="9" numFmtId="1000" quotePrefix="false">
      <alignment horizontal="left" vertical="top"/>
    </xf>
    <xf applyAlignment="true" applyBorder="true" applyFill="true" applyFont="true" applyNumberFormat="true" borderId="41" fillId="10" fontId="9" numFmtId="1000" quotePrefix="false">
      <alignment horizontal="left" vertical="top"/>
    </xf>
    <xf applyAlignment="true" applyBorder="true" applyFill="true" applyFont="true" applyNumberFormat="true" borderId="41" fillId="8" fontId="13" numFmtId="1000" quotePrefix="false">
      <alignment horizontal="center" vertical="center"/>
    </xf>
    <xf applyAlignment="true" applyBorder="true" applyFill="true" applyFont="true" applyNumberFormat="true" borderId="61" fillId="6" fontId="9" numFmtId="1000" quotePrefix="false">
      <alignment horizontal="center" vertical="center"/>
    </xf>
    <xf applyAlignment="true" applyBorder="true" applyFill="true" applyFont="true" applyNumberFormat="true" borderId="67" fillId="5" fontId="11" numFmtId="1000" quotePrefix="false">
      <alignment horizontal="center" vertical="top" wrapText="true"/>
    </xf>
    <xf applyAlignment="true" applyBorder="true" applyFont="true" applyNumberFormat="true" borderId="10" fillId="0" fontId="14" numFmtId="1000" quotePrefix="false">
      <alignment horizontal="left" vertical="center" wrapText="true"/>
    </xf>
    <xf applyAlignment="true" applyBorder="true" applyFill="true" applyFont="true" applyNumberFormat="true" borderId="53" fillId="5" fontId="11" numFmtId="1000" quotePrefix="false">
      <alignment horizontal="center" vertical="top" wrapText="true"/>
    </xf>
    <xf applyAlignment="true" applyBorder="true" applyFill="true" applyFont="true" applyNumberFormat="true" borderId="19" fillId="6" fontId="12" numFmtId="1000" quotePrefix="false">
      <alignment horizontal="center" vertical="center"/>
    </xf>
    <xf applyAlignment="true" applyBorder="true" applyFill="true" applyFont="true" applyNumberFormat="true" borderId="11" fillId="5" fontId="11" numFmtId="1000" quotePrefix="false">
      <alignment horizontal="center" vertical="top" wrapText="true"/>
    </xf>
    <xf applyAlignment="true" applyBorder="true" applyFill="true" applyFont="true" applyNumberFormat="true" borderId="7" fillId="5" fontId="11" numFmtId="1000" quotePrefix="false">
      <alignment horizontal="left" vertical="top" wrapText="true"/>
    </xf>
    <xf applyAlignment="true" applyBorder="true" applyFill="true" applyFont="true" applyNumberFormat="true" borderId="37" fillId="18" fontId="15" numFmtId="1001" quotePrefix="false">
      <alignment horizontal="left" vertical="center" wrapText="true"/>
    </xf>
    <xf applyAlignment="true" applyBorder="true" applyFill="true" applyFont="true" applyNumberFormat="true" borderId="28" fillId="5" fontId="16" numFmtId="1000" quotePrefix="false">
      <alignment horizontal="center" vertical="center"/>
    </xf>
    <xf applyAlignment="true" applyBorder="true" applyFill="true" applyFont="true" applyNumberFormat="true" borderId="37" fillId="5" fontId="16" numFmtId="1000" quotePrefix="false">
      <alignment horizontal="center" vertical="center"/>
    </xf>
    <xf applyAlignment="true" applyBorder="true" applyFill="true" applyFont="true" applyNumberFormat="true" borderId="24" fillId="18" fontId="15" numFmtId="1001" quotePrefix="false">
      <alignment horizontal="left" vertical="center" wrapText="true"/>
    </xf>
    <xf applyAlignment="true" applyBorder="true" applyFill="true" applyFont="true" applyNumberFormat="true" borderId="15" fillId="18" fontId="15" numFmtId="1000" quotePrefix="false">
      <alignment horizontal="left" vertical="center" wrapText="true"/>
    </xf>
    <xf applyAlignment="true" applyBorder="true" applyFill="true" applyFont="true" applyNumberFormat="true" borderId="24" fillId="18" fontId="15" numFmtId="1000" quotePrefix="false">
      <alignment horizontal="left" vertical="center" wrapText="true"/>
    </xf>
    <xf applyAlignment="true" applyBorder="true" applyFont="true" applyNumberFormat="true" borderId="67" fillId="0" fontId="20" numFmtId="1000" quotePrefix="false">
      <alignment horizontal="left" vertical="center" wrapText="true"/>
    </xf>
    <xf applyAlignment="true" applyBorder="true" applyFont="true" applyNumberFormat="true" borderId="11" fillId="0" fontId="20" numFmtId="1000" quotePrefix="false">
      <alignment horizontal="left" vertical="center" wrapText="true"/>
    </xf>
    <xf applyAlignment="true" applyBorder="true" applyFont="true" applyNumberFormat="true" borderId="41" fillId="0" fontId="9" numFmtId="1000" quotePrefix="false">
      <alignment horizontal="center" vertical="top"/>
    </xf>
    <xf applyAlignment="true" applyBorder="true" applyFill="true" applyFont="true" applyNumberFormat="true" borderId="67" fillId="5" fontId="14" numFmtId="1000" quotePrefix="false">
      <alignment vertical="center" wrapText="true"/>
    </xf>
    <xf applyAlignment="true" applyBorder="true" applyFont="true" applyNumberFormat="true" borderId="53" fillId="0" fontId="9" numFmtId="1000" quotePrefix="false">
      <alignment horizontal="center" vertical="top"/>
    </xf>
    <xf applyAlignment="true" applyBorder="true" applyFill="true" applyFont="true" applyNumberFormat="true" borderId="55" fillId="5" fontId="16" numFmtId="1000" quotePrefix="false">
      <alignment horizontal="center" vertical="center"/>
    </xf>
    <xf applyAlignment="true" applyBorder="true" applyFill="true" applyFont="true" applyNumberFormat="true" borderId="44" fillId="5" fontId="16" numFmtId="1000" quotePrefix="false">
      <alignment horizontal="center" vertical="center"/>
    </xf>
    <xf applyAlignment="true" applyBorder="true" applyFont="true" applyNumberFormat="true" borderId="56" fillId="0" fontId="9" numFmtId="1000" quotePrefix="false">
      <alignment horizontal="center" vertical="top"/>
    </xf>
    <xf applyAlignment="true" applyBorder="true" applyFill="true" applyFont="true" applyNumberFormat="true" borderId="11" fillId="5" fontId="14" numFmtId="1000" quotePrefix="false">
      <alignment vertical="center" wrapText="true"/>
    </xf>
    <xf applyAlignment="true" applyBorder="true" applyFont="true" applyNumberFormat="true" borderId="67" fillId="0" fontId="14" numFmtId="1000" quotePrefix="false">
      <alignment vertical="center" wrapText="true"/>
    </xf>
    <xf applyAlignment="true" applyBorder="true" applyFont="true" applyNumberFormat="true" borderId="11" fillId="0" fontId="14" numFmtId="1000" quotePrefix="false">
      <alignment vertical="center" wrapText="true"/>
    </xf>
    <xf applyAlignment="true" applyBorder="true" applyFont="true" applyNumberFormat="true" borderId="20" fillId="0" fontId="14" numFmtId="1000" quotePrefix="false">
      <alignment vertical="center" wrapText="true"/>
    </xf>
    <xf applyAlignment="true" applyBorder="true" applyFill="true" applyFont="true" applyNumberFormat="true" borderId="32" fillId="5" fontId="16" numFmtId="1000" quotePrefix="false">
      <alignment horizontal="center" vertical="center"/>
    </xf>
    <xf applyAlignment="true" applyBorder="true" applyFill="true" applyFont="true" applyNumberFormat="true" borderId="58" fillId="5" fontId="16" numFmtId="1000" quotePrefix="false">
      <alignment horizontal="center" vertical="center"/>
    </xf>
    <xf applyAlignment="true" applyBorder="true" applyFont="true" applyNumberFormat="true" borderId="41" fillId="0" fontId="14" numFmtId="1000" quotePrefix="false">
      <alignment horizontal="left" vertical="top" wrapText="true"/>
    </xf>
    <xf applyAlignment="true" applyBorder="true" applyFill="true" applyFont="true" applyNumberFormat="true" borderId="48" fillId="6" fontId="12" numFmtId="1000" quotePrefix="false">
      <alignment horizontal="center" vertical="center"/>
    </xf>
    <xf applyAlignment="true" applyBorder="true" applyFill="true" applyFont="true" applyNumberFormat="true" borderId="10" fillId="6" fontId="12" numFmtId="1000" quotePrefix="false">
      <alignment horizontal="center" vertical="center"/>
    </xf>
    <xf applyAlignment="true" applyBorder="true" applyFill="true" applyFont="true" applyNumberFormat="true" borderId="57" fillId="6" fontId="12" numFmtId="1000" quotePrefix="false">
      <alignment horizontal="center" vertical="center"/>
    </xf>
    <xf applyAlignment="true" applyBorder="true" applyFill="true" applyFont="true" applyNumberFormat="true" borderId="28" fillId="10" fontId="12" numFmtId="1000" quotePrefix="false">
      <alignment horizontal="center" vertical="center"/>
    </xf>
    <xf applyAlignment="true" applyBorder="true" applyFill="true" applyFont="true" applyNumberFormat="true" borderId="9" fillId="10" fontId="12" numFmtId="1000" quotePrefix="false">
      <alignment horizontal="center" vertical="center"/>
    </xf>
    <xf applyAlignment="true" applyBorder="true" applyFill="true" applyFont="true" applyNumberFormat="true" borderId="41" fillId="10" fontId="12" numFmtId="1000" quotePrefix="false">
      <alignment horizontal="center" vertical="center"/>
    </xf>
    <xf applyAlignment="true" applyBorder="true" applyFill="true" applyFont="true" applyNumberFormat="true" borderId="41" fillId="14" fontId="13" numFmtId="1000" quotePrefix="false">
      <alignment horizontal="center" vertical="center"/>
    </xf>
    <xf applyAlignment="true" applyBorder="true" applyFill="true" applyFont="true" applyNumberFormat="true" borderId="48" fillId="5" fontId="16" numFmtId="1000" quotePrefix="false">
      <alignment horizontal="center" vertical="center"/>
    </xf>
    <xf applyAlignment="true" applyBorder="true" applyFill="true" applyFont="true" applyNumberFormat="true" borderId="81" fillId="5" fontId="16" numFmtId="1000" quotePrefix="false">
      <alignment horizontal="center" vertical="center"/>
    </xf>
    <xf applyAlignment="true" applyBorder="true" applyFill="true" applyFont="true" applyNumberFormat="true" borderId="73" fillId="5" fontId="16" numFmtId="1000" quotePrefix="false">
      <alignment horizontal="center" vertical="center"/>
    </xf>
    <xf applyAlignment="true" applyBorder="true" applyFill="true" applyFont="true" applyNumberFormat="true" borderId="15" fillId="10" fontId="15" numFmtId="1001" quotePrefix="false">
      <alignment horizontal="left" vertical="center" wrapText="true"/>
    </xf>
    <xf applyAlignment="true" applyBorder="true" applyFill="true" applyFont="true" applyNumberFormat="true" borderId="41" fillId="7" fontId="23" numFmtId="1000" quotePrefix="false">
      <alignment horizontal="left" vertical="center" wrapText="true"/>
    </xf>
    <xf applyAlignment="true" applyBorder="true" applyFill="true" applyFont="true" applyNumberFormat="true" borderId="53" fillId="7" fontId="23" numFmtId="1000" quotePrefix="false">
      <alignment horizontal="left" vertical="center" wrapText="true"/>
    </xf>
    <xf applyAlignment="true" applyBorder="true" applyFill="true" applyFont="true" applyNumberFormat="true" borderId="56" fillId="7" fontId="23" numFmtId="1000" quotePrefix="false">
      <alignment horizontal="left" vertical="center" wrapText="true"/>
    </xf>
    <xf applyAlignment="true" applyBorder="true" applyFont="true" applyNumberFormat="true" borderId="20" fillId="0" fontId="9" numFmtId="1000" quotePrefix="false">
      <alignment horizontal="center" vertical="center"/>
    </xf>
    <xf applyAlignment="true" applyBorder="true" applyFill="true" applyFont="true" applyNumberFormat="true" borderId="33" fillId="6" fontId="9" numFmtId="1000" quotePrefix="false">
      <alignment horizontal="center" vertical="center"/>
    </xf>
    <xf applyAlignment="true" applyBorder="true" applyFill="true" applyFont="true" applyNumberFormat="true" borderId="10" fillId="6" fontId="9" numFmtId="1000" quotePrefix="false">
      <alignment horizontal="center" vertical="center"/>
    </xf>
    <xf applyAlignment="true" applyBorder="true" applyFill="true" applyFont="true" applyNumberFormat="true" borderId="64" fillId="5" fontId="16" numFmtId="1000" quotePrefix="false">
      <alignment horizontal="center" vertical="center"/>
    </xf>
    <xf applyAlignment="true" applyBorder="true" applyFill="true" applyFont="true" applyNumberFormat="true" borderId="61" fillId="6" fontId="18" numFmtId="1000" quotePrefix="false">
      <alignment horizontal="left" vertical="center" wrapText="true"/>
    </xf>
    <xf applyAlignment="true" applyBorder="true" applyFill="true" applyFont="true" applyNumberFormat="true" borderId="64" fillId="6" fontId="18" numFmtId="1000" quotePrefix="false">
      <alignment horizontal="left" vertical="center" wrapText="true"/>
    </xf>
    <xf applyAlignment="true" applyBorder="true" applyFont="true" applyNumberFormat="true" borderId="67" fillId="0" fontId="11" numFmtId="1000" quotePrefix="false">
      <alignment horizontal="left" vertical="top" wrapText="true"/>
    </xf>
    <xf applyAlignment="true" applyBorder="true" applyFont="true" applyNumberFormat="true" borderId="53" fillId="0" fontId="11" numFmtId="1000" quotePrefix="false">
      <alignment horizontal="left" vertical="top" wrapText="true"/>
    </xf>
    <xf applyAlignment="true" applyBorder="true" applyFill="true" applyFont="true" applyNumberFormat="true" borderId="64" fillId="5" fontId="27" numFmtId="1001" quotePrefix="false">
      <alignment horizontal="left" vertical="center" wrapText="true"/>
    </xf>
    <xf applyAlignment="true" applyBorder="true" applyFill="true" applyFont="true" applyNumberFormat="true" borderId="41" fillId="5" fontId="9" numFmtId="1000" quotePrefix="false">
      <alignment horizontal="center" vertical="center"/>
    </xf>
    <xf applyAlignment="true" applyBorder="true" applyFill="true" applyFont="true" applyNumberFormat="true" borderId="70" fillId="5" fontId="16" numFmtId="1000" quotePrefix="false">
      <alignment horizontal="center" vertical="center"/>
    </xf>
    <xf applyAlignment="true" applyBorder="true" applyFill="true" applyFont="true" applyNumberFormat="true" borderId="56" fillId="5" fontId="9" numFmtId="1000" quotePrefix="false">
      <alignment horizontal="center" vertical="center"/>
    </xf>
    <xf applyAlignment="true" applyBorder="true" applyFont="true" applyNumberFormat="true" borderId="61" fillId="0" fontId="20" numFmtId="1000" quotePrefix="false">
      <alignment horizontal="left" vertical="center" wrapText="true"/>
    </xf>
    <xf applyAlignment="true" applyBorder="true" applyFont="true" applyNumberFormat="true" borderId="62" fillId="0" fontId="20" numFmtId="1000" quotePrefix="false">
      <alignment horizontal="left" vertical="center" wrapText="true"/>
    </xf>
    <xf applyAlignment="true" applyBorder="true" applyFill="true" applyFont="true" applyNumberFormat="true" borderId="24" fillId="6" fontId="12" numFmtId="1000" quotePrefix="false">
      <alignment horizontal="center" vertical="center"/>
    </xf>
    <xf applyAlignment="true" applyBorder="true" applyFont="true" applyNumberFormat="true" borderId="11" fillId="0" fontId="11" numFmtId="1000" quotePrefix="false">
      <alignment horizontal="left" vertical="top" wrapText="true"/>
    </xf>
    <xf applyAlignment="true" applyBorder="true" applyFill="true" applyFont="true" applyNumberFormat="true" borderId="9" fillId="5" fontId="9" numFmtId="1000" quotePrefix="false">
      <alignment horizontal="center" vertical="center"/>
    </xf>
    <xf applyAlignment="true" applyBorder="true" applyFont="true" applyNumberFormat="true" borderId="7" fillId="0" fontId="11" numFmtId="1000" quotePrefix="false">
      <alignment horizontal="left" vertical="top" wrapText="true"/>
    </xf>
    <xf applyAlignment="true" applyBorder="true" applyFill="true" applyFont="true" applyNumberFormat="true" borderId="53" fillId="5" fontId="9" numFmtId="1000" quotePrefix="false">
      <alignment horizontal="center" vertical="center"/>
    </xf>
    <xf applyAlignment="true" applyBorder="true" applyFont="true" applyNumberFormat="true" borderId="37" fillId="0" fontId="27" numFmtId="1001" quotePrefix="false">
      <alignment horizontal="left" vertical="center" wrapText="true"/>
    </xf>
    <xf applyAlignment="true" applyBorder="true" applyFill="true" applyFont="true" applyNumberFormat="true" borderId="40" fillId="5" fontId="16" numFmtId="1000" quotePrefix="false">
      <alignment horizontal="center" vertical="center"/>
    </xf>
    <xf applyAlignment="true" applyBorder="true" applyFont="true" applyNumberFormat="true" borderId="15" fillId="0" fontId="27" numFmtId="1001" quotePrefix="false">
      <alignment horizontal="left" vertical="center" wrapText="true"/>
    </xf>
    <xf applyAlignment="true" applyBorder="true" applyFill="true" applyFont="true" applyNumberFormat="true" borderId="57" fillId="5" fontId="27" numFmtId="1001" quotePrefix="false">
      <alignment horizontal="left" vertical="center" wrapText="true"/>
    </xf>
    <xf applyAlignment="true" applyBorder="true" applyFill="true" applyFont="true" applyNumberFormat="true" borderId="58" fillId="5" fontId="27" numFmtId="1001" quotePrefix="false">
      <alignment horizontal="left" vertical="center" wrapText="true"/>
    </xf>
    <xf applyAlignment="true" applyBorder="true" applyFont="true" applyNumberFormat="true" borderId="24" fillId="0" fontId="27" numFmtId="1001" quotePrefix="false">
      <alignment horizontal="left" vertical="center" wrapText="true"/>
    </xf>
    <xf applyAlignment="true" applyBorder="true" applyFill="true" applyFont="true" applyNumberFormat="true" borderId="84" fillId="6" fontId="18" numFmtId="1000" quotePrefix="false">
      <alignment horizontal="left" vertical="center" wrapText="true"/>
    </xf>
    <xf applyAlignment="true" applyBorder="true" applyFill="true" applyFont="true" applyNumberFormat="true" borderId="20" fillId="5" fontId="9" numFmtId="1000" quotePrefix="false">
      <alignment horizontal="center" vertical="center"/>
    </xf>
    <xf applyAlignment="true" applyBorder="true" applyFill="true" applyFont="true" applyNumberFormat="true" borderId="73" fillId="5" fontId="11" numFmtId="1000" quotePrefix="false">
      <alignment horizontal="left" vertical="top" wrapText="true"/>
    </xf>
    <xf applyAlignment="true" applyBorder="true" applyFill="true" applyFont="true" applyNumberFormat="true" borderId="51" fillId="5" fontId="11" numFmtId="1000" quotePrefix="false">
      <alignment horizontal="left" vertical="top" wrapText="true"/>
    </xf>
    <xf applyAlignment="true" applyBorder="true" applyFill="true" applyFont="true" applyNumberFormat="true" borderId="63" fillId="5" fontId="16" numFmtId="1000" quotePrefix="false">
      <alignment horizontal="center" vertical="center"/>
    </xf>
    <xf applyAlignment="true" applyBorder="true" applyFill="true" applyFont="true" applyNumberFormat="true" borderId="63" fillId="10" fontId="16" numFmtId="1000" quotePrefix="false">
      <alignment horizontal="center" vertical="center"/>
    </xf>
    <xf applyAlignment="true" applyBorder="true" applyFill="true" applyFont="true" applyNumberFormat="true" borderId="61" fillId="10" fontId="16" numFmtId="1000" quotePrefix="false">
      <alignment horizontal="center" vertical="center"/>
    </xf>
    <xf applyAlignment="true" applyBorder="true" applyFont="true" applyNumberFormat="true" borderId="3" fillId="0" fontId="14" numFmtId="1000" quotePrefix="false">
      <alignment horizontal="left" vertical="center" wrapText="true"/>
    </xf>
    <xf applyAlignment="true" applyBorder="true" applyFont="true" applyNumberFormat="true" borderId="86" fillId="0" fontId="14" numFmtId="1000" quotePrefix="false">
      <alignment horizontal="left" vertical="center" wrapText="true"/>
    </xf>
    <xf applyAlignment="true" applyBorder="true" applyFont="true" applyNumberFormat="true" borderId="87" fillId="0" fontId="14" numFmtId="1000" quotePrefix="false">
      <alignment horizontal="left" vertical="center" wrapText="true"/>
    </xf>
    <xf applyAlignment="true" applyBorder="true" applyFill="true" applyFont="true" applyNumberFormat="true" borderId="3" fillId="5" fontId="20" numFmtId="1000" quotePrefix="false">
      <alignment horizontal="left" vertical="center" wrapText="true"/>
    </xf>
    <xf applyAlignment="true" applyBorder="true" applyFill="true" applyFont="true" applyNumberFormat="true" borderId="75" fillId="5" fontId="15" numFmtId="1001" quotePrefix="false">
      <alignment horizontal="left" vertical="center" wrapText="true"/>
    </xf>
    <xf applyAlignment="true" applyFill="true" applyFont="true" applyNumberFormat="true" borderId="0" fillId="5" fontId="16" numFmtId="1000" quotePrefix="false">
      <alignment horizontal="center" vertical="center"/>
    </xf>
    <xf applyAlignment="true" applyBorder="true" applyFill="true" applyFont="true" applyNumberFormat="true" borderId="86" fillId="5" fontId="20" numFmtId="1000" quotePrefix="false">
      <alignment horizontal="left" vertical="center" wrapText="true"/>
    </xf>
    <xf applyAlignment="true" applyBorder="true" applyFill="true" applyFont="true" applyNumberFormat="true" borderId="87" fillId="5" fontId="20" numFmtId="1000" quotePrefix="false">
      <alignment horizontal="left" vertical="center" wrapText="true"/>
    </xf>
    <xf applyAlignment="true" applyBorder="true" applyFill="true" applyFont="true" applyNumberFormat="true" borderId="88" fillId="5" fontId="27" numFmtId="1001" quotePrefix="false">
      <alignment horizontal="left" vertical="center" wrapText="true"/>
    </xf>
    <xf applyAlignment="true" applyBorder="true" applyFill="true" applyFont="true" applyNumberFormat="true" borderId="61" fillId="10" fontId="12" numFmtId="1000" quotePrefix="false">
      <alignment horizontal="center" vertical="center" wrapText="true"/>
    </xf>
    <xf applyAlignment="true" applyBorder="true" applyFill="true" applyFont="true" applyNumberFormat="true" borderId="68" fillId="5" fontId="20" numFmtId="1000" quotePrefix="false">
      <alignment vertical="center" wrapText="true"/>
    </xf>
    <xf applyAlignment="true" applyBorder="true" applyFill="true" applyFont="true" applyNumberFormat="true" borderId="53" fillId="5" fontId="20" numFmtId="1000" quotePrefix="false">
      <alignment vertical="center" wrapText="true"/>
    </xf>
    <xf applyAlignment="true" applyBorder="true" applyFill="true" applyFont="true" applyNumberFormat="true" borderId="62" fillId="5" fontId="20" numFmtId="1000" quotePrefix="false">
      <alignment vertical="center" wrapText="true"/>
    </xf>
    <xf applyAlignment="true" applyBorder="true" applyFill="true" applyFont="true" applyNumberFormat="true" borderId="18" fillId="5" fontId="20" numFmtId="1000" quotePrefix="false">
      <alignment vertical="center" wrapText="true"/>
    </xf>
    <xf applyAlignment="true" applyBorder="true" applyFill="true" applyFont="true" applyNumberFormat="true" borderId="83" fillId="5" fontId="27" numFmtId="1001" quotePrefix="false">
      <alignment horizontal="left" vertical="center" wrapText="true"/>
    </xf>
    <xf applyAlignment="true" applyBorder="true" applyFill="true" applyFont="true" applyNumberFormat="true" borderId="89" fillId="5" fontId="20" numFmtId="1000" quotePrefix="false">
      <alignment vertical="center" wrapText="true"/>
    </xf>
    <xf applyAlignment="true" applyBorder="true" applyFont="true" applyNumberFormat="true" borderId="9" fillId="0" fontId="1" numFmtId="1000" quotePrefix="false">
      <alignment horizontal="center" vertical="center"/>
    </xf>
    <xf applyAlignment="true" applyBorder="true" applyFont="true" applyNumberFormat="true" borderId="41" fillId="0" fontId="29" numFmtId="1000" quotePrefix="false">
      <alignment horizontal="left" vertical="center" wrapText="true"/>
    </xf>
    <xf applyAlignment="true" applyBorder="true" applyFont="true" applyNumberFormat="true" borderId="56" fillId="0" fontId="29" numFmtId="1000" quotePrefix="false">
      <alignment horizontal="left" vertical="center" wrapText="true"/>
    </xf>
    <xf applyAlignment="true" applyBorder="true" applyFont="true" applyNumberFormat="true" borderId="90" fillId="0" fontId="9" numFmtId="1000" quotePrefix="false">
      <alignment horizontal="left" vertical="top"/>
    </xf>
    <xf applyAlignment="true" applyBorder="true" applyFill="true" applyFont="true" applyNumberFormat="true" borderId="59" fillId="5" fontId="11" numFmtId="1000" quotePrefix="false">
      <alignment horizontal="left" vertical="top" wrapText="true"/>
    </xf>
    <xf applyAlignment="true" applyBorder="true" applyFill="true" applyFont="true" applyNumberFormat="true" borderId="15" fillId="10" fontId="15" numFmtId="1000" quotePrefix="false">
      <alignment horizontal="left" vertical="center" wrapText="true"/>
    </xf>
    <xf applyAlignment="true" applyBorder="true" applyFont="true" applyNumberFormat="true" borderId="44" fillId="0" fontId="27" numFmtId="1001" quotePrefix="false">
      <alignment horizontal="left" vertical="center" wrapText="true"/>
    </xf>
    <xf applyAlignment="true" applyBorder="true" applyFill="true" applyFont="true" applyNumberFormat="true" borderId="15" fillId="6" fontId="14" numFmtId="1000" quotePrefix="false">
      <alignment horizontal="left" vertical="center" wrapText="true"/>
    </xf>
    <xf applyAlignment="true" applyBorder="true" applyFill="true" applyFont="true" applyNumberFormat="true" borderId="17" fillId="6" fontId="14" numFmtId="1000" quotePrefix="false">
      <alignment horizontal="left" vertical="center" wrapText="true"/>
    </xf>
    <xf applyAlignment="true" applyBorder="true" applyFill="true" applyFont="true" applyNumberFormat="true" borderId="64" fillId="10" fontId="15" numFmtId="1000" quotePrefix="false">
      <alignment horizontal="left" vertical="center" wrapText="true"/>
    </xf>
    <xf applyAlignment="true" applyBorder="true" applyFont="true" applyNumberFormat="true" borderId="15" fillId="0" fontId="15" numFmtId="1000" quotePrefix="false">
      <alignment horizontal="left" vertical="center" wrapText="true"/>
    </xf>
    <xf applyAlignment="true" applyBorder="true" applyFont="true" applyNumberFormat="true" borderId="64" fillId="0" fontId="15" numFmtId="1000" quotePrefix="false">
      <alignment horizontal="left" vertical="center" wrapText="true"/>
    </xf>
    <xf applyAlignment="true" applyBorder="true" applyFont="true" applyNumberFormat="true" borderId="20" fillId="0" fontId="10" numFmtId="1000" quotePrefix="false">
      <alignment horizontal="left" vertical="center" wrapText="true"/>
    </xf>
    <xf applyAlignment="true" applyBorder="true" applyFont="true" applyNumberFormat="true" borderId="53" fillId="0" fontId="10" numFmtId="1000" quotePrefix="false">
      <alignment horizontal="left" vertical="center" wrapText="true"/>
    </xf>
    <xf applyAlignment="true" applyBorder="true" applyFont="true" applyNumberFormat="true" borderId="56" fillId="0" fontId="10" numFmtId="1000" quotePrefix="false">
      <alignment horizontal="left" vertical="center" wrapText="true"/>
    </xf>
    <xf applyAlignment="true" applyBorder="true" applyFill="true" applyFont="true" applyNumberFormat="true" borderId="73" fillId="6" fontId="14" numFmtId="1000" quotePrefix="false">
      <alignment horizontal="left" vertical="center" wrapText="true"/>
    </xf>
    <xf applyAlignment="true" applyBorder="true" applyFill="true" applyFont="true" applyNumberFormat="true" borderId="74" fillId="6" fontId="14" numFmtId="1000" quotePrefix="false">
      <alignment horizontal="left" vertical="center" wrapText="true"/>
    </xf>
    <xf applyAlignment="true" applyBorder="true" applyFill="true" applyFont="true" applyNumberFormat="true" borderId="64" fillId="5" fontId="15" numFmtId="1000" quotePrefix="false">
      <alignment horizontal="left" vertical="center" wrapText="true"/>
    </xf>
    <xf applyAlignment="true" applyBorder="true" applyFill="true" applyFont="true" applyNumberFormat="true" borderId="61" fillId="5" fontId="9" numFmtId="1000" quotePrefix="false">
      <alignment horizontal="center" vertical="center"/>
    </xf>
    <xf applyAlignment="true" applyBorder="true" applyFill="true" applyFont="true" applyNumberFormat="true" borderId="15" fillId="10" fontId="21" numFmtId="1000" quotePrefix="false">
      <alignment horizontal="left" vertical="center" wrapText="true"/>
    </xf>
    <xf applyAlignment="true" applyBorder="true" applyFill="true" applyFont="true" applyNumberFormat="true" borderId="64" fillId="10" fontId="21" numFmtId="1000" quotePrefix="false">
      <alignment horizontal="left" vertical="center" wrapText="true"/>
    </xf>
    <xf applyAlignment="true" applyBorder="true" applyFont="true" applyNumberFormat="true" borderId="20" fillId="0" fontId="20" numFmtId="1000" quotePrefix="false">
      <alignment horizontal="left" vertical="center" wrapText="true"/>
    </xf>
    <xf applyAlignment="true" applyBorder="true" applyFill="true" applyFont="true" applyNumberFormat="true" borderId="37" fillId="5" fontId="27" numFmtId="1001" quotePrefix="false">
      <alignment horizontal="left" vertical="center" wrapText="true"/>
    </xf>
    <xf applyAlignment="true" applyBorder="true" applyFill="true" applyFont="true" applyNumberFormat="true" borderId="33" fillId="5" fontId="9" numFmtId="1000" quotePrefix="false">
      <alignment horizontal="center" vertical="center"/>
    </xf>
    <xf applyAlignment="true" applyBorder="true" applyFont="true" applyNumberFormat="true" borderId="41" fillId="0" fontId="20" numFmtId="1000" quotePrefix="false">
      <alignment horizontal="left" vertical="top" wrapText="true"/>
    </xf>
    <xf applyAlignment="true" applyBorder="true" applyFont="true" applyNumberFormat="true" borderId="56" fillId="0" fontId="20" numFmtId="1000" quotePrefix="false">
      <alignment horizontal="left" vertical="top" wrapText="true"/>
    </xf>
    <xf applyAlignment="true" applyBorder="true" applyFill="true" applyFont="true" applyNumberFormat="true" borderId="64" fillId="10" fontId="27" numFmtId="1001" quotePrefix="false">
      <alignment horizontal="left" vertical="center" wrapText="true"/>
    </xf>
    <xf applyAlignment="true" applyBorder="true" applyFill="true" applyFont="true" applyNumberFormat="true" borderId="24" fillId="16" fontId="27" numFmtId="1001" quotePrefix="false">
      <alignment horizontal="left" vertical="center" wrapText="true"/>
    </xf>
    <xf applyAlignment="true" applyBorder="true" applyFill="true" applyFont="true" applyNumberFormat="true" borderId="68" fillId="5" fontId="11" numFmtId="1000" quotePrefix="false">
      <alignment horizontal="left" vertical="top" wrapText="true"/>
    </xf>
    <xf applyAlignment="true" applyBorder="true" applyFill="true" applyFont="true" applyNumberFormat="true" borderId="15" fillId="6" fontId="30" numFmtId="1000" quotePrefix="false">
      <alignment horizontal="left" vertical="center" wrapText="true"/>
    </xf>
    <xf applyAlignment="true" applyBorder="true" applyFill="true" applyFont="true" applyNumberFormat="true" borderId="17" fillId="6" fontId="30" numFmtId="1000" quotePrefix="false">
      <alignment horizontal="left" vertical="center" wrapText="true"/>
    </xf>
    <xf applyAlignment="true" applyBorder="true" applyFill="true" applyFont="true" applyNumberFormat="true" borderId="24" fillId="6" fontId="30" numFmtId="1000" quotePrefix="false">
      <alignment horizontal="left" vertical="center" wrapText="true"/>
    </xf>
    <xf applyAlignment="true" applyBorder="true" applyFill="true" applyFont="true" applyNumberFormat="true" borderId="26" fillId="6" fontId="30" numFmtId="1000" quotePrefix="false">
      <alignment horizontal="left" vertical="center" wrapText="true"/>
    </xf>
    <xf applyAlignment="true" applyBorder="true" applyFill="true" applyFont="true" applyNumberFormat="true" borderId="44" fillId="6" fontId="30" numFmtId="1000" quotePrefix="false">
      <alignment horizontal="left" vertical="center" wrapText="true"/>
    </xf>
    <xf applyAlignment="true" applyBorder="true" applyFill="true" applyFont="true" applyNumberFormat="true" borderId="46" fillId="6" fontId="30" numFmtId="1000" quotePrefix="false">
      <alignment horizontal="left" vertical="center" wrapText="true"/>
    </xf>
    <xf applyAlignment="true" applyBorder="true" applyFill="true" applyFont="true" applyNumberFormat="true" borderId="62" fillId="5" fontId="11" numFmtId="1000" quotePrefix="false">
      <alignment horizontal="left" vertical="top" wrapText="true"/>
    </xf>
    <xf applyAlignment="true" applyBorder="true" applyFill="true" applyFont="true" applyNumberFormat="true" borderId="41" fillId="5" fontId="11" numFmtId="1000" quotePrefix="false">
      <alignment horizontal="center" vertical="top" wrapText="true"/>
    </xf>
    <xf applyAlignment="true" applyBorder="true" applyFill="true" applyFont="true" applyNumberFormat="true" borderId="44" fillId="21" fontId="15" numFmtId="1001" quotePrefix="false">
      <alignment horizontal="left" vertical="center" wrapText="true"/>
    </xf>
    <xf applyAlignment="true" applyBorder="true" applyFill="true" applyFont="true" applyNumberFormat="true" borderId="41" fillId="21" fontId="16" numFmtId="1000" quotePrefix="false">
      <alignment horizontal="center" vertical="center"/>
    </xf>
    <xf applyAlignment="true" applyBorder="true" applyFill="true" applyFont="true" applyNumberFormat="true" borderId="41" fillId="22" fontId="17" numFmtId="1000" quotePrefix="false">
      <alignment horizontal="center" vertical="center"/>
    </xf>
    <xf applyAlignment="true" applyBorder="true" applyFill="true" applyFont="true" applyNumberFormat="true" borderId="44" fillId="21" fontId="27" numFmtId="1001" quotePrefix="false">
      <alignment horizontal="left" vertical="center" wrapText="true"/>
    </xf>
    <xf applyAlignment="true" applyBorder="true" applyFill="true" applyFont="true" applyNumberFormat="true" borderId="37" fillId="6" fontId="30" numFmtId="1000" quotePrefix="false">
      <alignment horizontal="left" vertical="center" wrapText="true"/>
    </xf>
    <xf applyAlignment="true" applyBorder="true" applyFill="true" applyFont="true" applyNumberFormat="true" borderId="39" fillId="6" fontId="30" numFmtId="1000" quotePrefix="false">
      <alignment horizontal="left" vertical="center" wrapText="true"/>
    </xf>
    <xf applyAlignment="true" applyBorder="true" applyFill="true" applyFont="true" applyNumberFormat="true" borderId="84" fillId="6" fontId="30" numFmtId="1000" quotePrefix="false">
      <alignment horizontal="left" vertical="center" wrapText="true"/>
    </xf>
    <xf applyAlignment="true" applyBorder="true" applyFill="true" applyFont="true" applyNumberFormat="true" borderId="73" fillId="6" fontId="30" numFmtId="1000" quotePrefix="false">
      <alignment horizontal="left" vertical="center" wrapText="true"/>
    </xf>
    <xf applyAlignment="true" applyBorder="true" applyFill="true" applyFont="true" applyNumberFormat="true" borderId="74" fillId="6" fontId="30" numFmtId="1000" quotePrefix="false">
      <alignment horizontal="left" vertical="center" wrapText="true"/>
    </xf>
    <xf applyAlignment="true" applyBorder="true" applyFill="true" applyFont="true" applyNumberFormat="true" borderId="56" fillId="5" fontId="11" numFmtId="1000" quotePrefix="false">
      <alignment horizontal="center" vertical="top" wrapText="true"/>
    </xf>
    <xf applyAlignment="true" applyBorder="true" applyFill="true" applyFont="true" applyNumberFormat="true" borderId="57" fillId="6" fontId="30" numFmtId="1000" quotePrefix="false">
      <alignment horizontal="left" vertical="center" wrapText="true"/>
    </xf>
    <xf applyAlignment="true" applyBorder="true" applyFill="true" applyFont="true" applyNumberFormat="true" borderId="64" fillId="16" fontId="27" numFmtId="1001" quotePrefix="false">
      <alignment horizontal="left" vertical="center" wrapText="true"/>
    </xf>
    <xf applyAlignment="true" applyBorder="true" applyFill="true" applyFont="true" applyNumberFormat="true" borderId="91" fillId="6" fontId="30" numFmtId="1000" quotePrefix="false">
      <alignment horizontal="left" vertical="center" wrapText="true"/>
    </xf>
    <xf applyAlignment="true" applyBorder="true" applyFill="true" applyFont="true" applyNumberFormat="true" borderId="61" fillId="4" fontId="12" numFmtId="1000" quotePrefix="false">
      <alignment horizontal="center" vertical="center"/>
    </xf>
    <xf applyAlignment="true" applyFont="true" applyNumberFormat="true" borderId="0" fillId="0" fontId="31" numFmtId="1000" quotePrefix="false">
      <alignment horizontal="left" vertical="top"/>
    </xf>
    <xf applyAlignment="true" applyBorder="true" applyFill="true" applyFont="true" applyNumberFormat="true" borderId="41" fillId="5" fontId="11" numFmtId="1000" quotePrefix="false">
      <alignment horizontal="left" vertical="top" wrapText="true"/>
    </xf>
    <xf applyAlignment="true" applyBorder="true" applyFont="true" applyNumberFormat="true" borderId="41" fillId="0" fontId="31" numFmtId="1000" quotePrefix="false">
      <alignment horizontal="left" vertical="top"/>
    </xf>
    <xf applyBorder="true" applyFont="true" applyNumberFormat="true" borderId="41" fillId="0" fontId="1" numFmtId="1000" quotePrefix="false"/>
    <xf applyAlignment="true" applyBorder="true" applyFill="true" applyFont="true" applyNumberFormat="true" borderId="40" fillId="6" fontId="9" numFmtId="1000" quotePrefix="false">
      <alignment horizontal="center" vertical="center"/>
    </xf>
    <xf applyAlignment="true" applyBorder="true" applyFill="true" applyFont="true" applyNumberFormat="true" borderId="56" fillId="5" fontId="11" numFmtId="1000" quotePrefix="false">
      <alignment horizontal="left" vertical="top" wrapText="true"/>
    </xf>
    <xf applyAlignment="true" applyBorder="true" applyFill="true" applyFont="true" applyNumberFormat="true" borderId="40" fillId="5" fontId="9" numFmtId="1000" quotePrefix="false">
      <alignment horizontal="center" vertical="center"/>
    </xf>
    <xf applyAlignment="true" applyBorder="true" applyFill="true" applyFont="true" applyNumberFormat="true" borderId="92" fillId="5" fontId="9" numFmtId="1000" quotePrefix="false">
      <alignment horizontal="center" vertical="center"/>
    </xf>
    <xf applyFill="true" applyFont="true" applyNumberFormat="true" borderId="0" fillId="5" fontId="1" numFmtId="1000" quotePrefix="false"/>
    <xf applyAlignment="true" applyFill="true" applyFont="true" applyNumberFormat="true" borderId="0" fillId="5" fontId="12" numFmtId="1000" quotePrefix="false">
      <alignment horizontal="center" vertical="center"/>
    </xf>
    <xf applyFont="true" applyNumberFormat="true" borderId="0" fillId="0" fontId="16" numFmtId="1000" quotePrefix="false"/>
    <xf applyAlignment="true" applyFont="true" applyNumberFormat="true" borderId="0" fillId="0" fontId="16" numFmtId="1000" quotePrefix="false">
      <alignment horizontal="left" vertical="top"/>
    </xf>
    <xf applyAlignment="true" applyFont="true" applyNumberFormat="true" borderId="0" fillId="0" fontId="16" numFmtId="1000" quotePrefix="false">
      <alignment horizontal="left" vertical="center" wrapText="true"/>
    </xf>
    <xf applyAlignment="true" applyFont="true" applyNumberFormat="true" borderId="0" fillId="0" fontId="16" numFmtId="1000" quotePrefix="false">
      <alignment horizontal="left" vertical="center"/>
    </xf>
    <xf applyAlignment="true" applyFont="true" applyNumberFormat="true" borderId="0" fillId="0" fontId="14" numFmtId="1000" quotePrefix="false">
      <alignment horizontal="left" vertical="top"/>
    </xf>
    <xf applyAlignment="true" applyBorder="true" applyFill="true" applyFont="true" applyNumberFormat="true" borderId="55" fillId="2" fontId="6" numFmtId="1000" quotePrefix="false">
      <alignment horizontal="center" vertical="center" wrapText="true"/>
    </xf>
    <xf applyAlignment="true" applyFont="true" applyNumberFormat="true" borderId="0" fillId="0" fontId="15" numFmtId="1000" quotePrefix="false">
      <alignment horizontal="left" vertical="top"/>
    </xf>
    <xf applyAlignment="true" applyBorder="true" applyFill="true" applyFont="true" applyNumberFormat="true" borderId="93" fillId="2" fontId="6" numFmtId="1000" quotePrefix="false">
      <alignment horizontal="center" vertical="center" wrapText="true"/>
    </xf>
    <xf applyAlignment="true" applyBorder="true" applyFill="true" applyFont="true" applyNumberFormat="true" borderId="28" fillId="3" fontId="11" numFmtId="1000" quotePrefix="false">
      <alignment horizontal="center" vertical="center"/>
    </xf>
    <xf applyAlignment="true" applyBorder="true" applyFill="true" applyFont="true" applyNumberFormat="true" borderId="22" fillId="3" fontId="12" numFmtId="1002" quotePrefix="false">
      <alignment horizontal="center" vertical="center"/>
    </xf>
    <xf applyAlignment="true" applyBorder="true" applyFill="true" applyFont="true" applyNumberFormat="true" borderId="19" fillId="3" fontId="12" numFmtId="1003" quotePrefix="false">
      <alignment horizontal="center" vertical="center"/>
    </xf>
    <xf applyAlignment="true" applyBorder="true" applyFill="true" applyFont="true" applyNumberFormat="true" borderId="20" fillId="3" fontId="12" numFmtId="1003" quotePrefix="false">
      <alignment horizontal="center" vertical="center"/>
    </xf>
    <xf applyAlignment="true" applyBorder="true" applyFill="true" applyFont="true" applyNumberFormat="true" borderId="20" fillId="4" fontId="12" numFmtId="1002" quotePrefix="false">
      <alignment horizontal="center" vertical="center"/>
    </xf>
    <xf applyAlignment="true" applyBorder="true" applyFill="true" applyFont="true" applyNumberFormat="true" borderId="21" fillId="4" fontId="12" numFmtId="1002" quotePrefix="false">
      <alignment horizontal="center" vertical="center"/>
    </xf>
    <xf applyAlignment="true" applyBorder="true" applyFill="true" applyFont="true" applyNumberFormat="true" borderId="9" fillId="3" fontId="12" numFmtId="1003" quotePrefix="false">
      <alignment horizontal="center" vertical="center"/>
    </xf>
    <xf applyAlignment="true" applyBorder="true" applyFill="true" applyFont="true" applyNumberFormat="true" borderId="40" fillId="3" fontId="11" numFmtId="1000" quotePrefix="false">
      <alignment horizontal="center" vertical="center"/>
    </xf>
    <xf applyAlignment="true" applyBorder="true" applyFill="true" applyFont="true" applyNumberFormat="true" borderId="30" fillId="3" fontId="12" numFmtId="1002" quotePrefix="false">
      <alignment horizontal="center" vertical="center"/>
    </xf>
    <xf applyAlignment="true" applyBorder="true" applyFill="true" applyFont="true" applyNumberFormat="true" borderId="28" fillId="3" fontId="12" numFmtId="1003" quotePrefix="false">
      <alignment horizontal="center" vertical="center"/>
    </xf>
    <xf applyAlignment="true" applyBorder="true" applyFill="true" applyFont="true" applyNumberFormat="true" borderId="9" fillId="4" fontId="12" numFmtId="1002" quotePrefix="false">
      <alignment horizontal="center" vertical="center"/>
    </xf>
    <xf applyAlignment="true" applyBorder="true" applyFill="true" applyFont="true" applyNumberFormat="true" borderId="29" fillId="4" fontId="12" numFmtId="1002" quotePrefix="false">
      <alignment horizontal="center" vertical="center"/>
    </xf>
    <xf applyAlignment="true" applyBorder="true" applyFill="true" applyFont="true" applyNumberFormat="true" borderId="55" fillId="3" fontId="11" numFmtId="1000" quotePrefix="false">
      <alignment horizontal="center" vertical="center"/>
    </xf>
    <xf applyAlignment="true" applyBorder="true" applyFill="true" applyFont="true" applyNumberFormat="true" borderId="80" fillId="3" fontId="12" numFmtId="1002" quotePrefix="false">
      <alignment horizontal="center" vertical="center"/>
    </xf>
    <xf applyAlignment="true" applyBorder="true" applyFill="true" applyFont="true" applyNumberFormat="true" borderId="48" fillId="3" fontId="12" numFmtId="1003" quotePrefix="false">
      <alignment horizontal="center" vertical="center"/>
    </xf>
    <xf applyAlignment="true" applyBorder="true" applyFill="true" applyFont="true" applyNumberFormat="true" borderId="10" fillId="3" fontId="12" numFmtId="1003" quotePrefix="false">
      <alignment horizontal="center" vertical="center"/>
    </xf>
    <xf applyAlignment="true" applyBorder="true" applyFill="true" applyFont="true" applyNumberFormat="true" borderId="10" fillId="4" fontId="12" numFmtId="1002" quotePrefix="false">
      <alignment horizontal="center" vertical="center"/>
    </xf>
    <xf applyAlignment="true" applyBorder="true" applyFill="true" applyFont="true" applyNumberFormat="true" borderId="49" fillId="4" fontId="12" numFmtId="1002" quotePrefix="false">
      <alignment horizontal="center" vertical="center"/>
    </xf>
    <xf applyAlignment="true" applyBorder="true" applyFill="true" applyFont="true" applyNumberFormat="true" borderId="7" fillId="3" fontId="12" numFmtId="1003" quotePrefix="false">
      <alignment horizontal="center" vertical="center"/>
    </xf>
    <xf applyAlignment="true" applyBorder="true" applyFill="true" applyFont="true" applyNumberFormat="true" borderId="81" fillId="3" fontId="11" numFmtId="1000" quotePrefix="false">
      <alignment horizontal="center" vertical="center"/>
    </xf>
    <xf applyAlignment="true" applyBorder="true" applyFill="true" applyFont="true" applyNumberFormat="true" borderId="73" fillId="3" fontId="11" numFmtId="1000" quotePrefix="false">
      <alignment horizontal="right" vertical="center" wrapText="true"/>
    </xf>
    <xf applyAlignment="true" applyBorder="true" applyFill="true" applyFont="true" applyNumberFormat="true" borderId="4" fillId="3" fontId="11" numFmtId="1000" quotePrefix="false">
      <alignment horizontal="right" vertical="center" wrapText="true"/>
    </xf>
    <xf applyAlignment="true" applyBorder="true" applyFill="true" applyFont="true" applyNumberFormat="true" borderId="74" fillId="3" fontId="11" numFmtId="1000" quotePrefix="false">
      <alignment horizontal="right" vertical="center" wrapText="true"/>
    </xf>
    <xf applyAlignment="true" applyBorder="true" applyFill="true" applyFont="true" applyNumberFormat="true" borderId="14" fillId="3" fontId="12" numFmtId="1002" quotePrefix="false">
      <alignment horizontal="center" vertical="center"/>
    </xf>
    <xf applyAlignment="true" applyBorder="true" applyFill="true" applyFont="true" applyNumberFormat="true" borderId="94" fillId="4" fontId="12" numFmtId="1002" quotePrefix="false">
      <alignment horizontal="center" vertical="center"/>
    </xf>
    <xf applyAlignment="true" applyBorder="true" applyFill="true" applyFont="true" applyNumberFormat="true" borderId="14" fillId="3" fontId="12" numFmtId="1003" quotePrefix="false">
      <alignment horizontal="center" vertical="center"/>
    </xf>
    <xf applyAlignment="true" applyBorder="true" applyFill="true" applyFont="true" applyNumberFormat="true" borderId="21" fillId="3" fontId="12" numFmtId="1003" quotePrefix="false">
      <alignment horizontal="center" vertical="center"/>
    </xf>
    <xf applyAlignment="true" applyBorder="true" applyFill="true" applyFont="true" applyNumberFormat="true" borderId="22" fillId="4" fontId="12" numFmtId="1002" quotePrefix="false">
      <alignment horizontal="center" vertical="center"/>
    </xf>
    <xf applyAlignment="true" applyBorder="true" applyFill="true" applyFont="true" applyNumberFormat="true" borderId="32" fillId="3" fontId="11" numFmtId="1000" quotePrefix="false">
      <alignment horizontal="center" vertical="center"/>
    </xf>
    <xf applyAlignment="true" applyBorder="true" applyFill="true" applyFont="true" applyNumberFormat="true" borderId="43" fillId="3" fontId="12" numFmtId="1002" quotePrefix="false">
      <alignment horizontal="center" vertical="center"/>
    </xf>
    <xf applyAlignment="true" applyBorder="true" applyFill="true" applyFont="true" applyNumberFormat="true" borderId="71" fillId="4" fontId="12" numFmtId="1002" quotePrefix="false">
      <alignment horizontal="center" vertical="center"/>
    </xf>
    <xf applyAlignment="true" applyBorder="true" applyFill="true" applyFont="true" applyNumberFormat="true" borderId="43" fillId="3" fontId="12" numFmtId="1003" quotePrefix="false">
      <alignment horizontal="center" vertical="center"/>
    </xf>
    <xf applyAlignment="true" applyBorder="true" applyFill="true" applyFont="true" applyNumberFormat="true" borderId="49" fillId="3" fontId="12" numFmtId="1003" quotePrefix="false">
      <alignment horizontal="center" vertical="center"/>
    </xf>
    <xf applyAlignment="true" applyBorder="true" applyFill="true" applyFont="true" applyNumberFormat="true" borderId="80" fillId="4" fontId="12" numFmtId="1002" quotePrefix="false">
      <alignment horizontal="center" vertical="center"/>
    </xf>
    <xf applyAlignment="true" applyBorder="true" applyFill="true" applyFont="true" applyNumberFormat="true" borderId="95" fillId="3" fontId="12" numFmtId="1003" quotePrefix="false">
      <alignment horizontal="center" vertical="center"/>
    </xf>
    <xf applyAlignment="true" applyBorder="true" applyFill="true" applyFont="true" applyNumberFormat="true" borderId="71" fillId="3" fontId="12" numFmtId="1003" quotePrefix="false">
      <alignment horizontal="center" vertical="center"/>
    </xf>
    <xf applyAlignment="true" applyBorder="true" applyFill="true" applyFont="true" applyNumberFormat="true" borderId="68" fillId="3" fontId="11" numFmtId="1000" quotePrefix="false">
      <alignment horizontal="left" vertical="top" wrapText="true"/>
    </xf>
    <xf applyAlignment="true" applyBorder="true" applyFont="true" applyNumberFormat="true" borderId="21" fillId="0" fontId="18" numFmtId="1000" quotePrefix="false">
      <alignment horizontal="left" vertical="center" wrapText="true"/>
    </xf>
    <xf applyAlignment="true" applyBorder="true" applyFill="true" applyFont="true" applyNumberFormat="true" borderId="22" fillId="18" fontId="15" numFmtId="1000" quotePrefix="false">
      <alignment horizontal="left" vertical="center" wrapText="true"/>
    </xf>
    <xf applyAlignment="true" applyBorder="true" applyFill="true" applyFont="true" applyNumberFormat="true" borderId="9" fillId="3" fontId="12" numFmtId="1002" quotePrefix="false">
      <alignment horizontal="center" vertical="center"/>
    </xf>
    <xf applyAlignment="true" applyBorder="true" applyFont="true" applyNumberFormat="true" borderId="9" fillId="0" fontId="16" numFmtId="1002" quotePrefix="false">
      <alignment horizontal="center" vertical="center"/>
    </xf>
    <xf applyAlignment="true" applyBorder="true" applyFill="true" applyFont="true" applyNumberFormat="true" borderId="36" fillId="4" fontId="12" numFmtId="1002" quotePrefix="false">
      <alignment horizontal="center" vertical="center"/>
    </xf>
    <xf applyAlignment="true" applyBorder="true" applyFont="true" applyNumberFormat="true" borderId="37" fillId="0" fontId="16" numFmtId="1002" quotePrefix="false">
      <alignment horizontal="center" vertical="center"/>
    </xf>
    <xf applyAlignment="true" applyBorder="true" applyFill="true" applyFont="true" applyNumberFormat="true" borderId="9" fillId="17" fontId="16" numFmtId="1002" quotePrefix="false">
      <alignment horizontal="center" vertical="center"/>
    </xf>
    <xf applyAlignment="true" applyBorder="true" applyFill="true" applyFont="true" applyNumberFormat="true" borderId="41" fillId="17" fontId="16" numFmtId="1002" quotePrefix="false">
      <alignment horizontal="center" vertical="center"/>
    </xf>
    <xf applyAlignment="true" applyBorder="true" applyFill="true" applyFont="true" applyNumberFormat="true" borderId="53" fillId="3" fontId="11" numFmtId="1000" quotePrefix="false">
      <alignment horizontal="left" vertical="top" wrapText="true"/>
    </xf>
    <xf applyAlignment="true" applyBorder="true" applyFont="true" applyNumberFormat="true" borderId="65" fillId="0" fontId="18" numFmtId="1000" quotePrefix="false">
      <alignment horizontal="left" vertical="center" wrapText="true"/>
    </xf>
    <xf applyAlignment="true" applyBorder="true" applyFill="true" applyFont="true" applyNumberFormat="true" borderId="27" fillId="18" fontId="15" numFmtId="1000" quotePrefix="false">
      <alignment horizontal="left" vertical="center" wrapText="true"/>
    </xf>
    <xf applyAlignment="true" applyBorder="true" applyFill="true" applyFont="true" applyNumberFormat="true" borderId="41" fillId="3" fontId="16" numFmtId="1002" quotePrefix="false">
      <alignment horizontal="center" vertical="center"/>
    </xf>
    <xf applyAlignment="true" applyBorder="true" applyFill="true" applyFont="true" applyNumberFormat="true" borderId="24" fillId="3" fontId="16" numFmtId="1002" quotePrefix="false">
      <alignment horizontal="center" vertical="center"/>
    </xf>
    <xf applyAlignment="true" applyBorder="true" applyFill="true" applyFont="true" applyNumberFormat="true" borderId="41" fillId="4" fontId="12" numFmtId="1002" quotePrefix="false">
      <alignment horizontal="center" vertical="center"/>
    </xf>
    <xf applyAlignment="true" applyBorder="true" applyFill="true" applyFont="true" applyNumberFormat="true" borderId="40" fillId="3" fontId="16" numFmtId="1002" quotePrefix="false">
      <alignment horizontal="center" vertical="center"/>
    </xf>
    <xf applyAlignment="true" applyBorder="true" applyFill="true" applyFont="true" applyNumberFormat="true" borderId="47" fillId="18" fontId="15" numFmtId="1000" quotePrefix="false">
      <alignment horizontal="left" vertical="center" wrapText="true"/>
    </xf>
    <xf applyAlignment="true" applyBorder="true" applyFill="true" applyFont="true" applyNumberFormat="true" borderId="7" fillId="3" fontId="16" numFmtId="1002" quotePrefix="false">
      <alignment horizontal="center" vertical="center"/>
    </xf>
    <xf applyAlignment="true" applyBorder="true" applyFill="true" applyFont="true" applyNumberFormat="true" borderId="44" fillId="3" fontId="16" numFmtId="1002" quotePrefix="false">
      <alignment horizontal="center" vertical="center"/>
    </xf>
    <xf applyAlignment="true" applyBorder="true" applyFill="true" applyFont="true" applyNumberFormat="true" borderId="55" fillId="3" fontId="16" numFmtId="1002" quotePrefix="false">
      <alignment horizontal="center" vertical="center"/>
    </xf>
    <xf applyAlignment="true" applyBorder="true" applyFont="true" applyNumberFormat="true" borderId="66" fillId="0" fontId="18" numFmtId="1000" quotePrefix="false">
      <alignment horizontal="left" vertical="center" wrapText="true"/>
    </xf>
    <xf applyAlignment="true" applyBorder="true" applyFill="true" applyFont="true" applyNumberFormat="true" borderId="41" fillId="5" fontId="27" numFmtId="1001" quotePrefix="false">
      <alignment horizontal="left" vertical="center" wrapText="true"/>
    </xf>
    <xf applyAlignment="true" applyBorder="true" applyFill="true" applyFont="true" applyNumberFormat="true" borderId="33" fillId="3" fontId="16" numFmtId="1002" quotePrefix="false">
      <alignment horizontal="center" vertical="center"/>
    </xf>
    <xf applyAlignment="true" applyBorder="true" applyFill="true" applyFont="true" applyNumberFormat="true" borderId="58" fillId="3" fontId="16" numFmtId="1002" quotePrefix="false">
      <alignment horizontal="center" vertical="center"/>
    </xf>
    <xf applyAlignment="true" applyBorder="true" applyFill="true" applyFont="true" applyNumberFormat="true" borderId="32" fillId="3" fontId="16" numFmtId="1002" quotePrefix="false">
      <alignment horizontal="center" vertical="center"/>
    </xf>
    <xf applyAlignment="true" applyBorder="true" applyFill="true" applyFont="true" applyNumberFormat="true" borderId="41" fillId="5" fontId="16" numFmtId="1002" quotePrefix="false">
      <alignment horizontal="center" vertical="center"/>
    </xf>
    <xf applyAlignment="true" applyBorder="true" applyFont="true" applyNumberFormat="true" borderId="57" fillId="0" fontId="18" numFmtId="1000" quotePrefix="false">
      <alignment horizontal="left" vertical="center" wrapText="true"/>
    </xf>
    <xf applyAlignment="true" applyBorder="true" applyFill="true" applyFont="true" applyNumberFormat="true" borderId="30" fillId="5" fontId="15" numFmtId="1000" quotePrefix="false">
      <alignment horizontal="left" vertical="center" wrapText="true"/>
    </xf>
    <xf applyAlignment="true" applyBorder="true" applyFill="true" applyFont="true" applyNumberFormat="true" borderId="9" fillId="5" fontId="16" numFmtId="1002" quotePrefix="false">
      <alignment horizontal="center" vertical="center"/>
    </xf>
    <xf applyAlignment="true" applyBorder="true" applyFill="true" applyFont="true" applyNumberFormat="true" borderId="28" fillId="10" fontId="16" numFmtId="1002" quotePrefix="false">
      <alignment horizontal="center" vertical="center"/>
    </xf>
    <xf applyAlignment="true" applyBorder="true" applyFill="true" applyFont="true" applyNumberFormat="true" borderId="9" fillId="10" fontId="16" numFmtId="1002" quotePrefix="false">
      <alignment horizontal="center" vertical="center"/>
    </xf>
    <xf applyAlignment="true" applyBorder="true" applyFill="true" applyFont="true" applyNumberFormat="true" borderId="37" fillId="10" fontId="16" numFmtId="1002" quotePrefix="false">
      <alignment horizontal="center" vertical="center"/>
    </xf>
    <xf applyAlignment="true" applyBorder="true" applyFont="true" applyNumberFormat="true" borderId="41" fillId="0" fontId="16" numFmtId="1002" quotePrefix="false">
      <alignment horizontal="center" vertical="center"/>
    </xf>
    <xf applyAlignment="true" applyBorder="true" applyFont="true" applyNumberFormat="true" borderId="51" fillId="0" fontId="18" numFmtId="1000" quotePrefix="false">
      <alignment horizontal="left" vertical="center" wrapText="true"/>
    </xf>
    <xf applyAlignment="true" applyBorder="true" applyFill="true" applyFont="true" applyNumberFormat="true" borderId="27" fillId="5" fontId="15" numFmtId="1000" quotePrefix="false">
      <alignment horizontal="left" vertical="center" wrapText="true"/>
    </xf>
    <xf applyAlignment="true" applyBorder="true" applyFill="true" applyFont="true" applyNumberFormat="true" borderId="40" fillId="10" fontId="16" numFmtId="1002" quotePrefix="false">
      <alignment horizontal="center" vertical="center"/>
    </xf>
    <xf applyAlignment="true" applyBorder="true" applyFill="true" applyFont="true" applyNumberFormat="true" borderId="41" fillId="10" fontId="16" numFmtId="1002" quotePrefix="false">
      <alignment horizontal="center" vertical="center"/>
    </xf>
    <xf applyAlignment="true" applyBorder="true" applyFill="true" applyFont="true" applyNumberFormat="true" borderId="24" fillId="10" fontId="16" numFmtId="1002" quotePrefix="false">
      <alignment horizontal="center" vertical="center"/>
    </xf>
    <xf applyAlignment="true" applyBorder="true" applyFill="true" applyFont="true" applyNumberFormat="true" borderId="47" fillId="5" fontId="15" numFmtId="1000" quotePrefix="false">
      <alignment horizontal="left" vertical="center" wrapText="true"/>
    </xf>
    <xf applyAlignment="true" applyBorder="true" applyFill="true" applyFont="true" applyNumberFormat="true" borderId="10" fillId="3" fontId="16" numFmtId="1002" quotePrefix="false">
      <alignment horizontal="center" vertical="center"/>
    </xf>
    <xf applyAlignment="true" applyBorder="true" applyFill="true" applyFont="true" applyNumberFormat="true" borderId="57" fillId="3" fontId="16" numFmtId="1002" quotePrefix="false">
      <alignment horizontal="center" vertical="center"/>
    </xf>
    <xf applyAlignment="true" applyBorder="true" applyFill="true" applyFont="true" applyNumberFormat="true" borderId="48" fillId="3" fontId="16" numFmtId="1002" quotePrefix="false">
      <alignment horizontal="center" vertical="center"/>
    </xf>
    <xf applyAlignment="true" applyBorder="true" applyFont="true" applyNumberFormat="true" borderId="59" fillId="0" fontId="18" numFmtId="1000" quotePrefix="false">
      <alignment horizontal="left" vertical="center" wrapText="true"/>
    </xf>
    <xf applyAlignment="true" applyBorder="true" applyFont="true" applyNumberFormat="true" borderId="10" fillId="0" fontId="16" numFmtId="1002" quotePrefix="false">
      <alignment horizontal="center" vertical="center"/>
    </xf>
    <xf applyAlignment="true" applyBorder="true" applyFont="true" applyNumberFormat="true" borderId="57" fillId="0" fontId="16" numFmtId="1002" quotePrefix="false">
      <alignment horizontal="center" vertical="center"/>
    </xf>
    <xf applyAlignment="true" applyBorder="true" applyFont="true" applyNumberFormat="true" borderId="48" fillId="0" fontId="16" numFmtId="1002" quotePrefix="false">
      <alignment horizontal="center" vertical="center"/>
    </xf>
    <xf applyAlignment="true" applyBorder="true" applyFont="true" applyNumberFormat="true" borderId="28" fillId="0" fontId="16" numFmtId="1002" quotePrefix="false">
      <alignment horizontal="center" vertical="center"/>
    </xf>
    <xf applyAlignment="true" applyBorder="true" applyFill="true" applyFont="true" applyNumberFormat="true" borderId="30" fillId="10" fontId="15" numFmtId="1000" quotePrefix="false">
      <alignment horizontal="left" vertical="center" wrapText="true"/>
    </xf>
    <xf applyAlignment="true" applyBorder="true" applyFill="true" applyFont="true" applyNumberFormat="true" borderId="27" fillId="10" fontId="15" numFmtId="1000" quotePrefix="false">
      <alignment horizontal="left" vertical="center" wrapText="true"/>
    </xf>
    <xf applyAlignment="true" applyBorder="true" applyFont="true" applyNumberFormat="true" borderId="30" fillId="0" fontId="15" numFmtId="1000" quotePrefix="false">
      <alignment horizontal="left" vertical="center" wrapText="true"/>
    </xf>
    <xf applyAlignment="true" applyBorder="true" applyFont="true" applyNumberFormat="true" borderId="27" fillId="0" fontId="15" numFmtId="1000" quotePrefix="false">
      <alignment horizontal="left" vertical="center" wrapText="true"/>
    </xf>
    <xf applyAlignment="true" applyBorder="true" applyFont="true" applyNumberFormat="true" borderId="7" fillId="0" fontId="16" numFmtId="1002" quotePrefix="false">
      <alignment horizontal="center" vertical="center"/>
    </xf>
    <xf applyAlignment="true" applyBorder="true" applyFont="true" applyNumberFormat="true" borderId="44" fillId="0" fontId="16" numFmtId="1002" quotePrefix="false">
      <alignment horizontal="center" vertical="center"/>
    </xf>
    <xf applyAlignment="true" applyBorder="true" applyFont="true" applyNumberFormat="true" borderId="55" fillId="0" fontId="16" numFmtId="1002" quotePrefix="false">
      <alignment horizontal="center" vertical="center"/>
    </xf>
    <xf applyAlignment="true" applyBorder="true" applyFill="true" applyFont="true" applyNumberFormat="true" borderId="30" fillId="18" fontId="15" numFmtId="1000" quotePrefix="false">
      <alignment horizontal="left" vertical="center" wrapText="true"/>
    </xf>
    <xf applyAlignment="true" applyBorder="true" applyFont="true" applyNumberFormat="true" borderId="42" fillId="0" fontId="18" numFmtId="1000" quotePrefix="false">
      <alignment horizontal="left" vertical="center" wrapText="true"/>
    </xf>
    <xf applyAlignment="true" applyBorder="true" applyFont="true" applyNumberFormat="true" borderId="20" fillId="0" fontId="16" numFmtId="1002" quotePrefix="false">
      <alignment horizontal="center" vertical="center"/>
    </xf>
    <xf applyAlignment="true" applyBorder="true" applyFont="true" applyNumberFormat="true" borderId="15" fillId="0" fontId="16" numFmtId="1002" quotePrefix="false">
      <alignment horizontal="center" vertical="center"/>
    </xf>
    <xf applyAlignment="true" applyBorder="true" applyFont="true" applyNumberFormat="true" borderId="19" fillId="0" fontId="16" numFmtId="1002" quotePrefix="false">
      <alignment horizontal="center" vertical="center"/>
    </xf>
    <xf applyAlignment="true" applyBorder="true" applyFont="true" applyNumberFormat="true" borderId="71" fillId="0" fontId="18" numFmtId="1000" quotePrefix="false">
      <alignment horizontal="left" vertical="center" wrapText="true"/>
    </xf>
    <xf applyAlignment="true" applyBorder="true" applyFont="true" applyNumberFormat="true" borderId="72" fillId="0" fontId="18" numFmtId="1000" quotePrefix="false">
      <alignment horizontal="left" vertical="center" wrapText="true"/>
    </xf>
    <xf applyAlignment="true" applyBorder="true" applyFill="true" applyFont="true" applyNumberFormat="true" borderId="96" fillId="5" fontId="15" numFmtId="1000" quotePrefix="false">
      <alignment horizontal="left" vertical="center" wrapText="true"/>
    </xf>
    <xf applyAlignment="true" applyBorder="true" applyFont="true" applyNumberFormat="true" borderId="73" fillId="0" fontId="18" numFmtId="1000" quotePrefix="false">
      <alignment horizontal="left" vertical="center" wrapText="true"/>
    </xf>
    <xf applyAlignment="true" applyBorder="true" applyFill="true" applyFont="true" applyNumberFormat="true" borderId="57" fillId="5" fontId="16" numFmtId="1002" quotePrefix="false">
      <alignment horizontal="center" vertical="center"/>
    </xf>
    <xf applyAlignment="true" applyBorder="true" applyFont="true" applyNumberFormat="true" borderId="47" fillId="0" fontId="15" numFmtId="1000" quotePrefix="false">
      <alignment horizontal="left" vertical="center" wrapText="true"/>
    </xf>
    <xf applyAlignment="true" applyBorder="true" applyFont="true" applyNumberFormat="true" borderId="58" fillId="0" fontId="18" numFmtId="1000" quotePrefix="false">
      <alignment horizontal="left" vertical="center" wrapText="true"/>
    </xf>
    <xf applyAlignment="true" applyBorder="true" applyFill="true" applyFont="true" applyNumberFormat="true" borderId="28" fillId="5" fontId="16" numFmtId="1002" quotePrefix="false">
      <alignment horizontal="center" vertical="center"/>
    </xf>
    <xf applyAlignment="true" applyBorder="true" applyFill="true" applyFont="true" applyNumberFormat="true" borderId="37" fillId="5" fontId="16" numFmtId="1002" quotePrefix="false">
      <alignment horizontal="center" vertical="center"/>
    </xf>
    <xf applyAlignment="true" applyBorder="true" applyFont="true" applyNumberFormat="true" borderId="97" fillId="0" fontId="18" numFmtId="1000" quotePrefix="false">
      <alignment horizontal="left" vertical="center" wrapText="true"/>
    </xf>
    <xf applyAlignment="true" applyBorder="true" applyFont="true" applyNumberFormat="true" borderId="41" fillId="0" fontId="18" numFmtId="1000" quotePrefix="false">
      <alignment horizontal="left" vertical="center" wrapText="true"/>
    </xf>
    <xf applyAlignment="true" applyBorder="true" applyFill="true" applyFont="true" applyNumberFormat="true" borderId="76" fillId="10" fontId="15" numFmtId="1000" quotePrefix="false">
      <alignment horizontal="left" vertical="center" wrapText="true"/>
    </xf>
    <xf applyAlignment="true" applyBorder="true" applyFill="true" applyFont="true" applyNumberFormat="true" borderId="33" fillId="10" fontId="16" numFmtId="1002" quotePrefix="false">
      <alignment horizontal="center" vertical="center"/>
    </xf>
    <xf applyAlignment="true" applyBorder="true" applyFill="true" applyFont="true" applyNumberFormat="true" borderId="58" fillId="10" fontId="16" numFmtId="1002" quotePrefix="false">
      <alignment horizontal="center" vertical="center"/>
    </xf>
    <xf applyAlignment="true" applyBorder="true" applyFont="true" applyNumberFormat="true" borderId="53" fillId="0" fontId="18" numFmtId="1000" quotePrefix="false">
      <alignment horizontal="left" vertical="center" wrapText="true"/>
    </xf>
    <xf applyAlignment="true" applyBorder="true" applyFill="true" applyFont="true" applyNumberFormat="true" borderId="98" fillId="10" fontId="15" numFmtId="1000" quotePrefix="false">
      <alignment horizontal="left" vertical="center" wrapText="true"/>
    </xf>
    <xf applyAlignment="true" applyBorder="true" applyFill="true" applyFont="true" applyNumberFormat="true" borderId="99" fillId="5" fontId="15" numFmtId="1000" quotePrefix="false">
      <alignment horizontal="left" vertical="center" wrapText="true"/>
    </xf>
    <xf applyAlignment="true" applyBorder="true" applyFont="true" applyNumberFormat="true" borderId="24" fillId="0" fontId="16" numFmtId="1002" quotePrefix="false">
      <alignment horizontal="center" vertical="center"/>
    </xf>
    <xf applyAlignment="true" applyBorder="true" applyFont="true" applyNumberFormat="true" borderId="63" fillId="0" fontId="16" numFmtId="1002" quotePrefix="false">
      <alignment horizontal="center" vertical="center"/>
    </xf>
    <xf applyAlignment="true" applyBorder="true" applyFont="true" applyNumberFormat="true" borderId="61" fillId="0" fontId="16" numFmtId="1002" quotePrefix="false">
      <alignment horizontal="center" vertical="center"/>
    </xf>
    <xf applyAlignment="true" applyBorder="true" applyFont="true" applyNumberFormat="true" borderId="64" fillId="0" fontId="16" numFmtId="1002" quotePrefix="false">
      <alignment horizontal="center" vertical="center"/>
    </xf>
    <xf applyAlignment="true" applyBorder="true" applyFont="true" applyNumberFormat="true" borderId="81" fillId="0" fontId="16" numFmtId="1002" quotePrefix="false">
      <alignment horizontal="center" vertical="center"/>
    </xf>
    <xf applyAlignment="true" applyBorder="true" applyFont="true" applyNumberFormat="true" borderId="67" fillId="0" fontId="16" numFmtId="1002" quotePrefix="false">
      <alignment horizontal="center" vertical="center"/>
    </xf>
    <xf applyAlignment="true" applyBorder="true" applyFont="true" applyNumberFormat="true" borderId="73" fillId="0" fontId="16" numFmtId="1002" quotePrefix="false">
      <alignment horizontal="center" vertical="center"/>
    </xf>
    <xf applyAlignment="true" applyBorder="true" applyFont="true" applyNumberFormat="true" borderId="56" fillId="0" fontId="18" numFmtId="1000" quotePrefix="false">
      <alignment horizontal="left" vertical="center" wrapText="true"/>
    </xf>
    <xf applyAlignment="true" applyBorder="true" applyFill="true" applyFont="true" applyNumberFormat="true" borderId="62" fillId="3" fontId="11" numFmtId="1000" quotePrefix="false">
      <alignment horizontal="left" vertical="top" wrapText="true"/>
    </xf>
    <xf applyAlignment="true" applyBorder="true" applyFont="true" applyNumberFormat="true" borderId="41" fillId="0" fontId="9" numFmtId="1000" quotePrefix="false">
      <alignment horizontal="center"/>
    </xf>
    <xf applyAlignment="true" applyBorder="true" applyFill="true" applyFont="true" applyNumberFormat="true" borderId="61" fillId="3" fontId="11" numFmtId="1000" quotePrefix="false">
      <alignment horizontal="left" vertical="top" wrapText="true"/>
    </xf>
    <xf applyAlignment="true" applyBorder="true" applyFill="true" applyFont="true" applyNumberFormat="true" borderId="63" fillId="3" fontId="16" numFmtId="1002" quotePrefix="false">
      <alignment horizontal="center" vertical="center"/>
    </xf>
    <xf applyAlignment="true" applyBorder="true" applyFill="true" applyFont="true" applyNumberFormat="true" borderId="61" fillId="3" fontId="16" numFmtId="1002" quotePrefix="false">
      <alignment horizontal="center" vertical="center"/>
    </xf>
    <xf applyAlignment="true" applyBorder="true" applyFill="true" applyFont="true" applyNumberFormat="true" borderId="64" fillId="3" fontId="16" numFmtId="1002" quotePrefix="false">
      <alignment horizontal="center" vertical="center"/>
    </xf>
    <xf applyAlignment="true" applyBorder="true" applyFont="true" applyNumberFormat="true" borderId="53" fillId="0" fontId="9" numFmtId="1000" quotePrefix="false">
      <alignment horizontal="center"/>
    </xf>
    <xf applyAlignment="true" applyBorder="true" applyFill="true" applyFont="true" applyNumberFormat="true" borderId="33" fillId="3" fontId="11" numFmtId="1000" quotePrefix="false">
      <alignment horizontal="left" vertical="top" wrapText="true"/>
    </xf>
    <xf applyAlignment="true" applyBorder="true" applyFill="true" applyFont="true" applyNumberFormat="true" borderId="81" fillId="3" fontId="16" numFmtId="1002" quotePrefix="false">
      <alignment horizontal="center" vertical="center"/>
    </xf>
    <xf applyAlignment="true" applyBorder="true" applyFill="true" applyFont="true" applyNumberFormat="true" borderId="67" fillId="3" fontId="16" numFmtId="1002" quotePrefix="false">
      <alignment horizontal="center" vertical="center"/>
    </xf>
    <xf applyAlignment="true" applyBorder="true" applyFill="true" applyFont="true" applyNumberFormat="true" borderId="73" fillId="3" fontId="16" numFmtId="1002" quotePrefix="false">
      <alignment horizontal="center" vertical="center"/>
    </xf>
    <xf applyAlignment="true" applyBorder="true" applyFont="true" applyNumberFormat="true" borderId="56" fillId="0" fontId="9" numFmtId="1000" quotePrefix="false">
      <alignment horizontal="center"/>
    </xf>
    <xf applyAlignment="true" applyBorder="true" applyFill="true" applyFont="true" applyNumberFormat="true" borderId="9" fillId="3" fontId="11" numFmtId="1000" quotePrefix="false">
      <alignment horizontal="left" vertical="top" wrapText="true"/>
    </xf>
    <xf applyAlignment="true" applyBorder="true" applyFill="true" applyFont="true" applyNumberFormat="true" borderId="61" fillId="3" fontId="11" numFmtId="1000" quotePrefix="false">
      <alignment horizontal="center" vertical="top" wrapText="true"/>
    </xf>
    <xf applyAlignment="true" applyBorder="true" applyFont="true" applyNumberFormat="true" borderId="64" fillId="0" fontId="18" numFmtId="1000" quotePrefix="false">
      <alignment horizontal="left" vertical="center" wrapText="true"/>
    </xf>
    <xf applyAlignment="true" applyBorder="true" applyFill="true" applyFont="true" applyNumberFormat="true" borderId="53" fillId="3" fontId="11" numFmtId="1000" quotePrefix="false">
      <alignment horizontal="center" vertical="top" wrapText="true"/>
    </xf>
    <xf applyAlignment="true" applyBorder="true" applyFill="true" applyFont="true" applyNumberFormat="true" borderId="62" fillId="3" fontId="11" numFmtId="1000" quotePrefix="false">
      <alignment horizontal="center" vertical="top" wrapText="true"/>
    </xf>
    <xf applyAlignment="true" applyBorder="true" applyFont="true" applyNumberFormat="true" borderId="24" fillId="0" fontId="9" numFmtId="1000" quotePrefix="false">
      <alignment horizontal="center"/>
    </xf>
    <xf applyAlignment="true" applyBorder="true" applyFill="true" applyFont="true" applyNumberFormat="true" borderId="18" fillId="3" fontId="11" numFmtId="1000" quotePrefix="false">
      <alignment horizontal="left" vertical="top" wrapText="true"/>
    </xf>
    <xf applyAlignment="true" applyBorder="true" applyFont="true" applyNumberFormat="true" borderId="3" fillId="0" fontId="18" numFmtId="1000" quotePrefix="false">
      <alignment horizontal="left" vertical="center" wrapText="true"/>
    </xf>
    <xf applyAlignment="true" applyBorder="true" applyFill="true" applyFont="true" applyNumberFormat="true" borderId="76" fillId="5" fontId="15" numFmtId="1000" quotePrefix="false">
      <alignment horizontal="left" vertical="center" wrapText="true"/>
    </xf>
    <xf applyAlignment="true" applyBorder="true" applyFill="true" applyFont="true" applyNumberFormat="true" borderId="19" fillId="3" fontId="16" numFmtId="1002" quotePrefix="false">
      <alignment horizontal="center" vertical="center"/>
    </xf>
    <xf applyAlignment="true" applyBorder="true" applyFill="true" applyFont="true" applyNumberFormat="true" borderId="20" fillId="3" fontId="16" numFmtId="1002" quotePrefix="false">
      <alignment horizontal="center" vertical="center"/>
    </xf>
    <xf applyAlignment="true" applyBorder="true" applyFill="true" applyFont="true" applyNumberFormat="true" borderId="15" fillId="3" fontId="16" numFmtId="1002" quotePrefix="false">
      <alignment horizontal="center" vertical="center"/>
    </xf>
    <xf applyAlignment="true" applyBorder="true" applyFont="true" applyNumberFormat="true" borderId="51" fillId="0" fontId="9" numFmtId="1000" quotePrefix="false">
      <alignment horizontal="center"/>
    </xf>
    <xf applyAlignment="true" applyBorder="true" applyFill="true" applyFont="true" applyNumberFormat="true" borderId="96" fillId="3" fontId="11" numFmtId="1000" quotePrefix="false">
      <alignment horizontal="left" vertical="top" wrapText="true"/>
    </xf>
    <xf applyAlignment="true" applyBorder="true" applyFont="true" applyNumberFormat="true" borderId="86" fillId="0" fontId="18" numFmtId="1000" quotePrefix="false">
      <alignment horizontal="left" vertical="center" wrapText="true"/>
    </xf>
    <xf applyAlignment="true" applyBorder="true" applyFill="true" applyFont="true" applyNumberFormat="true" borderId="98" fillId="5" fontId="15" numFmtId="1000" quotePrefix="false">
      <alignment horizontal="left" vertical="center" wrapText="true"/>
    </xf>
    <xf applyAlignment="true" applyBorder="true" applyFill="true" applyFont="true" applyNumberFormat="true" borderId="40" fillId="5" fontId="27" numFmtId="1001" quotePrefix="false">
      <alignment horizontal="left" vertical="center" wrapText="true"/>
    </xf>
    <xf applyAlignment="true" applyBorder="true" applyFont="true" applyNumberFormat="true" borderId="54" fillId="0" fontId="9" numFmtId="1000" quotePrefix="false">
      <alignment horizontal="center"/>
    </xf>
    <xf applyAlignment="true" applyBorder="true" applyFill="true" applyFont="true" applyNumberFormat="true" borderId="80" fillId="3" fontId="11" numFmtId="1000" quotePrefix="false">
      <alignment horizontal="left" vertical="top" wrapText="true"/>
    </xf>
    <xf applyAlignment="true" applyBorder="true" applyFont="true" applyNumberFormat="true" borderId="87" fillId="0" fontId="18" numFmtId="1000" quotePrefix="false">
      <alignment horizontal="left" vertical="center" wrapText="true"/>
    </xf>
    <xf applyAlignment="true" applyBorder="true" applyFill="true" applyFont="true" applyNumberFormat="true" borderId="67" fillId="3" fontId="32" numFmtId="1000" quotePrefix="false">
      <alignment horizontal="left" vertical="top" wrapText="true"/>
    </xf>
    <xf applyAlignment="true" applyBorder="true" applyFill="true" applyFont="true" applyNumberFormat="true" borderId="57" fillId="5" fontId="33" numFmtId="1000" quotePrefix="false">
      <alignment horizontal="left" vertical="center" wrapText="true"/>
    </xf>
    <xf applyAlignment="true" applyBorder="true" applyFill="true" applyFont="true" applyNumberFormat="true" borderId="53" fillId="3" fontId="32" numFmtId="1000" quotePrefix="false">
      <alignment horizontal="left" vertical="top" wrapText="true"/>
    </xf>
    <xf applyAlignment="true" applyBorder="true" applyFill="true" applyFont="true" applyNumberFormat="true" borderId="51" fillId="5" fontId="33" numFmtId="1000" quotePrefix="false">
      <alignment horizontal="left" vertical="center" wrapText="true"/>
    </xf>
    <xf applyAlignment="true" applyBorder="true" applyFill="true" applyFont="true" applyNumberFormat="true" borderId="59" fillId="5" fontId="33" numFmtId="1000" quotePrefix="false">
      <alignment horizontal="left" vertical="center" wrapText="true"/>
    </xf>
    <xf applyAlignment="true" applyBorder="true" applyFont="true" applyNumberFormat="true" borderId="57" fillId="0" fontId="33" numFmtId="1000" quotePrefix="false">
      <alignment horizontal="left" vertical="center" wrapText="true"/>
    </xf>
    <xf applyAlignment="true" applyBorder="true" applyFont="true" applyNumberFormat="true" borderId="51" fillId="0" fontId="33" numFmtId="1000" quotePrefix="false">
      <alignment horizontal="left" vertical="center" wrapText="true"/>
    </xf>
    <xf applyAlignment="true" applyBorder="true" applyFont="true" applyNumberFormat="true" borderId="59" fillId="0" fontId="33" numFmtId="1000" quotePrefix="false">
      <alignment horizontal="left" vertical="center" wrapText="true"/>
    </xf>
    <xf applyAlignment="true" applyBorder="true" applyFill="true" applyFont="true" applyNumberFormat="true" borderId="73" fillId="5" fontId="33" numFmtId="1000" quotePrefix="false">
      <alignment horizontal="left" vertical="center" wrapText="true"/>
    </xf>
    <xf applyAlignment="true" applyBorder="true" applyFill="true" applyFont="true" applyNumberFormat="true" borderId="22" fillId="5" fontId="15" numFmtId="1000" quotePrefix="false">
      <alignment horizontal="left" vertical="center" wrapText="true"/>
    </xf>
    <xf applyAlignment="true" applyBorder="true" applyFont="true" applyNumberFormat="true" borderId="30" fillId="0" fontId="14" numFmtId="1000" quotePrefix="false">
      <alignment horizontal="left" vertical="center" wrapText="true"/>
    </xf>
    <xf applyAlignment="true" applyBorder="true" applyFill="true" applyFont="true" applyNumberFormat="true" borderId="57" fillId="5" fontId="34" numFmtId="1000" quotePrefix="false">
      <alignment horizontal="left" vertical="center" wrapText="true"/>
    </xf>
    <xf applyAlignment="true" applyBorder="true" applyFill="true" applyFont="true" applyNumberFormat="true" borderId="51" fillId="5" fontId="34" numFmtId="1000" quotePrefix="false">
      <alignment horizontal="left" vertical="center" wrapText="true"/>
    </xf>
    <xf applyAlignment="true" applyBorder="true" applyFill="true" applyFont="true" applyNumberFormat="true" borderId="59" fillId="5" fontId="34" numFmtId="1000" quotePrefix="false">
      <alignment horizontal="left" vertical="center" wrapText="true"/>
    </xf>
    <xf applyAlignment="true" applyBorder="true" applyFill="true" applyFont="true" applyNumberFormat="true" borderId="73" fillId="5" fontId="34" numFmtId="1000" quotePrefix="false">
      <alignment horizontal="left" vertical="center" wrapText="true"/>
    </xf>
    <xf applyAlignment="true" applyBorder="true" applyFill="true" applyFont="true" applyNumberFormat="true" borderId="57" fillId="5" fontId="20" numFmtId="1000" quotePrefix="false">
      <alignment horizontal="left" vertical="center" wrapText="true"/>
    </xf>
    <xf applyAlignment="true" applyBorder="true" applyFill="true" applyFont="true" applyNumberFormat="true" borderId="80" fillId="5" fontId="14" numFmtId="1000" quotePrefix="false">
      <alignment horizontal="left" vertical="center" wrapText="true"/>
    </xf>
    <xf applyAlignment="true" applyBorder="true" applyFont="true" applyNumberFormat="true" borderId="57" fillId="0" fontId="20" numFmtId="1000" quotePrefix="false">
      <alignment horizontal="left" vertical="center" wrapText="true"/>
    </xf>
    <xf applyAlignment="true" applyBorder="true" applyFont="true" applyNumberFormat="true" borderId="37" fillId="0" fontId="35" numFmtId="1000" quotePrefix="false">
      <alignment horizontal="left" vertical="center" wrapText="true"/>
    </xf>
    <xf applyAlignment="true" applyBorder="true" applyFill="true" applyFont="true" applyNumberFormat="true" borderId="30" fillId="5" fontId="27" numFmtId="1000" quotePrefix="false">
      <alignment horizontal="left" vertical="center" wrapText="true"/>
    </xf>
    <xf applyAlignment="true" applyBorder="true" applyFill="true" applyFont="true" applyNumberFormat="true" borderId="9" fillId="3" fontId="16" numFmtId="1002" quotePrefix="false">
      <alignment horizontal="center" vertical="center"/>
    </xf>
    <xf applyAlignment="true" applyBorder="true" applyFill="true" applyFont="true" applyNumberFormat="true" borderId="37" fillId="3" fontId="16" numFmtId="1002" quotePrefix="false">
      <alignment horizontal="center" vertical="center"/>
    </xf>
    <xf applyAlignment="true" applyBorder="true" applyFill="true" applyFont="true" applyNumberFormat="true" borderId="28" fillId="3" fontId="16" numFmtId="1002" quotePrefix="false">
      <alignment horizontal="center" vertical="center"/>
    </xf>
    <xf applyAlignment="true" applyBorder="true" applyFont="true" applyNumberFormat="true" borderId="7" fillId="0" fontId="9" numFmtId="1000" quotePrefix="false">
      <alignment horizontal="center" vertical="center"/>
    </xf>
    <xf applyAlignment="true" applyBorder="true" applyFill="true" applyFont="true" applyNumberFormat="true" borderId="11" fillId="3" fontId="32" numFmtId="1000" quotePrefix="false">
      <alignment horizontal="left" vertical="top" wrapText="true"/>
    </xf>
    <xf applyAlignment="true" applyBorder="true" applyFont="true" applyNumberFormat="true" borderId="44" fillId="0" fontId="35" numFmtId="1000" quotePrefix="false">
      <alignment horizontal="left" vertical="center" wrapText="true"/>
    </xf>
    <xf applyAlignment="true" applyBorder="true" applyFill="true" applyFont="true" applyNumberFormat="true" borderId="47" fillId="5" fontId="27" numFmtId="1000" quotePrefix="false">
      <alignment horizontal="left" vertical="center" wrapText="true"/>
    </xf>
    <xf applyFont="true" applyNumberFormat="true" borderId="0" fillId="0" fontId="17" numFmtId="1000" quotePrefix="false"/>
    <xf applyAlignment="true" applyFont="true" applyNumberFormat="true" borderId="0" fillId="0" fontId="17" numFmtId="1000" quotePrefix="false">
      <alignment horizontal="left" vertical="top"/>
    </xf>
    <xf applyAlignment="true" applyFont="true" applyNumberFormat="true" borderId="0" fillId="0" fontId="17" numFmtId="1000" quotePrefix="false">
      <alignment horizontal="left" vertical="center" wrapText="true"/>
    </xf>
    <xf applyAlignment="true" applyFont="true" applyNumberFormat="true" borderId="0" fillId="0" fontId="17" numFmtId="1000" quotePrefix="false">
      <alignment horizontal="left" vertical="center"/>
    </xf>
    <xf applyFont="true" applyNumberFormat="true" borderId="0" fillId="0" fontId="36" numFmtId="1000" quotePrefix="false"/>
    <xf applyFont="true" applyNumberFormat="true" borderId="0" fillId="0" fontId="37" numFmtId="1000" quotePrefix="false"/>
    <xf applyAlignment="true" applyBorder="true" applyFont="true" applyNumberFormat="true" borderId="75" fillId="0" fontId="38" numFmtId="1000" quotePrefix="false">
      <alignment horizontal="center" vertical="center" wrapText="true"/>
    </xf>
    <xf applyAlignment="true" applyFont="true" applyNumberFormat="true" borderId="0" fillId="0" fontId="38" numFmtId="1000" quotePrefix="false">
      <alignment horizontal="center" vertical="center" wrapText="true"/>
    </xf>
    <xf applyAlignment="true" applyFont="true" applyNumberFormat="true" borderId="0" fillId="0" fontId="38" numFmtId="1000" quotePrefix="false">
      <alignment horizontal="center" vertical="center" wrapText="true"/>
    </xf>
    <xf applyAlignment="true" applyBorder="true" applyFont="true" applyNumberFormat="true" borderId="100" fillId="0" fontId="38" numFmtId="1000" quotePrefix="false">
      <alignment horizontal="center" vertical="center" wrapText="true"/>
    </xf>
    <xf applyAlignment="true" applyBorder="true" applyFont="true" applyNumberFormat="true" borderId="2" fillId="0" fontId="38" numFmtId="1000" quotePrefix="false">
      <alignment horizontal="center" vertical="center" wrapText="true"/>
    </xf>
    <xf applyAlignment="true" applyBorder="true" applyFont="true" applyNumberFormat="true" borderId="1" fillId="0" fontId="38" numFmtId="1000" quotePrefix="false">
      <alignment horizontal="center" vertical="center" wrapText="true"/>
    </xf>
    <xf applyAlignment="true" applyFont="true" applyNumberFormat="true" borderId="0" fillId="0" fontId="23" numFmtId="1000" quotePrefix="false">
      <alignment horizontal="left" vertical="top"/>
    </xf>
    <xf applyAlignment="true" applyBorder="true" applyFill="true" applyFont="true" applyNumberFormat="true" borderId="55" fillId="23" fontId="39" numFmtId="1000" quotePrefix="false">
      <alignment horizontal="center" vertical="center" wrapText="true"/>
    </xf>
    <xf applyAlignment="true" applyBorder="true" applyFill="true" applyFont="true" applyNumberFormat="true" borderId="7" fillId="23" fontId="39" numFmtId="1000" quotePrefix="false">
      <alignment horizontal="center" vertical="center" wrapText="true"/>
    </xf>
    <xf applyAlignment="true" applyBorder="true" applyFill="true" applyFont="true" applyNumberFormat="true" borderId="8" fillId="23" fontId="39" numFmtId="1000" quotePrefix="false">
      <alignment horizontal="center" vertical="center" wrapText="true"/>
    </xf>
    <xf applyAlignment="true" applyFont="true" applyNumberFormat="true" borderId="0" fillId="0" fontId="24" numFmtId="1000" quotePrefix="false">
      <alignment horizontal="left" vertical="top"/>
    </xf>
    <xf applyAlignment="true" applyBorder="true" applyFill="true" applyFont="true" applyNumberFormat="true" borderId="93" fillId="23" fontId="39" numFmtId="1000" quotePrefix="false">
      <alignment horizontal="center" vertical="center" wrapText="true"/>
    </xf>
    <xf applyAlignment="true" applyBorder="true" applyFill="true" applyFont="true" applyNumberFormat="true" borderId="11" fillId="23" fontId="39" numFmtId="1000" quotePrefix="false">
      <alignment horizontal="center" vertical="center" wrapText="true"/>
    </xf>
    <xf applyAlignment="true" applyBorder="true" applyFill="true" applyFont="true" applyNumberFormat="true" borderId="12" fillId="23" fontId="39" numFmtId="1000" quotePrefix="false">
      <alignment horizontal="center" vertical="center" wrapText="true"/>
    </xf>
    <xf applyAlignment="true" applyBorder="true" applyFill="true" applyFont="true" applyNumberFormat="true" borderId="13" fillId="23" fontId="39" numFmtId="1000" quotePrefix="false">
      <alignment horizontal="center" vertical="center" wrapText="true"/>
    </xf>
    <xf applyAlignment="true" applyBorder="true" applyFill="true" applyFont="true" applyNumberFormat="true" borderId="28" fillId="3" fontId="40" numFmtId="1000" quotePrefix="false">
      <alignment horizontal="center" vertical="center"/>
    </xf>
    <xf applyAlignment="true" applyBorder="true" applyFill="true" applyFont="true" applyNumberFormat="true" borderId="15" fillId="3" fontId="40" numFmtId="1000" quotePrefix="false">
      <alignment horizontal="right" vertical="center" wrapText="true"/>
    </xf>
    <xf applyAlignment="true" applyBorder="true" applyFill="true" applyFont="true" applyNumberFormat="true" borderId="16" fillId="3" fontId="40" numFmtId="1000" quotePrefix="false">
      <alignment horizontal="right" vertical="center" wrapText="true"/>
    </xf>
    <xf applyAlignment="true" applyBorder="true" applyFill="true" applyFont="true" applyNumberFormat="true" borderId="17" fillId="3" fontId="40" numFmtId="1000" quotePrefix="false">
      <alignment horizontal="right" vertical="center" wrapText="true"/>
    </xf>
    <xf applyAlignment="true" applyBorder="true" applyFill="true" applyFont="true" applyNumberFormat="true" borderId="41" fillId="6" fontId="13" numFmtId="1003" quotePrefix="false">
      <alignment horizontal="center" vertical="center"/>
    </xf>
    <xf applyAlignment="true" applyBorder="true" applyFill="true" applyFont="true" applyNumberFormat="true" borderId="9" fillId="3" fontId="13" numFmtId="1003" quotePrefix="false">
      <alignment horizontal="center" vertical="center"/>
    </xf>
    <xf applyAlignment="true" applyBorder="true" applyFill="true" applyFont="true" applyNumberFormat="true" borderId="9" fillId="6" fontId="13" numFmtId="1003" quotePrefix="false">
      <alignment horizontal="center" vertical="center"/>
    </xf>
    <xf applyAlignment="true" applyBorder="true" applyFill="true" applyFont="true" applyNumberFormat="true" borderId="20" fillId="6" fontId="13" numFmtId="1003" quotePrefix="false">
      <alignment horizontal="center" vertical="center"/>
    </xf>
    <xf applyAlignment="true" applyBorder="true" applyFill="true" applyFont="true" applyNumberFormat="true" borderId="40" fillId="3" fontId="40" numFmtId="1000" quotePrefix="false">
      <alignment horizontal="center" vertical="center"/>
    </xf>
    <xf applyAlignment="true" applyBorder="true" applyFill="true" applyFont="true" applyNumberFormat="true" borderId="24" fillId="3" fontId="40" numFmtId="1000" quotePrefix="false">
      <alignment horizontal="right" vertical="center" wrapText="true"/>
    </xf>
    <xf applyAlignment="true" applyBorder="true" applyFill="true" applyFont="true" applyNumberFormat="true" borderId="25" fillId="3" fontId="40" numFmtId="1000" quotePrefix="false">
      <alignment horizontal="right" vertical="center" wrapText="true"/>
    </xf>
    <xf applyAlignment="true" applyBorder="true" applyFill="true" applyFont="true" applyNumberFormat="true" borderId="26" fillId="3" fontId="40" numFmtId="1000" quotePrefix="false">
      <alignment horizontal="right" vertical="center" wrapText="true"/>
    </xf>
    <xf applyAlignment="true" applyBorder="true" applyFill="true" applyFont="true" applyNumberFormat="true" borderId="55" fillId="3" fontId="40" numFmtId="1000" quotePrefix="false">
      <alignment horizontal="center" vertical="center"/>
    </xf>
    <xf applyAlignment="true" applyBorder="true" applyFill="true" applyFont="true" applyNumberFormat="true" borderId="44" fillId="3" fontId="40" numFmtId="1000" quotePrefix="false">
      <alignment horizontal="right" vertical="center" wrapText="true"/>
    </xf>
    <xf applyAlignment="true" applyBorder="true" applyFill="true" applyFont="true" applyNumberFormat="true" borderId="45" fillId="3" fontId="40" numFmtId="1000" quotePrefix="false">
      <alignment horizontal="right" vertical="center" wrapText="true"/>
    </xf>
    <xf applyAlignment="true" applyBorder="true" applyFill="true" applyFont="true" applyNumberFormat="true" borderId="46" fillId="3" fontId="40" numFmtId="1000" quotePrefix="false">
      <alignment horizontal="right" vertical="center" wrapText="true"/>
    </xf>
    <xf applyAlignment="true" applyBorder="true" applyFill="true" applyFont="true" applyNumberFormat="true" borderId="81" fillId="3" fontId="40" numFmtId="1000" quotePrefix="false">
      <alignment horizontal="center" vertical="center"/>
    </xf>
    <xf applyAlignment="true" applyBorder="true" applyFill="true" applyFont="true" applyNumberFormat="true" borderId="73" fillId="3" fontId="40" numFmtId="1000" quotePrefix="false">
      <alignment horizontal="right" vertical="center" wrapText="true"/>
    </xf>
    <xf applyAlignment="true" applyBorder="true" applyFill="true" applyFont="true" applyNumberFormat="true" borderId="4" fillId="3" fontId="40" numFmtId="1000" quotePrefix="false">
      <alignment horizontal="right" vertical="center" wrapText="true"/>
    </xf>
    <xf applyAlignment="true" applyBorder="true" applyFill="true" applyFont="true" applyNumberFormat="true" borderId="74" fillId="3" fontId="40" numFmtId="1000" quotePrefix="false">
      <alignment horizontal="right" vertical="center" wrapText="true"/>
    </xf>
    <xf applyAlignment="true" applyBorder="true" applyFill="true" applyFont="true" applyNumberFormat="true" borderId="32" fillId="3" fontId="40" numFmtId="1000" quotePrefix="false">
      <alignment horizontal="center" vertical="center"/>
    </xf>
    <xf applyAlignment="true" applyBorder="true" applyFill="true" applyFont="true" applyNumberFormat="true" borderId="70" fillId="3" fontId="40" numFmtId="1000" quotePrefix="false">
      <alignment horizontal="right" vertical="center" wrapText="true"/>
    </xf>
    <xf applyAlignment="true" applyBorder="true" applyFill="true" applyFont="true" applyNumberFormat="true" borderId="101" fillId="3" fontId="40" numFmtId="1000" quotePrefix="false">
      <alignment horizontal="right" vertical="center" wrapText="true"/>
    </xf>
    <xf applyAlignment="true" applyBorder="true" applyFill="true" applyFont="true" applyNumberFormat="true" borderId="102" fillId="3" fontId="40" numFmtId="1000" quotePrefix="false">
      <alignment horizontal="right" vertical="center" wrapText="true"/>
    </xf>
    <xf applyAlignment="true" applyBorder="true" applyFill="true" applyFont="true" applyNumberFormat="true" borderId="33" fillId="3" fontId="13" numFmtId="1003" quotePrefix="false">
      <alignment horizontal="center" vertical="center"/>
    </xf>
    <xf applyAlignment="true" applyBorder="true" applyFill="true" applyFont="true" applyNumberFormat="true" borderId="33" fillId="3" fontId="12" numFmtId="1003" quotePrefix="false">
      <alignment horizontal="center" vertical="center"/>
    </xf>
    <xf applyAlignment="true" applyBorder="true" applyFont="true" applyNumberFormat="true" borderId="41" fillId="0" fontId="22" numFmtId="1000" quotePrefix="false">
      <alignment horizontal="center" vertical="center"/>
    </xf>
    <xf applyAlignment="true" applyBorder="true" applyFill="true" applyFont="true" applyNumberFormat="true" borderId="41" fillId="3" fontId="40" numFmtId="1000" quotePrefix="false">
      <alignment horizontal="left" vertical="top" wrapText="true"/>
    </xf>
    <xf applyAlignment="true" applyBorder="true" applyFont="true" applyNumberFormat="true" borderId="41" fillId="0" fontId="41" numFmtId="1000" quotePrefix="false">
      <alignment horizontal="left" vertical="center" wrapText="true"/>
    </xf>
    <xf applyAlignment="true" applyBorder="true" applyFill="true" applyFont="true" applyNumberFormat="true" borderId="41" fillId="17" fontId="24" numFmtId="1000" quotePrefix="false">
      <alignment horizontal="left" vertical="center" wrapText="true"/>
    </xf>
    <xf applyAlignment="true" applyBorder="true" applyFill="true" applyFont="true" applyNumberFormat="true" borderId="41" fillId="17" fontId="17" numFmtId="1002" quotePrefix="false">
      <alignment horizontal="center" vertical="center"/>
    </xf>
    <xf applyAlignment="true" applyBorder="true" applyFont="true" applyNumberFormat="true" borderId="53" fillId="0" fontId="22" numFmtId="1000" quotePrefix="false">
      <alignment horizontal="center" vertical="center"/>
    </xf>
    <xf applyAlignment="true" applyBorder="true" applyFill="true" applyFont="true" applyNumberFormat="true" borderId="53" fillId="3" fontId="40" numFmtId="1000" quotePrefix="false">
      <alignment horizontal="left" vertical="top" wrapText="true"/>
    </xf>
    <xf applyAlignment="true" applyBorder="true" applyFont="true" applyNumberFormat="true" borderId="53" fillId="0" fontId="41" numFmtId="1000" quotePrefix="false">
      <alignment horizontal="left" vertical="center" wrapText="true"/>
    </xf>
    <xf applyAlignment="true" applyBorder="true" applyFont="true" applyNumberFormat="true" borderId="56" fillId="0" fontId="22" numFmtId="1000" quotePrefix="false">
      <alignment horizontal="center" vertical="center"/>
    </xf>
    <xf applyAlignment="true" applyBorder="true" applyFont="true" applyNumberFormat="true" borderId="56" fillId="0" fontId="41" numFmtId="1000" quotePrefix="false">
      <alignment horizontal="left" vertical="center" wrapText="true"/>
    </xf>
    <xf applyAlignment="true" applyBorder="true" applyFill="true" applyFont="true" applyNumberFormat="true" borderId="41" fillId="7" fontId="28" numFmtId="1001" quotePrefix="false">
      <alignment horizontal="left" vertical="center" wrapText="true"/>
    </xf>
    <xf applyAlignment="true" applyBorder="true" applyFill="true" applyFont="true" applyNumberFormat="true" borderId="41" fillId="3" fontId="17" numFmtId="1002" quotePrefix="false">
      <alignment horizontal="center" vertical="center"/>
    </xf>
    <xf applyAlignment="true" applyBorder="true" applyFill="true" applyFont="true" applyNumberFormat="true" borderId="41" fillId="18" fontId="16" numFmtId="1002" quotePrefix="false">
      <alignment horizontal="center" vertical="center"/>
    </xf>
    <xf applyAlignment="true" applyBorder="true" applyFill="true" applyFont="true" applyNumberFormat="true" borderId="41" fillId="7" fontId="24" numFmtId="1000" quotePrefix="false">
      <alignment horizontal="left" vertical="center" wrapText="true"/>
    </xf>
    <xf applyAlignment="true" applyBorder="true" applyFill="true" applyFont="true" applyNumberFormat="true" borderId="41" fillId="17" fontId="28" numFmtId="1001" quotePrefix="false">
      <alignment horizontal="left" vertical="center" wrapText="true"/>
    </xf>
    <xf applyAlignment="true" applyBorder="true" applyFill="true" applyFont="true" applyNumberFormat="true" borderId="41" fillId="14" fontId="24" numFmtId="1000" quotePrefix="false">
      <alignment horizontal="left" vertical="center" wrapText="true"/>
    </xf>
    <xf applyAlignment="true" applyBorder="true" applyFill="true" applyFont="true" applyNumberFormat="true" borderId="41" fillId="14" fontId="17" numFmtId="1002" quotePrefix="false">
      <alignment horizontal="center" vertical="center"/>
    </xf>
    <xf applyAlignment="true" applyBorder="true" applyFill="true" applyFont="true" applyNumberFormat="true" borderId="41" fillId="15" fontId="16" numFmtId="1002" quotePrefix="false">
      <alignment horizontal="center" vertical="center"/>
    </xf>
    <xf applyAlignment="true" applyBorder="true" applyFill="true" applyFont="true" applyNumberFormat="true" borderId="41" fillId="17" fontId="41" numFmtId="1000" quotePrefix="false">
      <alignment horizontal="left" vertical="center" wrapText="true"/>
    </xf>
    <xf applyAlignment="true" applyBorder="true" applyFill="true" applyFont="true" applyNumberFormat="true" borderId="53" fillId="17" fontId="41" numFmtId="1000" quotePrefix="false">
      <alignment horizontal="left" vertical="center" wrapText="true"/>
    </xf>
    <xf applyAlignment="true" applyBorder="true" applyFill="true" applyFont="true" applyNumberFormat="true" borderId="56" fillId="17" fontId="41" numFmtId="1000" quotePrefix="false">
      <alignment horizontal="left" vertical="center" wrapText="true"/>
    </xf>
    <xf applyAlignment="true" applyBorder="true" applyFill="true" applyFont="true" applyNumberFormat="true" borderId="41" fillId="7" fontId="41" numFmtId="1000" quotePrefix="false">
      <alignment horizontal="left" vertical="center" wrapText="true"/>
    </xf>
    <xf applyAlignment="true" applyBorder="true" applyFill="true" applyFont="true" applyNumberFormat="true" borderId="53" fillId="7" fontId="41" numFmtId="1000" quotePrefix="false">
      <alignment horizontal="left" vertical="center" wrapText="true"/>
    </xf>
    <xf applyAlignment="true" applyBorder="true" applyFill="true" applyFont="true" applyNumberFormat="true" borderId="56" fillId="7" fontId="41" numFmtId="1000" quotePrefix="false">
      <alignment horizontal="left" vertical="center" wrapText="true"/>
    </xf>
    <xf applyAlignment="true" applyBorder="true" applyFill="true" applyFont="true" applyNumberFormat="true" borderId="41" fillId="14" fontId="28" numFmtId="1001" quotePrefix="false">
      <alignment horizontal="left" vertical="center" wrapText="true"/>
    </xf>
    <xf applyAlignment="true" applyBorder="true" applyFont="true" applyNumberFormat="true" borderId="41" fillId="0" fontId="41" numFmtId="1000" quotePrefix="false">
      <alignment horizontal="left" vertical="top" wrapText="true"/>
    </xf>
    <xf applyAlignment="true" applyBorder="true" applyFont="true" applyNumberFormat="true" borderId="53" fillId="0" fontId="41" numFmtId="1000" quotePrefix="false">
      <alignment horizontal="left" vertical="top" wrapText="true"/>
    </xf>
    <xf applyAlignment="true" applyBorder="true" applyFont="true" applyNumberFormat="true" borderId="56" fillId="0" fontId="41" numFmtId="1000" quotePrefix="false">
      <alignment horizontal="left" vertical="top" wrapText="true"/>
    </xf>
    <xf applyAlignment="true" applyBorder="true" applyFont="true" applyNumberFormat="true" borderId="41" fillId="0" fontId="24" numFmtId="1000" quotePrefix="false">
      <alignment horizontal="left" vertical="center" wrapText="true"/>
    </xf>
    <xf applyAlignment="true" applyBorder="true" applyFill="true" applyFont="true" applyNumberFormat="true" borderId="41" fillId="7" fontId="28" numFmtId="1000" quotePrefix="false">
      <alignment horizontal="left" vertical="center" wrapText="true"/>
    </xf>
    <xf applyAlignment="true" applyBorder="true" applyFill="true" applyFont="true" applyNumberFormat="true" borderId="41" fillId="7" fontId="42" numFmtId="1000" quotePrefix="false">
      <alignment horizontal="left" vertical="top" wrapText="true"/>
    </xf>
    <xf applyBorder="true" applyFont="true" applyNumberFormat="true" borderId="41" fillId="0" fontId="17" numFmtId="1000" quotePrefix="false"/>
    <xf applyAlignment="true" applyBorder="true" applyFill="true" applyFont="true" applyNumberFormat="true" borderId="41" fillId="7" fontId="42" numFmtId="1000" quotePrefix="false">
      <alignment horizontal="left" vertical="center"/>
    </xf>
    <xf applyAlignment="true" applyBorder="true" applyFill="true" applyFont="true" applyNumberFormat="true" borderId="56" fillId="7" fontId="42" numFmtId="1000" quotePrefix="false">
      <alignment horizontal="left" vertical="center"/>
    </xf>
    <xf applyAlignment="true" applyBorder="true" applyFill="true" applyFont="true" applyNumberFormat="true" borderId="41" fillId="7" fontId="24" numFmtId="1001" quotePrefix="false">
      <alignment horizontal="left" vertical="center" wrapText="true"/>
    </xf>
    <xf applyBorder="true" applyFont="true" applyNumberFormat="true" borderId="61" fillId="0" fontId="17" numFmtId="1000" quotePrefix="false"/>
    <xf applyAlignment="true" applyBorder="true" applyFill="true" applyFont="true" applyNumberFormat="true" borderId="41" fillId="7" fontId="41" numFmtId="1000" quotePrefix="false">
      <alignment horizontal="left" vertical="top" wrapText="true"/>
    </xf>
    <xf applyAlignment="true" applyBorder="true" applyFill="true" applyFont="true" applyNumberFormat="true" borderId="56" fillId="3" fontId="40" numFmtId="1000" quotePrefix="false">
      <alignment horizontal="left" vertical="top" wrapText="true"/>
    </xf>
    <xf applyAlignment="true" applyBorder="true" applyFill="true" applyFont="true" applyNumberFormat="true" borderId="33" fillId="6" fontId="13" numFmtId="1003" quotePrefix="false">
      <alignment horizontal="center" vertical="center"/>
    </xf>
    <xf applyAlignment="true" applyBorder="true" applyFont="true" applyNumberFormat="true" borderId="9" fillId="0" fontId="43" numFmtId="1000" quotePrefix="false">
      <alignment horizontal="center" vertical="center"/>
    </xf>
    <xf applyAlignment="true" applyBorder="true" applyFill="true" applyFont="true" applyNumberFormat="true" borderId="20" fillId="3" fontId="44" numFmtId="1000" quotePrefix="false">
      <alignment horizontal="left" vertical="top" wrapText="true"/>
    </xf>
    <xf applyAlignment="true" applyBorder="true" applyFill="true" applyFont="true" applyNumberFormat="true" borderId="41" fillId="7" fontId="45" numFmtId="1000" quotePrefix="false">
      <alignment horizontal="left" vertical="center" wrapText="true"/>
    </xf>
    <xf applyAlignment="true" applyBorder="true" applyFill="true" applyFont="true" applyNumberFormat="true" borderId="41" fillId="24" fontId="17" numFmtId="1002" quotePrefix="false">
      <alignment horizontal="center" vertical="center"/>
    </xf>
    <xf applyAlignment="true" applyBorder="true" applyFill="true" applyFont="true" applyNumberFormat="true" borderId="41" fillId="6" fontId="17" numFmtId="1002" quotePrefix="false">
      <alignment horizontal="center" vertical="center"/>
    </xf>
    <xf applyAlignment="true" applyBorder="true" applyFill="true" applyFont="true" applyNumberFormat="true" borderId="41" fillId="24" fontId="16" numFmtId="1002" quotePrefix="false">
      <alignment horizontal="center" vertical="center"/>
    </xf>
    <xf applyAlignment="true" applyBorder="true" applyFont="true" applyNumberFormat="true" borderId="53" fillId="0" fontId="43" numFmtId="1000" quotePrefix="false">
      <alignment horizontal="center" vertical="center"/>
    </xf>
    <xf applyAlignment="true" applyBorder="true" applyFill="true" applyFont="true" applyNumberFormat="true" borderId="53" fillId="3" fontId="44" numFmtId="1000" quotePrefix="false">
      <alignment horizontal="left" vertical="top" wrapText="true"/>
    </xf>
    <xf applyAlignment="true" applyBorder="true" applyFill="true" applyFont="true" applyNumberFormat="true" borderId="53" fillId="7" fontId="45" numFmtId="1000" quotePrefix="false">
      <alignment horizontal="left" vertical="center" wrapText="true"/>
    </xf>
    <xf applyAlignment="true" applyBorder="true" applyFont="true" applyNumberFormat="true" borderId="56" fillId="0" fontId="43" numFmtId="1000" quotePrefix="false">
      <alignment horizontal="center" vertical="center"/>
    </xf>
    <xf applyAlignment="true" applyBorder="true" applyFill="true" applyFont="true" applyNumberFormat="true" borderId="56" fillId="7" fontId="45" numFmtId="1000" quotePrefix="false">
      <alignment horizontal="left" vertical="center" wrapText="true"/>
    </xf>
    <xf applyAlignment="true" applyBorder="true" applyFont="true" applyNumberFormat="true" borderId="41" fillId="0" fontId="43" numFmtId="1000" quotePrefix="false">
      <alignment horizontal="center" vertical="center"/>
    </xf>
    <xf applyAlignment="true" applyBorder="true" applyFont="true" applyNumberFormat="true" borderId="33" fillId="0" fontId="43" numFmtId="1000" quotePrefix="false">
      <alignment horizontal="center" vertical="center"/>
    </xf>
    <xf applyAlignment="true" applyBorder="true" applyFont="true" applyNumberFormat="true" borderId="62" fillId="0" fontId="43" numFmtId="1000" quotePrefix="false">
      <alignment horizontal="center" vertical="center"/>
    </xf>
    <xf applyAlignment="true" applyBorder="true" applyFill="true" applyFont="true" applyNumberFormat="true" borderId="56" fillId="3" fontId="44" numFmtId="1000" quotePrefix="false">
      <alignment horizontal="left" vertical="top" wrapText="true"/>
    </xf>
    <xf applyAlignment="true" applyBorder="true" applyFill="true" applyFont="true" applyNumberFormat="true" borderId="41" fillId="3" fontId="44" numFmtId="1000" quotePrefix="false">
      <alignment horizontal="center" vertical="top" wrapText="true"/>
    </xf>
    <xf applyAlignment="true" applyBorder="true" applyFill="true" applyFont="true" applyNumberFormat="true" borderId="53" fillId="3" fontId="44" numFmtId="1000" quotePrefix="false">
      <alignment horizontal="center" vertical="top" wrapText="true"/>
    </xf>
    <xf applyAlignment="true" applyBorder="true" applyFill="true" applyFont="true" applyNumberFormat="true" borderId="56" fillId="3" fontId="44" numFmtId="1000" quotePrefix="false">
      <alignment horizontal="center" vertical="top" wrapText="true"/>
    </xf>
    <xf applyAlignment="true" applyFont="true" applyNumberFormat="true" borderId="0" fillId="0" fontId="1" numFmtId="1000" quotePrefix="false">
      <alignment horizontal="center" vertical="center"/>
    </xf>
    <xf applyAlignment="true" applyFont="true" applyNumberFormat="true" borderId="0" fillId="0" fontId="46" numFmtId="1000" quotePrefix="false">
      <alignment vertical="center"/>
    </xf>
    <xf applyAlignment="true" applyFont="true" applyNumberFormat="true" borderId="0" fillId="0" fontId="46" numFmtId="1000" quotePrefix="false">
      <alignment horizontal="center" vertical="center"/>
    </xf>
    <xf applyAlignment="true" applyBorder="true" applyFont="true" applyNumberFormat="true" borderId="3" fillId="0" fontId="4" numFmtId="1000" quotePrefix="false">
      <alignment horizontal="center" vertical="center"/>
    </xf>
    <xf applyAlignment="true" applyBorder="true" applyFont="true" applyNumberFormat="true" borderId="4" fillId="0" fontId="4" numFmtId="1000" quotePrefix="false">
      <alignment horizontal="center" vertical="center"/>
    </xf>
    <xf applyAlignment="true" applyBorder="true" applyFont="true" applyNumberFormat="true" borderId="5" fillId="0" fontId="4" numFmtId="1000" quotePrefix="false">
      <alignment horizontal="center" vertical="center"/>
    </xf>
    <xf applyFont="true" applyNumberFormat="true" borderId="0" fillId="0" fontId="20" numFmtId="1000" quotePrefix="false"/>
    <xf applyAlignment="true" applyBorder="true" applyFill="true" applyFont="true" applyNumberFormat="true" borderId="41" fillId="2" fontId="47" numFmtId="1000" quotePrefix="false">
      <alignment horizontal="center" vertical="center" wrapText="true"/>
    </xf>
    <xf applyAlignment="true" applyBorder="true" applyFill="true" applyFont="true" applyNumberFormat="true" borderId="9" fillId="2" fontId="47" numFmtId="1000" quotePrefix="false">
      <alignment horizontal="center" vertical="center" wrapText="true"/>
    </xf>
    <xf applyFont="true" applyNumberFormat="true" borderId="0" fillId="0" fontId="21" numFmtId="1000" quotePrefix="false"/>
    <xf applyAlignment="true" applyBorder="true" applyFill="true" applyFont="true" applyNumberFormat="true" borderId="56" fillId="2" fontId="47" numFmtId="1000" quotePrefix="false">
      <alignment horizontal="center" vertical="center" wrapText="true"/>
    </xf>
    <xf applyAlignment="true" applyFont="true" applyNumberFormat="true" borderId="0" fillId="0" fontId="48" numFmtId="1000" quotePrefix="false">
      <alignment horizontal="center" vertical="center"/>
    </xf>
    <xf applyAlignment="true" applyBorder="true" applyFill="true" applyFont="true" applyNumberFormat="true" borderId="41" fillId="3" fontId="3" numFmtId="1000" quotePrefix="false">
      <alignment horizontal="right" vertical="center" wrapText="true"/>
    </xf>
    <xf applyAlignment="true" applyBorder="true" applyFill="true" applyFont="true" applyNumberFormat="true" borderId="103" fillId="3" fontId="3" numFmtId="1000" quotePrefix="false">
      <alignment horizontal="right" vertical="center" wrapText="true"/>
    </xf>
    <xf applyAlignment="true" applyBorder="true" applyFill="true" applyFont="true" applyNumberFormat="true" borderId="41" fillId="3" fontId="49" numFmtId="1000" quotePrefix="false">
      <alignment horizontal="center" vertical="center" wrapText="true"/>
    </xf>
    <xf applyAlignment="true" applyBorder="true" applyFill="true" applyFont="true" applyNumberFormat="true" borderId="41" fillId="4" fontId="49" numFmtId="1000" quotePrefix="false">
      <alignment horizontal="center" vertical="center" wrapText="true"/>
    </xf>
    <xf applyAlignment="true" applyFill="true" applyFont="true" applyNumberFormat="true" borderId="0" fillId="3" fontId="3" numFmtId="1000" quotePrefix="false">
      <alignment horizontal="center" vertical="center"/>
    </xf>
    <xf applyAlignment="true" applyBorder="true" applyFill="true" applyFont="true" applyNumberFormat="true" borderId="41" fillId="3" fontId="50" numFmtId="1000" quotePrefix="false">
      <alignment horizontal="center" vertical="center" wrapText="true"/>
    </xf>
    <xf applyAlignment="true" applyBorder="true" applyFill="true" applyFont="true" applyNumberFormat="true" borderId="20" fillId="3" fontId="49" numFmtId="1000" quotePrefix="false">
      <alignment horizontal="center" vertical="center" wrapText="true"/>
    </xf>
    <xf applyAlignment="true" applyBorder="true" applyFill="true" applyFont="true" applyNumberFormat="true" borderId="104" fillId="3" fontId="3" numFmtId="1000" quotePrefix="false">
      <alignment horizontal="center" vertical="center"/>
    </xf>
    <xf applyAlignment="true" applyBorder="true" applyFill="true" applyFont="true" applyNumberFormat="true" borderId="41" fillId="3" fontId="11" numFmtId="1000" quotePrefix="false">
      <alignment horizontal="left" vertical="top" wrapText="true"/>
    </xf>
    <xf applyAlignment="true" applyBorder="true" applyFont="true" applyNumberFormat="true" borderId="41" fillId="0" fontId="1" numFmtId="1000" quotePrefix="false">
      <alignment horizontal="left" vertical="center" wrapText="true"/>
    </xf>
    <xf applyAlignment="true" applyBorder="true" applyFont="true" applyNumberFormat="true" borderId="41" fillId="0" fontId="1" numFmtId="1000" quotePrefix="false">
      <alignment horizontal="center" vertical="center" wrapText="true"/>
    </xf>
    <xf applyAlignment="true" applyBorder="true" applyFill="true" applyFont="true" applyNumberFormat="true" borderId="41" fillId="5" fontId="1" numFmtId="1000" quotePrefix="false">
      <alignment horizontal="center" vertical="center" wrapText="true"/>
    </xf>
    <xf applyAlignment="true" applyBorder="true" applyFill="true" applyFont="true" applyNumberFormat="true" borderId="41" fillId="4" fontId="48" numFmtId="1000" quotePrefix="false">
      <alignment horizontal="center" vertical="center"/>
    </xf>
    <xf applyAlignment="true" applyBorder="true" applyFill="true" applyFont="true" applyNumberFormat="true" borderId="41" fillId="5" fontId="1" numFmtId="1000" quotePrefix="false">
      <alignment horizontal="center" vertical="center"/>
    </xf>
    <xf applyAlignment="true" applyBorder="true" applyFont="true" applyNumberFormat="true" borderId="41" fillId="0" fontId="1" numFmtId="1000" quotePrefix="false">
      <alignment horizontal="center" vertical="center"/>
    </xf>
    <xf applyAlignment="true" applyBorder="true" applyFill="true" applyFont="true" applyNumberFormat="true" borderId="41" fillId="5" fontId="16" numFmtId="1000" quotePrefix="false">
      <alignment wrapText="true"/>
    </xf>
    <xf applyAlignment="true" applyBorder="true" applyFill="true" applyFont="true" applyNumberFormat="true" borderId="41" fillId="5" fontId="16" numFmtId="1000" quotePrefix="false">
      <alignment vertical="center" wrapText="true"/>
    </xf>
    <xf applyAlignment="true" applyBorder="true" applyFill="true" applyFont="true" applyNumberFormat="true" borderId="41" fillId="11" fontId="16" numFmtId="1000" quotePrefix="false">
      <alignment wrapText="true"/>
    </xf>
    <xf applyAlignment="true" applyBorder="true" applyFill="true" applyFont="true" applyNumberFormat="true" borderId="41" fillId="11" fontId="1" numFmtId="1000" quotePrefix="false">
      <alignment horizontal="center" vertical="center"/>
    </xf>
    <xf applyAlignment="true" applyBorder="true" applyFill="true" applyFont="true" applyNumberFormat="true" borderId="41" fillId="11" fontId="49" numFmtId="1000" quotePrefix="false">
      <alignment horizontal="center" vertical="center" wrapText="true"/>
    </xf>
    <xf applyAlignment="true" applyBorder="true" applyFill="true" applyFont="true" applyNumberFormat="true" borderId="41" fillId="11" fontId="16" numFmtId="1000" quotePrefix="false">
      <alignment horizontal="center" vertical="center"/>
    </xf>
    <xf applyAlignment="true" applyBorder="true" applyFill="true" applyFont="true" applyNumberFormat="true" borderId="41" fillId="11" fontId="48" numFmtId="1000" quotePrefix="false">
      <alignment horizontal="center" vertical="center"/>
    </xf>
    <xf applyAlignment="true" applyBorder="true" applyFill="true" applyFont="true" applyNumberFormat="true" borderId="41" fillId="25" fontId="1" numFmtId="1000" quotePrefix="false">
      <alignment horizontal="center" vertical="center"/>
    </xf>
    <xf applyAlignment="true" applyBorder="true" applyFill="true" applyFont="true" applyNumberFormat="true" borderId="41" fillId="25" fontId="48" numFmtId="1000" quotePrefix="false">
      <alignment horizontal="center" vertical="center"/>
    </xf>
    <xf applyAlignment="true" applyBorder="true" applyFont="true" applyNumberFormat="true" borderId="41" fillId="0" fontId="1" numFmtId="1000" quotePrefix="false">
      <alignment horizontal="left" vertical="center"/>
    </xf>
    <xf applyAlignment="true" applyBorder="true" applyFill="true" applyFont="true" applyNumberFormat="true" borderId="56" fillId="3" fontId="11" numFmtId="1000" quotePrefix="false">
      <alignment horizontal="left" vertical="top" wrapText="true"/>
    </xf>
    <xf applyBorder="true" applyFill="true" applyFont="true" applyNumberFormat="true" borderId="41" fillId="3" fontId="1" numFmtId="1000" quotePrefix="false"/>
    <xf applyAlignment="true" applyFont="true" applyNumberFormat="true" borderId="0" fillId="0" fontId="1" numFmtId="1000" quotePrefix="false">
      <alignment wrapText="true"/>
    </xf>
    <xf applyBorder="true" applyFill="true" applyFont="true" applyNumberFormat="true" borderId="41" fillId="5" fontId="1" numFmtId="1000" quotePrefix="false"/>
    <xf applyAlignment="true" applyBorder="true" applyFont="true" applyNumberFormat="true" borderId="41" fillId="0" fontId="1" numFmtId="1000" quotePrefix="false">
      <alignment horizontal="center"/>
    </xf>
    <xf applyAlignment="true" applyBorder="true" applyFill="true" applyFont="true" applyNumberFormat="true" borderId="41" fillId="18" fontId="1" numFmtId="1000" quotePrefix="false">
      <alignment horizontal="center" vertical="center"/>
    </xf>
    <xf applyBorder="true" applyFill="true" applyFont="true" applyNumberFormat="true" borderId="41" fillId="18" fontId="1" numFmtId="1000" quotePrefix="false"/>
    <xf applyAlignment="true" applyBorder="true" applyFill="true" applyFont="true" applyNumberFormat="true" borderId="41" fillId="18" fontId="1" numFmtId="1000" quotePrefix="false">
      <alignment horizontal="center"/>
    </xf>
    <xf applyAlignment="true" applyBorder="true" applyFont="true" applyNumberFormat="true" borderId="41" fillId="0" fontId="1" numFmtId="1000" quotePrefix="false">
      <alignment vertical="top" wrapText="true"/>
    </xf>
    <xf applyAlignment="true" applyBorder="true" applyFont="true" applyNumberFormat="true" borderId="6" fillId="0" fontId="26" numFmtId="1000" quotePrefix="false">
      <alignment horizontal="center" vertical="center" wrapText="true"/>
    </xf>
    <xf applyAlignment="true" applyBorder="true" applyFill="true" applyFont="true" applyNumberFormat="true" borderId="61" fillId="2" fontId="6" numFmtId="1000" quotePrefix="false">
      <alignment horizontal="center" vertical="center" wrapText="true"/>
    </xf>
    <xf applyAlignment="true" applyBorder="true" applyFill="true" applyFont="true" applyNumberFormat="true" borderId="67" fillId="2" fontId="6" numFmtId="1000" quotePrefix="false">
      <alignment horizontal="center" vertical="center" wrapText="true"/>
    </xf>
    <xf applyAlignment="true" applyBorder="true" applyFill="true" applyFont="true" applyNumberFormat="true" borderId="62" fillId="2" fontId="6" numFmtId="1000" quotePrefix="false">
      <alignment horizontal="center" vertical="center" wrapText="true"/>
    </xf>
    <xf applyAlignment="true" applyBorder="true" applyFill="true" applyFont="true" applyNumberFormat="true" borderId="22" fillId="3" fontId="12" numFmtId="1000" quotePrefix="false">
      <alignment horizontal="center" vertical="center" wrapText="true"/>
    </xf>
    <xf applyAlignment="true" applyBorder="true" applyFill="true" applyFont="true" applyNumberFormat="true" borderId="85" fillId="4" fontId="12" numFmtId="1000" quotePrefix="false">
      <alignment horizontal="center" vertical="center" wrapText="true"/>
    </xf>
    <xf applyAlignment="true" applyBorder="true" applyFill="true" applyFont="true" applyNumberFormat="true" borderId="77" fillId="4" fontId="12" numFmtId="1000" quotePrefix="false">
      <alignment horizontal="center" vertical="center" wrapText="true"/>
    </xf>
    <xf applyAlignment="true" applyBorder="true" applyFill="true" applyFont="true" applyNumberFormat="true" borderId="20" fillId="3" fontId="13" numFmtId="1000" quotePrefix="false">
      <alignment horizontal="center" vertical="center" wrapText="true"/>
    </xf>
    <xf applyAlignment="true" applyBorder="true" applyFill="true" applyFont="true" applyNumberFormat="true" borderId="75" fillId="4" fontId="12" numFmtId="1000" quotePrefix="false">
      <alignment horizontal="center" vertical="center" wrapText="true"/>
    </xf>
    <xf applyAlignment="true" applyBorder="true" applyFill="true" applyFont="true" applyNumberFormat="true" borderId="76" fillId="4" fontId="12" numFmtId="1000" quotePrefix="false">
      <alignment horizontal="center" vertical="center" wrapText="true"/>
    </xf>
    <xf applyAlignment="true" applyBorder="true" applyFill="true" applyFont="true" applyNumberFormat="true" borderId="105" fillId="3" fontId="11" numFmtId="1000" quotePrefix="false">
      <alignment horizontal="right" vertical="center" wrapText="true"/>
    </xf>
    <xf applyAlignment="true" applyBorder="true" applyFill="true" applyFont="true" applyNumberFormat="true" borderId="78" fillId="4" fontId="12" numFmtId="1000" quotePrefix="false">
      <alignment horizontal="center" vertical="center" wrapText="true"/>
    </xf>
    <xf applyAlignment="true" applyBorder="true" applyFill="true" applyFont="true" applyNumberFormat="true" borderId="95" fillId="3" fontId="12" numFmtId="1000" quotePrefix="false">
      <alignment horizontal="center" vertical="center" wrapText="true"/>
    </xf>
    <xf applyAlignment="true" applyBorder="true" applyFill="true" applyFont="true" applyNumberFormat="true" borderId="7" fillId="3" fontId="12" numFmtId="1000" quotePrefix="false">
      <alignment horizontal="center" vertical="center" wrapText="true"/>
    </xf>
    <xf applyAlignment="true" applyBorder="true" applyFill="true" applyFont="true" applyNumberFormat="true" borderId="79" fillId="4" fontId="12" numFmtId="1000" quotePrefix="false">
      <alignment horizontal="center" vertical="center" wrapText="true"/>
    </xf>
    <xf applyAlignment="true" applyBorder="true" applyFill="true" applyFont="true" applyNumberFormat="true" borderId="80" fillId="4" fontId="12" numFmtId="1000" quotePrefix="false">
      <alignment horizontal="center" vertical="center" wrapText="true"/>
    </xf>
    <xf applyAlignment="true" applyBorder="true" applyFill="true" applyFont="true" applyNumberFormat="true" borderId="7" fillId="3" fontId="13" numFmtId="1000" quotePrefix="false">
      <alignment horizontal="center" vertical="center" wrapText="true"/>
    </xf>
    <xf applyAlignment="true" applyBorder="true" applyFont="true" applyNumberFormat="true" borderId="80" fillId="0" fontId="9" numFmtId="1000" quotePrefix="false">
      <alignment horizontal="center" vertical="center" wrapText="true"/>
    </xf>
    <xf applyAlignment="true" applyBorder="true" applyFill="true" applyFont="true" applyNumberFormat="true" borderId="48" fillId="5" fontId="11" numFmtId="1000" quotePrefix="false">
      <alignment horizontal="left" vertical="top" wrapText="true"/>
    </xf>
    <xf applyAlignment="true" applyBorder="true" applyFill="true" applyFont="true" applyNumberFormat="true" borderId="10" fillId="5" fontId="14" numFmtId="1000" quotePrefix="false">
      <alignment horizontal="left" vertical="center" wrapText="true"/>
    </xf>
    <xf applyAlignment="true" applyBorder="true" applyFont="true" applyNumberFormat="true" borderId="86" fillId="0" fontId="9" numFmtId="1000" quotePrefix="false">
      <alignment horizontal="center" vertical="center" wrapText="true"/>
    </xf>
    <xf applyAlignment="true" applyBorder="true" applyFill="true" applyFont="true" applyNumberFormat="true" borderId="106" fillId="5" fontId="11" numFmtId="1000" quotePrefix="false">
      <alignment horizontal="left" vertical="top" wrapText="true"/>
    </xf>
    <xf applyAlignment="true" applyBorder="true" applyFill="true" applyFont="true" applyNumberFormat="true" borderId="7" fillId="26" fontId="51" numFmtId="1000" quotePrefix="false">
      <alignment horizontal="center" vertical="center" wrapText="true"/>
    </xf>
    <xf applyAlignment="true" applyBorder="true" applyFill="true" applyFont="true" applyNumberFormat="true" borderId="37" fillId="4" fontId="18" numFmtId="1000" quotePrefix="false">
      <alignment horizontal="left" vertical="top" wrapText="true"/>
    </xf>
    <xf applyAlignment="true" applyBorder="true" applyFill="true" applyFont="true" applyNumberFormat="true" borderId="39" fillId="4" fontId="18" numFmtId="1000" quotePrefix="false">
      <alignment horizontal="left" vertical="top" wrapText="true"/>
    </xf>
    <xf applyAlignment="true" applyBorder="true" applyFill="true" applyFont="true" applyNumberFormat="true" borderId="24" fillId="4" fontId="18" numFmtId="1000" quotePrefix="false">
      <alignment horizontal="left" vertical="top" wrapText="true"/>
    </xf>
    <xf applyAlignment="true" applyBorder="true" applyFill="true" applyFont="true" applyNumberFormat="true" borderId="26" fillId="4" fontId="18" numFmtId="1000" quotePrefix="false">
      <alignment horizontal="left" vertical="top" wrapText="true"/>
    </xf>
    <xf applyAlignment="true" applyBorder="true" applyFont="true" applyNumberFormat="true" borderId="87" fillId="0" fontId="9" numFmtId="1000" quotePrefix="false">
      <alignment horizontal="center" vertical="center" wrapText="true"/>
    </xf>
    <xf applyAlignment="true" applyBorder="true" applyFill="true" applyFont="true" applyNumberFormat="true" borderId="93" fillId="5" fontId="11" numFmtId="1000" quotePrefix="false">
      <alignment horizontal="left" vertical="top" wrapText="true"/>
    </xf>
    <xf applyAlignment="true" applyBorder="true" applyFill="true" applyFont="true" applyNumberFormat="true" borderId="44" fillId="4" fontId="18" numFmtId="1000" quotePrefix="false">
      <alignment horizontal="left" vertical="top" wrapText="true"/>
    </xf>
    <xf applyAlignment="true" applyBorder="true" applyFill="true" applyFont="true" applyNumberFormat="true" borderId="46" fillId="4" fontId="18" numFmtId="1000" quotePrefix="false">
      <alignment horizontal="left" vertical="top" wrapText="true"/>
    </xf>
    <xf applyAlignment="true" applyBorder="true" applyFill="true" applyFont="true" applyNumberFormat="true" borderId="3" fillId="5" fontId="11" numFmtId="1000" quotePrefix="false">
      <alignment horizontal="left" vertical="top" wrapText="true"/>
    </xf>
    <xf applyAlignment="true" applyBorder="true" applyFill="true" applyFont="true" applyNumberFormat="true" borderId="81" fillId="5" fontId="14" numFmtId="1000" quotePrefix="false">
      <alignment horizontal="left" vertical="center" wrapText="true"/>
    </xf>
    <xf applyAlignment="true" applyBorder="true" applyFill="true" applyFont="true" applyNumberFormat="true" borderId="86" fillId="5" fontId="11" numFmtId="1000" quotePrefix="false">
      <alignment horizontal="left" vertical="top" wrapText="true"/>
    </xf>
    <xf applyAlignment="true" applyBorder="true" applyFill="true" applyFont="true" applyNumberFormat="true" borderId="106" fillId="5" fontId="14" numFmtId="1000" quotePrefix="false">
      <alignment horizontal="left" vertical="center" wrapText="true"/>
    </xf>
    <xf applyAlignment="true" applyBorder="true" applyFill="true" applyFont="true" applyNumberFormat="true" borderId="93" fillId="5" fontId="14" numFmtId="1000" quotePrefix="false">
      <alignment horizontal="left" vertical="center" wrapText="true"/>
    </xf>
    <xf applyAlignment="true" applyBorder="true" applyFill="true" applyFont="true" applyNumberFormat="true" borderId="28" fillId="5" fontId="14" numFmtId="1000" quotePrefix="false">
      <alignment horizontal="left" vertical="center" wrapText="true"/>
    </xf>
    <xf applyAlignment="true" applyBorder="true" applyFill="true" applyFont="true" applyNumberFormat="true" borderId="92" fillId="5" fontId="14" numFmtId="1000" quotePrefix="false">
      <alignment horizontal="left" vertical="center" wrapText="true"/>
    </xf>
    <xf applyAlignment="true" applyBorder="true" applyFill="true" applyFont="true" applyNumberFormat="true" borderId="37" fillId="5" fontId="9" numFmtId="1000" quotePrefix="false">
      <alignment horizontal="center" vertical="center" wrapText="true"/>
    </xf>
    <xf applyAlignment="true" applyBorder="true" applyFill="true" applyFont="true" applyNumberFormat="true" borderId="75" fillId="4" fontId="18" numFmtId="1000" quotePrefix="false">
      <alignment horizontal="left" vertical="top" wrapText="true"/>
    </xf>
    <xf applyAlignment="true" applyBorder="true" applyFill="true" applyFont="true" applyNumberFormat="true" borderId="51" fillId="5" fontId="9" numFmtId="1000" quotePrefix="false">
      <alignment horizontal="center" vertical="center" wrapText="true"/>
    </xf>
    <xf applyAlignment="true" applyBorder="true" applyFill="true" applyFont="true" applyNumberFormat="true" borderId="83" fillId="4" fontId="18" numFmtId="1000" quotePrefix="false">
      <alignment horizontal="left" vertical="top" wrapText="true"/>
    </xf>
    <xf applyAlignment="true" applyBorder="true" applyFill="true" applyFont="true" applyNumberFormat="true" borderId="54" fillId="5" fontId="9" numFmtId="1000" quotePrefix="false">
      <alignment horizontal="center" vertical="center" wrapText="true"/>
    </xf>
    <xf applyAlignment="true" applyBorder="true" applyFill="true" applyFont="true" applyNumberFormat="true" borderId="107" fillId="4" fontId="18" numFmtId="1000" quotePrefix="false">
      <alignment horizontal="left" vertical="top" wrapText="true"/>
    </xf>
    <xf applyAlignment="true" applyFill="true" applyFont="true" applyNumberFormat="true" borderId="0" fillId="5" fontId="9" numFmtId="1000" quotePrefix="false">
      <alignment horizontal="center" vertical="center" wrapText="true"/>
    </xf>
    <xf applyAlignment="true" applyBorder="true" applyFill="true" applyFont="true" applyNumberFormat="true" borderId="87" fillId="5" fontId="11" numFmtId="1000" quotePrefix="false">
      <alignment horizontal="left" vertical="top" wrapText="true"/>
    </xf>
    <xf applyAlignment="true" applyFill="true" applyFont="true" applyNumberFormat="true" borderId="0" fillId="6" fontId="12" numFmtId="1000" quotePrefix="false">
      <alignment horizontal="center" vertical="center" wrapText="true"/>
    </xf>
    <xf applyAlignment="true" applyFill="true" applyFont="true" applyNumberFormat="true" borderId="0" fillId="4" fontId="12" numFmtId="1000" quotePrefix="false">
      <alignment horizontal="center" vertical="center" wrapText="true"/>
    </xf>
    <xf applyAlignment="true" applyBorder="true" applyFill="true" applyFont="true" applyNumberFormat="true" borderId="61" fillId="6" fontId="12" numFmtId="1000" quotePrefix="false">
      <alignment horizontal="center" vertical="center" wrapText="true"/>
    </xf>
    <xf applyAlignment="true" applyBorder="true" applyFill="true" applyFont="true" applyNumberFormat="true" borderId="61" fillId="8" fontId="13" numFmtId="1000" quotePrefix="false">
      <alignment horizontal="center" vertical="center" wrapText="true"/>
    </xf>
    <xf applyAlignment="true" applyBorder="true" applyFill="true" applyFont="true" applyNumberFormat="true" borderId="61" fillId="9" fontId="12" numFmtId="1000" quotePrefix="false">
      <alignment horizontal="center" vertical="center" wrapText="true"/>
    </xf>
    <xf applyAlignment="true" applyBorder="true" applyFont="true" applyNumberFormat="true" borderId="40" fillId="0" fontId="2" numFmtId="1000" quotePrefix="false">
      <alignment wrapText="true"/>
    </xf>
    <xf applyAlignment="true" applyBorder="true" applyFont="true" applyNumberFormat="true" borderId="41" fillId="0" fontId="2" numFmtId="1000" quotePrefix="false">
      <alignment wrapText="true"/>
    </xf>
    <xf applyAlignment="true" applyBorder="true" applyFill="true" applyFont="true" applyNumberFormat="true" borderId="41" fillId="18" fontId="2" numFmtId="1000" quotePrefix="false">
      <alignment wrapText="true"/>
    </xf>
    <xf applyAlignment="true" applyBorder="true" applyFill="true" applyFont="true" applyNumberFormat="true" borderId="41" fillId="17" fontId="52" numFmtId="1000" quotePrefix="false">
      <alignment wrapText="true"/>
    </xf>
    <xf applyAlignment="true" applyBorder="true" applyFill="true" applyFont="true" applyNumberFormat="true" borderId="9" fillId="3" fontId="10" numFmtId="1000" quotePrefix="false">
      <alignment horizontal="center" vertical="center" wrapText="true"/>
    </xf>
    <xf applyAlignment="true" applyBorder="true" applyFill="true" applyFont="true" applyNumberFormat="true" borderId="9" fillId="3" fontId="11" numFmtId="1000" quotePrefix="false">
      <alignment horizontal="right" vertical="center" wrapText="true"/>
    </xf>
    <xf applyAlignment="true" applyBorder="true" applyFill="true" applyFont="true" applyNumberFormat="true" borderId="38" fillId="3" fontId="11" numFmtId="1000" quotePrefix="false">
      <alignment horizontal="right" vertical="center" wrapText="true"/>
    </xf>
    <xf applyAlignment="true" applyBorder="true" applyFill="true" applyFont="true" applyNumberFormat="true" borderId="108" fillId="3" fontId="11" numFmtId="1000" quotePrefix="false">
      <alignment horizontal="right" vertical="center" wrapText="true"/>
    </xf>
    <xf applyAlignment="true" applyBorder="true" applyFill="true" applyFont="true" applyNumberFormat="true" borderId="20" fillId="4" fontId="12" numFmtId="1000" quotePrefix="false">
      <alignment horizontal="center" vertical="center" wrapText="true"/>
    </xf>
    <xf applyAlignment="true" applyBorder="true" applyFill="true" applyFont="true" applyNumberFormat="true" borderId="41" fillId="3" fontId="10" numFmtId="1000" quotePrefix="false">
      <alignment horizontal="center" vertical="center" wrapText="true"/>
    </xf>
    <xf applyAlignment="true" applyBorder="true" applyFill="true" applyFont="true" applyNumberFormat="true" borderId="41" fillId="3" fontId="11" numFmtId="1000" quotePrefix="false">
      <alignment horizontal="right" vertical="center" wrapText="true"/>
    </xf>
    <xf applyAlignment="true" applyBorder="true" applyFill="true" applyFont="true" applyNumberFormat="true" borderId="103" fillId="3" fontId="11" numFmtId="1000" quotePrefix="false">
      <alignment horizontal="right" vertical="center" wrapText="true"/>
    </xf>
    <xf applyAlignment="true" applyBorder="true" applyFill="true" applyFont="true" applyNumberFormat="true" borderId="7" fillId="3" fontId="10" numFmtId="1000" quotePrefix="false">
      <alignment horizontal="center" vertical="center" wrapText="true"/>
    </xf>
    <xf applyAlignment="true" applyBorder="true" applyFill="true" applyFont="true" applyNumberFormat="true" borderId="7" fillId="3" fontId="11" numFmtId="1000" quotePrefix="false">
      <alignment horizontal="right" vertical="center" wrapText="true"/>
    </xf>
    <xf applyAlignment="true" applyBorder="true" applyFill="true" applyFont="true" applyNumberFormat="true" borderId="109" fillId="3" fontId="11" numFmtId="1000" quotePrefix="false">
      <alignment horizontal="right" vertical="center" wrapText="true"/>
    </xf>
    <xf applyAlignment="true" applyBorder="true" applyFont="true" applyNumberFormat="true" borderId="67" fillId="0" fontId="9" numFmtId="1000" quotePrefix="false">
      <alignment horizontal="center" vertical="center" wrapText="true"/>
    </xf>
    <xf applyAlignment="true" applyBorder="true" applyFont="true" applyNumberFormat="true" borderId="10" fillId="0" fontId="16" numFmtId="1000" quotePrefix="false">
      <alignment horizontal="left" vertical="center" wrapText="true"/>
    </xf>
    <xf applyAlignment="true" applyBorder="true" applyFont="true" applyNumberFormat="true" borderId="9" fillId="0" fontId="15" numFmtId="1001" quotePrefix="false">
      <alignment horizontal="left" vertical="center" wrapText="true"/>
    </xf>
    <xf applyAlignment="true" applyBorder="true" applyFont="true" applyNumberFormat="true" borderId="53" fillId="0" fontId="9" numFmtId="1000" quotePrefix="false">
      <alignment horizontal="center" vertical="center" wrapText="true"/>
    </xf>
    <xf applyAlignment="true" applyBorder="true" applyFont="true" applyNumberFormat="true" borderId="53" fillId="0" fontId="16" numFmtId="1000" quotePrefix="false">
      <alignment horizontal="left" vertical="center" wrapText="true"/>
    </xf>
    <xf applyAlignment="true" applyBorder="true" applyFont="true" applyNumberFormat="true" borderId="41" fillId="0" fontId="15" numFmtId="1001" quotePrefix="false">
      <alignment horizontal="left" vertical="center" wrapText="true"/>
    </xf>
    <xf applyAlignment="true" applyBorder="true" applyFont="true" applyNumberFormat="true" borderId="11" fillId="0" fontId="16" numFmtId="1000" quotePrefix="false">
      <alignment horizontal="left" vertical="center" wrapText="true"/>
    </xf>
    <xf applyAlignment="true" applyBorder="true" applyFont="true" applyNumberFormat="true" borderId="7" fillId="0" fontId="15" numFmtId="1001" quotePrefix="false">
      <alignment horizontal="left" vertical="center" wrapText="true"/>
    </xf>
    <xf applyAlignment="true" applyBorder="true" applyFill="true" applyFont="true" applyNumberFormat="true" borderId="20" fillId="6" fontId="18" numFmtId="1000" quotePrefix="false">
      <alignment horizontal="left" vertical="top" wrapText="true"/>
    </xf>
    <xf applyAlignment="true" applyBorder="true" applyFill="true" applyFont="true" applyNumberFormat="true" borderId="110" fillId="6" fontId="18" numFmtId="1000" quotePrefix="false">
      <alignment horizontal="left" vertical="top" wrapText="true"/>
    </xf>
    <xf applyAlignment="true" applyBorder="true" applyFill="true" applyFont="true" applyNumberFormat="true" borderId="41" fillId="6" fontId="18" numFmtId="1000" quotePrefix="false">
      <alignment horizontal="left" vertical="top" wrapText="true"/>
    </xf>
    <xf applyAlignment="true" applyBorder="true" applyFill="true" applyFont="true" applyNumberFormat="true" borderId="103" fillId="6" fontId="18" numFmtId="1000" quotePrefix="false">
      <alignment horizontal="left" vertical="top" wrapText="true"/>
    </xf>
    <xf applyAlignment="true" applyBorder="true" applyFont="true" applyNumberFormat="true" borderId="11" fillId="0" fontId="9" numFmtId="1000" quotePrefix="false">
      <alignment horizontal="center" vertical="center" wrapText="true"/>
    </xf>
    <xf applyAlignment="true" applyBorder="true" applyFill="true" applyFont="true" applyNumberFormat="true" borderId="7" fillId="6" fontId="18" numFmtId="1000" quotePrefix="false">
      <alignment horizontal="left" vertical="top" wrapText="true"/>
    </xf>
    <xf applyAlignment="true" applyBorder="true" applyFill="true" applyFont="true" applyNumberFormat="true" borderId="109" fillId="6" fontId="18" numFmtId="1000" quotePrefix="false">
      <alignment horizontal="left" vertical="top" wrapText="true"/>
    </xf>
    <xf applyFont="true" applyNumberFormat="true" borderId="0" fillId="0" fontId="48" numFmtId="1000" quotePrefix="false"/>
    <xf applyAlignment="true" applyFont="true" applyNumberFormat="true" borderId="0" fillId="0" fontId="53" numFmtId="1000" quotePrefix="false">
      <alignment vertical="center"/>
    </xf>
    <xf applyAlignment="true" applyFont="true" applyNumberFormat="true" borderId="0" fillId="0" fontId="3" numFmtId="1000" quotePrefix="false">
      <alignment vertical="center" wrapText="true"/>
    </xf>
    <xf applyAlignment="true" applyBorder="true" applyFont="true" applyNumberFormat="true" borderId="75" fillId="0" fontId="3" numFmtId="1000" quotePrefix="false">
      <alignment vertical="center" wrapText="true"/>
    </xf>
    <xf applyAlignment="true" applyBorder="true" applyFill="true" applyFont="true" applyNumberFormat="true" borderId="24" fillId="2" fontId="47" numFmtId="1000" quotePrefix="false">
      <alignment horizontal="center" vertical="center" wrapText="true"/>
    </xf>
    <xf applyAlignment="true" applyBorder="true" applyFill="true" applyFont="true" applyNumberFormat="true" borderId="9" fillId="2" fontId="5" numFmtId="1000" quotePrefix="false">
      <alignment horizontal="center" textRotation="90" wrapText="true"/>
    </xf>
    <xf applyAlignment="true" applyBorder="true" applyFill="true" applyFont="true" applyNumberFormat="true" borderId="54" fillId="2" fontId="47" numFmtId="1000" quotePrefix="false">
      <alignment horizontal="center" vertical="center" wrapText="true"/>
    </xf>
    <xf applyAlignment="true" applyBorder="true" applyFill="true" applyFont="true" applyNumberFormat="true" borderId="41" fillId="3" fontId="11" numFmtId="1000" quotePrefix="false">
      <alignment vertical="top" wrapText="true"/>
    </xf>
    <xf applyAlignment="true" applyBorder="true" applyFont="true" applyNumberFormat="true" borderId="41" fillId="0" fontId="16" numFmtId="1000" quotePrefix="false">
      <alignment vertical="top" wrapText="true"/>
    </xf>
    <xf applyBorder="true" applyFont="true" applyNumberFormat="true" borderId="111" fillId="0" fontId="48" numFmtId="1000" quotePrefix="false"/>
    <xf applyAlignment="true" applyBorder="true" applyFill="true" applyFont="true" applyNumberFormat="true" borderId="53" fillId="3" fontId="11" numFmtId="1000" quotePrefix="false">
      <alignment vertical="top" wrapText="true"/>
    </xf>
    <xf applyAlignment="true" applyBorder="true" applyFill="true" applyFont="true" applyNumberFormat="true" borderId="56" fillId="3" fontId="11" numFmtId="1000" quotePrefix="false">
      <alignment vertical="top" wrapText="true"/>
    </xf>
    <xf applyAlignment="true" applyBorder="true" applyFont="true" applyNumberFormat="true" borderId="41" fillId="0" fontId="16" numFmtId="1000" quotePrefix="false">
      <alignment horizontal="left" vertical="top" wrapText="true"/>
    </xf>
    <xf applyAlignment="true" applyBorder="true" applyFont="true" applyNumberFormat="true" borderId="88" fillId="0" fontId="54" numFmtId="1000" quotePrefix="false">
      <alignment vertical="top" wrapText="true"/>
    </xf>
    <xf applyAlignment="true" applyFont="true" applyNumberFormat="true" borderId="0" fillId="0" fontId="54" numFmtId="1000" quotePrefix="false">
      <alignment vertical="top" wrapText="true"/>
    </xf>
  </cellXfs>
  <cellStyles count="1">
    <cellStyle builtinId="0" name="Normal" xfId="0"/>
  </cellStyles>
  <dxfs count="0"/>
  <tableStyles count="0" defaultPivotStyle="PivotStyleMedium4" defaultTableStyle="TableStyleMedium9"/>
</styleSheet>
</file>

<file path=xl/_rels/workbook.xml.rels><?xml version="1.0" encoding="UTF-8" standalone="no" ?>
<Relationships xmlns="http://schemas.openxmlformats.org/package/2006/relationships">
  <Relationship Id="rId11" Target="styles.xml" Type="http://schemas.openxmlformats.org/officeDocument/2006/relationships/styles"/>
  <Relationship Id="rId10" Target="sharedStrings.xml" Type="http://schemas.openxmlformats.org/officeDocument/2006/relationships/sharedStrings"/>
  <Relationship Id="rId7" Target="worksheets/sheet7.xml" Type="http://schemas.openxmlformats.org/officeDocument/2006/relationships/worksheet"/>
  <Relationship Id="rId6" Target="worksheets/sheet6.xml" Type="http://schemas.openxmlformats.org/officeDocument/2006/relationships/worksheet"/>
  <Relationship Id="rId9" Target="worksheets/sheet9.xml" Type="http://schemas.openxmlformats.org/officeDocument/2006/relationships/worksheet"/>
  <Relationship Id="rId5" Target="worksheets/sheet5.xml" Type="http://schemas.openxmlformats.org/officeDocument/2006/relationships/worksheet"/>
  <Relationship Id="rId8" Target="worksheets/sheet8.xml" Type="http://schemas.openxmlformats.org/officeDocument/2006/relationships/worksheet"/>
  <Relationship Id="rId4" Target="worksheets/sheet4.xml" Type="http://schemas.openxmlformats.org/officeDocument/2006/relationships/worksheet"/>
  <Relationship Id="rId12" Target="theme/theme1.xml" Type="http://schemas.openxmlformats.org/officeDocument/2006/relationships/theme"/>
  <Relationship Id="rId3" Target="worksheets/sheet3.xml" Type="http://schemas.openxmlformats.org/officeDocument/2006/relationships/worksheet"/>
  <Relationship Id="rId2" Target="worksheets/sheet2.xml" Type="http://schemas.openxmlformats.org/officeDocument/2006/relationships/worksheet"/>
  <Relationship Id="rId1" Target="worksheets/sheet1.xml" Type="http://schemas.openxmlformats.org/officeDocument/2006/relationships/worksheet"/>
</Relationships>

</file>

<file path=xl/drawings/drawing1.xml><?xml version="1.0" encoding="utf-8"?>
<xdr:wsDr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xdr:absoluteAnchor>
    <xdr:pos x="1359854" y="14737714"/>
    <xdr:ext cx="184731" cy="264560"/>
    <xdr:sp>
      <xdr:nvSpPr>
        <xdr:cNvPr hidden="false" id="1" name="Shape 1"/>
        <xdr:cNvSpPr txBox="true"/>
      </xdr:nvSpPr>
      <xdr:spPr>
        <a:xfrm flipH="false" flipV="false" rot="0">
          <a:off x="0" y="0"/>
          <a:ext cx="184731" cy="264560"/>
        </a:xfrm>
        <a:prstGeom prst="rect">
          <a:avLst/>
        </a:prstGeom>
        <a:noFill/>
      </xdr:spPr>
      <xdr:style>
        <a:lnRef idx="0">
          <a:srgbClr val="000000"/>
        </a:lnRef>
        <a:fillRef idx="0"/>
        <a:effectRef idx="0"/>
        <a:fontRef idx="none"/>
      </xdr:style>
      <xdr:txBody>
        <a:bodyPr anchor="t" bIns="45720" lIns="91440" rIns="91440" tIns="45720" wrap="none">
          <a:spAutoFit/>
        </a:bodyPr>
        <a:lstStyle>
          <a:defPPr/>
          <a:lvl1pPr lvl="0"/>
          <a:lvl2pPr lvl="1"/>
          <a:lvl3pPr lvl="2"/>
          <a:lvl4pPr lvl="3"/>
          <a:lvl5pPr lvl="4"/>
          <a:lvl6pPr lvl="5"/>
          <a:lvl7pPr lvl="6"/>
          <a:lvl8pPr lvl="7"/>
          <a:lvl9pPr lvl="8"/>
        </a:lstStyle>
        <a:p>
          <a:endParaRPr sz="1100">
            <a:solidFill>
              <a:schemeClr val="tx1"/>
            </a:solidFill>
            <a:latin typeface="+mn-lt"/>
            <a:ea typeface="+mn-ea"/>
            <a:cs typeface="+mn-cs"/>
          </a:endParaRPr>
        </a:p>
      </xdr:txBody>
    </xdr:sp>
    <xdr:clientData fLocksWithSheet="true"/>
  </xdr:absoluteAnchor>
  <xdr:absoluteAnchor>
    <xdr:pos x="1359854" y="14737714"/>
    <xdr:ext cx="184731" cy="264560"/>
    <xdr:sp>
      <xdr:nvSpPr>
        <xdr:cNvPr hidden="false" id="2" name="Shape 2"/>
        <xdr:cNvSpPr txBox="true"/>
      </xdr:nvSpPr>
      <xdr:spPr>
        <a:xfrm flipH="false" flipV="false" rot="0">
          <a:off x="0" y="0"/>
          <a:ext cx="184731" cy="264560"/>
        </a:xfrm>
        <a:prstGeom prst="rect">
          <a:avLst/>
        </a:prstGeom>
        <a:noFill/>
      </xdr:spPr>
      <xdr:style>
        <a:lnRef idx="0">
          <a:srgbClr val="000000"/>
        </a:lnRef>
        <a:fillRef idx="0"/>
        <a:effectRef idx="0"/>
        <a:fontRef idx="none"/>
      </xdr:style>
      <xdr:txBody>
        <a:bodyPr anchor="t" bIns="45720" lIns="91440" rIns="91440" tIns="45720" wrap="none">
          <a:spAutoFit/>
        </a:bodyPr>
        <a:lstStyle>
          <a:defPPr/>
          <a:lvl1pPr lvl="0"/>
          <a:lvl2pPr lvl="1"/>
          <a:lvl3pPr lvl="2"/>
          <a:lvl4pPr lvl="3"/>
          <a:lvl5pPr lvl="4"/>
          <a:lvl6pPr lvl="5"/>
          <a:lvl7pPr lvl="6"/>
          <a:lvl8pPr lvl="7"/>
          <a:lvl9pPr lvl="8"/>
        </a:lstStyle>
        <a:p>
          <a:endParaRPr sz="1100">
            <a:solidFill>
              <a:schemeClr val="tx1"/>
            </a:solidFill>
            <a:latin typeface="+mn-lt"/>
            <a:ea typeface="+mn-ea"/>
            <a:cs typeface="+mn-cs"/>
          </a:endParaRPr>
        </a:p>
      </xdr:txBody>
    </xdr:sp>
    <xdr:clientData fLocksWithSheet="true"/>
  </xdr:absoluteAnchor>
</xdr:wsDr>
</file>

<file path=xl/drawings/drawing2.xml><?xml version="1.0" encoding="utf-8"?>
<xdr:wsDr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xdr:absoluteAnchor>
    <xdr:pos x="1359706" y="12915900"/>
    <xdr:ext cx="183600" cy="263550"/>
    <xdr:sp>
      <xdr:nvSpPr>
        <xdr:cNvPr hidden="false" id="3" name="Shape 3"/>
        <xdr:cNvSpPr txBox="false"/>
      </xdr:nvSpPr>
      <xdr:spPr>
        <a:xfrm flipH="false" flipV="false" rot="0">
          <a:off x="0" y="0"/>
          <a:ext cx="183600" cy="263550"/>
        </a:xfrm>
        <a:prstGeom prst="rect">
          <a:avLst/>
        </a:prstGeom>
        <a:noFill/>
        <a:ln w="0">
          <a:noFill/>
        </a:ln>
      </xdr:spPr>
    </xdr:sp>
    <xdr:clientData fLocksWithSheet="true"/>
  </xdr:absoluteAnchor>
  <xdr:absoluteAnchor>
    <xdr:pos x="1359706" y="12915900"/>
    <xdr:ext cx="183600" cy="263550"/>
    <xdr:sp>
      <xdr:nvSpPr>
        <xdr:cNvPr hidden="false" id="4" name="Shape 4"/>
        <xdr:cNvSpPr txBox="false"/>
      </xdr:nvSpPr>
      <xdr:spPr>
        <a:xfrm flipH="false" flipV="false" rot="0">
          <a:off x="0" y="0"/>
          <a:ext cx="183600" cy="263550"/>
        </a:xfrm>
        <a:prstGeom prst="rect">
          <a:avLst/>
        </a:prstGeom>
        <a:noFill/>
        <a:ln w="0">
          <a:noFill/>
        </a:ln>
      </xdr:spPr>
    </xdr:sp>
    <xdr:clientData fLocksWithSheet="true"/>
  </xdr:absoluteAnchor>
  <xdr:absoluteAnchor>
    <xdr:pos x="1359706" y="12915900"/>
    <xdr:ext cx="183600" cy="263550"/>
    <xdr:sp>
      <xdr:nvSpPr>
        <xdr:cNvPr hidden="false" id="5" name="Shape 5"/>
        <xdr:cNvSpPr txBox="false"/>
      </xdr:nvSpPr>
      <xdr:spPr>
        <a:xfrm flipH="false" flipV="false" rot="0">
          <a:off x="0" y="0"/>
          <a:ext cx="183600" cy="263550"/>
        </a:xfrm>
        <a:prstGeom prst="rect">
          <a:avLst/>
        </a:prstGeom>
        <a:noFill/>
        <a:ln w="0">
          <a:noFill/>
        </a:ln>
      </xdr:spPr>
    </xdr:sp>
    <xdr:clientData fLocksWithSheet="true"/>
  </xdr:absoluteAnchor>
  <xdr:absoluteAnchor>
    <xdr:pos x="1359706" y="12915900"/>
    <xdr:ext cx="183600" cy="263550"/>
    <xdr:sp>
      <xdr:nvSpPr>
        <xdr:cNvPr hidden="false" id="6" name="Shape 6"/>
        <xdr:cNvSpPr txBox="false"/>
      </xdr:nvSpPr>
      <xdr:spPr>
        <a:xfrm flipH="false" flipV="false" rot="0">
          <a:off x="0" y="0"/>
          <a:ext cx="183600" cy="263550"/>
        </a:xfrm>
        <a:prstGeom prst="rect">
          <a:avLst/>
        </a:prstGeom>
        <a:noFill/>
        <a:ln w="0">
          <a:noFill/>
        </a:ln>
      </xdr:spPr>
    </xdr:sp>
    <xdr:clientData fLocksWithSheet="true"/>
  </xdr:absoluteAnchor>
  <xdr:absoluteAnchor>
    <xdr:pos x="1359706" y="14535150"/>
    <xdr:ext cx="183600" cy="263220"/>
    <xdr:sp>
      <xdr:nvSpPr>
        <xdr:cNvPr hidden="false" id="7" name="Shape 7"/>
        <xdr:cNvSpPr txBox="false"/>
      </xdr:nvSpPr>
      <xdr:spPr>
        <a:xfrm flipH="false" flipV="false" rot="0">
          <a:off x="0" y="0"/>
          <a:ext cx="183600" cy="263220"/>
        </a:xfrm>
        <a:prstGeom prst="rect">
          <a:avLst/>
        </a:prstGeom>
        <a:noFill/>
        <a:ln w="0">
          <a:noFill/>
        </a:ln>
      </xdr:spPr>
    </xdr:sp>
    <xdr:clientData fLocksWithSheet="true"/>
  </xdr:absoluteAnchor>
  <xdr:absoluteAnchor>
    <xdr:pos x="1359706" y="14535150"/>
    <xdr:ext cx="183600" cy="263220"/>
    <xdr:sp>
      <xdr:nvSpPr>
        <xdr:cNvPr hidden="false" id="8" name="Shape 8"/>
        <xdr:cNvSpPr txBox="false"/>
      </xdr:nvSpPr>
      <xdr:spPr>
        <a:xfrm flipH="false" flipV="false" rot="0">
          <a:off x="0" y="0"/>
          <a:ext cx="183600" cy="263220"/>
        </a:xfrm>
        <a:prstGeom prst="rect">
          <a:avLst/>
        </a:prstGeom>
        <a:noFill/>
        <a:ln w="0">
          <a:noFill/>
        </a:ln>
      </xdr:spPr>
    </xdr:sp>
    <xdr:clientData fLocksWithSheet="true"/>
  </xdr:absoluteAnchor>
  <xdr:absoluteAnchor>
    <xdr:pos x="1359706" y="14535150"/>
    <xdr:ext cx="183600" cy="263220"/>
    <xdr:sp>
      <xdr:nvSpPr>
        <xdr:cNvPr hidden="false" id="9" name="Shape 9"/>
        <xdr:cNvSpPr txBox="false"/>
      </xdr:nvSpPr>
      <xdr:spPr>
        <a:xfrm flipH="false" flipV="false" rot="0">
          <a:off x="0" y="0"/>
          <a:ext cx="183600" cy="263220"/>
        </a:xfrm>
        <a:prstGeom prst="rect">
          <a:avLst/>
        </a:prstGeom>
        <a:noFill/>
        <a:ln w="0">
          <a:noFill/>
        </a:ln>
      </xdr:spPr>
    </xdr:sp>
    <xdr:clientData fLocksWithSheet="true"/>
  </xdr:absoluteAnchor>
  <xdr:absoluteAnchor>
    <xdr:pos x="1359706" y="14535150"/>
    <xdr:ext cx="183600" cy="263220"/>
    <xdr:sp>
      <xdr:nvSpPr>
        <xdr:cNvPr hidden="false" id="10" name="Shape 10"/>
        <xdr:cNvSpPr txBox="false"/>
      </xdr:nvSpPr>
      <xdr:spPr>
        <a:xfrm flipH="false" flipV="false" rot="0">
          <a:off x="0" y="0"/>
          <a:ext cx="183600" cy="263220"/>
        </a:xfrm>
        <a:prstGeom prst="rect">
          <a:avLst/>
        </a:prstGeom>
        <a:noFill/>
        <a:ln w="0">
          <a:noFill/>
        </a:ln>
      </xdr:spPr>
    </xdr:sp>
    <xdr:clientData fLocksWithSheet="true"/>
  </xdr:absoluteAnchor>
  <xdr:absoluteAnchor>
    <xdr:pos x="1359706" y="14535150"/>
    <xdr:ext cx="183600" cy="263220"/>
    <xdr:sp>
      <xdr:nvSpPr>
        <xdr:cNvPr hidden="false" id="11" name="Shape 11"/>
        <xdr:cNvSpPr txBox="false"/>
      </xdr:nvSpPr>
      <xdr:spPr>
        <a:xfrm flipH="false" flipV="false" rot="0">
          <a:off x="0" y="0"/>
          <a:ext cx="183600" cy="263220"/>
        </a:xfrm>
        <a:prstGeom prst="rect">
          <a:avLst/>
        </a:prstGeom>
        <a:noFill/>
        <a:ln w="0">
          <a:noFill/>
        </a:ln>
      </xdr:spPr>
    </xdr:sp>
    <xdr:clientData fLocksWithSheet="true"/>
  </xdr:absoluteAnchor>
  <xdr:absoluteAnchor>
    <xdr:pos x="1359706" y="14535150"/>
    <xdr:ext cx="183600" cy="263220"/>
    <xdr:sp>
      <xdr:nvSpPr>
        <xdr:cNvPr hidden="false" id="12" name="Shape 12"/>
        <xdr:cNvSpPr txBox="false"/>
      </xdr:nvSpPr>
      <xdr:spPr>
        <a:xfrm flipH="false" flipV="false" rot="0">
          <a:off x="0" y="0"/>
          <a:ext cx="183600" cy="263220"/>
        </a:xfrm>
        <a:prstGeom prst="rect">
          <a:avLst/>
        </a:prstGeom>
        <a:noFill/>
        <a:ln w="0">
          <a:noFill/>
        </a:ln>
      </xdr:spPr>
    </xdr:sp>
    <xdr:clientData fLocksWithSheet="true"/>
  </xdr:absoluteAnchor>
  <xdr:absoluteAnchor>
    <xdr:pos x="1359706" y="15116175"/>
    <xdr:ext cx="183600" cy="263220"/>
    <xdr:sp>
      <xdr:nvSpPr>
        <xdr:cNvPr hidden="false" id="13" name="Shape 13"/>
        <xdr:cNvSpPr txBox="false"/>
      </xdr:nvSpPr>
      <xdr:spPr>
        <a:xfrm flipH="false" flipV="false" rot="0">
          <a:off x="0" y="0"/>
          <a:ext cx="183600" cy="263220"/>
        </a:xfrm>
        <a:prstGeom prst="rect">
          <a:avLst/>
        </a:prstGeom>
        <a:noFill/>
        <a:ln w="0">
          <a:noFill/>
        </a:ln>
      </xdr:spPr>
    </xdr:sp>
    <xdr:clientData fLocksWithSheet="true"/>
  </xdr:absoluteAnchor>
  <xdr:absoluteAnchor>
    <xdr:pos x="1359706" y="15116175"/>
    <xdr:ext cx="183600" cy="263220"/>
    <xdr:sp>
      <xdr:nvSpPr>
        <xdr:cNvPr hidden="false" id="14" name="Shape 14"/>
        <xdr:cNvSpPr txBox="false"/>
      </xdr:nvSpPr>
      <xdr:spPr>
        <a:xfrm flipH="false" flipV="false" rot="0">
          <a:off x="0" y="0"/>
          <a:ext cx="183600" cy="263220"/>
        </a:xfrm>
        <a:prstGeom prst="rect">
          <a:avLst/>
        </a:prstGeom>
        <a:noFill/>
        <a:ln w="0">
          <a:noFill/>
        </a:ln>
      </xdr:spPr>
    </xdr:sp>
    <xdr:clientData fLocksWithSheet="true"/>
  </xdr:absoluteAnchor>
</xdr:wsDr>
</file>

<file path=xl/drawings/drawing3.xml><?xml version="1.0" encoding="utf-8"?>
<xdr:wsDr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xdr:absoluteAnchor>
    <xdr:pos x="1359706" y="3343275"/>
    <xdr:ext cx="183600" cy="263580"/>
    <xdr:sp>
      <xdr:nvSpPr>
        <xdr:cNvPr hidden="false" id="15" name="Shape 15"/>
        <xdr:cNvSpPr txBox="false"/>
      </xdr:nvSpPr>
      <xdr:spPr>
        <a:xfrm flipH="false" flipV="false" rot="0">
          <a:off x="0" y="0"/>
          <a:ext cx="183600" cy="263580"/>
        </a:xfrm>
        <a:prstGeom prst="rect">
          <a:avLst/>
        </a:prstGeom>
        <a:noFill/>
        <a:ln w="0">
          <a:noFill/>
        </a:ln>
      </xdr:spPr>
    </xdr:sp>
    <xdr:clientData fLocksWithSheet="true"/>
  </xdr:absoluteAnchor>
  <xdr:absoluteAnchor>
    <xdr:pos x="1359706" y="3343275"/>
    <xdr:ext cx="183600" cy="263580"/>
    <xdr:sp>
      <xdr:nvSpPr>
        <xdr:cNvPr hidden="false" id="16" name="Shape 16"/>
        <xdr:cNvSpPr txBox="false"/>
      </xdr:nvSpPr>
      <xdr:spPr>
        <a:xfrm flipH="false" flipV="false" rot="0">
          <a:off x="0" y="0"/>
          <a:ext cx="183600" cy="263580"/>
        </a:xfrm>
        <a:prstGeom prst="rect">
          <a:avLst/>
        </a:prstGeom>
        <a:noFill/>
        <a:ln w="0">
          <a:noFill/>
        </a:ln>
      </xdr:spPr>
    </xdr:sp>
    <xdr:clientData fLocksWithSheet="true"/>
  </xdr:absoluteAnchor>
</xdr:wsDr>
</file>

<file path=xl/theme/theme1.xml><?xml version="1.0" encoding="utf-8"?>
<a:theme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majorFont>
      <a:minorFont>
        <a:latin typeface="Calibri"/>
        <a:ea typeface=""/>
        <a:cs typeface=""/>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gradFill>
        <a:gradFill>
          <a:gsLst>
            <a:gs pos="0">
              <a:schemeClr val="phClr">
                <a:shade val="51000"/>
                <a:satMod val="130000"/>
              </a:schemeClr>
            </a:gs>
            <a:gs pos="80000">
              <a:schemeClr val="phClr">
                <a:shade val="93000"/>
                <a:satMod val="130000"/>
              </a:schemeClr>
            </a:gs>
            <a:gs pos="100000">
              <a:schemeClr val="phClr">
                <a:shade val="94000"/>
                <a:satMod val="135000"/>
              </a:schemeClr>
            </a:gs>
          </a:gsLst>
        </a:gradFill>
      </a:fillStyleLst>
      <a:lnStyleLst>
        <a:ln w="9525">
          <a:solidFill>
            <a:schemeClr val="phClr">
              <a:shade val="95000"/>
              <a:satMod val="105000"/>
            </a:schemeClr>
          </a:solidFill>
          <a:prstDash val="solid"/>
        </a:ln>
        <a:ln w="25400">
          <a:solidFill>
            <a:schemeClr val="phClr"/>
          </a:solidFill>
          <a:prstDash val="solid"/>
        </a:ln>
        <a:ln w="38100">
          <a:solidFill>
            <a:schemeClr val="phClr"/>
          </a:solidFill>
          <a:prstDash val="solid"/>
        </a:ln>
      </a:lnStyleLst>
      <a:effectStyleLst>
        <a:effectStyle>
          <a:effectLst>
            <a:outerShdw>
              <a:srgbClr val="000000">
                <a:alpha val="38000"/>
              </a:srgbClr>
            </a:outerShdw>
          </a:effectLst>
        </a:effectStyle>
        <a:effectStyle>
          <a:effectLst>
            <a:outerShdw>
              <a:srgbClr val="000000">
                <a:alpha val="35000"/>
              </a:srgbClr>
            </a:outerShdw>
          </a:effectLst>
        </a:effectStyle>
        <a:effectStyle>
          <a:effectLst>
            <a:outerShdw>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gradFill>
        <a:gradFill>
          <a:gsLst>
            <a:gs pos="0">
              <a:schemeClr val="phClr">
                <a:tint val="80000"/>
                <a:satMod val="300000"/>
              </a:schemeClr>
            </a:gs>
            <a:gs pos="100000">
              <a:schemeClr val="phClr">
                <a:shade val="30000"/>
                <a:satMod val="200000"/>
              </a:schemeClr>
            </a:gs>
          </a:gsLst>
        </a:gradFill>
      </a:bgFillStyleLst>
    </a:fmtScheme>
  </a:themeElements>
</a:theme>
</file>

<file path=xl/worksheets/_rels/sheet3.xml.rels><?xml version="1.0" encoding="UTF-8" standalone="no" ?>
<Relationships xmlns="http://schemas.openxmlformats.org/package/2006/relationships">
  <Relationship Id="rId1" Target="../drawings/drawing1.xml" Type="http://schemas.openxmlformats.org/officeDocument/2006/relationships/drawing"/>
</Relationships>

</file>

<file path=xl/worksheets/_rels/sheet4.xml.rels><?xml version="1.0" encoding="UTF-8" standalone="no" ?>
<Relationships xmlns="http://schemas.openxmlformats.org/package/2006/relationships">
  <Relationship Id="rId1" Target="../drawings/drawing2.xml" Type="http://schemas.openxmlformats.org/officeDocument/2006/relationships/drawing"/>
</Relationships>

</file>

<file path=xl/worksheets/_rels/sheet5.xml.rels><?xml version="1.0" encoding="UTF-8" standalone="no" ?>
<Relationships xmlns="http://schemas.openxmlformats.org/package/2006/relationships">
  <Relationship Id="rId1" Target="../drawings/drawing3.xml" Type="http://schemas.openxmlformats.org/officeDocument/2006/relationships/drawing"/>
</Relationships>

</file>

<file path=xl/worksheets/sheet1.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heetPr>
    <outlinePr summaryBelow="true" summaryRight="true"/>
    <pageSetUpPr fitToPage="true"/>
  </sheetPr>
  <dimension ref="A1:DC404"/>
  <sheetViews>
    <sheetView showZeros="true" topLeftCell="B1" workbookViewId="0">
      <pane activePane="topRight" state="frozen" topLeftCell="G1" xSplit="5" ySplit="0"/>
    </sheetView>
  </sheetViews>
  <sheetFormatPr baseColWidth="8" customHeight="false" defaultColWidth="19.710937625553" defaultRowHeight="18.75" zeroHeight="false"/>
  <cols>
    <col customWidth="true" max="1" min="1" outlineLevel="0" style="1" width="1.28515624273114"/>
    <col customWidth="true" max="2" min="2" outlineLevel="0" style="1" width="5.14062497092456"/>
    <col customWidth="true" max="3" min="3" outlineLevel="0" style="1" width="28.570311301299"/>
    <col customWidth="true" max="4" min="4" outlineLevel="0" style="2" width="67.8554677977794"/>
    <col customWidth="true" hidden="false" max="5" min="5" outlineLevel="0" style="2" width="18.4788042386955"/>
    <col customWidth="true" max="6" min="6" outlineLevel="0" style="1" width="13.8554681361118"/>
    <col customWidth="true" max="10" min="7" outlineLevel="0" style="1" width="6.42578146740498"/>
    <col customWidth="true" max="11" min="11" outlineLevel="0" style="1" width="13.4257806215741"/>
    <col customWidth="true" max="12" min="12" outlineLevel="0" style="1" width="6.42578146740498"/>
    <col customWidth="true" max="14" min="13" outlineLevel="0" style="1" width="6.5703123162961"/>
    <col customWidth="true" max="15" min="15" outlineLevel="0" style="1" width="6.42578146740498"/>
    <col customWidth="true" max="16" min="16" outlineLevel="0" style="1" width="13.5703121471299"/>
    <col customWidth="true" max="20" min="17" outlineLevel="0" style="1" width="6.28515632731423"/>
    <col customWidth="true" max="21" min="21" outlineLevel="0" style="1" width="13.7109379638854"/>
    <col customWidth="true" max="22" min="22" outlineLevel="0" style="1" width="6.42578146740498"/>
    <col customWidth="true" max="23" min="23" outlineLevel="0" style="1" width="6.28515632731423"/>
    <col customWidth="true" max="24" min="24" outlineLevel="0" style="1" width="6.42578146740498"/>
    <col customWidth="true" max="25" min="25" outlineLevel="0" style="1" width="6.28515632731423"/>
    <col customWidth="true" max="26" min="26" outlineLevel="0" style="1" width="13.5703121471299"/>
    <col customWidth="true" max="27" min="27" outlineLevel="0" style="1" width="5.71093728722066"/>
    <col customWidth="true" max="28" min="28" outlineLevel="0" style="1" width="5.85546881277651"/>
    <col customWidth="true" max="29" min="29" outlineLevel="0" style="1" width="5.99999966166764"/>
    <col customWidth="true" max="30" min="30" outlineLevel="0" style="1" width="5.71093728722066"/>
    <col customWidth="true" max="31" min="31" outlineLevel="0" style="1" width="13.7109379638854"/>
    <col customWidth="true" max="35" min="32" outlineLevel="0" style="1" width="5.99999966166764"/>
    <col customWidth="true" max="36" min="36" outlineLevel="0" style="1" width="13.5703121471299"/>
    <col customWidth="true" max="40" min="37" outlineLevel="0" style="1" width="6.42578146740498"/>
    <col customWidth="true" max="41" min="41" outlineLevel="0" style="1" width="13.1406246325922"/>
    <col customWidth="true" max="45" min="42" outlineLevel="0" style="1" width="5.99999966166764"/>
    <col customWidth="true" max="46" min="46" outlineLevel="0" style="1" width="13.0000001691662"/>
    <col customWidth="true" max="49" min="47" outlineLevel="0" style="1" width="6.14062480175838"/>
    <col customWidth="true" max="50" min="50" outlineLevel="0" style="1" width="5.99999966166764"/>
    <col customWidth="true" max="51" min="51" outlineLevel="0" style="1" width="13.1406246325922"/>
    <col customWidth="true" max="53" min="52" outlineLevel="0" style="1" width="9.28515615814805"/>
    <col customWidth="true" max="54" min="54" outlineLevel="0" style="1" width="13.4257806215741"/>
    <col customWidth="true" max="55" min="55" outlineLevel="0" style="1" width="9.42578129823879"/>
    <col customWidth="true" hidden="false" max="56" min="56" outlineLevel="0" style="1" width="8.85224704284827"/>
    <col customWidth="true" max="57" min="57" outlineLevel="0" style="1" width="13.5703121471299"/>
    <col customWidth="true" hidden="false" max="58" min="58" outlineLevel="0" style="1" width="7.94034117773834"/>
    <col customWidth="true" hidden="false" max="59" min="59" outlineLevel="0" style="1" width="7.71618651383517"/>
    <col customWidth="true" hidden="false" max="60" min="60" outlineLevel="0" style="1" width="12.6799824134838"/>
    <col bestFit="true" customWidth="true" max="16384" min="61" outlineLevel="0" style="1" width="19.710937625553"/>
  </cols>
  <sheetData>
    <row customHeight="true" ht="33.75" outlineLevel="0" r="1">
      <c r="B1" s="3" t="s">
        <v>0</v>
      </c>
      <c r="C1" s="4" t="s"/>
      <c r="D1" s="4" t="s"/>
      <c r="E1" s="4" t="s"/>
      <c r="F1" s="5" t="s"/>
    </row>
    <row customHeight="true" ht="30.75" outlineLevel="0" r="2">
      <c r="B2" s="6" t="s"/>
      <c r="C2" s="6" t="s"/>
      <c r="D2" s="6" t="s"/>
      <c r="E2" s="6" t="s"/>
      <c r="F2" s="3" t="s"/>
      <c r="G2" s="7" t="s">
        <v>1</v>
      </c>
      <c r="H2" s="8" t="s"/>
      <c r="I2" s="8" t="s"/>
      <c r="J2" s="8" t="s"/>
      <c r="K2" s="9" t="s"/>
      <c r="L2" s="7" t="s">
        <v>2</v>
      </c>
      <c r="M2" s="8" t="s"/>
      <c r="N2" s="8" t="s"/>
      <c r="O2" s="8" t="s"/>
      <c r="P2" s="9" t="s"/>
      <c r="Q2" s="7" t="s">
        <v>3</v>
      </c>
      <c r="R2" s="8" t="s"/>
      <c r="S2" s="8" t="s"/>
      <c r="T2" s="8" t="s"/>
      <c r="U2" s="9" t="s"/>
      <c r="V2" s="7" t="s">
        <v>4</v>
      </c>
      <c r="W2" s="8" t="s"/>
      <c r="X2" s="8" t="s"/>
      <c r="Y2" s="8" t="s"/>
      <c r="Z2" s="9" t="s"/>
      <c r="AA2" s="7" t="s">
        <v>5</v>
      </c>
      <c r="AB2" s="8" t="s"/>
      <c r="AC2" s="8" t="s"/>
      <c r="AD2" s="8" t="s"/>
      <c r="AE2" s="9" t="s"/>
      <c r="AF2" s="7" t="s">
        <v>6</v>
      </c>
      <c r="AG2" s="8" t="s"/>
      <c r="AH2" s="8" t="s"/>
      <c r="AI2" s="8" t="s"/>
      <c r="AJ2" s="9" t="s"/>
      <c r="AK2" s="7" t="s">
        <v>7</v>
      </c>
      <c r="AL2" s="8" t="s"/>
      <c r="AM2" s="8" t="s"/>
      <c r="AN2" s="8" t="s"/>
      <c r="AO2" s="9" t="s"/>
      <c r="AP2" s="7" t="s">
        <v>8</v>
      </c>
      <c r="AQ2" s="8" t="s"/>
      <c r="AR2" s="8" t="s"/>
      <c r="AS2" s="8" t="s"/>
      <c r="AT2" s="9" t="s"/>
      <c r="AU2" s="7" t="s">
        <v>9</v>
      </c>
      <c r="AV2" s="8" t="s"/>
      <c r="AW2" s="8" t="s"/>
      <c r="AX2" s="8" t="s"/>
      <c r="AY2" s="9" t="s"/>
      <c r="AZ2" s="10" t="s">
        <v>10</v>
      </c>
      <c r="BA2" s="8" t="s"/>
      <c r="BB2" s="9" t="s"/>
      <c r="BC2" s="10" t="s">
        <v>11</v>
      </c>
      <c r="BD2" s="8" t="s"/>
      <c r="BE2" s="9" t="s"/>
      <c r="BF2" s="7" t="s">
        <v>12</v>
      </c>
      <c r="BG2" s="8" t="s"/>
      <c r="BH2" s="9" t="s"/>
    </row>
    <row customFormat="true" customHeight="true" ht="146.25" outlineLevel="0" r="3" s="11">
      <c r="B3" s="12" t="s">
        <v>13</v>
      </c>
      <c r="C3" s="12" t="s">
        <v>14</v>
      </c>
      <c r="D3" s="12" t="s">
        <v>15</v>
      </c>
      <c r="E3" s="13" t="s"/>
      <c r="F3" s="12" t="s">
        <v>16</v>
      </c>
      <c r="G3" s="14" t="s">
        <v>17</v>
      </c>
      <c r="H3" s="14" t="s">
        <v>18</v>
      </c>
      <c r="I3" s="14" t="s">
        <v>19</v>
      </c>
      <c r="J3" s="14" t="s">
        <v>20</v>
      </c>
      <c r="K3" s="15" t="s">
        <v>21</v>
      </c>
      <c r="L3" s="14" t="s">
        <v>17</v>
      </c>
      <c r="M3" s="14" t="s">
        <v>18</v>
      </c>
      <c r="N3" s="14" t="s">
        <v>19</v>
      </c>
      <c r="O3" s="14" t="s">
        <v>20</v>
      </c>
      <c r="P3" s="15" t="s">
        <v>22</v>
      </c>
      <c r="Q3" s="14" t="s">
        <v>17</v>
      </c>
      <c r="R3" s="14" t="s">
        <v>18</v>
      </c>
      <c r="S3" s="14" t="s">
        <v>19</v>
      </c>
      <c r="T3" s="14" t="s">
        <v>20</v>
      </c>
      <c r="U3" s="15" t="s">
        <v>23</v>
      </c>
      <c r="V3" s="14" t="s">
        <v>18</v>
      </c>
      <c r="W3" s="14" t="s">
        <v>19</v>
      </c>
      <c r="X3" s="14" t="s">
        <v>20</v>
      </c>
      <c r="Y3" s="14" t="s">
        <v>24</v>
      </c>
      <c r="Z3" s="15" t="s">
        <v>25</v>
      </c>
      <c r="AA3" s="14" t="s">
        <v>18</v>
      </c>
      <c r="AB3" s="14" t="s">
        <v>19</v>
      </c>
      <c r="AC3" s="14" t="s">
        <v>20</v>
      </c>
      <c r="AD3" s="14" t="s">
        <v>24</v>
      </c>
      <c r="AE3" s="15" t="s">
        <v>26</v>
      </c>
      <c r="AF3" s="14" t="s">
        <v>18</v>
      </c>
      <c r="AG3" s="14" t="s">
        <v>19</v>
      </c>
      <c r="AH3" s="14" t="s">
        <v>20</v>
      </c>
      <c r="AI3" s="14" t="s">
        <v>24</v>
      </c>
      <c r="AJ3" s="15" t="s">
        <v>27</v>
      </c>
      <c r="AK3" s="14" t="s">
        <v>18</v>
      </c>
      <c r="AL3" s="14" t="s">
        <v>19</v>
      </c>
      <c r="AM3" s="14" t="s">
        <v>20</v>
      </c>
      <c r="AN3" s="14" t="s">
        <v>24</v>
      </c>
      <c r="AO3" s="15" t="s">
        <v>28</v>
      </c>
      <c r="AP3" s="14" t="s">
        <v>18</v>
      </c>
      <c r="AQ3" s="14" t="s">
        <v>19</v>
      </c>
      <c r="AR3" s="14" t="s">
        <v>20</v>
      </c>
      <c r="AS3" s="14" t="s">
        <v>24</v>
      </c>
      <c r="AT3" s="15" t="s">
        <v>29</v>
      </c>
      <c r="AU3" s="14" t="s">
        <v>18</v>
      </c>
      <c r="AV3" s="14" t="s">
        <v>19</v>
      </c>
      <c r="AW3" s="14" t="s">
        <v>20</v>
      </c>
      <c r="AX3" s="14" t="s">
        <v>24</v>
      </c>
      <c r="AY3" s="15" t="s">
        <v>30</v>
      </c>
      <c r="AZ3" s="14" t="s">
        <v>19</v>
      </c>
      <c r="BA3" s="14" t="s">
        <v>24</v>
      </c>
      <c r="BB3" s="15" t="s">
        <v>31</v>
      </c>
      <c r="BC3" s="14" t="s">
        <v>19</v>
      </c>
      <c r="BD3" s="14" t="s">
        <v>24</v>
      </c>
      <c r="BE3" s="15" t="s">
        <v>32</v>
      </c>
      <c r="BF3" s="14" t="s">
        <v>19</v>
      </c>
      <c r="BG3" s="14" t="s">
        <v>24</v>
      </c>
      <c r="BH3" s="15" t="s">
        <v>33</v>
      </c>
    </row>
    <row customFormat="true" customHeight="true" ht="20.4500007629395" outlineLevel="0" r="4" s="16">
      <c r="B4" s="17" t="s"/>
      <c r="C4" s="17" t="s"/>
      <c r="D4" s="18" t="s"/>
      <c r="E4" s="19" t="s"/>
      <c r="F4" s="17" t="s"/>
      <c r="G4" s="20" t="n">
        <v>103</v>
      </c>
      <c r="H4" s="20" t="n">
        <v>172</v>
      </c>
      <c r="I4" s="20" t="n">
        <v>173</v>
      </c>
      <c r="J4" s="20" t="n">
        <v>174</v>
      </c>
      <c r="K4" s="17" t="s"/>
      <c r="L4" s="20" t="n">
        <v>103</v>
      </c>
      <c r="M4" s="20" t="n">
        <v>172</v>
      </c>
      <c r="N4" s="20" t="n">
        <v>173</v>
      </c>
      <c r="O4" s="20" t="n">
        <v>174</v>
      </c>
      <c r="P4" s="17" t="s"/>
      <c r="Q4" s="20" t="n">
        <v>103</v>
      </c>
      <c r="R4" s="20" t="n">
        <v>172</v>
      </c>
      <c r="S4" s="20" t="n">
        <v>173</v>
      </c>
      <c r="T4" s="20" t="n">
        <v>174</v>
      </c>
      <c r="U4" s="17" t="s"/>
      <c r="V4" s="20" t="n">
        <v>172</v>
      </c>
      <c r="W4" s="20" t="n">
        <v>173</v>
      </c>
      <c r="X4" s="20" t="n">
        <v>174</v>
      </c>
      <c r="Y4" s="20" t="n">
        <v>103</v>
      </c>
      <c r="Z4" s="17" t="s"/>
      <c r="AA4" s="20" t="n">
        <v>172</v>
      </c>
      <c r="AB4" s="20" t="n">
        <v>173</v>
      </c>
      <c r="AC4" s="20" t="n">
        <v>174</v>
      </c>
      <c r="AD4" s="20" t="n">
        <v>103</v>
      </c>
      <c r="AE4" s="17" t="s"/>
      <c r="AF4" s="20" t="n">
        <v>172</v>
      </c>
      <c r="AG4" s="20" t="n">
        <v>173</v>
      </c>
      <c r="AH4" s="20" t="n">
        <v>174</v>
      </c>
      <c r="AI4" s="20" t="n">
        <v>103</v>
      </c>
      <c r="AJ4" s="17" t="s"/>
      <c r="AK4" s="20" t="n">
        <v>172</v>
      </c>
      <c r="AL4" s="20" t="n">
        <v>173</v>
      </c>
      <c r="AM4" s="20" t="n">
        <v>174</v>
      </c>
      <c r="AN4" s="20" t="n">
        <v>103</v>
      </c>
      <c r="AO4" s="17" t="s"/>
      <c r="AP4" s="20" t="n">
        <v>172</v>
      </c>
      <c r="AQ4" s="20" t="n">
        <v>173</v>
      </c>
      <c r="AR4" s="20" t="n">
        <v>174</v>
      </c>
      <c r="AS4" s="20" t="n">
        <v>103</v>
      </c>
      <c r="AT4" s="17" t="s"/>
      <c r="AU4" s="20" t="n">
        <v>172</v>
      </c>
      <c r="AV4" s="20" t="n">
        <v>173</v>
      </c>
      <c r="AW4" s="20" t="n">
        <v>174</v>
      </c>
      <c r="AX4" s="20" t="n">
        <v>103</v>
      </c>
      <c r="AY4" s="17" t="s"/>
      <c r="AZ4" s="20" t="n">
        <v>173</v>
      </c>
      <c r="BA4" s="20" t="n">
        <v>103</v>
      </c>
      <c r="BB4" s="17" t="s"/>
      <c r="BC4" s="20" t="n">
        <v>173</v>
      </c>
      <c r="BD4" s="20" t="n">
        <v>103</v>
      </c>
      <c r="BE4" s="17" t="s"/>
      <c r="BF4" s="20" t="n">
        <v>173</v>
      </c>
      <c r="BG4" s="20" t="n">
        <v>103</v>
      </c>
      <c r="BH4" s="17" t="s"/>
    </row>
    <row customFormat="true" customHeight="true" ht="16.5" outlineLevel="0" r="5" s="21">
      <c r="B5" s="22" t="n"/>
      <c r="C5" s="23" t="s">
        <v>34</v>
      </c>
      <c r="D5" s="24" t="s"/>
      <c r="E5" s="25" t="s"/>
      <c r="F5" s="26" t="n">
        <f aca="false" ca="false" dt2D="false" dtr="false" t="normal">K5+P5+U5+Z5+AE5+AJ5+AO5+AT5+AY5+BB5+BE5+BH5</f>
        <v>25841</v>
      </c>
      <c r="G5" s="27" t="n">
        <f aca="false" ca="false" dt2D="false" dtr="false" t="normal">G19+G55+G158+G168+G259+G292+G303+G311+G319+G327+G335+G343+G351+G359+G367+G375+G382+G393+G400</f>
        <v>886</v>
      </c>
      <c r="H5" s="28" t="n">
        <f aca="false" ca="false" dt2D="false" dtr="false" t="normal">H19+H55+H158+H168+H259+H292+H303+H311+H319+H327+H335+H343+H351+H359+H367+H375+H382+H393+H400</f>
        <v>1</v>
      </c>
      <c r="I5" s="28" t="n">
        <f aca="false" ca="false" dt2D="false" dtr="false" t="normal">I19+I55+I158+I168+I259+I292+I303+I311+I319+I327+I335+I343+I351+I359+I367+I375+I382+I393+I400</f>
        <v>22</v>
      </c>
      <c r="J5" s="29" t="n">
        <f aca="false" ca="false" dt2D="false" dtr="false" t="normal">J19+J55+J158+J168+J259+J292+J303+J311+J319+J327+J335+J343+J351+J359+J367+J375+J382+J393+J400</f>
        <v>3</v>
      </c>
      <c r="K5" s="30" t="n">
        <f aca="false" ca="false" dt2D="false" dtr="false" t="normal">G5+H5+I5+J5</f>
        <v>912</v>
      </c>
      <c r="L5" s="31" t="n">
        <f aca="false" ca="false" dt2D="false" dtr="false" t="normal">L19+L55+L158+L168+L259+L292+L303+L311+L319+L327+L335+L343+L351+L359+L367+L375+L382+L393+L400</f>
        <v>1266</v>
      </c>
      <c r="M5" s="28" t="n">
        <f aca="false" ca="false" dt2D="false" dtr="false" t="normal">M19+M55+M158+M168+M259+M292+M303+M311+M319+M327+M335+M343+M351+M359+M367+M375+M382+M393+M400</f>
        <v>1</v>
      </c>
      <c r="N5" s="28" t="n">
        <f aca="false" ca="false" dt2D="false" dtr="false" t="normal">N19+N55+N158+N168+N259+N292+N303+N311+N319+N327+N335+N343+N351+N359+N367+N375+N382+N393+N400</f>
        <v>32</v>
      </c>
      <c r="O5" s="29" t="n">
        <f aca="false" ca="false" dt2D="false" dtr="false" t="normal">O19+O55+O158+O168+O259+O292+O303+O311+O319+O327+O335+O343+O351+O359+O367+O375+O382+O393+O400</f>
        <v>4</v>
      </c>
      <c r="P5" s="30" t="n">
        <f aca="false" ca="false" dt2D="false" dtr="false" t="normal">L5+M5+N5+O5</f>
        <v>1303</v>
      </c>
      <c r="Q5" s="31" t="n">
        <f aca="false" ca="false" dt2D="false" dtr="false" t="normal">Q19+Q55+Q158+Q168+Q259+Q292+Q303+Q311+Q319+Q327+Q335+Q343+Q351+Q359+Q367+Q375+Q382+Q393+Q400</f>
        <v>1459</v>
      </c>
      <c r="R5" s="28" t="n">
        <f aca="false" ca="false" dt2D="false" dtr="false" t="normal">R19+R55+R158+R168+R259+R292+R303+R311+R319+R327+R335+R343+R351+R359+R367+R375+R382+R393+R400</f>
        <v>0</v>
      </c>
      <c r="S5" s="28" t="n">
        <f aca="false" ca="false" dt2D="false" dtr="false" t="normal">S19+S55+S158+S168+S259+S292+S303+S311+S319+S327+S335+S343+S351+S359+S367+S375+S382+S393+S400</f>
        <v>44</v>
      </c>
      <c r="T5" s="29" t="n">
        <f aca="false" ca="false" dt2D="false" dtr="false" t="normal">T19+T55+T158+T168+T259+T292+T303+T311+T319+T327+T335+T343+T351+T359+T367+T375+T382+T393+T400</f>
        <v>8</v>
      </c>
      <c r="U5" s="30" t="n">
        <f aca="false" ca="false" dt2D="false" dtr="false" t="normal">Q5+R5+S5+T5</f>
        <v>1511</v>
      </c>
      <c r="V5" s="31" t="n">
        <f aca="false" ca="false" dt2D="false" dtr="false" t="normal">V19+V55+V158+V168+V259+V292+V303+V311+V319+V327+V335+V343+V351+V359+V367+V375+V382+V393+V400</f>
        <v>4</v>
      </c>
      <c r="W5" s="28" t="n">
        <f aca="false" ca="false" dt2D="false" dtr="false" t="normal">W19+W55+W158+W168+W259+W292+W303+W311+W319+W327+W335+W343+W351+W359+W367+W375+W382+W393+W400</f>
        <v>25</v>
      </c>
      <c r="X5" s="28" t="n">
        <f aca="false" ca="false" dt2D="false" dtr="false" t="normal">X19+X55+X158+X168+X259+X292+X303+X311+X319+X327+X335+X343+X351+X359+X367+X375+X382+X393+X400</f>
        <v>4</v>
      </c>
      <c r="Y5" s="29" t="n">
        <f aca="false" ca="false" dt2D="false" dtr="false" t="normal">Y19+Y55+Y158+Y168+Y259+Y292+Y303+Y311+Y319+Y327+Y335+Y343+Y351+Y359+Y367+Y375+Y382+Y393+Y400</f>
        <v>2041</v>
      </c>
      <c r="Z5" s="30" t="n">
        <f aca="false" ca="false" dt2D="false" dtr="false" t="normal">V5+W5+X5+Y5</f>
        <v>2074</v>
      </c>
      <c r="AA5" s="31" t="n">
        <f aca="false" ca="false" dt2D="false" dtr="false" t="normal">AA19+AA55+AA158+AA168+AA259+AA292+AA303+AA311+AA319+AA327+AA335+AA343+AA351+AA359+AA367+AA375+AA382+AA393+AA400</f>
        <v>4</v>
      </c>
      <c r="AB5" s="28" t="n">
        <f aca="false" ca="false" dt2D="false" dtr="false" t="normal">AB19+AB55+AB158+AB168+AB259+AB292+AB303+AB311+AB319+AB327+AB335+AB343+AB351+AB359+AB367+AB375+AB382+AB393+AB400</f>
        <v>39</v>
      </c>
      <c r="AC5" s="28" t="n">
        <f aca="false" ca="false" dt2D="false" dtr="false" t="normal">AC19+AC55+AC158+AC168+AC259+AC292+AC303+AC311+AC319+AC327+AC335+AC343+AC351+AC359+AC367+AC375+AC382+AC393+AC400</f>
        <v>5</v>
      </c>
      <c r="AD5" s="29" t="n">
        <f aca="false" ca="false" dt2D="false" dtr="false" t="normal">AD19+AD55+AD158+AD168+AD259+AD292+AD303+AD311+AD319+AD327+AD335+AD343+AD351+AD359+AD367+AD375+AD382+AD393+AD400</f>
        <v>2299</v>
      </c>
      <c r="AE5" s="32" t="n">
        <f aca="false" ca="false" dt2D="false" dtr="false" t="normal">AA5+AB5+AC5+AD5</f>
        <v>2347</v>
      </c>
      <c r="AF5" s="31" t="n">
        <f aca="false" ca="false" dt2D="false" dtr="false" t="normal">AF19+AF55+AF158+AF168+AF259+AF292+AF303+AF311+AF319+AF327+AF335+AF343+AF351+AF359+AF367+AF375+AF382+AF393+AF400</f>
        <v>2</v>
      </c>
      <c r="AG5" s="28" t="n">
        <f aca="false" ca="false" dt2D="false" dtr="false" t="normal">AG19+AG55+AG158+AG168+AG259+AG292+AG303+AG311+AG319+AG327+AG335+AG343+AG351+AG359+AG367+AG375+AG382+AG393+AG400</f>
        <v>46</v>
      </c>
      <c r="AH5" s="28" t="n">
        <f aca="false" ca="false" dt2D="false" dtr="false" t="normal">AH19+AH55+AH158+AH168+AH259+AH292+AH303+AH311+AH319+AH327+AH335+AH343+AH351+AH359+AH367+AH375+AH382+AH393+AH400</f>
        <v>15</v>
      </c>
      <c r="AI5" s="29" t="n">
        <f aca="false" ca="false" dt2D="false" dtr="false" t="normal">AI19+AI55+AI158+AI168+AI259+AI292+AI303+AI311+AI319+AI327+AI335+AI343+AI351+AI359+AI367+AI375+AI382+AI393+AI400</f>
        <v>3083</v>
      </c>
      <c r="AJ5" s="32" t="n">
        <f aca="false" ca="false" dt2D="false" dtr="false" t="normal">AF5+AG5+AH5+AI5</f>
        <v>3146</v>
      </c>
      <c r="AK5" s="31" t="n">
        <f aca="false" ca="false" dt2D="false" dtr="false" t="normal">AK19+AK55+AK158+AK168+AK259+AK292+AK303+AK311+AK319+AK327+AK335+AK343+AK351+AK359+AK367+AK375+AK382+AK393+AK400</f>
        <v>2</v>
      </c>
      <c r="AL5" s="28" t="n">
        <f aca="false" ca="false" dt2D="false" dtr="false" t="normal">AL19+AL55+AL158+AL168+AL259+AL292+AL303+AL311+AL319+AL327+AL335+AL343+AL351+AL359+AL367+AL375+AL382+AL393+AL400</f>
        <v>43</v>
      </c>
      <c r="AM5" s="28" t="n">
        <f aca="false" ca="false" dt2D="false" dtr="false" t="normal">AM19+AM55+AM158+AM168+AM259+AM292+AM303+AM311+AM319+AM327+AM335+AM343+AM351+AM359+AM367+AM375+AM382+AM393+AM400</f>
        <v>3</v>
      </c>
      <c r="AN5" s="29" t="n">
        <f aca="false" ca="false" dt2D="false" dtr="false" t="normal">AN19+AN55+AN158+AN168+AN259+AN292+AN303+AN311+AN319+AN327+AN335+AN343+AN351+AN359+AN367+AN375+AN382+AN393+AN400</f>
        <v>1882</v>
      </c>
      <c r="AO5" s="32" t="n">
        <f aca="false" ca="false" dt2D="false" dtr="false" t="normal">AK5+AL5+AM5+AN5</f>
        <v>1930</v>
      </c>
      <c r="AP5" s="31" t="n">
        <f aca="false" ca="false" dt2D="false" dtr="false" t="normal">AP19+AP55+AP158+AP168+AP259+AP292+AP303+AP311+AP319+AP327+AP335+AP343+AP351+AP359+AP367+AP375+AP382+AP393+AP400</f>
        <v>3</v>
      </c>
      <c r="AQ5" s="28" t="n">
        <f aca="false" ca="false" dt2D="false" dtr="false" t="normal">AQ19+AQ55+AQ158+AQ168+AQ259+AQ292+AQ303+AQ311+AQ319+AQ327+AQ335+AQ343+AQ351+AQ359+AQ367+AQ375+AQ382+AQ393+AQ400</f>
        <v>31</v>
      </c>
      <c r="AR5" s="28" t="n">
        <f aca="false" ca="false" dt2D="false" dtr="false" t="normal">AR19+AR55+AR158+AR168+AR259+AR292+AR303+AR311+AR319+AR327+AR335+AR343+AR351+AR359+AR367+AR375+AR382+AR393+AR400</f>
        <v>3</v>
      </c>
      <c r="AS5" s="29" t="n">
        <f aca="false" ca="false" dt2D="false" dtr="false" t="normal">AS19+AS55+AS158+AS168+AS259+AS292+AS303+AS311+AS319+AS327+AS335+AS343+AS351+AS359+AS367+AS375+AS382+AS393+AS400</f>
        <v>1589</v>
      </c>
      <c r="AT5" s="32" t="n">
        <f aca="false" ca="false" dt2D="false" dtr="false" t="normal">AP5+AQ5+AR5+AS5</f>
        <v>1626</v>
      </c>
      <c r="AU5" s="31" t="n">
        <f aca="false" ca="false" dt2D="false" dtr="false" t="normal">AU19+AU55+AU158+AU168+AU259+AU292+AU303+AU311+AU319+AU327+AU335+AU343+AU351+AU359+AU367+AU375+AU382+AU393+AU400</f>
        <v>1</v>
      </c>
      <c r="AV5" s="28" t="n">
        <f aca="false" ca="false" dt2D="false" dtr="false" t="normal">AV19+AV55+AV158+AV168+AV259+AV292+AV303+AV311+AV319+AV327+AV335+AV343+AV351+AV359+AV367+AV375+AV382+AV393+AV400</f>
        <v>35</v>
      </c>
      <c r="AW5" s="28" t="n">
        <f aca="false" ca="false" dt2D="false" dtr="false" t="normal">AW19+AW55+AW158+AW168+AW259+AW292+AW303+AW311+AW319+AW327+AW335+AW343+AW351+AW359+AW367+AW375+AW382+AW393+AW400</f>
        <v>6</v>
      </c>
      <c r="AX5" s="29" t="n">
        <f aca="false" ca="false" dt2D="false" dtr="false" t="normal">AX19+AX55+AX158+AX168+AX259+AX292+AX303+AX311+AX319+AX327+AX335+AX343+AX351+AX359+AX367+AX375+AX382+AX393+AX400</f>
        <v>2027</v>
      </c>
      <c r="AY5" s="32" t="n">
        <f aca="false" ca="false" dt2D="false" dtr="false" t="normal">AU5+AV5+AW5+AX5</f>
        <v>2069</v>
      </c>
      <c r="AZ5" s="33" t="n">
        <f aca="false" ca="false" dt2D="false" dtr="false" t="normal">AZ19+AZ55+AZ158+AZ168+AZ259+AZ292+AZ303+AZ311+AZ319+AZ327+AZ335+AZ343+AZ351+AZ359+AZ367+AZ375+AZ382+AZ393+AZ400</f>
        <v>21</v>
      </c>
      <c r="BA5" s="33" t="n">
        <f aca="false" ca="false" dt2D="false" dtr="false" t="normal">BA19+BA55+BA158+BA168+BA259+BA292+BA303+BA311+BA319+BA327+BA335+BA343+BA351+BA359+BA367+BA375+BA382+BA393+BA400</f>
        <v>1891</v>
      </c>
      <c r="BB5" s="32" t="n">
        <f aca="false" ca="false" dt2D="false" dtr="false" t="normal">AZ5+BA5</f>
        <v>1912</v>
      </c>
      <c r="BC5" s="33" t="n">
        <f aca="false" ca="false" dt2D="false" dtr="false" t="normal">BC19+BC55+BC158+BC168+BC259+BC292+BC303+BC311+BC319+BC327+BC335+BC343+BC351+BC359+BC367+BC375+BC382+BC393+BC400</f>
        <v>34</v>
      </c>
      <c r="BD5" s="33" t="n">
        <f aca="false" ca="false" dt2D="false" dtr="false" t="normal">BD19+BD55+BD158+BD168+BD259+BD292+BD303+BD311+BD319+BD327+BD335+BD343+BD351+BD359+BD367+BD375+BD382+BD393+BD400</f>
        <v>5521</v>
      </c>
      <c r="BE5" s="32" t="n">
        <f aca="false" ca="false" dt2D="false" dtr="false" t="normal">BC5+BD5</f>
        <v>5555</v>
      </c>
      <c r="BF5" s="28" t="n">
        <f aca="false" ca="false" dt2D="false" dtr="false" t="normal">BF19+BF55+BF158+BF168+BF259+BF292+BF303+BF311+BF319+BF327+BF335+BF343+BF351+BF359+BF367+BF375+BF382+BF393+BF400</f>
        <v>34</v>
      </c>
      <c r="BG5" s="28" t="n">
        <f aca="false" ca="false" dt2D="false" dtr="false" t="normal">BG19+BG55+BG158+BG168+BG259+BG292+BG303+BG311+BG319+BG327+BG335+BG343+BG351+BG359+BG367+BG375+BG382+BG393+BG400</f>
        <v>1422</v>
      </c>
      <c r="BH5" s="32" t="n">
        <f aca="false" ca="false" dt2D="false" dtr="false" t="normal">BF5+BG5</f>
        <v>1456</v>
      </c>
    </row>
    <row customFormat="true" customHeight="true" ht="16.5" outlineLevel="0" r="6" s="21">
      <c r="B6" s="34" t="n"/>
      <c r="C6" s="35" t="s">
        <v>35</v>
      </c>
      <c r="D6" s="36" t="s"/>
      <c r="E6" s="37" t="s"/>
      <c r="F6" s="38" t="n">
        <f aca="false" ca="false" dt2D="false" dtr="false" t="normal">K6+P6+U6+Z6+AE6+AJ6+AO6+AT6+AY6+BB6+BE6+BH6</f>
        <v>5</v>
      </c>
      <c r="G6" s="39" t="n">
        <f aca="false" ca="false" dt2D="false" dtr="false" t="normal">G20+G56+G159+G169+G260+G293+G304+G312+G320+G328+G336+G344+G352+G360+G368+G376+G383+G394+G401</f>
        <v>0</v>
      </c>
      <c r="H6" s="40" t="n">
        <f aca="false" ca="false" dt2D="false" dtr="false" t="normal">H20+H56+H159+H169+H260+H293+H304+H312+H320+H328+H336+H344+H352+H360+H368+H376+H383+H394+H401</f>
        <v>0</v>
      </c>
      <c r="I6" s="40" t="n">
        <f aca="false" ca="false" dt2D="false" dtr="false" t="normal">I20+I56+I159+I169+I260+I293+I304+I312+I320+I328+I336+I344+I352+I360+I368+I376+I383+I394+I401</f>
        <v>0</v>
      </c>
      <c r="J6" s="41" t="n">
        <f aca="false" ca="false" dt2D="false" dtr="false" t="normal">J20+J56+J159+J169+J260+J293+J304+J312+J320+J328+J336+J344+J352+J360+J368+J376+J383+J394+J401</f>
        <v>0</v>
      </c>
      <c r="K6" s="42" t="n">
        <f aca="false" ca="false" dt2D="false" dtr="false" t="normal">G6+H6+I6+J6</f>
        <v>0</v>
      </c>
      <c r="L6" s="43" t="n">
        <f aca="false" ca="false" dt2D="false" dtr="false" t="normal">L20+L56+L159+L169+L260+L293+L304+L312+L320+L328+L336+L344+L352+L360+L368+L376+L383+L394+L401</f>
        <v>0</v>
      </c>
      <c r="M6" s="40" t="n">
        <f aca="false" ca="false" dt2D="false" dtr="false" t="normal">M20+M56+M159+M169+M260+M293+M304+M312+M320+M328+M336+M344+M352+M360+M368+M376+M383+M394+M401</f>
        <v>0</v>
      </c>
      <c r="N6" s="40" t="n">
        <f aca="false" ca="false" dt2D="false" dtr="false" t="normal">N20+N56+N159+N169+N260+N293+N304+N312+N320+N328+N336+N344+N352+N360+N368+N376+N383+N394+N401</f>
        <v>0</v>
      </c>
      <c r="O6" s="41" t="n">
        <f aca="false" ca="false" dt2D="false" dtr="false" t="normal">O20+O56+O159+O169+O260+O293+O304+O312+O320+O328+O336+O344+O352+O360+O368+O376+O383+O394+O401</f>
        <v>0</v>
      </c>
      <c r="P6" s="42" t="n">
        <f aca="false" ca="false" dt2D="false" dtr="false" t="normal">L6+M6+N6+O6</f>
        <v>0</v>
      </c>
      <c r="Q6" s="43" t="n">
        <f aca="false" ca="false" dt2D="false" dtr="false" t="normal">Q20+Q56+Q159+Q169+Q260+Q293+Q304+Q312+Q320+Q328+Q336+Q344+Q352+Q360+Q368+Q376+Q383+Q394+Q401</f>
        <v>0</v>
      </c>
      <c r="R6" s="40" t="n">
        <f aca="false" ca="false" dt2D="false" dtr="false" t="normal">R20+R56+R159+R169+R260+R293+R304+R312+R320+R328+R336+R344+R352+R360+R368+R376+R383+R394+R401</f>
        <v>0</v>
      </c>
      <c r="S6" s="40" t="n">
        <f aca="false" ca="false" dt2D="false" dtr="false" t="normal">S20+S56+S159+S169+S260+S293+S304+S312+S320+S328+S336+S344+S352+S360+S368+S376+S383+S394+S401</f>
        <v>0</v>
      </c>
      <c r="T6" s="41" t="n">
        <f aca="false" ca="false" dt2D="false" dtr="false" t="normal">T20+T56+T159+T169+T260+T293+T304+T312+T320+T328+T336+T344+T352+T360+T368+T376+T383+T394+T401</f>
        <v>0</v>
      </c>
      <c r="U6" s="42" t="n">
        <f aca="false" ca="false" dt2D="false" dtr="false" t="normal">Q6+R6+S6+T6</f>
        <v>0</v>
      </c>
      <c r="V6" s="43" t="n">
        <f aca="false" ca="false" dt2D="false" dtr="false" t="normal">V20+V56+V159+V169+V260+V293+V304+V312+V320+V328+V336+V344+V352+V360+V368+V376+V383+V394+V401</f>
        <v>0</v>
      </c>
      <c r="W6" s="40" t="n">
        <f aca="false" ca="false" dt2D="false" dtr="false" t="normal">W20+W56+W159+W169+W260+W293+W304+W312+W320+W328+W336+W344+W352+W360+W368+W376+W383+W394+W401</f>
        <v>0</v>
      </c>
      <c r="X6" s="40" t="n">
        <f aca="false" ca="false" dt2D="false" dtr="false" t="normal">X20+X56+X159+X169+X260+X293+X304+X312+X320+X328+X336+X344+X352+X360+X368+X376+X383+X394+X401</f>
        <v>0</v>
      </c>
      <c r="Y6" s="41" t="n">
        <f aca="false" ca="false" dt2D="false" dtr="false" t="normal">Y20+Y56+Y159+Y169+Y260+Y293+Y304+Y312+Y320+Y328+Y336+Y344+Y352+Y360+Y368+Y376+Y383+Y394+Y401</f>
        <v>0</v>
      </c>
      <c r="Z6" s="42" t="n">
        <f aca="false" ca="false" dt2D="false" dtr="false" t="normal">V6+W6+X6+Y6</f>
        <v>0</v>
      </c>
      <c r="AA6" s="43" t="n">
        <f aca="false" ca="false" dt2D="false" dtr="false" t="normal">AA20+AA56+AA159+AA169+AA260+AA293+AA304+AA312+AA320+AA328+AA336+AA344+AA352+AA360+AA368+AA376+AA383+AA394+AA401</f>
        <v>0</v>
      </c>
      <c r="AB6" s="40" t="n">
        <f aca="false" ca="false" dt2D="false" dtr="false" t="normal">AB20+AB56+AB159+AB169+AB260+AB293+AB304+AB312+AB320+AB328+AB336+AB344+AB352+AB360+AB368+AB376+AB383+AB394+AB401</f>
        <v>0</v>
      </c>
      <c r="AC6" s="40" t="n">
        <f aca="false" ca="false" dt2D="false" dtr="false" t="normal">AC20+AC56+AC159+AC169+AC260+AC293+AC304+AC312+AC320+AC328+AC336+AC344+AC352+AC360+AC368+AC376+AC383+AC394+AC401</f>
        <v>0</v>
      </c>
      <c r="AD6" s="41" t="n">
        <f aca="false" ca="false" dt2D="false" dtr="false" t="normal">AD20+AD56+AD159+AD169+AD260+AD293+AD304+AD312+AD320+AD328+AD336+AD344+AD352+AD360+AD368+AD376+AD383+AD394+AD401</f>
        <v>1</v>
      </c>
      <c r="AE6" s="44" t="n">
        <f aca="false" ca="false" dt2D="false" dtr="false" t="normal">AA6+AB6+AC6+AD6</f>
        <v>1</v>
      </c>
      <c r="AF6" s="43" t="n">
        <f aca="false" ca="false" dt2D="false" dtr="false" t="normal">AF20+AF56+AF159+AF169+AF260+AF293+AF304+AF312+AF320+AF328+AF336+AF344+AF352+AF360+AF368+AF376+AF383+AF394+AF401</f>
        <v>0</v>
      </c>
      <c r="AG6" s="40" t="n">
        <f aca="false" ca="false" dt2D="false" dtr="false" t="normal">AG20+AG56+AG159+AG169+AG260+AG293+AG304+AG312+AG320+AG328+AG336+AG344+AG352+AG360+AG368+AG376+AG383+AG394+AG401</f>
        <v>0</v>
      </c>
      <c r="AH6" s="40" t="n">
        <f aca="false" ca="false" dt2D="false" dtr="false" t="normal">AH20+AH56+AH159+AH169+AH260+AH293+AH304+AH312+AH320+AH328+AH336+AH344+AH352+AH360+AH368+AH376+AH383+AH394+AH401</f>
        <v>0</v>
      </c>
      <c r="AI6" s="41" t="n">
        <f aca="false" ca="false" dt2D="false" dtr="false" t="normal">AI20+AI56+AI159+AI169+AI260+AI293+AI304+AI312+AI320+AI328+AI336+AI344+AI352+AI360+AI368+AI376+AI383+AI394+AI401</f>
        <v>0</v>
      </c>
      <c r="AJ6" s="44" t="n">
        <f aca="false" ca="false" dt2D="false" dtr="false" t="normal">AF6+AG6+AH6+AI6</f>
        <v>0</v>
      </c>
      <c r="AK6" s="43" t="n">
        <f aca="false" ca="false" dt2D="false" dtr="false" t="normal">AK20+AK56+AK159+AK169+AK260+AK293+AK304+AK312+AK320+AK328+AK336+AK344+AK352+AK360+AK368+AK376+AK383+AK394+AK401</f>
        <v>0</v>
      </c>
      <c r="AL6" s="40" t="n">
        <f aca="false" ca="false" dt2D="false" dtr="false" t="normal">AL20+AL56+AL159+AL169+AL260+AL293+AL304+AL312+AL320+AL328+AL336+AL344+AL352+AL360+AL368+AL376+AL383+AL394+AL401</f>
        <v>0</v>
      </c>
      <c r="AM6" s="40" t="n">
        <f aca="false" ca="false" dt2D="false" dtr="false" t="normal">AM20+AM56+AM159+AM169+AM260+AM293+AM304+AM312+AM320+AM328+AM336+AM344+AM352+AM360+AM368+AM376+AM383+AM394+AM401</f>
        <v>0</v>
      </c>
      <c r="AN6" s="41" t="n">
        <f aca="false" ca="false" dt2D="false" dtr="false" t="normal">AN20+AN56+AN159+AN169+AN260+AN293+AN304+AN312+AN320+AN328+AN336+AN344+AN352+AN360+AN368+AN376+AN383+AN394+AN401</f>
        <v>0</v>
      </c>
      <c r="AO6" s="44" t="n">
        <f aca="false" ca="false" dt2D="false" dtr="false" t="normal">AK6+AL6+AM6+AN6</f>
        <v>0</v>
      </c>
      <c r="AP6" s="43" t="n">
        <f aca="false" ca="false" dt2D="false" dtr="false" t="normal">AP20+AP56+AP159+AP169+AP260+AP293+AP304+AP312+AP320+AP328+AP336+AP344+AP352+AP360+AP368+AP376+AP383+AP394+AP401</f>
        <v>0</v>
      </c>
      <c r="AQ6" s="40" t="n">
        <f aca="false" ca="false" dt2D="false" dtr="false" t="normal">AQ20+AQ56+AQ159+AQ169+AQ260+AQ293+AQ304+AQ312+AQ320+AQ328+AQ336+AQ344+AQ352+AQ360+AQ368+AQ376+AQ383+AQ394+AQ401</f>
        <v>0</v>
      </c>
      <c r="AR6" s="40" t="n">
        <f aca="false" ca="false" dt2D="false" dtr="false" t="normal">AR20+AR56+AR159+AR169+AR260+AR293+AR304+AR312+AR320+AR328+AR336+AR344+AR352+AR360+AR368+AR376+AR383+AR394+AR401</f>
        <v>0</v>
      </c>
      <c r="AS6" s="41" t="n">
        <f aca="false" ca="false" dt2D="false" dtr="false" t="normal">AS20+AS56+AS159+AS169+AS260+AS293+AS304+AS312+AS320+AS328+AS336+AS344+AS352+AS360+AS368+AS376+AS383+AS394+AS401</f>
        <v>0</v>
      </c>
      <c r="AT6" s="44" t="n">
        <f aca="false" ca="false" dt2D="false" dtr="false" t="normal">AP6+AQ6+AR6+AS6</f>
        <v>0</v>
      </c>
      <c r="AU6" s="43" t="n">
        <f aca="false" ca="false" dt2D="false" dtr="false" t="normal">AU20+AU56+AU159+AU169+AU260+AU293+AU304+AU312+AU320+AU328+AU336+AU344+AU352+AU360+AU368+AU376+AU383+AU394+AU401</f>
        <v>0</v>
      </c>
      <c r="AV6" s="40" t="n">
        <f aca="false" ca="false" dt2D="false" dtr="false" t="normal">AV20+AV56+AV159+AV169+AV260+AV293+AV304+AV312+AV320+AV328+AV336+AV344+AV352+AV360+AV368+AV376+AV383+AV394+AV401</f>
        <v>0</v>
      </c>
      <c r="AW6" s="40" t="n">
        <f aca="false" ca="false" dt2D="false" dtr="false" t="normal">AW20+AW56+AW159+AW169+AW260+AW293+AW304+AW312+AW320+AW328+AW336+AW344+AW352+AW360+AW368+AW376+AW383+AW394+AW401</f>
        <v>0</v>
      </c>
      <c r="AX6" s="41" t="n">
        <f aca="false" ca="false" dt2D="false" dtr="false" t="normal">AX20+AX56+AX159+AX169+AX260+AX293+AX304+AX312+AX320+AX328+AX336+AX344+AX352+AX360+AX368+AX376+AX383+AX394+AX401</f>
        <v>2</v>
      </c>
      <c r="AY6" s="44" t="n">
        <f aca="false" ca="false" dt2D="false" dtr="false" t="normal">AU6+AV6+AW6+AX6</f>
        <v>2</v>
      </c>
      <c r="AZ6" s="33" t="n">
        <f aca="false" ca="false" dt2D="false" dtr="false" t="normal">AZ20+AZ56+AZ159+AZ169+AZ260+AZ293+AZ304+AZ312+AZ320+AZ328+AZ336+AZ344+AZ352+AZ360+AZ368+AZ376+AZ383+AZ394+AZ401</f>
        <v>0</v>
      </c>
      <c r="BA6" s="33" t="n">
        <f aca="false" ca="false" dt2D="false" dtr="false" t="normal">BA20+BA56+BA159+BA169+BA260+BA293+BA304+BA312+BA320+BA328+BA336+BA344+BA352+BA360+BA368+BA376+BA383+BA394+BA401</f>
        <v>1</v>
      </c>
      <c r="BB6" s="44" t="n">
        <f aca="false" ca="false" dt2D="false" dtr="false" t="normal">AZ6+BA6</f>
        <v>1</v>
      </c>
      <c r="BC6" s="33" t="n">
        <f aca="false" ca="false" dt2D="false" dtr="false" t="normal">BC20+BC56+BC159+BC169+BC260+BC293+BC304+BC312+BC320+BC328+BC336+BC344+BC352+BC360+BC368+BC376+BC383+BC394+BC401</f>
        <v>0</v>
      </c>
      <c r="BD6" s="33" t="n">
        <f aca="false" ca="false" dt2D="false" dtr="false" t="normal">BD20+BD56+BD159+BD169+BD260+BD293+BD304+BD312+BD320+BD328+BD336+BD344+BD352+BD360+BD368+BD376+BD383+BD394+BD401</f>
        <v>1</v>
      </c>
      <c r="BE6" s="44" t="n">
        <f aca="false" ca="false" dt2D="false" dtr="false" t="normal">BC6+BD6</f>
        <v>1</v>
      </c>
      <c r="BF6" s="40" t="n">
        <f aca="false" ca="false" dt2D="false" dtr="false" t="normal">BF20+BF56+BF159+BF169+BF260+BF293+BF304+BF312+BF320+BF328+BF336+BF344+BF352+BF360+BF368+BF376+BF383+BF394+BF401</f>
        <v>0</v>
      </c>
      <c r="BG6" s="40" t="n">
        <f aca="false" ca="false" dt2D="false" dtr="false" t="normal">BG20+BG56+BG159+BG169+BG260+BG293+BG304+BG312+BG320+BG328+BG336+BG344+BG352+BG360+BG368+BG376+BG383+BG394+BG401</f>
        <v>0</v>
      </c>
      <c r="BH6" s="44" t="n">
        <f aca="false" ca="false" dt2D="false" dtr="false" t="normal">BF6+BG6</f>
        <v>0</v>
      </c>
    </row>
    <row customFormat="true" customHeight="true" ht="16.5" outlineLevel="0" r="7" s="21">
      <c r="B7" s="34" t="n"/>
      <c r="C7" s="35" t="s">
        <v>36</v>
      </c>
      <c r="D7" s="36" t="s"/>
      <c r="E7" s="37" t="s"/>
      <c r="F7" s="38" t="n">
        <f aca="false" ca="false" dt2D="false" dtr="false" t="normal">K7+P7+U7+Z7+AE7+AJ7+AO7+AT7+AY7+BB7+BE7+BH7</f>
        <v>23328</v>
      </c>
      <c r="G7" s="45" t="n">
        <f aca="false" ca="false" dt2D="false" dtr="false" t="normal">G21+G57+G160+G170+G261+G294+G305+G313+G321+G329+G337+G345+G353+G361+G369+G377+G384+G395+G402</f>
        <v>719</v>
      </c>
      <c r="H7" s="46" t="n">
        <f aca="false" ca="false" dt2D="false" dtr="false" t="normal">H21+H57+H160+H170+H261+H294+H305+H313+H321+H329+H337+H345+H353+H361+H369+H377+H384+H395+H402</f>
        <v>3</v>
      </c>
      <c r="I7" s="46" t="n">
        <f aca="false" ca="false" dt2D="false" dtr="false" t="normal">I21+I57+I160+I170+I261+I294+I305+I313+I321+I329+I337+I345+I353+I361+I369+I377+I384+I395+I402</f>
        <v>14</v>
      </c>
      <c r="J7" s="47" t="n">
        <f aca="false" ca="false" dt2D="false" dtr="false" t="normal">J21+J57+J160+J170+J261+J294+J305+J313+J321+J329+J337+J345+J353+J361+J369+J377+J384+J395+J402</f>
        <v>3</v>
      </c>
      <c r="K7" s="48" t="n">
        <f aca="false" ca="false" dt2D="false" dtr="false" t="normal">G7+H7+I7+J7</f>
        <v>739</v>
      </c>
      <c r="L7" s="49" t="n">
        <f aca="false" ca="false" dt2D="false" dtr="false" t="normal">L21+L57+L160+L170+L261+L294+L305+L313+L321+L329+L337+L345+L353+L361+L369+L377+L384+L395+L402</f>
        <v>960</v>
      </c>
      <c r="M7" s="46" t="n">
        <f aca="false" ca="false" dt2D="false" dtr="false" t="normal">M21+M57+M160+M170+M261+M294+M305+M313+M321+M329+M337+M345+M353+M361+M369+M377+M384+M395+M402</f>
        <v>0</v>
      </c>
      <c r="N7" s="46" t="n">
        <f aca="false" ca="false" dt2D="false" dtr="false" t="normal">N21+N57+N160+N170+N261+N294+N305+N313+N321+N329+N337+N345+N353+N361+N369+N377+N384+N395+N402</f>
        <v>42</v>
      </c>
      <c r="O7" s="47" t="n">
        <f aca="false" ca="false" dt2D="false" dtr="false" t="normal">O21+O57+O160+O170+O261+O294+O305+O313+O321+O329+O337+O345+O353+O361+O369+O377+O384+O395+O402</f>
        <v>4</v>
      </c>
      <c r="P7" s="48" t="n">
        <f aca="false" ca="false" dt2D="false" dtr="false" t="normal">L7+M7+N7+O7</f>
        <v>1006</v>
      </c>
      <c r="Q7" s="49" t="n">
        <f aca="false" ca="false" dt2D="false" dtr="false" t="normal">Q21+Q57+Q160+Q170+Q261+Q294+Q305+Q313+Q321+Q329+Q337+Q345+Q353+Q361+Q369+Q377+Q384+Q395+Q402</f>
        <v>1146</v>
      </c>
      <c r="R7" s="46" t="n">
        <f aca="false" ca="false" dt2D="false" dtr="false" t="normal">R21+R57+R160+R170+R261+R294+R305+R313+R321+R329+R337+R345+R353+R361+R369+R377+R384+R395+R402</f>
        <v>0</v>
      </c>
      <c r="S7" s="46" t="n">
        <f aca="false" ca="false" dt2D="false" dtr="false" t="normal">S21+S57+S160+S170+S261+S294+S305+S313+S321+S329+S337+S345+S353+S361+S369+S377+S384+S395+S402</f>
        <v>25</v>
      </c>
      <c r="T7" s="47" t="n">
        <f aca="false" ca="false" dt2D="false" dtr="false" t="normal">T21+T57+T160+T170+T261+T294+T305+T313+T321+T329+T337+T345+T353+T361+T369+T377+T384+T395+T402</f>
        <v>3</v>
      </c>
      <c r="U7" s="48" t="n">
        <f aca="false" ca="false" dt2D="false" dtr="false" t="normal">Q7+R7+S7+T7</f>
        <v>1174</v>
      </c>
      <c r="V7" s="49" t="n">
        <f aca="false" ca="false" dt2D="false" dtr="false" t="normal">V21+V57+V160+V170+V261+V294+V305+V313+V321+V329+V337+V345+V353+V361+V369+V377+V384+V395+V402</f>
        <v>1</v>
      </c>
      <c r="W7" s="46" t="n">
        <f aca="false" ca="false" dt2D="false" dtr="false" t="normal">W21+W57+W160+W170+W261+W294+W305+W313+W321+W329+W337+W345+W353+W361+W369+W377+W384+W395+W402</f>
        <v>51</v>
      </c>
      <c r="X7" s="46" t="n">
        <f aca="false" ca="false" dt2D="false" dtr="false" t="normal">X21+X57+X160+X170+X261+X294+X305+X313+X321+X329+X337+X345+X353+X361+X369+X377+X384+X395+X402</f>
        <v>4</v>
      </c>
      <c r="Y7" s="47" t="n">
        <f aca="false" ca="false" dt2D="false" dtr="false" t="normal">Y21+Y57+Y160+Y170+Y261+Y294+Y305+Y313+Y321+Y329+Y337+Y345+Y353+Y361+Y369+Y377+Y384+Y395+Y402</f>
        <v>1147</v>
      </c>
      <c r="Z7" s="48" t="n">
        <f aca="false" ca="false" dt2D="false" dtr="false" t="normal">V7+W7+X7+Y7</f>
        <v>1203</v>
      </c>
      <c r="AA7" s="43" t="n">
        <f aca="false" ca="false" dt2D="false" dtr="false" t="normal">AA21+AA57+AA160+AA170+AA261+AA294+AA305+AA313+AA321+AA329+AA337+AA345+AA353+AA361+AA369+AA377+AA384+AA395+AA402</f>
        <v>4</v>
      </c>
      <c r="AB7" s="40" t="n">
        <f aca="false" ca="false" dt2D="false" dtr="false" t="normal">AB21+AB57+AB160+AB170+AB261+AB294+AB305+AB313+AB321+AB329+AB337+AB345+AB353+AB361+AB369+AB377+AB384+AB395+AB402</f>
        <v>22</v>
      </c>
      <c r="AC7" s="40" t="n">
        <f aca="false" ca="false" dt2D="false" dtr="false" t="normal">AC21+AC57+AC160+AC170+AC261+AC294+AC305+AC313+AC321+AC329+AC337+AC345+AC353+AC361+AC369+AC377+AC384+AC395+AC402</f>
        <v>2</v>
      </c>
      <c r="AD7" s="41" t="n">
        <f aca="false" ca="false" dt2D="false" dtr="false" t="normal">AD21+AD57+AD160+AD170+AD261+AD294+AD305+AD313+AD321+AD329+AD337+AD345+AD353+AD361+AD369+AD377+AD384+AD395+AD402</f>
        <v>2269</v>
      </c>
      <c r="AE7" s="44" t="n">
        <f aca="false" ca="false" dt2D="false" dtr="false" t="normal">AA7+AB7+AC7+AD7</f>
        <v>2297</v>
      </c>
      <c r="AF7" s="43" t="n">
        <f aca="false" ca="false" dt2D="false" dtr="false" t="normal">AF21+AF57+AF160+AF170+AF261+AF294+AF305+AF313+AF321+AF329+AF337+AF345+AF353+AF361+AF369+AF377+AF384+AF395+AF402</f>
        <v>5</v>
      </c>
      <c r="AG7" s="40" t="n">
        <f aca="false" ca="false" dt2D="false" dtr="false" t="normal">AG21+AG57+AG160+AG170+AG261+AG294+AG305+AG313+AG321+AG329+AG337+AG345+AG353+AG361+AG369+AG377+AG384+AG395+AG402</f>
        <v>51</v>
      </c>
      <c r="AH7" s="40" t="n">
        <f aca="false" ca="false" dt2D="false" dtr="false" t="normal">AH21+AH57+AH160+AH170+AH261+AH294+AH305+AH313+AH321+AH329+AH337+AH345+AH353+AH361+AH369+AH377+AH384+AH395+AH402</f>
        <v>0</v>
      </c>
      <c r="AI7" s="41" t="n">
        <f aca="false" ca="false" dt2D="false" dtr="false" t="normal">AI21+AI57+AI160+AI170+AI261+AI294+AI305+AI313+AI321+AI329+AI337+AI345+AI353+AI361+AI369+AI377+AI384+AI395+AI402</f>
        <v>2496</v>
      </c>
      <c r="AJ7" s="44" t="n">
        <f aca="false" ca="false" dt2D="false" dtr="false" t="normal">AF7+AG7+AH7+AI7</f>
        <v>2552</v>
      </c>
      <c r="AK7" s="43" t="n">
        <f aca="false" ca="false" dt2D="false" dtr="false" t="normal">AK21+AK57+AK160+AK170+AK261+AK294+AK305+AK313+AK321+AK329+AK337+AK345+AK353+AK361+AK369+AK377+AK384+AK395+AK402</f>
        <v>1</v>
      </c>
      <c r="AL7" s="40" t="n">
        <f aca="false" ca="false" dt2D="false" dtr="false" t="normal">AL21+AL57+AL160+AL170+AL261+AL294+AL305+AL313+AL321+AL329+AL337+AL345+AL353+AL361+AL369+AL377+AL384+AL395+AL402</f>
        <v>79</v>
      </c>
      <c r="AM7" s="40" t="n">
        <f aca="false" ca="false" dt2D="false" dtr="false" t="normal">AM21+AM57+AM160+AM170+AM261+AM294+AM305+AM313+AM321+AM329+AM337+AM345+AM353+AM361+AM369+AM377+AM384+AM395+AM402</f>
        <v>5</v>
      </c>
      <c r="AN7" s="41" t="n">
        <f aca="false" ca="false" dt2D="false" dtr="false" t="normal">AN21+AN57+AN160+AN170+AN261+AN294+AN305+AN313+AN321+AN329+AN337+AN345+AN353+AN361+AN369+AN377+AN384+AN395+AN402</f>
        <v>1718</v>
      </c>
      <c r="AO7" s="44" t="n">
        <f aca="false" ca="false" dt2D="false" dtr="false" t="normal">AK7+AL7+AM7+AN7</f>
        <v>1803</v>
      </c>
      <c r="AP7" s="43" t="n">
        <f aca="false" ca="false" dt2D="false" dtr="false" t="normal">AP21+AP57+AP160+AP170+AP261+AP294+AP305+AP313+AP321+AP329+AP337+AP345+AP353+AP361+AP369+AP377+AP384+AP395+AP402</f>
        <v>3</v>
      </c>
      <c r="AQ7" s="40" t="n">
        <f aca="false" ca="false" dt2D="false" dtr="false" t="normal">AQ21+AQ57+AQ160+AQ170+AQ261+AQ294+AQ305+AQ313+AQ321+AQ329+AQ337+AQ345+AQ353+AQ361+AQ369+AQ377+AQ384+AQ395+AQ402</f>
        <v>35</v>
      </c>
      <c r="AR7" s="40" t="n">
        <f aca="false" ca="false" dt2D="false" dtr="false" t="normal">AR21+AR57+AR160+AR170+AR261+AR294+AR305+AR313+AR321+AR329+AR337+AR345+AR353+AR361+AR369+AR377+AR384+AR395+AR402</f>
        <v>5</v>
      </c>
      <c r="AS7" s="41" t="n">
        <f aca="false" ca="false" dt2D="false" dtr="false" t="normal">AS21+AS57+AS160+AS170+AS261+AS294+AS305+AS313+AS321+AS329+AS337+AS345+AS353+AS361+AS369+AS377+AS384+AS395+AS402</f>
        <v>1434</v>
      </c>
      <c r="AT7" s="44" t="n">
        <f aca="false" ca="false" dt2D="false" dtr="false" t="normal">AP7+AQ7+AR7+AS7</f>
        <v>1477</v>
      </c>
      <c r="AU7" s="43" t="n">
        <f aca="false" ca="false" dt2D="false" dtr="false" t="normal">AU21+AU57+AU160+AU170+AU261+AU294+AU305+AU313+AU321+AU329+AU337+AU345+AU353+AU361+AU369+AU377+AU384+AU395+AU402</f>
        <v>11</v>
      </c>
      <c r="AV7" s="40" t="n">
        <f aca="false" ca="false" dt2D="false" dtr="false" t="normal">AV21+AV57+AV160+AV170+AV261+AV294+AV305+AV313+AV321+AV329+AV337+AV345+AV353+AV361+AV369+AV377+AV384+AV395+AV402</f>
        <v>40</v>
      </c>
      <c r="AW7" s="40" t="n">
        <f aca="false" ca="false" dt2D="false" dtr="false" t="normal">AW21+AW57+AW160+AW170+AW261+AW294+AW305+AW313+AW321+AW329+AW337+AW345+AW353+AW361+AW369+AW377+AW384+AW395+AW402</f>
        <v>5</v>
      </c>
      <c r="AX7" s="41" t="n">
        <f aca="false" ca="false" dt2D="false" dtr="false" t="normal">AX21+AX57+AX160+AX170+AX261+AX294+AX305+AX313+AX321+AX329+AX337+AX345+AX353+AX361+AX369+AX377+AX384+AX395+AX402</f>
        <v>1834</v>
      </c>
      <c r="AY7" s="44" t="n">
        <f aca="false" ca="false" dt2D="false" dtr="false" t="normal">AU7+AV7+AW7+AX7</f>
        <v>1890</v>
      </c>
      <c r="AZ7" s="33" t="n">
        <f aca="false" ca="false" dt2D="false" dtr="false" t="normal">AZ21+AZ57+AZ160+AZ170+AZ261+AZ294+AZ305+AZ313+AZ321+AZ329+AZ337+AZ345+AZ353+AZ361+AZ369+AZ377+AZ384+AZ395+AZ402</f>
        <v>36</v>
      </c>
      <c r="BA7" s="33" t="n">
        <f aca="false" ca="false" dt2D="false" dtr="false" t="normal">BA21+BA57+BA160+BA170+BA261+BA294+BA305+BA313+BA321+BA329+BA337+BA345+BA353+BA361+BA369+BA377+BA384+BA395+BA402</f>
        <v>2042</v>
      </c>
      <c r="BB7" s="44" t="n">
        <f aca="false" ca="false" dt2D="false" dtr="false" t="normal">AZ7+BA7</f>
        <v>2078</v>
      </c>
      <c r="BC7" s="33" t="n">
        <f aca="false" ca="false" dt2D="false" dtr="false" t="normal">BC21+BC57+BC160+BC170+BC261+BC294+BC305+BC313+BC321+BC329+BC337+BC345+BC353+BC361+BC369+BC377+BC384+BC395+BC402</f>
        <v>25</v>
      </c>
      <c r="BD7" s="33" t="n">
        <f aca="false" ca="false" dt2D="false" dtr="false" t="normal">BD21+BD57+BD160+BD170+BD261+BD294+BD305+BD313+BD321+BD329+BD337+BD345+BD353+BD361+BD369+BD377+BD384+BD395+BD402</f>
        <v>5627</v>
      </c>
      <c r="BE7" s="44" t="n">
        <f aca="false" ca="false" dt2D="false" dtr="false" t="normal">BC7+BD7</f>
        <v>5652</v>
      </c>
      <c r="BF7" s="40" t="n">
        <f aca="false" ca="false" dt2D="false" dtr="false" t="normal">BF21+BF57+BF160+BF170+BF261+BF294+BF305+BF313+BF321+BF329+BF337+BF345+BF353+BF361+BF369+BF377+BF384+BF395+BF402</f>
        <v>29</v>
      </c>
      <c r="BG7" s="40" t="n">
        <f aca="false" ca="false" dt2D="false" dtr="false" t="normal">BG21+BG57+BG160+BG170+BG261+BG294+BG305+BG313+BG321+BG329+BG337+BG345+BG353+BG361+BG369+BG377+BG384+BG395+BG402</f>
        <v>1428</v>
      </c>
      <c r="BH7" s="44" t="n">
        <f aca="false" ca="false" dt2D="false" dtr="false" t="normal">BF7+BG7</f>
        <v>1457</v>
      </c>
    </row>
    <row customFormat="true" customHeight="true" ht="16.5" outlineLevel="0" r="8" s="21">
      <c r="B8" s="50" t="n"/>
      <c r="C8" s="51" t="s">
        <v>37</v>
      </c>
      <c r="D8" s="52" t="s"/>
      <c r="E8" s="53" t="s"/>
      <c r="F8" s="38" t="n">
        <f aca="false" ca="false" dt2D="false" dtr="false" t="normal">K8+P8+U8+Z8+AE8+AJ8+AO8+AT8+AY8+BB8+BE8+BH8</f>
        <v>9</v>
      </c>
      <c r="G8" s="54" t="n"/>
      <c r="H8" s="55" t="n"/>
      <c r="I8" s="55" t="n"/>
      <c r="J8" s="56" t="n"/>
      <c r="K8" s="44" t="n"/>
      <c r="L8" s="57" t="n"/>
      <c r="M8" s="55" t="n"/>
      <c r="N8" s="55" t="n"/>
      <c r="O8" s="56" t="n"/>
      <c r="P8" s="44" t="n"/>
      <c r="Q8" s="57" t="n"/>
      <c r="R8" s="55" t="n"/>
      <c r="S8" s="55" t="n"/>
      <c r="T8" s="56" t="n"/>
      <c r="U8" s="44" t="n"/>
      <c r="V8" s="57" t="n"/>
      <c r="W8" s="55" t="n"/>
      <c r="X8" s="55" t="n"/>
      <c r="Y8" s="56" t="n"/>
      <c r="Z8" s="44" t="n"/>
      <c r="AA8" s="57" t="n">
        <f aca="false" ca="false" dt2D="false" dtr="false" t="normal">AA22+AA161+AA171+AA262</f>
        <v>0</v>
      </c>
      <c r="AB8" s="55" t="n">
        <f aca="false" ca="false" dt2D="false" dtr="false" t="normal">AB22+AB161+AB171+AB262</f>
        <v>0</v>
      </c>
      <c r="AC8" s="55" t="n">
        <f aca="false" ca="false" dt2D="false" dtr="false" t="normal">AC22+AC161+AC171+AC262</f>
        <v>0</v>
      </c>
      <c r="AD8" s="56" t="n">
        <f aca="false" ca="false" dt2D="false" dtr="false" t="normal">AD22+AD161+AD171+AD262</f>
        <v>0</v>
      </c>
      <c r="AE8" s="44" t="n">
        <f aca="false" ca="false" dt2D="false" dtr="false" t="normal">AA8+AB8+AC8+AD8</f>
        <v>0</v>
      </c>
      <c r="AF8" s="57" t="n">
        <f aca="false" ca="false" dt2D="false" dtr="false" t="normal">AF22+AF161+AF171+AF262</f>
        <v>0</v>
      </c>
      <c r="AG8" s="55" t="n">
        <f aca="false" ca="false" dt2D="false" dtr="false" t="normal">AG22+AG161+AG171+AG262</f>
        <v>0</v>
      </c>
      <c r="AH8" s="55" t="n">
        <f aca="false" ca="false" dt2D="false" dtr="false" t="normal">AH22+AH161+AH171+AH262</f>
        <v>0</v>
      </c>
      <c r="AI8" s="56" t="n">
        <f aca="false" ca="false" dt2D="false" dtr="false" t="normal">AI22+AI161+AI171+AI262</f>
        <v>0</v>
      </c>
      <c r="AJ8" s="44" t="n">
        <f aca="false" ca="false" dt2D="false" dtr="false" t="normal">AF8+AG8+AH8+AI8</f>
        <v>0</v>
      </c>
      <c r="AK8" s="57" t="n">
        <f aca="false" ca="false" dt2D="false" dtr="false" t="normal">AK22+AK161+AK171+AK262</f>
        <v>0</v>
      </c>
      <c r="AL8" s="55" t="n">
        <f aca="false" ca="false" dt2D="false" dtr="false" t="normal">AL22+AL161+AL171+AL262</f>
        <v>0</v>
      </c>
      <c r="AM8" s="55" t="n">
        <f aca="false" ca="false" dt2D="false" dtr="false" t="normal">AM22+AM161+AM171+AM262</f>
        <v>0</v>
      </c>
      <c r="AN8" s="56" t="n">
        <f aca="false" ca="false" dt2D="false" dtr="false" t="normal">AN22+AN161+AN171+AN262</f>
        <v>0</v>
      </c>
      <c r="AO8" s="44" t="n">
        <f aca="false" ca="false" dt2D="false" dtr="false" t="normal">AK8+AL8+AM8+AN8</f>
        <v>0</v>
      </c>
      <c r="AP8" s="57" t="n">
        <f aca="false" ca="false" dt2D="false" dtr="false" t="normal">AP22+AP161+AP171+AP262</f>
        <v>0</v>
      </c>
      <c r="AQ8" s="55" t="n">
        <f aca="false" ca="false" dt2D="false" dtr="false" t="normal">AQ22+AQ161+AQ171+AQ262</f>
        <v>0</v>
      </c>
      <c r="AR8" s="55" t="n">
        <f aca="false" ca="false" dt2D="false" dtr="false" t="normal">AR22+AR161+AR171+AR262</f>
        <v>0</v>
      </c>
      <c r="AS8" s="56" t="n">
        <f aca="false" ca="false" dt2D="false" dtr="false" t="normal">AS22+AS161+AS171+AS262</f>
        <v>1</v>
      </c>
      <c r="AT8" s="44" t="n">
        <f aca="false" ca="false" dt2D="false" dtr="false" t="normal">AP8+AQ8+AR8+AS8</f>
        <v>1</v>
      </c>
      <c r="AU8" s="57" t="n">
        <f aca="false" ca="false" dt2D="false" dtr="false" t="normal">AU22+AU161+AU171+AU262</f>
        <v>0</v>
      </c>
      <c r="AV8" s="55" t="n">
        <f aca="false" ca="false" dt2D="false" dtr="false" t="normal">AV22+AV161+AV171+AV262</f>
        <v>0</v>
      </c>
      <c r="AW8" s="55" t="n">
        <f aca="false" ca="false" dt2D="false" dtr="false" t="normal">AW22+AW161+AW171+AW262</f>
        <v>0</v>
      </c>
      <c r="AX8" s="56" t="n">
        <f aca="false" ca="false" dt2D="false" dtr="false" t="normal">AX22+AX161+AX171+AX262</f>
        <v>0</v>
      </c>
      <c r="AY8" s="44" t="n">
        <f aca="false" ca="false" dt2D="false" dtr="false" t="normal">AU8+AV8+AW8+AX8</f>
        <v>0</v>
      </c>
      <c r="AZ8" s="58" t="n">
        <f aca="false" ca="false" dt2D="false" dtr="false" t="normal">AZ22+AZ161+AZ171+AZ262</f>
        <v>0</v>
      </c>
      <c r="BA8" s="58" t="n">
        <f aca="false" ca="false" dt2D="false" dtr="false" t="normal">BA22+BA161+BA171+BA262</f>
        <v>1</v>
      </c>
      <c r="BB8" s="44" t="n">
        <f aca="false" ca="false" dt2D="false" dtr="false" t="normal">AZ8+BA8</f>
        <v>1</v>
      </c>
      <c r="BC8" s="58" t="n">
        <f aca="false" ca="false" dt2D="false" dtr="false" t="normal">BC22+BC161+BC171+BC262</f>
        <v>0</v>
      </c>
      <c r="BD8" s="58" t="n">
        <f aca="false" ca="false" dt2D="false" dtr="false" t="normal">BD22+BD161+BD171+BD262</f>
        <v>3</v>
      </c>
      <c r="BE8" s="44" t="n">
        <f aca="false" ca="false" dt2D="false" dtr="false" t="normal">BC8+BD8</f>
        <v>3</v>
      </c>
      <c r="BF8" s="55" t="n">
        <f aca="false" ca="false" dt2D="false" dtr="false" t="normal">BF22+BF161+BF171+BF262</f>
        <v>0</v>
      </c>
      <c r="BG8" s="55" t="n">
        <f aca="false" ca="false" dt2D="false" dtr="false" t="normal">BG22+BG161+BG171+BG262</f>
        <v>4</v>
      </c>
      <c r="BH8" s="44" t="n">
        <f aca="false" ca="false" dt2D="false" dtr="false" t="normal">BF8+BG8</f>
        <v>4</v>
      </c>
    </row>
    <row customFormat="true" customHeight="true" ht="16.5" outlineLevel="0" r="9" s="21">
      <c r="B9" s="59" t="n"/>
      <c r="C9" s="60" t="s">
        <v>38</v>
      </c>
      <c r="D9" s="61" t="s"/>
      <c r="E9" s="62" t="s"/>
      <c r="F9" s="63" t="n">
        <f aca="false" ca="false" dt2D="false" dtr="false" t="normal">K9+P9+U9+Z9+AE9+AJ9+AO9+AT9+AY9+BB9+BE9+BH9</f>
        <v>280</v>
      </c>
      <c r="G9" s="64" t="n"/>
      <c r="H9" s="65" t="n"/>
      <c r="I9" s="65" t="n"/>
      <c r="J9" s="66" t="n"/>
      <c r="K9" s="67" t="n"/>
      <c r="L9" s="68" t="n"/>
      <c r="M9" s="65" t="n"/>
      <c r="N9" s="65" t="n"/>
      <c r="O9" s="66" t="n"/>
      <c r="P9" s="67" t="n"/>
      <c r="Q9" s="68" t="n"/>
      <c r="R9" s="65" t="n"/>
      <c r="S9" s="65" t="n"/>
      <c r="T9" s="66" t="n"/>
      <c r="U9" s="67" t="n"/>
      <c r="V9" s="68" t="n"/>
      <c r="W9" s="65" t="n"/>
      <c r="X9" s="65" t="n"/>
      <c r="Y9" s="66" t="n"/>
      <c r="Z9" s="67" t="n"/>
      <c r="AA9" s="68" t="n">
        <f aca="false" ca="false" dt2D="false" dtr="false" t="normal">AA396+AA378+AA370+AA362+AA354+AA346+AA338+AA330+AA322+AA314+AA306+AA295+AA263+AA172+AA162+AA58+AA23</f>
        <v>0</v>
      </c>
      <c r="AB9" s="65" t="n">
        <f aca="false" ca="false" dt2D="false" dtr="false" t="normal">AB396+AB378+AB370+AB362+AB354+AB346+AB338+AB330+AB322+AB314+AB306+AB295+AB263+AB172+AB162+AB58+AB23</f>
        <v>8</v>
      </c>
      <c r="AC9" s="65" t="n">
        <f aca="false" ca="false" dt2D="false" dtr="false" t="normal">AC396+AC378+AC370+AC362+AC354+AC346+AC338+AC330+AC322+AC314+AC306+AC295+AC263+AC172+AC162+AC58+AC23</f>
        <v>0</v>
      </c>
      <c r="AD9" s="66" t="n">
        <f aca="false" ca="false" dt2D="false" dtr="false" t="normal">AD396+AD378+AD370+AD362+AD354+AD346+AD338+AD330+AD322+AD314+AD306+AD295+AD263+AD172+AD162+AD58+AD23</f>
        <v>67</v>
      </c>
      <c r="AE9" s="67" t="n">
        <f aca="false" ca="false" dt2D="false" dtr="false" t="normal">AA9+AB9+AC9+AD9</f>
        <v>75</v>
      </c>
      <c r="AF9" s="68" t="n">
        <f aca="false" ca="false" dt2D="false" dtr="false" t="normal">AF396+AF378+AF370+AF362+AF354+AF346+AF338+AF330+AF322+AF314+AF306+AF295+AF263+AF172+AF162+AF58+AF23</f>
        <v>0</v>
      </c>
      <c r="AG9" s="65" t="n">
        <f aca="false" ca="false" dt2D="false" dtr="false" t="normal">AG396+AG378+AG370+AG362+AG354+AG346+AG338+AG330+AG322+AG314+AG306+AG295+AG263+AG172+AG162+AG58+AG23</f>
        <v>0</v>
      </c>
      <c r="AH9" s="65" t="n">
        <f aca="false" ca="false" dt2D="false" dtr="false" t="normal">AH396+AH378+AH370+AH362+AH354+AH346+AH338+AH330+AH322+AH314+AH306+AH295+AH263+AH172+AH162+AH58+AH23</f>
        <v>0</v>
      </c>
      <c r="AI9" s="66" t="n">
        <f aca="false" ca="false" dt2D="false" dtr="false" t="normal">AI396+AI378+AI370+AI362+AI354+AI346+AI338+AI330+AI322+AI314+AI306+AI295+AI263+AI172+AI162+AI58+AI23</f>
        <v>30</v>
      </c>
      <c r="AJ9" s="67" t="n">
        <f aca="false" ca="false" dt2D="false" dtr="false" t="normal">AF9+AG9+AH9+AI9</f>
        <v>30</v>
      </c>
      <c r="AK9" s="68" t="n">
        <f aca="false" ca="false" dt2D="false" dtr="false" t="normal">AK396+AK378+AK370+AK362+AK354+AK346+AK338+AK330+AK322+AK314+AK306+AK295+AK263+AK172+AK162+AK58+AK23</f>
        <v>0</v>
      </c>
      <c r="AL9" s="65" t="n">
        <f aca="false" ca="false" dt2D="false" dtr="false" t="normal">AL396+AL378+AL370+AL362+AL354+AL346+AL338+AL330+AL322+AL314+AL306+AL295+AL263+AL172+AL162+AL58+AL23</f>
        <v>3</v>
      </c>
      <c r="AM9" s="65" t="n">
        <f aca="false" ca="false" dt2D="false" dtr="false" t="normal">AM396+AM378+AM370+AM362+AM354+AM346+AM338+AM330+AM322+AM314+AM306+AM295+AM263+AM172+AM162+AM58+AM23</f>
        <v>1</v>
      </c>
      <c r="AN9" s="66" t="n">
        <f aca="false" ca="false" dt2D="false" dtr="false" t="normal">AN396+AN378+AN370+AN362+AN354+AN346+AN338+AN330+AN322+AN314+AN306+AN295+AN263+AN172+AN162+AN58+AN23</f>
        <v>24</v>
      </c>
      <c r="AO9" s="67" t="n">
        <f aca="false" ca="false" dt2D="false" dtr="false" t="normal">AK9+AL9+AM9+AN9</f>
        <v>28</v>
      </c>
      <c r="AP9" s="68" t="n">
        <f aca="false" ca="false" dt2D="false" dtr="false" t="normal">AP396+AP378+AP370+AP362+AP354+AP346+AP338+AP330+AP322+AP314+AP306+AP295+AP263+AP172+AP162+AP58+AP23</f>
        <v>0</v>
      </c>
      <c r="AQ9" s="65" t="n">
        <f aca="false" ca="false" dt2D="false" dtr="false" t="normal">AQ396+AQ378+AQ370+AQ362+AQ354+AQ346+AQ338+AQ330+AQ322+AQ314+AQ306+AQ295+AQ263+AQ172+AQ162+AQ58+AQ23</f>
        <v>2</v>
      </c>
      <c r="AR9" s="65" t="n">
        <f aca="false" ca="false" dt2D="false" dtr="false" t="normal">AR396+AR378+AR370+AR362+AR354+AR346+AR338+AR330+AR322+AR314+AR306+AR295+AR263+AR172+AR162+AR58+AR23</f>
        <v>0</v>
      </c>
      <c r="AS9" s="66" t="n">
        <f aca="false" ca="false" dt2D="false" dtr="false" t="normal">AS396+AS378+AS370+AS362+AS354+AS346+AS338+AS330+AS322+AS314+AS306+AS295+AS263+AS172+AS162+AS58+AS23</f>
        <v>28</v>
      </c>
      <c r="AT9" s="67" t="n">
        <f aca="false" ca="false" dt2D="false" dtr="false" t="normal">AP9+AQ9+AR9+AS9</f>
        <v>30</v>
      </c>
      <c r="AU9" s="68" t="n">
        <f aca="false" ca="false" dt2D="false" dtr="false" t="normal">AU396+AU378+AU370+AU362+AU354+AU346+AU338+AU330+AU322+AU314+AU306+AU295+AU263+AU172+AU162+AU58+AU23</f>
        <v>0</v>
      </c>
      <c r="AV9" s="65" t="n">
        <f aca="false" ca="false" dt2D="false" dtr="false" t="normal">AV396+AV378+AV370+AV362+AV354+AV346+AV338+AV330+AV322+AV314+AV306+AV295+AV263+AV172+AV162+AV58+AV23</f>
        <v>0</v>
      </c>
      <c r="AW9" s="65" t="n">
        <f aca="false" ca="false" dt2D="false" dtr="false" t="normal">AW396+AW378+AW370+AW362+AW354+AW346+AW338+AW330+AW322+AW314+AW306+AW295+AW263+AW172+AW162+AW58+AW23</f>
        <v>0</v>
      </c>
      <c r="AX9" s="66" t="n">
        <f aca="false" ca="false" dt2D="false" dtr="false" t="normal">AX396+AX378+AX370+AX362+AX354+AX346+AX338+AX330+AX322+AX314+AX306+AX295+AX263+AX172+AX162+AX58+AX23</f>
        <v>21</v>
      </c>
      <c r="AY9" s="67" t="n">
        <f aca="false" ca="false" dt2D="false" dtr="false" t="normal">AU9+AV9+AW9+AX9</f>
        <v>21</v>
      </c>
      <c r="AZ9" s="69" t="n">
        <f aca="false" ca="false" dt2D="false" dtr="false" t="normal">AZ396+AZ378+AZ370+AZ362+AZ354+AZ346+AZ338+AZ330+AZ322+AZ314+AZ306+AZ295+AZ263+AZ172+AZ162+AZ58+AZ23</f>
        <v>2</v>
      </c>
      <c r="BA9" s="69" t="n">
        <f aca="false" ca="false" dt2D="false" dtr="false" t="normal">BA396+BA378+BA370+BA362+BA354+BA346+BA338+BA330+BA322+BA314+BA306+BA295+BA263+BA172+BA162+BA58+BA23</f>
        <v>33</v>
      </c>
      <c r="BB9" s="67" t="n">
        <f aca="false" ca="false" dt2D="false" dtr="false" t="normal">AZ9+BA9</f>
        <v>35</v>
      </c>
      <c r="BC9" s="69" t="n">
        <f aca="false" ca="false" dt2D="false" dtr="false" t="normal">BC396+BC378+BC370+BC362+BC354+BC346+BC338+BC330+BC322+BC314+BC306+BC295+BC263+BC172+BC162+BC58+BC23</f>
        <v>0</v>
      </c>
      <c r="BD9" s="69" t="n">
        <f aca="false" ca="false" dt2D="false" dtr="false" t="normal">BD396+BD378+BD370+BD362+BD354+BD346+BD338+BD330+BD322+BD314+BD306+BD295+BD263+BD172+BD162+BD58+BD23</f>
        <v>33</v>
      </c>
      <c r="BE9" s="67" t="n">
        <f aca="false" ca="false" dt2D="false" dtr="false" t="normal">BC9+BD9</f>
        <v>33</v>
      </c>
      <c r="BF9" s="65" t="n">
        <f aca="false" ca="false" dt2D="false" dtr="false" t="normal">BF396+BF378+BF370+BF362+BF354+BF346+BF338+BF330+BF322+BF314+BF306+BF295+BF263+BF172+BF162+BF58+BF23</f>
        <v>1</v>
      </c>
      <c r="BG9" s="65" t="n">
        <f aca="false" ca="false" dt2D="false" dtr="false" t="normal">BG396+BG378+BG370+BG362+BG354+BG346+BG338+BG330+BG322+BG314+BG306+BG295+BG263+BG172+BG162+BG58+BG23</f>
        <v>27</v>
      </c>
      <c r="BH9" s="67" t="n">
        <f aca="false" ca="false" dt2D="false" dtr="false" t="normal">BF9+BG9</f>
        <v>28</v>
      </c>
    </row>
    <row customFormat="true" customHeight="true" ht="16.5" outlineLevel="0" r="10" s="21">
      <c r="B10" s="70" t="n">
        <v>1</v>
      </c>
      <c r="C10" s="71" t="s">
        <v>39</v>
      </c>
      <c r="D10" s="72" t="s">
        <v>40</v>
      </c>
      <c r="E10" s="73" t="s">
        <v>41</v>
      </c>
      <c r="F10" s="40" t="n">
        <f aca="false" ca="false" dt2D="false" dtr="false" t="normal">K10+P10+U10+Z10+AE10+AJ10+AO10+AT10+AY10+BB10+BE10+BH10</f>
        <v>6962</v>
      </c>
      <c r="G10" s="74" t="n">
        <v>321</v>
      </c>
      <c r="H10" s="75" t="n">
        <v>0</v>
      </c>
      <c r="I10" s="75" t="n">
        <v>8</v>
      </c>
      <c r="J10" s="75" t="n">
        <v>0</v>
      </c>
      <c r="K10" s="76" t="n">
        <f aca="false" ca="false" dt2D="false" dtr="false" t="normal">G10+H10+I10+J10</f>
        <v>329</v>
      </c>
      <c r="L10" s="77" t="n">
        <v>440</v>
      </c>
      <c r="M10" s="77" t="n">
        <v>0</v>
      </c>
      <c r="N10" s="77" t="n">
        <v>8</v>
      </c>
      <c r="O10" s="77" t="n">
        <v>0</v>
      </c>
      <c r="P10" s="78" t="n">
        <f aca="false" ca="false" dt2D="false" dtr="false" t="normal">L10+M10+N10+O10</f>
        <v>448</v>
      </c>
      <c r="Q10" s="77" t="n">
        <v>485</v>
      </c>
      <c r="R10" s="77" t="n">
        <v>0</v>
      </c>
      <c r="S10" s="77" t="n">
        <v>7</v>
      </c>
      <c r="T10" s="79" t="n">
        <v>0</v>
      </c>
      <c r="U10" s="78" t="n">
        <f aca="false" ca="false" dt2D="false" dtr="false" t="normal">Q10+R10+S10+T10</f>
        <v>492</v>
      </c>
      <c r="V10" s="77" t="n">
        <v>0</v>
      </c>
      <c r="W10" s="77" t="n">
        <v>5</v>
      </c>
      <c r="X10" s="77" t="n">
        <v>0</v>
      </c>
      <c r="Y10" s="79" t="n">
        <v>1092</v>
      </c>
      <c r="Z10" s="80" t="n">
        <f aca="false" ca="false" dt2D="false" dtr="false" t="normal">V10+W10+X10+Y10</f>
        <v>1097</v>
      </c>
      <c r="AA10" s="77" t="n">
        <v>0</v>
      </c>
      <c r="AB10" s="77" t="n">
        <v>12</v>
      </c>
      <c r="AC10" s="77" t="n">
        <v>0</v>
      </c>
      <c r="AD10" s="79" t="n">
        <v>749</v>
      </c>
      <c r="AE10" s="78" t="n">
        <f aca="false" ca="false" dt2D="false" dtr="false" t="normal">AA10+AB10+AC10+AD10</f>
        <v>761</v>
      </c>
      <c r="AF10" s="77" t="n">
        <v>0</v>
      </c>
      <c r="AG10" s="77" t="n">
        <v>28</v>
      </c>
      <c r="AH10" s="77" t="n">
        <v>12</v>
      </c>
      <c r="AI10" s="77" t="n">
        <v>1077</v>
      </c>
      <c r="AJ10" s="78" t="n">
        <f aca="false" ca="false" dt2D="false" dtr="false" t="normal">AF10+AG10+AH10+AI10</f>
        <v>1117</v>
      </c>
      <c r="AK10" s="77" t="n">
        <v>0</v>
      </c>
      <c r="AL10" s="77" t="n">
        <v>16</v>
      </c>
      <c r="AM10" s="77" t="n">
        <v>0</v>
      </c>
      <c r="AN10" s="77" t="n">
        <v>578</v>
      </c>
      <c r="AO10" s="78" t="n">
        <f aca="false" ca="false" dt2D="false" dtr="false" t="normal">AK10+AL10+AM10+AN10</f>
        <v>594</v>
      </c>
      <c r="AP10" s="77" t="n">
        <v>0</v>
      </c>
      <c r="AQ10" s="77" t="n">
        <v>14</v>
      </c>
      <c r="AR10" s="77" t="n">
        <v>0</v>
      </c>
      <c r="AS10" s="77" t="n">
        <v>533</v>
      </c>
      <c r="AT10" s="78" t="n">
        <f aca="false" ca="false" dt2D="false" dtr="false" t="normal">AP10+AQ10+AR10+AS10</f>
        <v>547</v>
      </c>
      <c r="AU10" s="77" t="n">
        <v>0</v>
      </c>
      <c r="AV10" s="77" t="n">
        <v>22</v>
      </c>
      <c r="AW10" s="77" t="n">
        <v>0</v>
      </c>
      <c r="AX10" s="77" t="n">
        <v>454</v>
      </c>
      <c r="AY10" s="78" t="n">
        <f aca="false" ca="false" dt2D="false" dtr="false" t="normal">AU10+AV10+AW10+AX10</f>
        <v>476</v>
      </c>
      <c r="AZ10" s="81" t="n">
        <v>5</v>
      </c>
      <c r="BA10" s="81" t="n">
        <v>405</v>
      </c>
      <c r="BB10" s="78" t="n">
        <f aca="false" ca="false" dt2D="false" dtr="false" t="normal">AZ10+BA10</f>
        <v>410</v>
      </c>
      <c r="BC10" s="81" t="n">
        <v>9</v>
      </c>
      <c r="BD10" s="81" t="n">
        <v>370</v>
      </c>
      <c r="BE10" s="78" t="n">
        <f aca="false" ca="false" dt2D="false" dtr="false" t="normal">BC10+BD10</f>
        <v>379</v>
      </c>
      <c r="BF10" s="77" t="n">
        <v>23</v>
      </c>
      <c r="BG10" s="77" t="n">
        <v>289</v>
      </c>
      <c r="BH10" s="78" t="n">
        <f aca="false" ca="false" dt2D="false" dtr="false" t="normal">BF10+BG10</f>
        <v>312</v>
      </c>
    </row>
    <row customFormat="true" customHeight="true" ht="16.5" outlineLevel="0" r="11" s="21">
      <c r="B11" s="82" t="s"/>
      <c r="C11" s="83" t="s"/>
      <c r="D11" s="84" t="s"/>
      <c r="E11" s="85" t="s">
        <v>42</v>
      </c>
      <c r="F11" s="55" t="n">
        <f aca="false" ca="false" dt2D="false" dtr="false" t="normal">K11+P11+U11+Z11+AE11+AJ11+AO11+AT11+AY11+BB11+BE11+BH11</f>
        <v>2</v>
      </c>
      <c r="G11" s="74" t="n">
        <v>0</v>
      </c>
      <c r="H11" s="75" t="n">
        <v>0</v>
      </c>
      <c r="I11" s="75" t="n">
        <v>0</v>
      </c>
      <c r="J11" s="75" t="n">
        <v>0</v>
      </c>
      <c r="K11" s="76" t="n">
        <f aca="false" ca="false" dt2D="false" dtr="false" t="normal">G11+H11+I11+J11</f>
        <v>0</v>
      </c>
      <c r="L11" s="77" t="n">
        <v>0</v>
      </c>
      <c r="M11" s="77" t="n">
        <v>0</v>
      </c>
      <c r="N11" s="77" t="n">
        <v>0</v>
      </c>
      <c r="O11" s="77" t="n">
        <v>0</v>
      </c>
      <c r="P11" s="86" t="n">
        <f aca="false" ca="false" dt2D="false" dtr="false" t="normal">L11+M11+N11+O11</f>
        <v>0</v>
      </c>
      <c r="Q11" s="77" t="n">
        <v>0</v>
      </c>
      <c r="R11" s="77" t="n">
        <v>0</v>
      </c>
      <c r="S11" s="77" t="n">
        <v>0</v>
      </c>
      <c r="T11" s="79" t="n">
        <v>0</v>
      </c>
      <c r="U11" s="86" t="n">
        <f aca="false" ca="false" dt2D="false" dtr="false" t="normal">Q11+R11+S11+T11</f>
        <v>0</v>
      </c>
      <c r="V11" s="77" t="n">
        <v>0</v>
      </c>
      <c r="W11" s="77" t="n">
        <v>0</v>
      </c>
      <c r="X11" s="77" t="n">
        <v>0</v>
      </c>
      <c r="Y11" s="79" t="n">
        <v>0</v>
      </c>
      <c r="Z11" s="86" t="n">
        <f aca="false" ca="false" dt2D="false" dtr="false" t="normal">V11+W11+X11+Y11</f>
        <v>0</v>
      </c>
      <c r="AA11" s="87" t="n">
        <v>0</v>
      </c>
      <c r="AB11" s="87" t="n">
        <v>0</v>
      </c>
      <c r="AC11" s="87" t="n">
        <v>0</v>
      </c>
      <c r="AD11" s="88" t="n">
        <v>1</v>
      </c>
      <c r="AE11" s="86" t="n">
        <f aca="false" ca="false" dt2D="false" dtr="false" t="normal">AA11+AB11+AC11+AD11</f>
        <v>1</v>
      </c>
      <c r="AF11" s="87" t="n">
        <v>0</v>
      </c>
      <c r="AG11" s="87" t="n">
        <v>0</v>
      </c>
      <c r="AH11" s="87" t="n">
        <v>0</v>
      </c>
      <c r="AI11" s="87" t="n">
        <v>0</v>
      </c>
      <c r="AJ11" s="86" t="n">
        <f aca="false" ca="false" dt2D="false" dtr="false" t="normal">AF11+AG11+AH11+AI11</f>
        <v>0</v>
      </c>
      <c r="AK11" s="87" t="n">
        <v>0</v>
      </c>
      <c r="AL11" s="87" t="n">
        <v>0</v>
      </c>
      <c r="AM11" s="87" t="n">
        <v>0</v>
      </c>
      <c r="AN11" s="87" t="n">
        <v>0</v>
      </c>
      <c r="AO11" s="78" t="n">
        <f aca="false" ca="false" dt2D="false" dtr="false" t="normal">AK11+AL11+AM11+AN11</f>
        <v>0</v>
      </c>
      <c r="AP11" s="87" t="n">
        <v>0</v>
      </c>
      <c r="AQ11" s="87" t="n">
        <v>0</v>
      </c>
      <c r="AR11" s="87" t="n">
        <v>0</v>
      </c>
      <c r="AS11" s="87" t="n">
        <v>0</v>
      </c>
      <c r="AT11" s="78" t="n">
        <f aca="false" ca="false" dt2D="false" dtr="false" t="normal">AP11+AQ11+AR11+AS11</f>
        <v>0</v>
      </c>
      <c r="AU11" s="87" t="n">
        <v>0</v>
      </c>
      <c r="AV11" s="87" t="n">
        <v>0</v>
      </c>
      <c r="AW11" s="87" t="n">
        <v>0</v>
      </c>
      <c r="AX11" s="87" t="n">
        <v>0</v>
      </c>
      <c r="AY11" s="78" t="n">
        <f aca="false" ca="false" dt2D="false" dtr="false" t="normal">AU11+AV11+AW11+AX11</f>
        <v>0</v>
      </c>
      <c r="AZ11" s="89" t="n">
        <v>0</v>
      </c>
      <c r="BA11" s="89" t="n">
        <v>1</v>
      </c>
      <c r="BB11" s="78" t="n">
        <f aca="false" ca="false" dt2D="false" dtr="false" t="normal">AZ11+BA11</f>
        <v>1</v>
      </c>
      <c r="BC11" s="89" t="n">
        <v>0</v>
      </c>
      <c r="BD11" s="89" t="n">
        <v>0</v>
      </c>
      <c r="BE11" s="78" t="n">
        <f aca="false" ca="false" dt2D="false" dtr="false" t="normal">BC11+BD11</f>
        <v>0</v>
      </c>
      <c r="BF11" s="87" t="n">
        <v>0</v>
      </c>
      <c r="BG11" s="87" t="n">
        <v>0</v>
      </c>
      <c r="BH11" s="78" t="n">
        <f aca="false" ca="false" dt2D="false" dtr="false" t="normal">BF11+BG11</f>
        <v>0</v>
      </c>
    </row>
    <row customFormat="true" customHeight="true" ht="16.5" outlineLevel="0" r="12" s="21">
      <c r="B12" s="90" t="s"/>
      <c r="C12" s="83" t="s"/>
      <c r="D12" s="84" t="s"/>
      <c r="E12" s="85" t="s">
        <v>43</v>
      </c>
      <c r="F12" s="55" t="n">
        <f aca="false" ca="false" dt2D="false" dtr="false" t="normal">K12+P12+U12+Z12+AE12+AJ12+AO12+AT12+AY12+BB12+BE12+BH12</f>
        <v>6482</v>
      </c>
      <c r="G12" s="91" t="n">
        <v>383</v>
      </c>
      <c r="H12" s="92" t="n">
        <v>0</v>
      </c>
      <c r="I12" s="92" t="n">
        <v>3</v>
      </c>
      <c r="J12" s="92" t="n">
        <v>1</v>
      </c>
      <c r="K12" s="76" t="n">
        <f aca="false" ca="false" dt2D="false" dtr="false" t="normal">G12+H12+I12+J12</f>
        <v>387</v>
      </c>
      <c r="L12" s="93" t="n">
        <v>401</v>
      </c>
      <c r="M12" s="93" t="n">
        <v>0</v>
      </c>
      <c r="N12" s="93" t="n">
        <v>19</v>
      </c>
      <c r="O12" s="93" t="n">
        <v>0</v>
      </c>
      <c r="P12" s="86" t="n">
        <f aca="false" ca="false" dt2D="false" dtr="false" t="normal">L12+M12+N12+O12</f>
        <v>420</v>
      </c>
      <c r="Q12" s="93" t="n">
        <v>498</v>
      </c>
      <c r="R12" s="93" t="n">
        <v>0</v>
      </c>
      <c r="S12" s="93" t="n">
        <v>6</v>
      </c>
      <c r="T12" s="94" t="n">
        <v>0</v>
      </c>
      <c r="U12" s="86" t="n">
        <f aca="false" ca="false" dt2D="false" dtr="false" t="normal">Q12+R12+S12+T12</f>
        <v>504</v>
      </c>
      <c r="V12" s="93" t="n">
        <v>0</v>
      </c>
      <c r="W12" s="93" t="n">
        <v>8</v>
      </c>
      <c r="X12" s="93" t="n">
        <v>0</v>
      </c>
      <c r="Y12" s="94" t="n">
        <v>432</v>
      </c>
      <c r="Z12" s="86" t="n">
        <f aca="false" ca="false" dt2D="false" dtr="false" t="normal">V12+W12+X12+Y12</f>
        <v>440</v>
      </c>
      <c r="AA12" s="87" t="n">
        <v>0</v>
      </c>
      <c r="AB12" s="87" t="n">
        <v>4</v>
      </c>
      <c r="AC12" s="87" t="n">
        <v>0</v>
      </c>
      <c r="AD12" s="88" t="n">
        <v>1096</v>
      </c>
      <c r="AE12" s="86" t="n">
        <f aca="false" ca="false" dt2D="false" dtr="false" t="normal">AA12+AB12+AC12+AD12</f>
        <v>1100</v>
      </c>
      <c r="AF12" s="87" t="n">
        <v>0</v>
      </c>
      <c r="AG12" s="87" t="n">
        <v>14</v>
      </c>
      <c r="AH12" s="87" t="n">
        <v>0</v>
      </c>
      <c r="AI12" s="87" t="n">
        <v>685</v>
      </c>
      <c r="AJ12" s="86" t="n">
        <f aca="false" ca="false" dt2D="false" dtr="false" t="normal">AF12+AG12+AH12+AI12</f>
        <v>699</v>
      </c>
      <c r="AK12" s="87" t="n">
        <v>0</v>
      </c>
      <c r="AL12" s="87" t="n">
        <v>25</v>
      </c>
      <c r="AM12" s="87" t="n">
        <v>0</v>
      </c>
      <c r="AN12" s="87" t="n">
        <v>407</v>
      </c>
      <c r="AO12" s="78" t="n">
        <f aca="false" ca="false" dt2D="false" dtr="false" t="normal">AK12+AL12+AM12+AN12</f>
        <v>432</v>
      </c>
      <c r="AP12" s="87" t="n">
        <v>0</v>
      </c>
      <c r="AQ12" s="87" t="n">
        <v>5</v>
      </c>
      <c r="AR12" s="87" t="n">
        <v>0</v>
      </c>
      <c r="AS12" s="87" t="n">
        <v>717</v>
      </c>
      <c r="AT12" s="78" t="n">
        <f aca="false" ca="false" dt2D="false" dtr="false" t="normal">AP12+AQ12+AR12+AS12</f>
        <v>722</v>
      </c>
      <c r="AU12" s="87" t="n">
        <v>0</v>
      </c>
      <c r="AV12" s="87" t="n">
        <v>19</v>
      </c>
      <c r="AW12" s="87" t="n">
        <v>0</v>
      </c>
      <c r="AX12" s="87" t="n">
        <v>591</v>
      </c>
      <c r="AY12" s="78" t="n">
        <f aca="false" ca="false" dt2D="false" dtr="false" t="normal">AU12+AV12+AW12+AX12</f>
        <v>610</v>
      </c>
      <c r="AZ12" s="89" t="n">
        <v>15</v>
      </c>
      <c r="BA12" s="89" t="n">
        <v>375</v>
      </c>
      <c r="BB12" s="78" t="n">
        <f aca="false" ca="false" dt2D="false" dtr="false" t="normal">AZ12+BA12</f>
        <v>390</v>
      </c>
      <c r="BC12" s="89" t="n">
        <v>7</v>
      </c>
      <c r="BD12" s="89" t="n">
        <v>439</v>
      </c>
      <c r="BE12" s="78" t="n">
        <f aca="false" ca="false" dt2D="false" dtr="false" t="normal">BC12+BD12</f>
        <v>446</v>
      </c>
      <c r="BF12" s="87" t="n">
        <v>8</v>
      </c>
      <c r="BG12" s="87" t="n">
        <v>324</v>
      </c>
      <c r="BH12" s="86" t="n">
        <f aca="false" ca="false" dt2D="false" dtr="false" t="normal">BF12+BG12</f>
        <v>332</v>
      </c>
    </row>
    <row customFormat="true" customHeight="true" ht="25.5" outlineLevel="0" r="13" s="21">
      <c r="B13" s="95" t="n"/>
      <c r="C13" s="83" t="s"/>
      <c r="D13" s="96" t="s"/>
      <c r="E13" s="97" t="s">
        <v>44</v>
      </c>
      <c r="F13" s="55" t="n">
        <f aca="false" ca="false" dt2D="false" dtr="false" t="normal">K13+P13+U13+Z13+AE13+AJ13+AO13+AT13+AY13+BB13+BE13+BH13</f>
        <v>0</v>
      </c>
      <c r="G13" s="98" t="n"/>
      <c r="H13" s="99" t="n"/>
      <c r="I13" s="99" t="n"/>
      <c r="J13" s="99" t="n"/>
      <c r="K13" s="76" t="n"/>
      <c r="L13" s="100" t="n"/>
      <c r="M13" s="100" t="n"/>
      <c r="N13" s="100" t="n"/>
      <c r="O13" s="100" t="n"/>
      <c r="P13" s="86" t="n"/>
      <c r="Q13" s="100" t="n"/>
      <c r="R13" s="100" t="n"/>
      <c r="S13" s="100" t="n"/>
      <c r="T13" s="101" t="n"/>
      <c r="U13" s="86" t="n"/>
      <c r="V13" s="100" t="n"/>
      <c r="W13" s="100" t="n"/>
      <c r="X13" s="100" t="n"/>
      <c r="Y13" s="101" t="n"/>
      <c r="Z13" s="86" t="n"/>
      <c r="AA13" s="93" t="n">
        <v>0</v>
      </c>
      <c r="AB13" s="93" t="n">
        <v>0</v>
      </c>
      <c r="AC13" s="93" t="n">
        <v>0</v>
      </c>
      <c r="AD13" s="94" t="n">
        <v>0</v>
      </c>
      <c r="AE13" s="86" t="n">
        <f aca="false" ca="false" dt2D="false" dtr="false" t="normal">AA13+AB13+AC13+AD13</f>
        <v>0</v>
      </c>
      <c r="AF13" s="93" t="n">
        <v>0</v>
      </c>
      <c r="AG13" s="93" t="n">
        <v>0</v>
      </c>
      <c r="AH13" s="93" t="n">
        <v>0</v>
      </c>
      <c r="AI13" s="93" t="n">
        <v>0</v>
      </c>
      <c r="AJ13" s="86" t="n">
        <f aca="false" ca="false" dt2D="false" dtr="false" t="normal">AF13+AG13+AH13+AI13</f>
        <v>0</v>
      </c>
      <c r="AK13" s="93" t="n">
        <v>0</v>
      </c>
      <c r="AL13" s="93" t="n">
        <v>0</v>
      </c>
      <c r="AM13" s="93" t="n">
        <v>0</v>
      </c>
      <c r="AN13" s="93" t="n">
        <v>0</v>
      </c>
      <c r="AO13" s="78" t="n">
        <f aca="false" ca="false" dt2D="false" dtr="false" t="normal">AK13+AL13+AM13+AN13</f>
        <v>0</v>
      </c>
      <c r="AP13" s="93" t="n">
        <v>0</v>
      </c>
      <c r="AQ13" s="93" t="n">
        <v>0</v>
      </c>
      <c r="AR13" s="93" t="n">
        <v>0</v>
      </c>
      <c r="AS13" s="93" t="n">
        <v>0</v>
      </c>
      <c r="AT13" s="78" t="n">
        <f aca="false" ca="false" dt2D="false" dtr="false" t="normal">AP13+AQ13+AR13+AS13</f>
        <v>0</v>
      </c>
      <c r="AU13" s="93" t="n">
        <v>0</v>
      </c>
      <c r="AV13" s="93" t="n">
        <v>0</v>
      </c>
      <c r="AW13" s="93" t="n">
        <v>0</v>
      </c>
      <c r="AX13" s="93" t="n">
        <v>0</v>
      </c>
      <c r="AY13" s="78" t="n">
        <f aca="false" ca="false" dt2D="false" dtr="false" t="normal">AU13+AV13+AW13+AX13</f>
        <v>0</v>
      </c>
      <c r="AZ13" s="102" t="n">
        <v>0</v>
      </c>
      <c r="BA13" s="102" t="n">
        <v>0</v>
      </c>
      <c r="BB13" s="78" t="n">
        <f aca="false" ca="false" dt2D="false" dtr="false" t="normal">AZ13+BA13</f>
        <v>0</v>
      </c>
      <c r="BC13" s="102" t="n">
        <v>0</v>
      </c>
      <c r="BD13" s="102" t="n">
        <v>0</v>
      </c>
      <c r="BE13" s="78" t="n">
        <f aca="false" ca="false" dt2D="false" dtr="false" t="normal">BC13+BD13</f>
        <v>0</v>
      </c>
      <c r="BF13" s="93" t="n">
        <v>0</v>
      </c>
      <c r="BG13" s="93" t="n">
        <v>0</v>
      </c>
      <c r="BH13" s="86" t="n">
        <f aca="false" ca="false" dt2D="false" dtr="false" t="normal">BF13+BG13</f>
        <v>0</v>
      </c>
    </row>
    <row customFormat="true" customHeight="true" ht="16.5" outlineLevel="0" r="14" s="21">
      <c r="B14" s="95" t="n">
        <v>2</v>
      </c>
      <c r="C14" s="83" t="s"/>
      <c r="D14" s="103" t="s">
        <v>45</v>
      </c>
      <c r="E14" s="73" t="s">
        <v>41</v>
      </c>
      <c r="F14" s="55" t="n">
        <f aca="false" ca="false" dt2D="false" dtr="false" t="normal">K14+P14+U14+Z14+AE14+AJ14+AO14+AT14+AY14+BB14+BE14+BH14</f>
        <v>10996</v>
      </c>
      <c r="G14" s="74" t="n">
        <v>125</v>
      </c>
      <c r="H14" s="75" t="n">
        <v>0</v>
      </c>
      <c r="I14" s="75" t="n">
        <v>0</v>
      </c>
      <c r="J14" s="75" t="n">
        <v>0</v>
      </c>
      <c r="K14" s="76" t="n">
        <f aca="false" ca="false" dt2D="false" dtr="false" t="normal">G14+H14+I14+J14</f>
        <v>125</v>
      </c>
      <c r="L14" s="77" t="n">
        <v>230</v>
      </c>
      <c r="M14" s="77" t="n">
        <v>0</v>
      </c>
      <c r="N14" s="77" t="n">
        <v>1</v>
      </c>
      <c r="O14" s="77" t="n">
        <v>0</v>
      </c>
      <c r="P14" s="86" t="n">
        <f aca="false" ca="false" dt2D="false" dtr="false" t="normal">L14+M14+N14+O14</f>
        <v>231</v>
      </c>
      <c r="Q14" s="77" t="n">
        <v>262</v>
      </c>
      <c r="R14" s="77" t="n">
        <v>0</v>
      </c>
      <c r="S14" s="77" t="n">
        <v>3</v>
      </c>
      <c r="T14" s="79" t="n">
        <v>0</v>
      </c>
      <c r="U14" s="86" t="n">
        <f aca="false" ca="false" dt2D="false" dtr="false" t="normal">Q14+R14+S14+T14</f>
        <v>265</v>
      </c>
      <c r="V14" s="77" t="n">
        <v>0</v>
      </c>
      <c r="W14" s="77" t="n">
        <v>0</v>
      </c>
      <c r="X14" s="77" t="n">
        <v>0</v>
      </c>
      <c r="Y14" s="79" t="n">
        <v>377</v>
      </c>
      <c r="Z14" s="86" t="n">
        <f aca="false" ca="false" dt2D="false" dtr="false" t="normal">V14+W14+X14+Y14</f>
        <v>377</v>
      </c>
      <c r="AA14" s="104" t="n">
        <v>0</v>
      </c>
      <c r="AB14" s="104" t="n">
        <v>4</v>
      </c>
      <c r="AC14" s="104" t="n">
        <v>0</v>
      </c>
      <c r="AD14" s="105" t="n">
        <v>713</v>
      </c>
      <c r="AE14" s="86" t="n">
        <f aca="false" ca="false" dt2D="false" dtr="false" t="normal">AA14+AB14+AC14+AD14</f>
        <v>717</v>
      </c>
      <c r="AF14" s="104" t="n">
        <v>0</v>
      </c>
      <c r="AG14" s="104" t="n">
        <v>0</v>
      </c>
      <c r="AH14" s="104" t="n">
        <v>0</v>
      </c>
      <c r="AI14" s="104" t="n">
        <v>1173</v>
      </c>
      <c r="AJ14" s="86" t="n">
        <f aca="false" ca="false" dt2D="false" dtr="false" t="normal">AF14+AG14+AH14+AI14</f>
        <v>1173</v>
      </c>
      <c r="AK14" s="104" t="n">
        <v>0</v>
      </c>
      <c r="AL14" s="104" t="n">
        <v>3</v>
      </c>
      <c r="AM14" s="104" t="n">
        <v>0</v>
      </c>
      <c r="AN14" s="104" t="n">
        <v>568</v>
      </c>
      <c r="AO14" s="78" t="n">
        <f aca="false" ca="false" dt2D="false" dtr="false" t="normal">AK14+AL14+AM14+AN14</f>
        <v>571</v>
      </c>
      <c r="AP14" s="104" t="n">
        <v>0</v>
      </c>
      <c r="AQ14" s="104" t="n">
        <v>0</v>
      </c>
      <c r="AR14" s="104" t="n">
        <v>0</v>
      </c>
      <c r="AS14" s="104" t="n">
        <v>235</v>
      </c>
      <c r="AT14" s="78" t="n">
        <f aca="false" ca="false" dt2D="false" dtr="false" t="normal">AP14+AQ14+AR14+AS14</f>
        <v>235</v>
      </c>
      <c r="AU14" s="104" t="n">
        <v>0</v>
      </c>
      <c r="AV14" s="104" t="n">
        <v>0</v>
      </c>
      <c r="AW14" s="104" t="n">
        <v>0</v>
      </c>
      <c r="AX14" s="104" t="n">
        <v>1042</v>
      </c>
      <c r="AY14" s="78" t="n">
        <f aca="false" ca="false" dt2D="false" dtr="false" t="normal">AU14+AV14+AW14+AX14</f>
        <v>1042</v>
      </c>
      <c r="AZ14" s="106" t="n">
        <v>1</v>
      </c>
      <c r="BA14" s="106" t="n">
        <v>855</v>
      </c>
      <c r="BB14" s="78" t="n">
        <f aca="false" ca="false" dt2D="false" dtr="false" t="normal">AZ14+BA14</f>
        <v>856</v>
      </c>
      <c r="BC14" s="106" t="n">
        <v>4</v>
      </c>
      <c r="BD14" s="106" t="n">
        <v>4651</v>
      </c>
      <c r="BE14" s="78" t="n">
        <f aca="false" ca="false" dt2D="false" dtr="false" t="normal">BC14+BD14</f>
        <v>4655</v>
      </c>
      <c r="BF14" s="104" t="n">
        <v>3</v>
      </c>
      <c r="BG14" s="104" t="n">
        <v>746</v>
      </c>
      <c r="BH14" s="86" t="n">
        <f aca="false" ca="false" dt2D="false" dtr="false" t="normal">BF14+BG14</f>
        <v>749</v>
      </c>
    </row>
    <row customFormat="true" customHeight="true" ht="16.5" outlineLevel="0" r="15" s="21">
      <c r="B15" s="82" t="s"/>
      <c r="C15" s="83" t="s"/>
      <c r="D15" s="107" t="s"/>
      <c r="E15" s="85" t="s">
        <v>42</v>
      </c>
      <c r="F15" s="55" t="n">
        <f aca="false" ca="false" dt2D="false" dtr="false" t="normal">K15+P15+U15+Z15+AE15+AJ15+AO15+AT15+AY15+BB15+BE15+BH15</f>
        <v>0</v>
      </c>
      <c r="G15" s="74" t="n">
        <v>0</v>
      </c>
      <c r="H15" s="75" t="n">
        <v>0</v>
      </c>
      <c r="I15" s="75" t="n">
        <v>0</v>
      </c>
      <c r="J15" s="75" t="n">
        <v>0</v>
      </c>
      <c r="K15" s="76" t="n">
        <f aca="false" ca="false" dt2D="false" dtr="false" t="normal">G15+H15+I15+J15</f>
        <v>0</v>
      </c>
      <c r="L15" s="77" t="n">
        <v>0</v>
      </c>
      <c r="M15" s="77" t="n">
        <v>0</v>
      </c>
      <c r="N15" s="77" t="n">
        <v>0</v>
      </c>
      <c r="O15" s="77" t="n">
        <v>0</v>
      </c>
      <c r="P15" s="86" t="n">
        <f aca="false" ca="false" dt2D="false" dtr="false" t="normal">L15+M15+N15+O15</f>
        <v>0</v>
      </c>
      <c r="Q15" s="77" t="n">
        <v>0</v>
      </c>
      <c r="R15" s="77" t="n">
        <v>0</v>
      </c>
      <c r="S15" s="77" t="n">
        <v>0</v>
      </c>
      <c r="T15" s="79" t="n">
        <v>0</v>
      </c>
      <c r="U15" s="86" t="n">
        <f aca="false" ca="false" dt2D="false" dtr="false" t="normal">Q15+R15+S15+T15</f>
        <v>0</v>
      </c>
      <c r="V15" s="77" t="n">
        <v>0</v>
      </c>
      <c r="W15" s="77" t="n">
        <v>0</v>
      </c>
      <c r="X15" s="77" t="n">
        <v>0</v>
      </c>
      <c r="Y15" s="79" t="n">
        <v>0</v>
      </c>
      <c r="Z15" s="86" t="n">
        <f aca="false" ca="false" dt2D="false" dtr="false" t="normal">V15+W15+X15+Y15</f>
        <v>0</v>
      </c>
      <c r="AA15" s="87" t="n">
        <v>0</v>
      </c>
      <c r="AB15" s="87" t="n">
        <v>0</v>
      </c>
      <c r="AC15" s="87" t="n">
        <v>0</v>
      </c>
      <c r="AD15" s="88" t="n">
        <v>0</v>
      </c>
      <c r="AE15" s="86" t="n">
        <f aca="false" ca="false" dt2D="false" dtr="false" t="normal">AA15+AB15+AC15+AD15</f>
        <v>0</v>
      </c>
      <c r="AF15" s="87" t="n">
        <v>0</v>
      </c>
      <c r="AG15" s="87" t="n">
        <v>0</v>
      </c>
      <c r="AH15" s="87" t="n">
        <v>0</v>
      </c>
      <c r="AI15" s="87" t="n">
        <v>0</v>
      </c>
      <c r="AJ15" s="86" t="n">
        <f aca="false" ca="false" dt2D="false" dtr="false" t="normal">AF15+AG15+AH15+AI15</f>
        <v>0</v>
      </c>
      <c r="AK15" s="87" t="n">
        <v>0</v>
      </c>
      <c r="AL15" s="87" t="n">
        <v>0</v>
      </c>
      <c r="AM15" s="87" t="n">
        <v>0</v>
      </c>
      <c r="AN15" s="87" t="n">
        <v>0</v>
      </c>
      <c r="AO15" s="78" t="n">
        <f aca="false" ca="false" dt2D="false" dtr="false" t="normal">AK15+AL15+AM15+AN15</f>
        <v>0</v>
      </c>
      <c r="AP15" s="87" t="n">
        <v>0</v>
      </c>
      <c r="AQ15" s="87" t="n">
        <v>0</v>
      </c>
      <c r="AR15" s="87" t="n">
        <v>0</v>
      </c>
      <c r="AS15" s="87" t="n">
        <v>0</v>
      </c>
      <c r="AT15" s="78" t="n">
        <f aca="false" ca="false" dt2D="false" dtr="false" t="normal">AP15+AQ15+AR15+AS15</f>
        <v>0</v>
      </c>
      <c r="AU15" s="87" t="n">
        <v>0</v>
      </c>
      <c r="AV15" s="87" t="n">
        <v>0</v>
      </c>
      <c r="AW15" s="87" t="n">
        <v>0</v>
      </c>
      <c r="AX15" s="87" t="n">
        <v>0</v>
      </c>
      <c r="AY15" s="78" t="n">
        <f aca="false" ca="false" dt2D="false" dtr="false" t="normal">AU15+AV15+AW15+AX15</f>
        <v>0</v>
      </c>
      <c r="AZ15" s="89" t="n">
        <v>0</v>
      </c>
      <c r="BA15" s="89" t="n">
        <v>0</v>
      </c>
      <c r="BB15" s="78" t="n">
        <f aca="false" ca="false" dt2D="false" dtr="false" t="normal">AZ15+BA15</f>
        <v>0</v>
      </c>
      <c r="BC15" s="89" t="n">
        <v>0</v>
      </c>
      <c r="BD15" s="89" t="n">
        <v>0</v>
      </c>
      <c r="BE15" s="78" t="n">
        <f aca="false" ca="false" dt2D="false" dtr="false" t="normal">BC15+BD15</f>
        <v>0</v>
      </c>
      <c r="BF15" s="87" t="n">
        <v>0</v>
      </c>
      <c r="BG15" s="87" t="n">
        <v>0</v>
      </c>
      <c r="BH15" s="86" t="n">
        <f aca="false" ca="false" dt2D="false" dtr="false" t="normal">BF15+BG15</f>
        <v>0</v>
      </c>
    </row>
    <row customFormat="true" customHeight="true" ht="16.5" outlineLevel="0" r="16" s="21">
      <c r="B16" s="90" t="s"/>
      <c r="C16" s="83" t="s"/>
      <c r="D16" s="107" t="s"/>
      <c r="E16" s="85" t="s">
        <v>43</v>
      </c>
      <c r="F16" s="55" t="n">
        <f aca="false" ca="false" dt2D="false" dtr="false" t="normal">K16+P16+U16+Z16+AE16+AJ16+AO16+AT16+AY16+BB16+BE16+BH16</f>
        <v>10831</v>
      </c>
      <c r="G16" s="91" t="n">
        <v>118</v>
      </c>
      <c r="H16" s="92" t="n">
        <v>0</v>
      </c>
      <c r="I16" s="92" t="n">
        <v>2</v>
      </c>
      <c r="J16" s="92" t="n">
        <v>0</v>
      </c>
      <c r="K16" s="76" t="n">
        <f aca="false" ca="false" dt2D="false" dtr="false" t="normal">G16+H16+I16+J16</f>
        <v>120</v>
      </c>
      <c r="L16" s="93" t="n">
        <v>207</v>
      </c>
      <c r="M16" s="93" t="n">
        <v>0</v>
      </c>
      <c r="N16" s="93" t="n">
        <v>1</v>
      </c>
      <c r="O16" s="93" t="n">
        <v>0</v>
      </c>
      <c r="P16" s="86" t="n">
        <f aca="false" ca="false" dt2D="false" dtr="false" t="normal">L16+M16+N16+O16</f>
        <v>208</v>
      </c>
      <c r="Q16" s="93" t="n">
        <v>236</v>
      </c>
      <c r="R16" s="93" t="n">
        <v>0</v>
      </c>
      <c r="S16" s="93" t="n">
        <v>1</v>
      </c>
      <c r="T16" s="94" t="n">
        <v>0</v>
      </c>
      <c r="U16" s="86" t="n">
        <f aca="false" ca="false" dt2D="false" dtr="false" t="normal">Q16+R16+S16+T16</f>
        <v>237</v>
      </c>
      <c r="V16" s="93" t="n">
        <v>0</v>
      </c>
      <c r="W16" s="93" t="n">
        <v>2</v>
      </c>
      <c r="X16" s="93" t="n">
        <v>0</v>
      </c>
      <c r="Y16" s="94" t="n">
        <v>295</v>
      </c>
      <c r="Z16" s="86" t="n">
        <f aca="false" ca="false" dt2D="false" dtr="false" t="normal">V16+W16+X16+Y16</f>
        <v>297</v>
      </c>
      <c r="AA16" s="87" t="n">
        <v>0</v>
      </c>
      <c r="AB16" s="87" t="n">
        <v>4</v>
      </c>
      <c r="AC16" s="87" t="n">
        <v>0</v>
      </c>
      <c r="AD16" s="88" t="n">
        <v>632</v>
      </c>
      <c r="AE16" s="86" t="n">
        <f aca="false" ca="false" dt2D="false" dtr="false" t="normal">AA16+AB16+AC16+AD16</f>
        <v>636</v>
      </c>
      <c r="AF16" s="87" t="n">
        <v>0</v>
      </c>
      <c r="AG16" s="87" t="n">
        <v>3</v>
      </c>
      <c r="AH16" s="87" t="n">
        <v>0</v>
      </c>
      <c r="AI16" s="87" t="n">
        <v>1095</v>
      </c>
      <c r="AJ16" s="86" t="n">
        <f aca="false" ca="false" dt2D="false" dtr="false" t="normal">AF16+AG16+AH16+AI16</f>
        <v>1098</v>
      </c>
      <c r="AK16" s="87" t="n">
        <v>0</v>
      </c>
      <c r="AL16" s="87" t="n">
        <v>5</v>
      </c>
      <c r="AM16" s="87" t="n">
        <v>0</v>
      </c>
      <c r="AN16" s="87" t="n">
        <v>727</v>
      </c>
      <c r="AO16" s="78" t="n">
        <f aca="false" ca="false" dt2D="false" dtr="false" t="normal">AK16+AL16+AM16+AN16</f>
        <v>732</v>
      </c>
      <c r="AP16" s="87" t="n">
        <v>0</v>
      </c>
      <c r="AQ16" s="87" t="n">
        <v>2</v>
      </c>
      <c r="AR16" s="87" t="n">
        <v>0</v>
      </c>
      <c r="AS16" s="87" t="n">
        <v>207</v>
      </c>
      <c r="AT16" s="78" t="n">
        <f aca="false" ca="false" dt2D="false" dtr="false" t="normal">AP16+AQ16+AR16+AS16</f>
        <v>209</v>
      </c>
      <c r="AU16" s="87" t="n">
        <v>0</v>
      </c>
      <c r="AV16" s="87" t="n">
        <v>2</v>
      </c>
      <c r="AW16" s="87" t="n">
        <v>0</v>
      </c>
      <c r="AX16" s="87" t="n">
        <v>752</v>
      </c>
      <c r="AY16" s="78" t="n">
        <f aca="false" ca="false" dt2D="false" dtr="false" t="normal">AU16+AV16+AW16+AX16</f>
        <v>754</v>
      </c>
      <c r="AZ16" s="89" t="n">
        <v>2</v>
      </c>
      <c r="BA16" s="89" t="n">
        <v>1101</v>
      </c>
      <c r="BB16" s="78" t="n">
        <f aca="false" ca="false" dt2D="false" dtr="false" t="normal">AZ16+BA16</f>
        <v>1103</v>
      </c>
      <c r="BC16" s="89" t="n">
        <v>3</v>
      </c>
      <c r="BD16" s="89" t="n">
        <v>4647</v>
      </c>
      <c r="BE16" s="78" t="n">
        <f aca="false" ca="false" dt2D="false" dtr="false" t="normal">BC16+BD16</f>
        <v>4650</v>
      </c>
      <c r="BF16" s="87" t="n">
        <v>11</v>
      </c>
      <c r="BG16" s="87" t="n">
        <v>776</v>
      </c>
      <c r="BH16" s="86" t="n">
        <f aca="false" ca="false" dt2D="false" dtr="false" t="normal">BF16+BG16</f>
        <v>787</v>
      </c>
    </row>
    <row customFormat="true" customHeight="true" ht="16.5" outlineLevel="0" r="17" s="21">
      <c r="B17" s="108" t="n"/>
      <c r="C17" s="83" t="s"/>
      <c r="D17" s="107" t="s"/>
      <c r="E17" s="109" t="s">
        <v>46</v>
      </c>
      <c r="F17" s="55" t="n">
        <f aca="false" ca="false" dt2D="false" dtr="false" t="normal">K17+P17+U17+Z17+AE17+AJ17+AO17+AT17+AY17+BB17+BE17+BH17</f>
        <v>0</v>
      </c>
      <c r="G17" s="98" t="n"/>
      <c r="H17" s="99" t="n"/>
      <c r="I17" s="99" t="n"/>
      <c r="J17" s="99" t="n"/>
      <c r="K17" s="76" t="n"/>
      <c r="L17" s="100" t="n"/>
      <c r="M17" s="100" t="n"/>
      <c r="N17" s="100" t="n"/>
      <c r="O17" s="100" t="n"/>
      <c r="P17" s="86" t="n"/>
      <c r="Q17" s="100" t="n"/>
      <c r="R17" s="100" t="n"/>
      <c r="S17" s="100" t="n"/>
      <c r="T17" s="101" t="n"/>
      <c r="U17" s="86" t="n"/>
      <c r="V17" s="100" t="n"/>
      <c r="W17" s="100" t="n"/>
      <c r="X17" s="100" t="n"/>
      <c r="Y17" s="101" t="n"/>
      <c r="Z17" s="86" t="n"/>
      <c r="AA17" s="87" t="n">
        <v>0</v>
      </c>
      <c r="AB17" s="87" t="n">
        <v>0</v>
      </c>
      <c r="AC17" s="87" t="n">
        <v>0</v>
      </c>
      <c r="AD17" s="88" t="n">
        <v>0</v>
      </c>
      <c r="AE17" s="86" t="n">
        <f aca="false" ca="false" dt2D="false" dtr="false" t="normal">AA17+AB17+AC17+AD17</f>
        <v>0</v>
      </c>
      <c r="AF17" s="87" t="n">
        <v>0</v>
      </c>
      <c r="AG17" s="87" t="n">
        <v>0</v>
      </c>
      <c r="AH17" s="87" t="n">
        <v>0</v>
      </c>
      <c r="AI17" s="87" t="n">
        <v>0</v>
      </c>
      <c r="AJ17" s="86" t="n">
        <f aca="false" ca="false" dt2D="false" dtr="false" t="normal">AF17+AG17+AH17+AI17</f>
        <v>0</v>
      </c>
      <c r="AK17" s="87" t="n">
        <v>0</v>
      </c>
      <c r="AL17" s="87" t="n">
        <v>0</v>
      </c>
      <c r="AM17" s="87" t="n">
        <v>0</v>
      </c>
      <c r="AN17" s="87" t="n">
        <v>0</v>
      </c>
      <c r="AO17" s="78" t="n">
        <f aca="false" ca="false" dt2D="false" dtr="false" t="normal">AK17+AL17+AM17+AN17</f>
        <v>0</v>
      </c>
      <c r="AP17" s="87" t="n">
        <v>0</v>
      </c>
      <c r="AQ17" s="87" t="n">
        <v>0</v>
      </c>
      <c r="AR17" s="87" t="n">
        <v>0</v>
      </c>
      <c r="AS17" s="87" t="n">
        <v>0</v>
      </c>
      <c r="AT17" s="78" t="n">
        <f aca="false" ca="false" dt2D="false" dtr="false" t="normal">AP17+AQ17+AR17+AS17</f>
        <v>0</v>
      </c>
      <c r="AU17" s="87" t="n">
        <v>0</v>
      </c>
      <c r="AV17" s="87" t="n">
        <v>0</v>
      </c>
      <c r="AW17" s="87" t="n">
        <v>0</v>
      </c>
      <c r="AX17" s="87" t="n">
        <v>0</v>
      </c>
      <c r="AY17" s="78" t="n">
        <f aca="false" ca="false" dt2D="false" dtr="false" t="normal">AU17+AV17+AW17+AX17</f>
        <v>0</v>
      </c>
      <c r="AZ17" s="89" t="n">
        <v>0</v>
      </c>
      <c r="BA17" s="89" t="n">
        <v>0</v>
      </c>
      <c r="BB17" s="78" t="n">
        <f aca="false" ca="false" dt2D="false" dtr="false" t="normal">AZ17+BA17</f>
        <v>0</v>
      </c>
      <c r="BC17" s="89" t="n">
        <v>0</v>
      </c>
      <c r="BD17" s="89" t="n">
        <v>0</v>
      </c>
      <c r="BE17" s="78" t="n">
        <f aca="false" ca="false" dt2D="false" dtr="false" t="normal">BC17+BD17</f>
        <v>0</v>
      </c>
      <c r="BF17" s="87" t="n">
        <v>0</v>
      </c>
      <c r="BG17" s="87" t="n">
        <v>0</v>
      </c>
      <c r="BH17" s="86" t="n">
        <f aca="false" ca="false" dt2D="false" dtr="false" t="normal">BF17+BG17</f>
        <v>0</v>
      </c>
    </row>
    <row customFormat="true" customHeight="true" ht="25.5" outlineLevel="0" r="18" s="21">
      <c r="B18" s="108" t="n"/>
      <c r="C18" s="83" t="s"/>
      <c r="D18" s="110" t="s"/>
      <c r="E18" s="111" t="s">
        <v>44</v>
      </c>
      <c r="F18" s="55" t="n">
        <f aca="false" ca="false" dt2D="false" dtr="false" t="normal">K18+P18+U18+Z18+AE18+AJ18+AO18+AT18+AY18+BB18+BE18+BH18</f>
        <v>0</v>
      </c>
      <c r="G18" s="98" t="n"/>
      <c r="H18" s="99" t="n"/>
      <c r="I18" s="99" t="n"/>
      <c r="J18" s="99" t="n"/>
      <c r="K18" s="76" t="n"/>
      <c r="L18" s="100" t="n"/>
      <c r="M18" s="100" t="n"/>
      <c r="N18" s="100" t="n"/>
      <c r="O18" s="100" t="n"/>
      <c r="P18" s="86" t="n"/>
      <c r="Q18" s="100" t="n"/>
      <c r="R18" s="100" t="n"/>
      <c r="S18" s="100" t="n"/>
      <c r="T18" s="101" t="n"/>
      <c r="U18" s="86" t="n"/>
      <c r="V18" s="100" t="n"/>
      <c r="W18" s="100" t="n"/>
      <c r="X18" s="100" t="n"/>
      <c r="Y18" s="101" t="n"/>
      <c r="Z18" s="86" t="n"/>
      <c r="AA18" s="93" t="n">
        <v>0</v>
      </c>
      <c r="AB18" s="93" t="n">
        <v>0</v>
      </c>
      <c r="AC18" s="93" t="n">
        <v>0</v>
      </c>
      <c r="AD18" s="94" t="n">
        <v>0</v>
      </c>
      <c r="AE18" s="86" t="n">
        <f aca="false" ca="false" dt2D="false" dtr="false" t="normal">AA18+AB18+AC18+AD18</f>
        <v>0</v>
      </c>
      <c r="AF18" s="93" t="n">
        <v>0</v>
      </c>
      <c r="AG18" s="93" t="n">
        <v>0</v>
      </c>
      <c r="AH18" s="93" t="n">
        <v>0</v>
      </c>
      <c r="AI18" s="93" t="n">
        <v>0</v>
      </c>
      <c r="AJ18" s="86" t="n">
        <f aca="false" ca="false" dt2D="false" dtr="false" t="normal">AF18+AG18+AH18+AI18</f>
        <v>0</v>
      </c>
      <c r="AK18" s="93" t="n">
        <v>0</v>
      </c>
      <c r="AL18" s="93" t="n">
        <v>0</v>
      </c>
      <c r="AM18" s="93" t="n">
        <v>0</v>
      </c>
      <c r="AN18" s="93" t="n">
        <v>0</v>
      </c>
      <c r="AO18" s="78" t="n">
        <f aca="false" ca="false" dt2D="false" dtr="false" t="normal">AK18+AL18+AM18+AN18</f>
        <v>0</v>
      </c>
      <c r="AP18" s="93" t="n">
        <v>0</v>
      </c>
      <c r="AQ18" s="93" t="n">
        <v>0</v>
      </c>
      <c r="AR18" s="93" t="n">
        <v>0</v>
      </c>
      <c r="AS18" s="93" t="n">
        <v>0</v>
      </c>
      <c r="AT18" s="78" t="n">
        <f aca="false" ca="false" dt2D="false" dtr="false" t="normal">AP18+AQ18+AR18+AS18</f>
        <v>0</v>
      </c>
      <c r="AU18" s="93" t="n">
        <v>0</v>
      </c>
      <c r="AV18" s="93" t="n">
        <v>0</v>
      </c>
      <c r="AW18" s="93" t="n">
        <v>0</v>
      </c>
      <c r="AX18" s="93" t="n">
        <v>0</v>
      </c>
      <c r="AY18" s="78" t="n">
        <f aca="false" ca="false" dt2D="false" dtr="false" t="normal">AU18+AV18+AW18+AX18</f>
        <v>0</v>
      </c>
      <c r="AZ18" s="102" t="n">
        <v>0</v>
      </c>
      <c r="BA18" s="102" t="n">
        <v>0</v>
      </c>
      <c r="BB18" s="78" t="n">
        <f aca="false" ca="false" dt2D="false" dtr="false" t="normal">AZ18+BA18</f>
        <v>0</v>
      </c>
      <c r="BC18" s="102" t="n">
        <v>0</v>
      </c>
      <c r="BD18" s="102" t="n">
        <v>0</v>
      </c>
      <c r="BE18" s="78" t="n">
        <f aca="false" ca="false" dt2D="false" dtr="false" t="normal">BC18+BD18</f>
        <v>0</v>
      </c>
      <c r="BF18" s="93" t="n">
        <v>0</v>
      </c>
      <c r="BG18" s="93" t="n">
        <v>0</v>
      </c>
      <c r="BH18" s="86" t="n">
        <f aca="false" ca="false" dt2D="false" dtr="false" t="normal">BF18+BG18</f>
        <v>0</v>
      </c>
    </row>
    <row customFormat="true" customHeight="true" ht="16.5" outlineLevel="0" r="19" s="21">
      <c r="B19" s="112" t="n"/>
      <c r="C19" s="83" t="s"/>
      <c r="D19" s="113" t="s">
        <v>47</v>
      </c>
      <c r="E19" s="114" t="s"/>
      <c r="F19" s="55" t="n">
        <f aca="false" ca="false" dt2D="false" dtr="false" t="normal">K19+P19+U19+Z19+AE19+AJ19+AO19+AT19+AY19+BB19+BE19+BH19</f>
        <v>17958</v>
      </c>
      <c r="G19" s="115" t="n">
        <f aca="false" ca="false" dt2D="false" dtr="false" t="normal">G10+G14</f>
        <v>446</v>
      </c>
      <c r="H19" s="76" t="n">
        <f aca="false" ca="false" dt2D="false" dtr="false" t="normal">H10+H14</f>
        <v>0</v>
      </c>
      <c r="I19" s="76" t="n">
        <f aca="false" ca="false" dt2D="false" dtr="false" t="normal">I10+I14</f>
        <v>8</v>
      </c>
      <c r="J19" s="76" t="n">
        <f aca="false" ca="false" dt2D="false" dtr="false" t="normal">J10+J14</f>
        <v>0</v>
      </c>
      <c r="K19" s="76" t="n">
        <f aca="false" ca="false" dt2D="false" dtr="false" t="normal">G19+H19+I19+J19</f>
        <v>454</v>
      </c>
      <c r="L19" s="76" t="n">
        <f aca="false" ca="false" dt2D="false" dtr="false" t="normal">L10+L14</f>
        <v>670</v>
      </c>
      <c r="M19" s="76" t="n">
        <f aca="false" ca="false" dt2D="false" dtr="false" t="normal">M10+M14</f>
        <v>0</v>
      </c>
      <c r="N19" s="76" t="n">
        <f aca="false" ca="false" dt2D="false" dtr="false" t="normal">N10+N14</f>
        <v>9</v>
      </c>
      <c r="O19" s="76" t="n">
        <f aca="false" ca="false" dt2D="false" dtr="false" t="normal">O10+O14</f>
        <v>0</v>
      </c>
      <c r="P19" s="86" t="n">
        <f aca="false" ca="false" dt2D="false" dtr="false" t="normal">L19+M19+N19+O19</f>
        <v>679</v>
      </c>
      <c r="Q19" s="76" t="n">
        <f aca="false" ca="false" dt2D="false" dtr="false" t="normal">Q10+Q14</f>
        <v>747</v>
      </c>
      <c r="R19" s="76" t="n">
        <f aca="false" ca="false" dt2D="false" dtr="false" t="normal">R10+R14</f>
        <v>0</v>
      </c>
      <c r="S19" s="76" t="n">
        <f aca="false" ca="false" dt2D="false" dtr="false" t="normal">S10+S14</f>
        <v>10</v>
      </c>
      <c r="T19" s="116" t="n">
        <f aca="false" ca="false" dt2D="false" dtr="false" t="normal">T10+T14</f>
        <v>0</v>
      </c>
      <c r="U19" s="86" t="n">
        <f aca="false" ca="false" dt2D="false" dtr="false" t="normal">Q19+R19+S19+T19</f>
        <v>757</v>
      </c>
      <c r="V19" s="76" t="n">
        <f aca="false" ca="false" dt2D="false" dtr="false" t="normal">V10+V14</f>
        <v>0</v>
      </c>
      <c r="W19" s="76" t="n">
        <f aca="false" ca="false" dt2D="false" dtr="false" t="normal">W10+W14</f>
        <v>5</v>
      </c>
      <c r="X19" s="76" t="n">
        <f aca="false" ca="false" dt2D="false" dtr="false" t="normal">X10+X14</f>
        <v>0</v>
      </c>
      <c r="Y19" s="116" t="n">
        <f aca="false" ca="false" dt2D="false" dtr="false" t="normal">Y10+Y14</f>
        <v>1469</v>
      </c>
      <c r="Z19" s="86" t="n">
        <f aca="false" ca="false" dt2D="false" dtr="false" t="normal">V19+W19+X19+Y19</f>
        <v>1474</v>
      </c>
      <c r="AA19" s="76" t="n">
        <f aca="false" ca="false" dt2D="false" dtr="false" t="normal">AA10+AA14</f>
        <v>0</v>
      </c>
      <c r="AB19" s="76" t="n">
        <f aca="false" ca="false" dt2D="false" dtr="false" t="normal">AB10+AB14</f>
        <v>16</v>
      </c>
      <c r="AC19" s="76" t="n">
        <f aca="false" ca="false" dt2D="false" dtr="false" t="normal">AC10+AC14</f>
        <v>0</v>
      </c>
      <c r="AD19" s="116" t="n">
        <f aca="false" ca="false" dt2D="false" dtr="false" t="normal">AD10+AD14</f>
        <v>1462</v>
      </c>
      <c r="AE19" s="86" t="n">
        <f aca="false" ca="false" dt2D="false" dtr="false" t="normal">AA19+AB19+AC19+AD19</f>
        <v>1478</v>
      </c>
      <c r="AF19" s="76" t="n">
        <f aca="false" ca="false" dt2D="false" dtr="false" t="normal">AF10+AF14</f>
        <v>0</v>
      </c>
      <c r="AG19" s="76" t="n">
        <f aca="false" ca="false" dt2D="false" dtr="false" t="normal">AG10+AG14</f>
        <v>28</v>
      </c>
      <c r="AH19" s="76" t="n">
        <f aca="false" ca="false" dt2D="false" dtr="false" t="normal">AH10+AH14</f>
        <v>12</v>
      </c>
      <c r="AI19" s="76" t="n">
        <f aca="false" ca="false" dt2D="false" dtr="false" t="normal">AI10+AI14</f>
        <v>2250</v>
      </c>
      <c r="AJ19" s="86" t="n">
        <f aca="false" ca="false" dt2D="false" dtr="false" t="normal">AF19+AG19+AH19+AI19</f>
        <v>2290</v>
      </c>
      <c r="AK19" s="76" t="n">
        <f aca="false" ca="false" dt2D="false" dtr="false" t="normal">AK10+AK14</f>
        <v>0</v>
      </c>
      <c r="AL19" s="76" t="n">
        <f aca="false" ca="false" dt2D="false" dtr="false" t="normal">AL10+AL14</f>
        <v>19</v>
      </c>
      <c r="AM19" s="76" t="n">
        <f aca="false" ca="false" dt2D="false" dtr="false" t="normal">AM10+AM14</f>
        <v>0</v>
      </c>
      <c r="AN19" s="76" t="n">
        <f aca="false" ca="false" dt2D="false" dtr="false" t="normal">AN10+AN14</f>
        <v>1146</v>
      </c>
      <c r="AO19" s="78" t="n">
        <f aca="false" ca="false" dt2D="false" dtr="false" t="normal">AK19+AL19+AM19+AN19</f>
        <v>1165</v>
      </c>
      <c r="AP19" s="76" t="n">
        <f aca="false" ca="false" dt2D="false" dtr="false" t="normal">AP10+AP14</f>
        <v>0</v>
      </c>
      <c r="AQ19" s="76" t="n">
        <f aca="false" ca="false" dt2D="false" dtr="false" t="normal">AQ10+AQ14</f>
        <v>14</v>
      </c>
      <c r="AR19" s="76" t="n">
        <f aca="false" ca="false" dt2D="false" dtr="false" t="normal">AR10+AR14</f>
        <v>0</v>
      </c>
      <c r="AS19" s="76" t="n">
        <f aca="false" ca="false" dt2D="false" dtr="false" t="normal">AS10+AS14</f>
        <v>768</v>
      </c>
      <c r="AT19" s="78" t="n">
        <f aca="false" ca="false" dt2D="false" dtr="false" t="normal">AP19+AQ19+AR19+AS19</f>
        <v>782</v>
      </c>
      <c r="AU19" s="76" t="n">
        <f aca="false" ca="false" dt2D="false" dtr="false" t="normal">AU10+AU14</f>
        <v>0</v>
      </c>
      <c r="AV19" s="76" t="n">
        <f aca="false" ca="false" dt2D="false" dtr="false" t="normal">AV10+AV14</f>
        <v>22</v>
      </c>
      <c r="AW19" s="76" t="n">
        <f aca="false" ca="false" dt2D="false" dtr="false" t="normal">AW10+AW14</f>
        <v>0</v>
      </c>
      <c r="AX19" s="76" t="n">
        <f aca="false" ca="false" dt2D="false" dtr="false" t="normal">AX10+AX14</f>
        <v>1496</v>
      </c>
      <c r="AY19" s="78" t="n">
        <f aca="false" ca="false" dt2D="false" dtr="false" t="normal">AU19+AV19+AW19+AX19</f>
        <v>1518</v>
      </c>
      <c r="AZ19" s="117" t="n">
        <f aca="false" ca="false" dt2D="false" dtr="false" t="normal">AZ10+AZ14</f>
        <v>6</v>
      </c>
      <c r="BA19" s="117" t="n">
        <f aca="false" ca="false" dt2D="false" dtr="false" t="normal">BA10+BA14</f>
        <v>1260</v>
      </c>
      <c r="BB19" s="78" t="n">
        <f aca="false" ca="false" dt2D="false" dtr="false" t="normal">AZ19+BA19</f>
        <v>1266</v>
      </c>
      <c r="BC19" s="117" t="n">
        <f aca="false" ca="false" dt2D="false" dtr="false" t="normal">BC10+BC14</f>
        <v>13</v>
      </c>
      <c r="BD19" s="117" t="n">
        <f aca="false" ca="false" dt2D="false" dtr="false" t="normal">BD10+BD14</f>
        <v>5021</v>
      </c>
      <c r="BE19" s="78" t="n">
        <f aca="false" ca="false" dt2D="false" dtr="false" t="normal">BC19+BD19</f>
        <v>5034</v>
      </c>
      <c r="BF19" s="118" t="n">
        <f aca="false" ca="false" dt2D="false" dtr="false" t="normal">BF10+BF14</f>
        <v>26</v>
      </c>
      <c r="BG19" s="118" t="n">
        <f aca="false" ca="false" dt2D="false" dtr="false" t="normal">BG10+BG14</f>
        <v>1035</v>
      </c>
      <c r="BH19" s="86" t="n">
        <f aca="false" ca="false" dt2D="false" dtr="false" t="normal">BF19+BG19</f>
        <v>1061</v>
      </c>
    </row>
    <row customFormat="true" customHeight="true" ht="16.5" outlineLevel="0" r="20" s="21">
      <c r="B20" s="112" t="n"/>
      <c r="C20" s="83" t="s"/>
      <c r="D20" s="119" t="s">
        <v>48</v>
      </c>
      <c r="E20" s="120" t="s"/>
      <c r="F20" s="55" t="n">
        <f aca="false" ca="false" dt2D="false" dtr="false" t="normal">K20+P20+U20+Z20+AE20+AJ20+AO20+AT20+AY20+BB20+BE20+BH20</f>
        <v>2</v>
      </c>
      <c r="G20" s="115" t="n">
        <f aca="false" ca="false" dt2D="false" dtr="false" t="normal">G11+G15</f>
        <v>0</v>
      </c>
      <c r="H20" s="76" t="n">
        <f aca="false" ca="false" dt2D="false" dtr="false" t="normal">H11+H15</f>
        <v>0</v>
      </c>
      <c r="I20" s="76" t="n">
        <f aca="false" ca="false" dt2D="false" dtr="false" t="normal">I11+I15</f>
        <v>0</v>
      </c>
      <c r="J20" s="76" t="n">
        <f aca="false" ca="false" dt2D="false" dtr="false" t="normal">J11+J15</f>
        <v>0</v>
      </c>
      <c r="K20" s="76" t="n">
        <f aca="false" ca="false" dt2D="false" dtr="false" t="normal">G20+H20+I20+J20</f>
        <v>0</v>
      </c>
      <c r="L20" s="76" t="n">
        <f aca="false" ca="false" dt2D="false" dtr="false" t="normal">L11+L15</f>
        <v>0</v>
      </c>
      <c r="M20" s="76" t="n">
        <f aca="false" ca="false" dt2D="false" dtr="false" t="normal">M11+M15</f>
        <v>0</v>
      </c>
      <c r="N20" s="76" t="n">
        <f aca="false" ca="false" dt2D="false" dtr="false" t="normal">N11+N15</f>
        <v>0</v>
      </c>
      <c r="O20" s="76" t="n">
        <f aca="false" ca="false" dt2D="false" dtr="false" t="normal">O11+O15</f>
        <v>0</v>
      </c>
      <c r="P20" s="86" t="n">
        <f aca="false" ca="false" dt2D="false" dtr="false" t="normal">L20+M20+N20+O20</f>
        <v>0</v>
      </c>
      <c r="Q20" s="76" t="n">
        <f aca="false" ca="false" dt2D="false" dtr="false" t="normal">Q11+Q15</f>
        <v>0</v>
      </c>
      <c r="R20" s="76" t="n">
        <f aca="false" ca="false" dt2D="false" dtr="false" t="normal">R11+R15</f>
        <v>0</v>
      </c>
      <c r="S20" s="76" t="n">
        <f aca="false" ca="false" dt2D="false" dtr="false" t="normal">S11+S15</f>
        <v>0</v>
      </c>
      <c r="T20" s="116" t="n">
        <f aca="false" ca="false" dt2D="false" dtr="false" t="normal">T11+T15</f>
        <v>0</v>
      </c>
      <c r="U20" s="86" t="n">
        <f aca="false" ca="false" dt2D="false" dtr="false" t="normal">Q20+R20+S20+T20</f>
        <v>0</v>
      </c>
      <c r="V20" s="76" t="n">
        <f aca="false" ca="false" dt2D="false" dtr="false" t="normal">V11+V15</f>
        <v>0</v>
      </c>
      <c r="W20" s="76" t="n">
        <f aca="false" ca="false" dt2D="false" dtr="false" t="normal">W11+W15</f>
        <v>0</v>
      </c>
      <c r="X20" s="76" t="n">
        <f aca="false" ca="false" dt2D="false" dtr="false" t="normal">X11+X15</f>
        <v>0</v>
      </c>
      <c r="Y20" s="116" t="n">
        <f aca="false" ca="false" dt2D="false" dtr="false" t="normal">Y11+Y15</f>
        <v>0</v>
      </c>
      <c r="Z20" s="86" t="n">
        <f aca="false" ca="false" dt2D="false" dtr="false" t="normal">V20+W20+X20+Y20</f>
        <v>0</v>
      </c>
      <c r="AA20" s="121" t="n">
        <f aca="false" ca="false" dt2D="false" dtr="false" t="normal">AA11+AA15</f>
        <v>0</v>
      </c>
      <c r="AB20" s="121" t="n">
        <f aca="false" ca="false" dt2D="false" dtr="false" t="normal">AB11+AB15</f>
        <v>0</v>
      </c>
      <c r="AC20" s="121" t="n">
        <f aca="false" ca="false" dt2D="false" dtr="false" t="normal">AC11+AC15</f>
        <v>0</v>
      </c>
      <c r="AD20" s="122" t="n">
        <f aca="false" ca="false" dt2D="false" dtr="false" t="normal">AD11+AD15</f>
        <v>1</v>
      </c>
      <c r="AE20" s="86" t="n">
        <f aca="false" ca="false" dt2D="false" dtr="false" t="normal">AA20+AB20+AC20+AD20</f>
        <v>1</v>
      </c>
      <c r="AF20" s="121" t="n">
        <f aca="false" ca="false" dt2D="false" dtr="false" t="normal">AF11+AF15</f>
        <v>0</v>
      </c>
      <c r="AG20" s="121" t="n">
        <f aca="false" ca="false" dt2D="false" dtr="false" t="normal">AG11+AG15</f>
        <v>0</v>
      </c>
      <c r="AH20" s="121" t="n">
        <f aca="false" ca="false" dt2D="false" dtr="false" t="normal">AH11+AH15</f>
        <v>0</v>
      </c>
      <c r="AI20" s="121" t="n">
        <f aca="false" ca="false" dt2D="false" dtr="false" t="normal">AI11+AI15</f>
        <v>0</v>
      </c>
      <c r="AJ20" s="86" t="n">
        <f aca="false" ca="false" dt2D="false" dtr="false" t="normal">AF20+AG20+AH20+AI20</f>
        <v>0</v>
      </c>
      <c r="AK20" s="121" t="n">
        <f aca="false" ca="false" dt2D="false" dtr="false" t="normal">AK11+AK15</f>
        <v>0</v>
      </c>
      <c r="AL20" s="121" t="n">
        <f aca="false" ca="false" dt2D="false" dtr="false" t="normal">AL11+AL15</f>
        <v>0</v>
      </c>
      <c r="AM20" s="121" t="n">
        <f aca="false" ca="false" dt2D="false" dtr="false" t="normal">AM11+AM15</f>
        <v>0</v>
      </c>
      <c r="AN20" s="121" t="n">
        <f aca="false" ca="false" dt2D="false" dtr="false" t="normal">AN11+AN15</f>
        <v>0</v>
      </c>
      <c r="AO20" s="78" t="n">
        <f aca="false" ca="false" dt2D="false" dtr="false" t="normal">AK20+AL20+AM20+AN20</f>
        <v>0</v>
      </c>
      <c r="AP20" s="121" t="n">
        <f aca="false" ca="false" dt2D="false" dtr="false" t="normal">AP11+AP15</f>
        <v>0</v>
      </c>
      <c r="AQ20" s="121" t="n">
        <f aca="false" ca="false" dt2D="false" dtr="false" t="normal">AQ11+AQ15</f>
        <v>0</v>
      </c>
      <c r="AR20" s="121" t="n">
        <f aca="false" ca="false" dt2D="false" dtr="false" t="normal">AR11+AR15</f>
        <v>0</v>
      </c>
      <c r="AS20" s="121" t="n">
        <f aca="false" ca="false" dt2D="false" dtr="false" t="normal">AS11+AS15</f>
        <v>0</v>
      </c>
      <c r="AT20" s="78" t="n">
        <f aca="false" ca="false" dt2D="false" dtr="false" t="normal">AP20+AQ20+AR20+AS20</f>
        <v>0</v>
      </c>
      <c r="AU20" s="121" t="n">
        <f aca="false" ca="false" dt2D="false" dtr="false" t="normal">AU11+AU15</f>
        <v>0</v>
      </c>
      <c r="AV20" s="121" t="n">
        <f aca="false" ca="false" dt2D="false" dtr="false" t="normal">AV11+AV15</f>
        <v>0</v>
      </c>
      <c r="AW20" s="121" t="n">
        <f aca="false" ca="false" dt2D="false" dtr="false" t="normal">AW11+AW15</f>
        <v>0</v>
      </c>
      <c r="AX20" s="121" t="n">
        <f aca="false" ca="false" dt2D="false" dtr="false" t="normal">AX11+AX15</f>
        <v>0</v>
      </c>
      <c r="AY20" s="78" t="n">
        <f aca="false" ca="false" dt2D="false" dtr="false" t="normal">AU20+AV20+AW20+AX20</f>
        <v>0</v>
      </c>
      <c r="AZ20" s="123" t="n">
        <f aca="false" ca="false" dt2D="false" dtr="false" t="normal">AZ11+AZ15</f>
        <v>0</v>
      </c>
      <c r="BA20" s="123" t="n">
        <f aca="false" ca="false" dt2D="false" dtr="false" t="normal">BA11+BA15</f>
        <v>1</v>
      </c>
      <c r="BB20" s="78" t="n">
        <f aca="false" ca="false" dt2D="false" dtr="false" t="normal">AZ20+BA20</f>
        <v>1</v>
      </c>
      <c r="BC20" s="123" t="n">
        <f aca="false" ca="false" dt2D="false" dtr="false" t="normal">BC11+BC15</f>
        <v>0</v>
      </c>
      <c r="BD20" s="123" t="n">
        <f aca="false" ca="false" dt2D="false" dtr="false" t="normal">BD11+BD15</f>
        <v>0</v>
      </c>
      <c r="BE20" s="78" t="n">
        <f aca="false" ca="false" dt2D="false" dtr="false" t="normal">BC20+BD20</f>
        <v>0</v>
      </c>
      <c r="BF20" s="124" t="n">
        <f aca="false" ca="false" dt2D="false" dtr="false" t="normal">BF11+BF15</f>
        <v>0</v>
      </c>
      <c r="BG20" s="124" t="n">
        <f aca="false" ca="false" dt2D="false" dtr="false" t="normal">BG11+BG15</f>
        <v>0</v>
      </c>
      <c r="BH20" s="86" t="n">
        <f aca="false" ca="false" dt2D="false" dtr="false" t="normal">BF20+BG20</f>
        <v>0</v>
      </c>
    </row>
    <row customFormat="true" customHeight="true" ht="16.5" outlineLevel="0" r="21" s="21">
      <c r="B21" s="125" t="n"/>
      <c r="C21" s="83" t="s"/>
      <c r="D21" s="119" t="s">
        <v>49</v>
      </c>
      <c r="E21" s="120" t="s"/>
      <c r="F21" s="55" t="n">
        <f aca="false" ca="false" dt2D="false" dtr="false" t="normal">K21+P21+U21+Z21+AE21+AJ21+AO21+AT21+AY21+BB21+BE21+BH21</f>
        <v>17313</v>
      </c>
      <c r="G21" s="115" t="n">
        <f aca="false" ca="false" dt2D="false" dtr="false" t="normal">G12+G16</f>
        <v>501</v>
      </c>
      <c r="H21" s="76" t="n">
        <f aca="false" ca="false" dt2D="false" dtr="false" t="normal">H12+H16</f>
        <v>0</v>
      </c>
      <c r="I21" s="76" t="n">
        <f aca="false" ca="false" dt2D="false" dtr="false" t="normal">I12+I16</f>
        <v>5</v>
      </c>
      <c r="J21" s="76" t="n">
        <f aca="false" ca="false" dt2D="false" dtr="false" t="normal">J12+J16</f>
        <v>1</v>
      </c>
      <c r="K21" s="76" t="n">
        <f aca="false" ca="false" dt2D="false" dtr="false" t="normal">G21+H21+I21+J21</f>
        <v>507</v>
      </c>
      <c r="L21" s="76" t="n">
        <f aca="false" ca="false" dt2D="false" dtr="false" t="normal">L12+L16</f>
        <v>608</v>
      </c>
      <c r="M21" s="76" t="n">
        <f aca="false" ca="false" dt2D="false" dtr="false" t="normal">M12+M16</f>
        <v>0</v>
      </c>
      <c r="N21" s="76" t="n">
        <f aca="false" ca="false" dt2D="false" dtr="false" t="normal">N12+N16</f>
        <v>20</v>
      </c>
      <c r="O21" s="76" t="n">
        <f aca="false" ca="false" dt2D="false" dtr="false" t="normal">O12+O16</f>
        <v>0</v>
      </c>
      <c r="P21" s="86" t="n">
        <f aca="false" ca="false" dt2D="false" dtr="false" t="normal">L21+M21+N21+O21</f>
        <v>628</v>
      </c>
      <c r="Q21" s="76" t="n">
        <f aca="false" ca="false" dt2D="false" dtr="false" t="normal">Q12+Q16</f>
        <v>734</v>
      </c>
      <c r="R21" s="76" t="n">
        <f aca="false" ca="false" dt2D="false" dtr="false" t="normal">R12+R16</f>
        <v>0</v>
      </c>
      <c r="S21" s="76" t="n">
        <f aca="false" ca="false" dt2D="false" dtr="false" t="normal">S12+S16</f>
        <v>7</v>
      </c>
      <c r="T21" s="116" t="n">
        <f aca="false" ca="false" dt2D="false" dtr="false" t="normal">T12+T16</f>
        <v>0</v>
      </c>
      <c r="U21" s="86" t="n">
        <f aca="false" ca="false" dt2D="false" dtr="false" t="normal">Q21+R21+S21+T21</f>
        <v>741</v>
      </c>
      <c r="V21" s="76" t="n">
        <f aca="false" ca="false" dt2D="false" dtr="false" t="normal">V12+V16</f>
        <v>0</v>
      </c>
      <c r="W21" s="76" t="n">
        <f aca="false" ca="false" dt2D="false" dtr="false" t="normal">W12+W16</f>
        <v>10</v>
      </c>
      <c r="X21" s="76" t="n">
        <f aca="false" ca="false" dt2D="false" dtr="false" t="normal">X12+X16</f>
        <v>0</v>
      </c>
      <c r="Y21" s="116" t="n">
        <f aca="false" ca="false" dt2D="false" dtr="false" t="normal">Y12+Y16</f>
        <v>727</v>
      </c>
      <c r="Z21" s="86" t="n">
        <f aca="false" ca="false" dt2D="false" dtr="false" t="normal">V21+W21+X21+Y21</f>
        <v>737</v>
      </c>
      <c r="AA21" s="121" t="n">
        <f aca="false" ca="false" dt2D="false" dtr="false" t="normal">AA12+AA16</f>
        <v>0</v>
      </c>
      <c r="AB21" s="121" t="n">
        <f aca="false" ca="false" dt2D="false" dtr="false" t="normal">AB12+AB16</f>
        <v>8</v>
      </c>
      <c r="AC21" s="121" t="n">
        <f aca="false" ca="false" dt2D="false" dtr="false" t="normal">AC12+AC16</f>
        <v>0</v>
      </c>
      <c r="AD21" s="122" t="n">
        <f aca="false" ca="false" dt2D="false" dtr="false" t="normal">AD12+AD16</f>
        <v>1728</v>
      </c>
      <c r="AE21" s="86" t="n">
        <f aca="false" ca="false" dt2D="false" dtr="false" t="normal">AA21+AB21+AC21+AD21</f>
        <v>1736</v>
      </c>
      <c r="AF21" s="121" t="n">
        <f aca="false" ca="false" dt2D="false" dtr="false" t="normal">AF12+AF16</f>
        <v>0</v>
      </c>
      <c r="AG21" s="121" t="n">
        <f aca="false" ca="false" dt2D="false" dtr="false" t="normal">AG12+AG16</f>
        <v>17</v>
      </c>
      <c r="AH21" s="121" t="n">
        <f aca="false" ca="false" dt2D="false" dtr="false" t="normal">AH12+AH16</f>
        <v>0</v>
      </c>
      <c r="AI21" s="121" t="n">
        <f aca="false" ca="false" dt2D="false" dtr="false" t="normal">AI12+AI16</f>
        <v>1780</v>
      </c>
      <c r="AJ21" s="86" t="n">
        <f aca="false" ca="false" dt2D="false" dtr="false" t="normal">AF21+AG21+AH21+AI21</f>
        <v>1797</v>
      </c>
      <c r="AK21" s="121" t="n">
        <f aca="false" ca="false" dt2D="false" dtr="false" t="normal">AK12+AK16</f>
        <v>0</v>
      </c>
      <c r="AL21" s="121" t="n">
        <f aca="false" ca="false" dt2D="false" dtr="false" t="normal">AL12+AL16</f>
        <v>30</v>
      </c>
      <c r="AM21" s="121" t="n">
        <f aca="false" ca="false" dt2D="false" dtr="false" t="normal">AM12+AM16</f>
        <v>0</v>
      </c>
      <c r="AN21" s="121" t="n">
        <f aca="false" ca="false" dt2D="false" dtr="false" t="normal">AN12+AN16</f>
        <v>1134</v>
      </c>
      <c r="AO21" s="78" t="n">
        <f aca="false" ca="false" dt2D="false" dtr="false" t="normal">AK21+AL21+AM21+AN21</f>
        <v>1164</v>
      </c>
      <c r="AP21" s="121" t="n">
        <f aca="false" ca="false" dt2D="false" dtr="false" t="normal">AP12+AP16</f>
        <v>0</v>
      </c>
      <c r="AQ21" s="121" t="n">
        <f aca="false" ca="false" dt2D="false" dtr="false" t="normal">AQ12+AQ16</f>
        <v>7</v>
      </c>
      <c r="AR21" s="121" t="n">
        <f aca="false" ca="false" dt2D="false" dtr="false" t="normal">AR12+AR16</f>
        <v>0</v>
      </c>
      <c r="AS21" s="121" t="n">
        <f aca="false" ca="false" dt2D="false" dtr="false" t="normal">AS12+AS16</f>
        <v>924</v>
      </c>
      <c r="AT21" s="78" t="n">
        <f aca="false" ca="false" dt2D="false" dtr="false" t="normal">AP21+AQ21+AR21+AS21</f>
        <v>931</v>
      </c>
      <c r="AU21" s="121" t="n">
        <f aca="false" ca="false" dt2D="false" dtr="false" t="normal">AU12+AU16</f>
        <v>0</v>
      </c>
      <c r="AV21" s="121" t="n">
        <f aca="false" ca="false" dt2D="false" dtr="false" t="normal">AV12+AV16</f>
        <v>21</v>
      </c>
      <c r="AW21" s="121" t="n">
        <f aca="false" ca="false" dt2D="false" dtr="false" t="normal">AW12+AW16</f>
        <v>0</v>
      </c>
      <c r="AX21" s="121" t="n">
        <f aca="false" ca="false" dt2D="false" dtr="false" t="normal">AX12+AX16</f>
        <v>1343</v>
      </c>
      <c r="AY21" s="78" t="n">
        <f aca="false" ca="false" dt2D="false" dtr="false" t="normal">AU21+AV21+AW21+AX21</f>
        <v>1364</v>
      </c>
      <c r="AZ21" s="123" t="n">
        <f aca="false" ca="false" dt2D="false" dtr="false" t="normal">AZ12+AZ16</f>
        <v>17</v>
      </c>
      <c r="BA21" s="123" t="n">
        <f aca="false" ca="false" dt2D="false" dtr="false" t="normal">BA12+BA16</f>
        <v>1476</v>
      </c>
      <c r="BB21" s="78" t="n">
        <f aca="false" ca="false" dt2D="false" dtr="false" t="normal">AZ21+BA21</f>
        <v>1493</v>
      </c>
      <c r="BC21" s="123" t="n">
        <f aca="false" ca="false" dt2D="false" dtr="false" t="normal">BC12+BC16</f>
        <v>10</v>
      </c>
      <c r="BD21" s="123" t="n">
        <f aca="false" ca="false" dt2D="false" dtr="false" t="normal">BD12+BD16</f>
        <v>5086</v>
      </c>
      <c r="BE21" s="78" t="n">
        <f aca="false" ca="false" dt2D="false" dtr="false" t="normal">BC21+BD21</f>
        <v>5096</v>
      </c>
      <c r="BF21" s="124" t="n">
        <f aca="false" ca="false" dt2D="false" dtr="false" t="normal">BF12+BF16</f>
        <v>19</v>
      </c>
      <c r="BG21" s="124" t="n">
        <f aca="false" ca="false" dt2D="false" dtr="false" t="normal">BG12+BG16</f>
        <v>1100</v>
      </c>
      <c r="BH21" s="86" t="n">
        <f aca="false" ca="false" dt2D="false" dtr="false" t="normal">BF21+BG21</f>
        <v>1119</v>
      </c>
    </row>
    <row customFormat="true" customHeight="true" ht="16.5" outlineLevel="0" r="22" s="21">
      <c r="B22" s="126" t="n"/>
      <c r="C22" s="83" t="s"/>
      <c r="D22" s="127" t="s">
        <v>50</v>
      </c>
      <c r="E22" s="128" t="s"/>
      <c r="F22" s="55" t="n">
        <f aca="false" ca="false" dt2D="false" dtr="false" t="normal">K22+P22+U22+Z22+AE22+AJ22+AO22+AT22+AY22+BB22+BE22+BH22</f>
        <v>0</v>
      </c>
      <c r="G22" s="115" t="n"/>
      <c r="H22" s="76" t="n"/>
      <c r="I22" s="76" t="n"/>
      <c r="J22" s="76" t="n"/>
      <c r="K22" s="76" t="n"/>
      <c r="L22" s="76" t="n"/>
      <c r="M22" s="76" t="n"/>
      <c r="N22" s="76" t="n"/>
      <c r="O22" s="76" t="n"/>
      <c r="P22" s="86" t="n"/>
      <c r="Q22" s="76" t="n"/>
      <c r="R22" s="76" t="n"/>
      <c r="S22" s="76" t="n"/>
      <c r="T22" s="116" t="n"/>
      <c r="U22" s="86" t="n"/>
      <c r="V22" s="76" t="n"/>
      <c r="W22" s="76" t="n"/>
      <c r="X22" s="76" t="n"/>
      <c r="Y22" s="116" t="n"/>
      <c r="Z22" s="86" t="n"/>
      <c r="AA22" s="121" t="n">
        <f aca="false" ca="false" dt2D="false" dtr="false" t="normal">AA13+AA18</f>
        <v>0</v>
      </c>
      <c r="AB22" s="121" t="n">
        <f aca="false" ca="false" dt2D="false" dtr="false" t="normal">AB13+AB18</f>
        <v>0</v>
      </c>
      <c r="AC22" s="121" t="n">
        <f aca="false" ca="false" dt2D="false" dtr="false" t="normal">AC13+AC18</f>
        <v>0</v>
      </c>
      <c r="AD22" s="122" t="n">
        <f aca="false" ca="false" dt2D="false" dtr="false" t="normal">AD13+AD18</f>
        <v>0</v>
      </c>
      <c r="AE22" s="86" t="n">
        <f aca="false" ca="false" dt2D="false" dtr="false" t="normal">AA22+AB22+AC22+AD22</f>
        <v>0</v>
      </c>
      <c r="AF22" s="121" t="n">
        <f aca="false" ca="false" dt2D="false" dtr="false" t="normal">AF13+AF18</f>
        <v>0</v>
      </c>
      <c r="AG22" s="121" t="n">
        <f aca="false" ca="false" dt2D="false" dtr="false" t="normal">AG13+AG18</f>
        <v>0</v>
      </c>
      <c r="AH22" s="121" t="n">
        <f aca="false" ca="false" dt2D="false" dtr="false" t="normal">AH13+AH18</f>
        <v>0</v>
      </c>
      <c r="AI22" s="121" t="n">
        <f aca="false" ca="false" dt2D="false" dtr="false" t="normal">AI13+AI18</f>
        <v>0</v>
      </c>
      <c r="AJ22" s="86" t="n">
        <f aca="false" ca="false" dt2D="false" dtr="false" t="normal">AF22+AG22+AH22+AI22</f>
        <v>0</v>
      </c>
      <c r="AK22" s="121" t="n">
        <f aca="false" ca="false" dt2D="false" dtr="false" t="normal">AK13+AK18</f>
        <v>0</v>
      </c>
      <c r="AL22" s="121" t="n">
        <f aca="false" ca="false" dt2D="false" dtr="false" t="normal">AL13+AL18</f>
        <v>0</v>
      </c>
      <c r="AM22" s="121" t="n">
        <f aca="false" ca="false" dt2D="false" dtr="false" t="normal">AM13+AM18</f>
        <v>0</v>
      </c>
      <c r="AN22" s="121" t="n">
        <f aca="false" ca="false" dt2D="false" dtr="false" t="normal">AN13+AN18</f>
        <v>0</v>
      </c>
      <c r="AO22" s="78" t="n">
        <f aca="false" ca="false" dt2D="false" dtr="false" t="normal">AK22+AL22+AM22+AN22</f>
        <v>0</v>
      </c>
      <c r="AP22" s="121" t="n">
        <f aca="false" ca="false" dt2D="false" dtr="false" t="normal">AP13+AP18</f>
        <v>0</v>
      </c>
      <c r="AQ22" s="121" t="n">
        <f aca="false" ca="false" dt2D="false" dtr="false" t="normal">AQ13+AQ18</f>
        <v>0</v>
      </c>
      <c r="AR22" s="121" t="n">
        <f aca="false" ca="false" dt2D="false" dtr="false" t="normal">AR13+AR18</f>
        <v>0</v>
      </c>
      <c r="AS22" s="121" t="n">
        <f aca="false" ca="false" dt2D="false" dtr="false" t="normal">AS13+AS18</f>
        <v>0</v>
      </c>
      <c r="AT22" s="78" t="n">
        <f aca="false" ca="false" dt2D="false" dtr="false" t="normal">AP22+AQ22+AR22+AS22</f>
        <v>0</v>
      </c>
      <c r="AU22" s="121" t="n">
        <f aca="false" ca="false" dt2D="false" dtr="false" t="normal">AU13+AU18</f>
        <v>0</v>
      </c>
      <c r="AV22" s="121" t="n">
        <f aca="false" ca="false" dt2D="false" dtr="false" t="normal">AV13+AV18</f>
        <v>0</v>
      </c>
      <c r="AW22" s="121" t="n">
        <f aca="false" ca="false" dt2D="false" dtr="false" t="normal">AW13+AW18</f>
        <v>0</v>
      </c>
      <c r="AX22" s="121" t="n">
        <f aca="false" ca="false" dt2D="false" dtr="false" t="normal">AX13+AX18</f>
        <v>0</v>
      </c>
      <c r="AY22" s="78" t="n">
        <f aca="false" ca="false" dt2D="false" dtr="false" t="normal">AU22+AV22+AW22+AX22</f>
        <v>0</v>
      </c>
      <c r="AZ22" s="123" t="n">
        <f aca="false" ca="false" dt2D="false" dtr="false" t="normal">AZ13+AZ18</f>
        <v>0</v>
      </c>
      <c r="BA22" s="123" t="n">
        <f aca="false" ca="false" dt2D="false" dtr="false" t="normal">BA13+BA18</f>
        <v>0</v>
      </c>
      <c r="BB22" s="78" t="n">
        <f aca="false" ca="false" dt2D="false" dtr="false" t="normal">AZ22+BA22</f>
        <v>0</v>
      </c>
      <c r="BC22" s="123" t="n">
        <f aca="false" ca="false" dt2D="false" dtr="false" t="normal">BC13+BC18</f>
        <v>0</v>
      </c>
      <c r="BD22" s="123" t="n">
        <f aca="false" ca="false" dt2D="false" dtr="false" t="normal">BD13+BD18</f>
        <v>0</v>
      </c>
      <c r="BE22" s="78" t="n">
        <f aca="false" ca="false" dt2D="false" dtr="false" t="normal">BC22+BD22</f>
        <v>0</v>
      </c>
      <c r="BF22" s="124" t="n">
        <f aca="false" ca="false" dt2D="false" dtr="false" t="normal">BF13+BF18</f>
        <v>0</v>
      </c>
      <c r="BG22" s="124" t="n">
        <f aca="false" ca="false" dt2D="false" dtr="false" t="normal">BG13+BG18</f>
        <v>0</v>
      </c>
      <c r="BH22" s="86" t="n">
        <f aca="false" ca="false" dt2D="false" dtr="false" t="normal">BF22+BG22</f>
        <v>0</v>
      </c>
    </row>
    <row customFormat="true" customHeight="true" ht="16.5" outlineLevel="0" r="23" s="21">
      <c r="B23" s="126" t="n"/>
      <c r="C23" s="129" t="s"/>
      <c r="D23" s="130" t="s">
        <v>51</v>
      </c>
      <c r="E23" s="131" t="s"/>
      <c r="F23" s="55" t="n">
        <f aca="false" ca="false" dt2D="false" dtr="false" t="normal">K23+P23+U23+Z23+AE23+AJ23+AO23+AT23+AY23+BB23+BE23+BH23</f>
        <v>0</v>
      </c>
      <c r="G23" s="115" t="n"/>
      <c r="H23" s="76" t="n"/>
      <c r="I23" s="76" t="n"/>
      <c r="J23" s="76" t="n"/>
      <c r="K23" s="76" t="n"/>
      <c r="L23" s="76" t="n"/>
      <c r="M23" s="76" t="n"/>
      <c r="N23" s="76" t="n"/>
      <c r="O23" s="76" t="n"/>
      <c r="P23" s="86" t="n"/>
      <c r="Q23" s="76" t="n"/>
      <c r="R23" s="76" t="n"/>
      <c r="S23" s="76" t="n"/>
      <c r="T23" s="116" t="n"/>
      <c r="U23" s="86" t="n"/>
      <c r="V23" s="76" t="n"/>
      <c r="W23" s="76" t="n"/>
      <c r="X23" s="76" t="n"/>
      <c r="Y23" s="116" t="n"/>
      <c r="Z23" s="86" t="n"/>
      <c r="AA23" s="132" t="n">
        <f aca="false" ca="false" dt2D="false" dtr="false" t="normal">AA17</f>
        <v>0</v>
      </c>
      <c r="AB23" s="132" t="n">
        <f aca="false" ca="false" dt2D="false" dtr="false" t="normal">AB17</f>
        <v>0</v>
      </c>
      <c r="AC23" s="132" t="n">
        <f aca="false" ca="false" dt2D="false" dtr="false" t="normal">AC17</f>
        <v>0</v>
      </c>
      <c r="AD23" s="133" t="n">
        <f aca="false" ca="false" dt2D="false" dtr="false" t="normal">AD17</f>
        <v>0</v>
      </c>
      <c r="AE23" s="86" t="n">
        <f aca="false" ca="false" dt2D="false" dtr="false" t="normal">AA23+AB23+AC23+AD23</f>
        <v>0</v>
      </c>
      <c r="AF23" s="132" t="n">
        <f aca="false" ca="false" dt2D="false" dtr="false" t="normal">AF17</f>
        <v>0</v>
      </c>
      <c r="AG23" s="132" t="n">
        <f aca="false" ca="false" dt2D="false" dtr="false" t="normal">AG17</f>
        <v>0</v>
      </c>
      <c r="AH23" s="132" t="n">
        <f aca="false" ca="false" dt2D="false" dtr="false" t="normal">AH17</f>
        <v>0</v>
      </c>
      <c r="AI23" s="132" t="n">
        <f aca="false" ca="false" dt2D="false" dtr="false" t="normal">AI17</f>
        <v>0</v>
      </c>
      <c r="AJ23" s="86" t="n">
        <f aca="false" ca="false" dt2D="false" dtr="false" t="normal">AF23+AG23+AH23+AI23</f>
        <v>0</v>
      </c>
      <c r="AK23" s="132" t="n">
        <f aca="false" ca="false" dt2D="false" dtr="false" t="normal">AK17</f>
        <v>0</v>
      </c>
      <c r="AL23" s="132" t="n">
        <f aca="false" ca="false" dt2D="false" dtr="false" t="normal">AL17</f>
        <v>0</v>
      </c>
      <c r="AM23" s="132" t="n">
        <f aca="false" ca="false" dt2D="false" dtr="false" t="normal">AM17</f>
        <v>0</v>
      </c>
      <c r="AN23" s="132" t="n">
        <f aca="false" ca="false" dt2D="false" dtr="false" t="normal">AN17</f>
        <v>0</v>
      </c>
      <c r="AO23" s="78" t="n">
        <f aca="false" ca="false" dt2D="false" dtr="false" t="normal">AK23+AL23+AM23+AN23</f>
        <v>0</v>
      </c>
      <c r="AP23" s="132" t="n">
        <f aca="false" ca="false" dt2D="false" dtr="false" t="normal">AP17</f>
        <v>0</v>
      </c>
      <c r="AQ23" s="132" t="n">
        <f aca="false" ca="false" dt2D="false" dtr="false" t="normal">AQ17</f>
        <v>0</v>
      </c>
      <c r="AR23" s="132" t="n">
        <f aca="false" ca="false" dt2D="false" dtr="false" t="normal">AR17</f>
        <v>0</v>
      </c>
      <c r="AS23" s="132" t="n">
        <f aca="false" ca="false" dt2D="false" dtr="false" t="normal">AS17</f>
        <v>0</v>
      </c>
      <c r="AT23" s="78" t="n">
        <f aca="false" ca="false" dt2D="false" dtr="false" t="normal">AP23+AQ23+AR23+AS23</f>
        <v>0</v>
      </c>
      <c r="AU23" s="132" t="n">
        <f aca="false" ca="false" dt2D="false" dtr="false" t="normal">AU17</f>
        <v>0</v>
      </c>
      <c r="AV23" s="132" t="n">
        <f aca="false" ca="false" dt2D="false" dtr="false" t="normal">AV17</f>
        <v>0</v>
      </c>
      <c r="AW23" s="132" t="n">
        <f aca="false" ca="false" dt2D="false" dtr="false" t="normal">AW17</f>
        <v>0</v>
      </c>
      <c r="AX23" s="132" t="n">
        <f aca="false" ca="false" dt2D="false" dtr="false" t="normal">AX17</f>
        <v>0</v>
      </c>
      <c r="AY23" s="78" t="n">
        <f aca="false" ca="false" dt2D="false" dtr="false" t="normal">AU23+AV23+AW23+AX23</f>
        <v>0</v>
      </c>
      <c r="AZ23" s="134" t="n">
        <f aca="false" ca="false" dt2D="false" dtr="false" t="normal">AZ17</f>
        <v>0</v>
      </c>
      <c r="BA23" s="134" t="n">
        <f aca="false" ca="false" dt2D="false" dtr="false" t="normal">BA17</f>
        <v>0</v>
      </c>
      <c r="BB23" s="78" t="n">
        <f aca="false" ca="false" dt2D="false" dtr="false" t="normal">AZ23+BA23</f>
        <v>0</v>
      </c>
      <c r="BC23" s="134" t="n">
        <f aca="false" ca="false" dt2D="false" dtr="false" t="normal">BC17</f>
        <v>0</v>
      </c>
      <c r="BD23" s="134" t="n">
        <f aca="false" ca="false" dt2D="false" dtr="false" t="normal">BD17</f>
        <v>0</v>
      </c>
      <c r="BE23" s="78" t="n">
        <f aca="false" ca="false" dt2D="false" dtr="false" t="normal">BC23+BD23</f>
        <v>0</v>
      </c>
      <c r="BF23" s="135" t="n">
        <f aca="false" ca="false" dt2D="false" dtr="false" t="normal">BF17</f>
        <v>0</v>
      </c>
      <c r="BG23" s="135" t="n">
        <f aca="false" ca="false" dt2D="false" dtr="false" t="normal">BG17</f>
        <v>0</v>
      </c>
      <c r="BH23" s="86" t="n">
        <f aca="false" ca="false" dt2D="false" dtr="false" t="normal">BF23+BG23</f>
        <v>0</v>
      </c>
    </row>
    <row customFormat="true" customHeight="true" ht="16.5" outlineLevel="0" r="24" s="21">
      <c r="B24" s="70" t="n">
        <v>1</v>
      </c>
      <c r="C24" s="71" t="s">
        <v>52</v>
      </c>
      <c r="D24" s="72" t="s">
        <v>53</v>
      </c>
      <c r="E24" s="73" t="s">
        <v>41</v>
      </c>
      <c r="F24" s="55" t="n">
        <f aca="false" ca="false" dt2D="false" dtr="false" t="normal">K24+P24+U24+Z24+AE24+AJ24+AO24+AT24+AY24+BB24+BE24+BH24</f>
        <v>715</v>
      </c>
      <c r="G24" s="136" t="n">
        <v>55</v>
      </c>
      <c r="H24" s="137" t="n">
        <v>0</v>
      </c>
      <c r="I24" s="137" t="n">
        <v>0</v>
      </c>
      <c r="J24" s="137" t="n">
        <v>0</v>
      </c>
      <c r="K24" s="76" t="n">
        <f aca="false" ca="false" dt2D="false" dtr="false" t="normal">G24+H24+I24+J24</f>
        <v>55</v>
      </c>
      <c r="L24" s="104" t="n">
        <v>72</v>
      </c>
      <c r="M24" s="104" t="n">
        <v>0</v>
      </c>
      <c r="N24" s="104" t="n">
        <v>0</v>
      </c>
      <c r="O24" s="104" t="n">
        <v>0</v>
      </c>
      <c r="P24" s="86" t="n">
        <f aca="false" ca="false" dt2D="false" dtr="false" t="normal">L24+M24+N24+O24</f>
        <v>72</v>
      </c>
      <c r="Q24" s="104" t="n">
        <v>59</v>
      </c>
      <c r="R24" s="104" t="n">
        <v>0</v>
      </c>
      <c r="S24" s="104" t="n">
        <v>0</v>
      </c>
      <c r="T24" s="105" t="n">
        <v>0</v>
      </c>
      <c r="U24" s="86" t="n">
        <f aca="false" ca="false" dt2D="false" dtr="false" t="normal">Q24+R24+S24+T24</f>
        <v>59</v>
      </c>
      <c r="V24" s="104" t="n">
        <v>0</v>
      </c>
      <c r="W24" s="104" t="n">
        <v>0</v>
      </c>
      <c r="X24" s="104" t="n">
        <v>0</v>
      </c>
      <c r="Y24" s="105" t="n">
        <v>42</v>
      </c>
      <c r="Z24" s="86" t="n">
        <f aca="false" ca="false" dt2D="false" dtr="false" t="normal">V24+W24+X24+Y24</f>
        <v>42</v>
      </c>
      <c r="AA24" s="77" t="n">
        <v>0</v>
      </c>
      <c r="AB24" s="77" t="n">
        <v>0</v>
      </c>
      <c r="AC24" s="77" t="n">
        <v>0</v>
      </c>
      <c r="AD24" s="79" t="n">
        <v>51</v>
      </c>
      <c r="AE24" s="86" t="n">
        <f aca="false" ca="false" dt2D="false" dtr="false" t="normal">AA24+AB24+AC24+AD24</f>
        <v>51</v>
      </c>
      <c r="AF24" s="77" t="n">
        <v>0</v>
      </c>
      <c r="AG24" s="77" t="n">
        <v>0</v>
      </c>
      <c r="AH24" s="77" t="n">
        <v>0</v>
      </c>
      <c r="AI24" s="77" t="n">
        <v>71</v>
      </c>
      <c r="AJ24" s="86" t="n">
        <f aca="false" ca="false" dt2D="false" dtr="false" t="normal">AF24+AG24+AH24+AI24</f>
        <v>71</v>
      </c>
      <c r="AK24" s="77" t="n">
        <v>0</v>
      </c>
      <c r="AL24" s="77" t="n">
        <v>0</v>
      </c>
      <c r="AM24" s="77" t="n">
        <v>0</v>
      </c>
      <c r="AN24" s="77" t="n">
        <v>83</v>
      </c>
      <c r="AO24" s="78" t="n">
        <f aca="false" ca="false" dt2D="false" dtr="false" t="normal">AK24+AL24+AM24+AN24</f>
        <v>83</v>
      </c>
      <c r="AP24" s="77" t="n">
        <v>0</v>
      </c>
      <c r="AQ24" s="77" t="n">
        <v>0</v>
      </c>
      <c r="AR24" s="77" t="n">
        <v>0</v>
      </c>
      <c r="AS24" s="77" t="n">
        <v>60</v>
      </c>
      <c r="AT24" s="78" t="n">
        <f aca="false" ca="false" dt2D="false" dtr="false" t="normal">AP24+AQ24+AR24+AS24</f>
        <v>60</v>
      </c>
      <c r="AU24" s="77" t="n">
        <v>0</v>
      </c>
      <c r="AV24" s="77" t="n">
        <v>0</v>
      </c>
      <c r="AW24" s="77" t="n">
        <v>0</v>
      </c>
      <c r="AX24" s="77" t="n">
        <v>48</v>
      </c>
      <c r="AY24" s="78" t="n">
        <f aca="false" ca="false" dt2D="false" dtr="false" t="normal">AU24+AV24+AW24+AX24</f>
        <v>48</v>
      </c>
      <c r="AZ24" s="81" t="n">
        <v>0</v>
      </c>
      <c r="BA24" s="81" t="n">
        <v>75</v>
      </c>
      <c r="BB24" s="78" t="n">
        <f aca="false" ca="false" dt2D="false" dtr="false" t="normal">AZ24+BA24</f>
        <v>75</v>
      </c>
      <c r="BC24" s="81" t="n">
        <v>0</v>
      </c>
      <c r="BD24" s="81" t="n">
        <v>54</v>
      </c>
      <c r="BE24" s="78" t="n">
        <f aca="false" ca="false" dt2D="false" dtr="false" t="normal">BC24+BD24</f>
        <v>54</v>
      </c>
      <c r="BF24" s="77" t="n">
        <v>0</v>
      </c>
      <c r="BG24" s="77" t="n">
        <v>45</v>
      </c>
      <c r="BH24" s="86" t="n">
        <f aca="false" ca="false" dt2D="false" dtr="false" t="normal">BF24+BG24</f>
        <v>45</v>
      </c>
    </row>
    <row customFormat="true" customHeight="true" ht="16.5" outlineLevel="0" r="25" s="21">
      <c r="B25" s="82" t="s"/>
      <c r="C25" s="83" t="s"/>
      <c r="D25" s="84" t="s"/>
      <c r="E25" s="85" t="s">
        <v>42</v>
      </c>
      <c r="F25" s="55" t="n">
        <f aca="false" ca="false" dt2D="false" dtr="false" t="normal">K25+P25+U25+Z25+AE25+AJ25+AO25+AT25+AY25+BB25+BE25+BH25</f>
        <v>0</v>
      </c>
      <c r="G25" s="74" t="n">
        <v>0</v>
      </c>
      <c r="H25" s="75" t="n">
        <v>0</v>
      </c>
      <c r="I25" s="75" t="n">
        <v>0</v>
      </c>
      <c r="J25" s="75" t="n">
        <v>0</v>
      </c>
      <c r="K25" s="76" t="n">
        <f aca="false" ca="false" dt2D="false" dtr="false" t="normal">G25+H25+I25+J25</f>
        <v>0</v>
      </c>
      <c r="L25" s="77" t="n">
        <v>0</v>
      </c>
      <c r="M25" s="77" t="n">
        <v>0</v>
      </c>
      <c r="N25" s="77" t="n">
        <v>0</v>
      </c>
      <c r="O25" s="77" t="n">
        <v>0</v>
      </c>
      <c r="P25" s="86" t="n">
        <f aca="false" ca="false" dt2D="false" dtr="false" t="normal">L25+M25+N25+O25</f>
        <v>0</v>
      </c>
      <c r="Q25" s="77" t="n">
        <v>0</v>
      </c>
      <c r="R25" s="77" t="n">
        <v>0</v>
      </c>
      <c r="S25" s="77" t="n">
        <v>0</v>
      </c>
      <c r="T25" s="79" t="n">
        <v>0</v>
      </c>
      <c r="U25" s="86" t="n">
        <f aca="false" ca="false" dt2D="false" dtr="false" t="normal">Q25+R25+S25+T25</f>
        <v>0</v>
      </c>
      <c r="V25" s="77" t="n">
        <v>0</v>
      </c>
      <c r="W25" s="77" t="n">
        <v>0</v>
      </c>
      <c r="X25" s="77" t="n">
        <v>0</v>
      </c>
      <c r="Y25" s="79" t="n">
        <v>0</v>
      </c>
      <c r="Z25" s="86" t="n">
        <f aca="false" ca="false" dt2D="false" dtr="false" t="normal">V25+W25+X25+Y25</f>
        <v>0</v>
      </c>
      <c r="AA25" s="87" t="n">
        <v>0</v>
      </c>
      <c r="AB25" s="87" t="n">
        <v>0</v>
      </c>
      <c r="AC25" s="87" t="n">
        <v>0</v>
      </c>
      <c r="AD25" s="88" t="n">
        <v>0</v>
      </c>
      <c r="AE25" s="86" t="n">
        <f aca="false" ca="false" dt2D="false" dtr="false" t="normal">AA25+AB25+AC25+AD25</f>
        <v>0</v>
      </c>
      <c r="AF25" s="87" t="n">
        <v>0</v>
      </c>
      <c r="AG25" s="87" t="n">
        <v>0</v>
      </c>
      <c r="AH25" s="87" t="n">
        <v>0</v>
      </c>
      <c r="AI25" s="87" t="n">
        <v>0</v>
      </c>
      <c r="AJ25" s="86" t="n">
        <f aca="false" ca="false" dt2D="false" dtr="false" t="normal">AF25+AG25+AH25+AI25</f>
        <v>0</v>
      </c>
      <c r="AK25" s="87" t="n">
        <v>0</v>
      </c>
      <c r="AL25" s="87" t="n">
        <v>0</v>
      </c>
      <c r="AM25" s="87" t="n">
        <v>0</v>
      </c>
      <c r="AN25" s="87" t="n">
        <v>0</v>
      </c>
      <c r="AO25" s="78" t="n">
        <f aca="false" ca="false" dt2D="false" dtr="false" t="normal">AK25+AL25+AM25+AN25</f>
        <v>0</v>
      </c>
      <c r="AP25" s="87" t="n">
        <v>0</v>
      </c>
      <c r="AQ25" s="87" t="n">
        <v>0</v>
      </c>
      <c r="AR25" s="87" t="n">
        <v>0</v>
      </c>
      <c r="AS25" s="87" t="n">
        <v>0</v>
      </c>
      <c r="AT25" s="78" t="n">
        <f aca="false" ca="false" dt2D="false" dtr="false" t="normal">AP25+AQ25+AR25+AS25</f>
        <v>0</v>
      </c>
      <c r="AU25" s="87" t="n">
        <v>0</v>
      </c>
      <c r="AV25" s="87" t="n">
        <v>0</v>
      </c>
      <c r="AW25" s="87" t="n">
        <v>0</v>
      </c>
      <c r="AX25" s="87" t="n">
        <v>0</v>
      </c>
      <c r="AY25" s="78" t="n">
        <f aca="false" ca="false" dt2D="false" dtr="false" t="normal">AU25+AV25+AW25+AX25</f>
        <v>0</v>
      </c>
      <c r="AZ25" s="89" t="n">
        <v>0</v>
      </c>
      <c r="BA25" s="89" t="n">
        <v>0</v>
      </c>
      <c r="BB25" s="78" t="n">
        <f aca="false" ca="false" dt2D="false" dtr="false" t="normal">AZ25+BA25</f>
        <v>0</v>
      </c>
      <c r="BC25" s="89" t="n">
        <v>0</v>
      </c>
      <c r="BD25" s="89" t="n">
        <v>0</v>
      </c>
      <c r="BE25" s="78" t="n">
        <f aca="false" ca="false" dt2D="false" dtr="false" t="normal">BC25+BD25</f>
        <v>0</v>
      </c>
      <c r="BF25" s="87" t="n">
        <v>0</v>
      </c>
      <c r="BG25" s="87" t="n">
        <v>0</v>
      </c>
      <c r="BH25" s="86" t="n">
        <f aca="false" ca="false" dt2D="false" dtr="false" t="normal">BF25+BG25</f>
        <v>0</v>
      </c>
    </row>
    <row customFormat="true" customHeight="true" ht="16.5" outlineLevel="0" r="26" s="21">
      <c r="B26" s="90" t="s"/>
      <c r="C26" s="83" t="s"/>
      <c r="D26" s="84" t="s"/>
      <c r="E26" s="85" t="s">
        <v>43</v>
      </c>
      <c r="F26" s="55" t="n">
        <f aca="false" ca="false" dt2D="false" dtr="false" t="normal">K26+P26+U26+Z26+AE26+AJ26+AO26+AT26+AY26+BB26+BE26+BH26</f>
        <v>724</v>
      </c>
      <c r="G26" s="91" t="n">
        <v>46</v>
      </c>
      <c r="H26" s="92" t="n">
        <v>0</v>
      </c>
      <c r="I26" s="92" t="n">
        <v>0</v>
      </c>
      <c r="J26" s="92" t="n">
        <v>0</v>
      </c>
      <c r="K26" s="76" t="n">
        <f aca="false" ca="false" dt2D="false" dtr="false" t="normal">G26+H26+I26+J26</f>
        <v>46</v>
      </c>
      <c r="L26" s="93" t="n">
        <v>68</v>
      </c>
      <c r="M26" s="93" t="n">
        <v>0</v>
      </c>
      <c r="N26" s="93" t="n">
        <v>0</v>
      </c>
      <c r="O26" s="93" t="n">
        <v>0</v>
      </c>
      <c r="P26" s="86" t="n">
        <f aca="false" ca="false" dt2D="false" dtr="false" t="normal">L26+M26+N26+O26</f>
        <v>68</v>
      </c>
      <c r="Q26" s="93" t="n">
        <v>74</v>
      </c>
      <c r="R26" s="93" t="n">
        <v>0</v>
      </c>
      <c r="S26" s="93" t="n">
        <v>0</v>
      </c>
      <c r="T26" s="94" t="n">
        <v>0</v>
      </c>
      <c r="U26" s="86" t="n">
        <f aca="false" ca="false" dt2D="false" dtr="false" t="normal">Q26+R26+S26+T26</f>
        <v>74</v>
      </c>
      <c r="V26" s="93" t="n">
        <v>0</v>
      </c>
      <c r="W26" s="93" t="n">
        <v>0</v>
      </c>
      <c r="X26" s="93" t="n">
        <v>0</v>
      </c>
      <c r="Y26" s="94" t="n">
        <v>44</v>
      </c>
      <c r="Z26" s="86" t="n">
        <f aca="false" ca="false" dt2D="false" dtr="false" t="normal">V26+W26+X26+Y26</f>
        <v>44</v>
      </c>
      <c r="AA26" s="87" t="n">
        <v>0</v>
      </c>
      <c r="AB26" s="87" t="n">
        <v>0</v>
      </c>
      <c r="AC26" s="87" t="n">
        <v>0</v>
      </c>
      <c r="AD26" s="88" t="n">
        <v>42</v>
      </c>
      <c r="AE26" s="86" t="n">
        <f aca="false" ca="false" dt2D="false" dtr="false" t="normal">AA26+AB26+AC26+AD26</f>
        <v>42</v>
      </c>
      <c r="AF26" s="87" t="n">
        <v>0</v>
      </c>
      <c r="AG26" s="87" t="n">
        <v>0</v>
      </c>
      <c r="AH26" s="87" t="n">
        <v>0</v>
      </c>
      <c r="AI26" s="87" t="n">
        <v>61</v>
      </c>
      <c r="AJ26" s="86" t="n">
        <f aca="false" ca="false" dt2D="false" dtr="false" t="normal">AF26+AG26+AH26+AI26</f>
        <v>61</v>
      </c>
      <c r="AK26" s="87" t="n">
        <v>0</v>
      </c>
      <c r="AL26" s="87" t="n">
        <v>0</v>
      </c>
      <c r="AM26" s="87" t="n">
        <v>0</v>
      </c>
      <c r="AN26" s="87" t="n">
        <v>97</v>
      </c>
      <c r="AO26" s="78" t="n">
        <f aca="false" ca="false" dt2D="false" dtr="false" t="normal">AK26+AL26+AM26+AN26</f>
        <v>97</v>
      </c>
      <c r="AP26" s="87" t="n">
        <v>0</v>
      </c>
      <c r="AQ26" s="87" t="n">
        <v>0</v>
      </c>
      <c r="AR26" s="87" t="n">
        <v>0</v>
      </c>
      <c r="AS26" s="87" t="n">
        <v>66</v>
      </c>
      <c r="AT26" s="78" t="n">
        <f aca="false" ca="false" dt2D="false" dtr="false" t="normal">AP26+AQ26+AR26+AS26</f>
        <v>66</v>
      </c>
      <c r="AU26" s="87" t="n">
        <v>0</v>
      </c>
      <c r="AV26" s="87" t="n">
        <v>0</v>
      </c>
      <c r="AW26" s="87" t="n">
        <v>0</v>
      </c>
      <c r="AX26" s="87" t="n">
        <v>50</v>
      </c>
      <c r="AY26" s="78" t="n">
        <f aca="false" ca="false" dt2D="false" dtr="false" t="normal">AU26+AV26+AW26+AX26</f>
        <v>50</v>
      </c>
      <c r="AZ26" s="89" t="n">
        <v>0</v>
      </c>
      <c r="BA26" s="89" t="n">
        <v>64</v>
      </c>
      <c r="BB26" s="78" t="n">
        <f aca="false" ca="false" dt2D="false" dtr="false" t="normal">AZ26+BA26</f>
        <v>64</v>
      </c>
      <c r="BC26" s="89" t="n">
        <v>0</v>
      </c>
      <c r="BD26" s="89" t="n">
        <v>62</v>
      </c>
      <c r="BE26" s="78" t="n">
        <f aca="false" ca="false" dt2D="false" dtr="false" t="normal">BC26+BD26</f>
        <v>62</v>
      </c>
      <c r="BF26" s="87" t="n">
        <v>0</v>
      </c>
      <c r="BG26" s="87" t="n">
        <v>50</v>
      </c>
      <c r="BH26" s="86" t="n">
        <f aca="false" ca="false" dt2D="false" dtr="false" t="normal">BF26+BG26</f>
        <v>50</v>
      </c>
    </row>
    <row customFormat="true" customHeight="true" ht="16.5" outlineLevel="0" r="27" s="21">
      <c r="B27" s="108" t="n"/>
      <c r="C27" s="83" t="s"/>
      <c r="D27" s="96" t="s"/>
      <c r="E27" s="138" t="s">
        <v>46</v>
      </c>
      <c r="F27" s="55" t="n">
        <f aca="false" ca="false" dt2D="false" dtr="false" t="normal">K27+P27+U27+Z27+AE27+AJ27+AO27+AT27+AY27+BB27+BE27+BH27</f>
        <v>0</v>
      </c>
      <c r="G27" s="98" t="n"/>
      <c r="H27" s="99" t="n"/>
      <c r="I27" s="99" t="n"/>
      <c r="J27" s="99" t="n"/>
      <c r="K27" s="76" t="n"/>
      <c r="L27" s="100" t="n"/>
      <c r="M27" s="100" t="n"/>
      <c r="N27" s="100" t="n"/>
      <c r="O27" s="100" t="n"/>
      <c r="P27" s="86" t="n"/>
      <c r="Q27" s="100" t="n"/>
      <c r="R27" s="100" t="n"/>
      <c r="S27" s="100" t="n"/>
      <c r="T27" s="101" t="n"/>
      <c r="U27" s="86" t="n"/>
      <c r="V27" s="100" t="n"/>
      <c r="W27" s="100" t="n"/>
      <c r="X27" s="100" t="n"/>
      <c r="Y27" s="101" t="n"/>
      <c r="Z27" s="86" t="n"/>
      <c r="AA27" s="93" t="n">
        <v>0</v>
      </c>
      <c r="AB27" s="93" t="n">
        <v>0</v>
      </c>
      <c r="AC27" s="93" t="n">
        <v>0</v>
      </c>
      <c r="AD27" s="94" t="n">
        <v>0</v>
      </c>
      <c r="AE27" s="86" t="n">
        <f aca="false" ca="false" dt2D="false" dtr="false" t="normal">AA27+AB27+AC27+AD27</f>
        <v>0</v>
      </c>
      <c r="AF27" s="93" t="n">
        <v>0</v>
      </c>
      <c r="AG27" s="93" t="n">
        <v>0</v>
      </c>
      <c r="AH27" s="93" t="n">
        <v>0</v>
      </c>
      <c r="AI27" s="93" t="n">
        <v>0</v>
      </c>
      <c r="AJ27" s="86" t="n">
        <f aca="false" ca="false" dt2D="false" dtr="false" t="normal">AF27+AG27+AH27+AI27</f>
        <v>0</v>
      </c>
      <c r="AK27" s="93" t="n">
        <v>0</v>
      </c>
      <c r="AL27" s="93" t="n">
        <v>0</v>
      </c>
      <c r="AM27" s="93" t="n">
        <v>0</v>
      </c>
      <c r="AN27" s="93" t="n">
        <v>0</v>
      </c>
      <c r="AO27" s="78" t="n">
        <f aca="false" ca="false" dt2D="false" dtr="false" t="normal">AK27+AL27+AM27+AN27</f>
        <v>0</v>
      </c>
      <c r="AP27" s="93" t="n">
        <v>0</v>
      </c>
      <c r="AQ27" s="93" t="n">
        <v>0</v>
      </c>
      <c r="AR27" s="93" t="n">
        <v>0</v>
      </c>
      <c r="AS27" s="93" t="n">
        <v>0</v>
      </c>
      <c r="AT27" s="78" t="n">
        <f aca="false" ca="false" dt2D="false" dtr="false" t="normal">AP27+AQ27+AR27+AS27</f>
        <v>0</v>
      </c>
      <c r="AU27" s="93" t="n">
        <v>0</v>
      </c>
      <c r="AV27" s="93" t="n">
        <v>0</v>
      </c>
      <c r="AW27" s="93" t="n">
        <v>0</v>
      </c>
      <c r="AX27" s="93" t="n">
        <v>0</v>
      </c>
      <c r="AY27" s="78" t="n">
        <f aca="false" ca="false" dt2D="false" dtr="false" t="normal">AU27+AV27+AW27+AX27</f>
        <v>0</v>
      </c>
      <c r="AZ27" s="102" t="n">
        <v>0</v>
      </c>
      <c r="BA27" s="102" t="n">
        <v>0</v>
      </c>
      <c r="BB27" s="78" t="n">
        <f aca="false" ca="false" dt2D="false" dtr="false" t="normal">AZ27+BA27</f>
        <v>0</v>
      </c>
      <c r="BC27" s="102" t="n">
        <v>0</v>
      </c>
      <c r="BD27" s="102" t="n">
        <v>0</v>
      </c>
      <c r="BE27" s="78" t="n">
        <f aca="false" ca="false" dt2D="false" dtr="false" t="normal">BC27+BD27</f>
        <v>0</v>
      </c>
      <c r="BF27" s="93" t="n">
        <v>0</v>
      </c>
      <c r="BG27" s="93" t="n">
        <v>0</v>
      </c>
      <c r="BH27" s="86" t="n">
        <f aca="false" ca="false" dt2D="false" dtr="false" t="normal">BF27+BG27</f>
        <v>0</v>
      </c>
    </row>
    <row customFormat="true" customHeight="true" ht="16.5" outlineLevel="0" r="28" s="21">
      <c r="B28" s="108" t="n">
        <v>2</v>
      </c>
      <c r="C28" s="83" t="s"/>
      <c r="D28" s="139" t="s">
        <v>54</v>
      </c>
      <c r="E28" s="109" t="s">
        <v>41</v>
      </c>
      <c r="F28" s="55" t="n">
        <f aca="false" ca="false" dt2D="false" dtr="false" t="normal">K28+P28+U28+Z28+AE28+AJ28+AO28+AT28+AY28+BB28+BE28+BH28</f>
        <v>98</v>
      </c>
      <c r="G28" s="74" t="n">
        <v>2</v>
      </c>
      <c r="H28" s="75" t="n">
        <v>0</v>
      </c>
      <c r="I28" s="75" t="n">
        <v>0</v>
      </c>
      <c r="J28" s="75" t="n">
        <v>0</v>
      </c>
      <c r="K28" s="76" t="n">
        <f aca="false" ca="false" dt2D="false" dtr="false" t="normal">G28+H28+I28+J28</f>
        <v>2</v>
      </c>
      <c r="L28" s="77" t="n">
        <v>10</v>
      </c>
      <c r="M28" s="77" t="n">
        <v>0</v>
      </c>
      <c r="N28" s="77" t="n">
        <v>0</v>
      </c>
      <c r="O28" s="77" t="n">
        <v>0</v>
      </c>
      <c r="P28" s="86" t="n">
        <f aca="false" ca="false" dt2D="false" dtr="false" t="normal">L28+M28+N28+O28</f>
        <v>10</v>
      </c>
      <c r="Q28" s="77" t="n">
        <v>11</v>
      </c>
      <c r="R28" s="104" t="n">
        <v>0</v>
      </c>
      <c r="S28" s="104" t="n">
        <v>0</v>
      </c>
      <c r="T28" s="105" t="n">
        <v>0</v>
      </c>
      <c r="U28" s="86" t="n">
        <f aca="false" ca="false" dt2D="false" dtr="false" t="normal">Q28+R28+S28+T28</f>
        <v>11</v>
      </c>
      <c r="V28" s="77" t="n">
        <v>0</v>
      </c>
      <c r="W28" s="77" t="n">
        <v>0</v>
      </c>
      <c r="X28" s="77" t="n">
        <v>0</v>
      </c>
      <c r="Y28" s="79" t="n">
        <v>7</v>
      </c>
      <c r="Z28" s="86" t="n">
        <f aca="false" ca="false" dt2D="false" dtr="false" t="normal">V28+W28+X28+Y28</f>
        <v>7</v>
      </c>
      <c r="AA28" s="77" t="n">
        <v>0</v>
      </c>
      <c r="AB28" s="77" t="n">
        <v>1</v>
      </c>
      <c r="AC28" s="77" t="n">
        <v>0</v>
      </c>
      <c r="AD28" s="79" t="n">
        <v>13</v>
      </c>
      <c r="AE28" s="86" t="n">
        <f aca="false" ca="false" dt2D="false" dtr="false" t="normal">AA28+AB28+AC28+AD28</f>
        <v>14</v>
      </c>
      <c r="AF28" s="77" t="n">
        <v>0</v>
      </c>
      <c r="AG28" s="77" t="n">
        <v>0</v>
      </c>
      <c r="AH28" s="77" t="n">
        <v>0</v>
      </c>
      <c r="AI28" s="77" t="n">
        <v>12</v>
      </c>
      <c r="AJ28" s="86" t="n">
        <f aca="false" ca="false" dt2D="false" dtr="false" t="normal">AF28+AG28+AH28+AI28</f>
        <v>12</v>
      </c>
      <c r="AK28" s="77" t="n">
        <v>0</v>
      </c>
      <c r="AL28" s="77" t="n">
        <v>1</v>
      </c>
      <c r="AM28" s="77" t="n">
        <v>0</v>
      </c>
      <c r="AN28" s="77" t="n">
        <v>12</v>
      </c>
      <c r="AO28" s="78" t="n">
        <f aca="false" ca="false" dt2D="false" dtr="false" t="normal">AK28+AL28+AM28+AN28</f>
        <v>13</v>
      </c>
      <c r="AP28" s="77" t="n">
        <v>0</v>
      </c>
      <c r="AQ28" s="77" t="n">
        <v>0</v>
      </c>
      <c r="AR28" s="77" t="n">
        <v>0</v>
      </c>
      <c r="AS28" s="77" t="n">
        <v>10</v>
      </c>
      <c r="AT28" s="78" t="n">
        <f aca="false" ca="false" dt2D="false" dtr="false" t="normal">AP28+AQ28+AR28+AS28</f>
        <v>10</v>
      </c>
      <c r="AU28" s="77" t="n">
        <v>0</v>
      </c>
      <c r="AV28" s="77" t="n">
        <v>0</v>
      </c>
      <c r="AW28" s="77" t="n">
        <v>0</v>
      </c>
      <c r="AX28" s="77" t="n">
        <v>5</v>
      </c>
      <c r="AY28" s="78" t="n">
        <f aca="false" ca="false" dt2D="false" dtr="false" t="normal">AU28+AV28+AW28+AX28</f>
        <v>5</v>
      </c>
      <c r="AZ28" s="81" t="n">
        <v>0</v>
      </c>
      <c r="BA28" s="81" t="n">
        <v>5</v>
      </c>
      <c r="BB28" s="78" t="n">
        <f aca="false" ca="false" dt2D="false" dtr="false" t="normal">AZ28+BA28</f>
        <v>5</v>
      </c>
      <c r="BC28" s="81" t="n">
        <v>1</v>
      </c>
      <c r="BD28" s="81" t="n">
        <v>5</v>
      </c>
      <c r="BE28" s="78" t="n">
        <f aca="false" ca="false" dt2D="false" dtr="false" t="normal">BC28+BD28</f>
        <v>6</v>
      </c>
      <c r="BF28" s="77" t="n">
        <v>0</v>
      </c>
      <c r="BG28" s="77" t="n">
        <v>3</v>
      </c>
      <c r="BH28" s="86" t="n">
        <f aca="false" ca="false" dt2D="false" dtr="false" t="normal">BF28+BG28</f>
        <v>3</v>
      </c>
    </row>
    <row customFormat="true" customHeight="true" ht="16.5" outlineLevel="0" r="29" s="21">
      <c r="B29" s="82" t="s"/>
      <c r="C29" s="83" t="s"/>
      <c r="D29" s="84" t="s"/>
      <c r="E29" s="85" t="s">
        <v>42</v>
      </c>
      <c r="F29" s="55" t="n">
        <f aca="false" ca="false" dt2D="false" dtr="false" t="normal">K29+P29+U29+Z29+AE29+AJ29+AO29+AT29+AY29+BB29+BE29+BH29</f>
        <v>0</v>
      </c>
      <c r="G29" s="74" t="n">
        <v>0</v>
      </c>
      <c r="H29" s="75" t="n">
        <v>0</v>
      </c>
      <c r="I29" s="75" t="n">
        <v>0</v>
      </c>
      <c r="J29" s="75" t="n">
        <v>0</v>
      </c>
      <c r="K29" s="76" t="n">
        <f aca="false" ca="false" dt2D="false" dtr="false" t="normal">G29+H29+I29+J29</f>
        <v>0</v>
      </c>
      <c r="L29" s="77" t="n">
        <v>0</v>
      </c>
      <c r="M29" s="77" t="n">
        <v>0</v>
      </c>
      <c r="N29" s="77" t="n">
        <v>0</v>
      </c>
      <c r="O29" s="77" t="n">
        <v>0</v>
      </c>
      <c r="P29" s="86" t="n">
        <f aca="false" ca="false" dt2D="false" dtr="false" t="normal">L29+M29+N29+O29</f>
        <v>0</v>
      </c>
      <c r="Q29" s="77" t="n">
        <v>0</v>
      </c>
      <c r="R29" s="77" t="n">
        <v>0</v>
      </c>
      <c r="S29" s="77" t="n">
        <v>0</v>
      </c>
      <c r="T29" s="79" t="n">
        <v>0</v>
      </c>
      <c r="U29" s="86" t="n">
        <f aca="false" ca="false" dt2D="false" dtr="false" t="normal">Q29+R29+S29+T29</f>
        <v>0</v>
      </c>
      <c r="V29" s="77" t="n">
        <v>0</v>
      </c>
      <c r="W29" s="77" t="n">
        <v>0</v>
      </c>
      <c r="X29" s="77" t="n">
        <v>0</v>
      </c>
      <c r="Y29" s="79" t="n">
        <v>0</v>
      </c>
      <c r="Z29" s="86" t="n">
        <f aca="false" ca="false" dt2D="false" dtr="false" t="normal">V29+W29+X29+Y29</f>
        <v>0</v>
      </c>
      <c r="AA29" s="87" t="n">
        <v>0</v>
      </c>
      <c r="AB29" s="87" t="n">
        <v>0</v>
      </c>
      <c r="AC29" s="87" t="n">
        <v>0</v>
      </c>
      <c r="AD29" s="88" t="n">
        <v>0</v>
      </c>
      <c r="AE29" s="86" t="n">
        <f aca="false" ca="false" dt2D="false" dtr="false" t="normal">AA29+AB29+AC29+AD29</f>
        <v>0</v>
      </c>
      <c r="AF29" s="87" t="n">
        <v>0</v>
      </c>
      <c r="AG29" s="87" t="n">
        <v>0</v>
      </c>
      <c r="AH29" s="87" t="n">
        <v>0</v>
      </c>
      <c r="AI29" s="87" t="n">
        <v>0</v>
      </c>
      <c r="AJ29" s="86" t="n">
        <f aca="false" ca="false" dt2D="false" dtr="false" t="normal">AF29+AG29+AH29+AI29</f>
        <v>0</v>
      </c>
      <c r="AK29" s="87" t="n">
        <v>0</v>
      </c>
      <c r="AL29" s="87" t="n">
        <v>0</v>
      </c>
      <c r="AM29" s="87" t="n">
        <v>0</v>
      </c>
      <c r="AN29" s="87" t="n">
        <v>0</v>
      </c>
      <c r="AO29" s="78" t="n">
        <f aca="false" ca="false" dt2D="false" dtr="false" t="normal">AK29+AL29+AM29+AN29</f>
        <v>0</v>
      </c>
      <c r="AP29" s="87" t="n">
        <v>0</v>
      </c>
      <c r="AQ29" s="87" t="n">
        <v>0</v>
      </c>
      <c r="AR29" s="87" t="n">
        <v>0</v>
      </c>
      <c r="AS29" s="87" t="n">
        <v>0</v>
      </c>
      <c r="AT29" s="78" t="n">
        <f aca="false" ca="false" dt2D="false" dtr="false" t="normal">AP29+AQ29+AR29+AS29</f>
        <v>0</v>
      </c>
      <c r="AU29" s="87" t="n">
        <v>0</v>
      </c>
      <c r="AV29" s="87" t="n">
        <v>0</v>
      </c>
      <c r="AW29" s="87" t="n">
        <v>0</v>
      </c>
      <c r="AX29" s="87" t="n">
        <v>0</v>
      </c>
      <c r="AY29" s="78" t="n">
        <f aca="false" ca="false" dt2D="false" dtr="false" t="normal">AU29+AV29+AW29+AX29</f>
        <v>0</v>
      </c>
      <c r="AZ29" s="89" t="n">
        <v>0</v>
      </c>
      <c r="BA29" s="89" t="n">
        <v>0</v>
      </c>
      <c r="BB29" s="78" t="n">
        <f aca="false" ca="false" dt2D="false" dtr="false" t="normal">AZ29+BA29</f>
        <v>0</v>
      </c>
      <c r="BC29" s="89" t="n">
        <v>0</v>
      </c>
      <c r="BD29" s="89" t="n">
        <v>0</v>
      </c>
      <c r="BE29" s="78" t="n">
        <f aca="false" ca="false" dt2D="false" dtr="false" t="normal">BC29+BD29</f>
        <v>0</v>
      </c>
      <c r="BF29" s="87" t="n">
        <v>0</v>
      </c>
      <c r="BG29" s="87" t="n">
        <v>0</v>
      </c>
      <c r="BH29" s="86" t="n">
        <f aca="false" ca="false" dt2D="false" dtr="false" t="normal">BF29+BG29</f>
        <v>0</v>
      </c>
    </row>
    <row customFormat="true" customHeight="true" ht="16.5" outlineLevel="0" r="30" s="21">
      <c r="B30" s="90" t="s"/>
      <c r="C30" s="83" t="s"/>
      <c r="D30" s="84" t="s"/>
      <c r="E30" s="85" t="s">
        <v>43</v>
      </c>
      <c r="F30" s="55" t="n">
        <f aca="false" ca="false" dt2D="false" dtr="false" t="normal">K30+P30+U30+Z30+AE30+AJ30+AO30+AT30+AY30+BB30+BE30+BH30</f>
        <v>96</v>
      </c>
      <c r="G30" s="91" t="n">
        <v>3</v>
      </c>
      <c r="H30" s="92" t="n">
        <v>0</v>
      </c>
      <c r="I30" s="92" t="n">
        <v>0</v>
      </c>
      <c r="J30" s="92" t="n">
        <v>0</v>
      </c>
      <c r="K30" s="76" t="n">
        <f aca="false" ca="false" dt2D="false" dtr="false" t="normal">G30+H30+I30+J30</f>
        <v>3</v>
      </c>
      <c r="L30" s="93" t="n">
        <v>3</v>
      </c>
      <c r="M30" s="93" t="n">
        <v>0</v>
      </c>
      <c r="N30" s="93" t="n">
        <v>0</v>
      </c>
      <c r="O30" s="93" t="n">
        <v>0</v>
      </c>
      <c r="P30" s="86" t="n">
        <f aca="false" ca="false" dt2D="false" dtr="false" t="normal">L30+M30+N30+O30</f>
        <v>3</v>
      </c>
      <c r="Q30" s="93" t="n">
        <v>9</v>
      </c>
      <c r="R30" s="93" t="n">
        <v>0</v>
      </c>
      <c r="S30" s="93" t="n">
        <v>0</v>
      </c>
      <c r="T30" s="94" t="n">
        <v>0</v>
      </c>
      <c r="U30" s="86" t="n">
        <f aca="false" ca="false" dt2D="false" dtr="false" t="normal">Q30+R30+S30+T30</f>
        <v>9</v>
      </c>
      <c r="V30" s="93" t="n">
        <v>0</v>
      </c>
      <c r="W30" s="93" t="n">
        <v>0</v>
      </c>
      <c r="X30" s="93" t="n">
        <v>0</v>
      </c>
      <c r="Y30" s="94" t="n">
        <v>9</v>
      </c>
      <c r="Z30" s="86" t="n">
        <f aca="false" ca="false" dt2D="false" dtr="false" t="normal">V30+W30+X30+Y30</f>
        <v>9</v>
      </c>
      <c r="AA30" s="87" t="n">
        <v>0</v>
      </c>
      <c r="AB30" s="87" t="n">
        <v>0</v>
      </c>
      <c r="AC30" s="87" t="n">
        <v>0</v>
      </c>
      <c r="AD30" s="88" t="n">
        <v>9</v>
      </c>
      <c r="AE30" s="86" t="n">
        <f aca="false" ca="false" dt2D="false" dtr="false" t="normal">AA30+AB30+AC30+AD30</f>
        <v>9</v>
      </c>
      <c r="AF30" s="87" t="n">
        <v>0</v>
      </c>
      <c r="AG30" s="87" t="n">
        <v>0</v>
      </c>
      <c r="AH30" s="87" t="n">
        <v>0</v>
      </c>
      <c r="AI30" s="87" t="n">
        <v>8</v>
      </c>
      <c r="AJ30" s="86" t="n">
        <f aca="false" ca="false" dt2D="false" dtr="false" t="normal">AF30+AG30+AH30+AI30</f>
        <v>8</v>
      </c>
      <c r="AK30" s="87" t="n">
        <v>0</v>
      </c>
      <c r="AL30" s="87" t="n">
        <v>0</v>
      </c>
      <c r="AM30" s="87" t="n">
        <v>0</v>
      </c>
      <c r="AN30" s="87" t="n">
        <v>18</v>
      </c>
      <c r="AO30" s="78" t="n">
        <f aca="false" ca="false" dt2D="false" dtr="false" t="normal">AK30+AL30+AM30+AN30</f>
        <v>18</v>
      </c>
      <c r="AP30" s="87" t="n">
        <v>0</v>
      </c>
      <c r="AQ30" s="87" t="n">
        <v>0</v>
      </c>
      <c r="AR30" s="87" t="n">
        <v>0</v>
      </c>
      <c r="AS30" s="87" t="n">
        <v>13</v>
      </c>
      <c r="AT30" s="78" t="n">
        <f aca="false" ca="false" dt2D="false" dtr="false" t="normal">AP30+AQ30+AR30+AS30</f>
        <v>13</v>
      </c>
      <c r="AU30" s="87" t="n">
        <v>0</v>
      </c>
      <c r="AV30" s="87" t="n">
        <v>0</v>
      </c>
      <c r="AW30" s="87" t="n">
        <v>0</v>
      </c>
      <c r="AX30" s="87" t="n">
        <v>9</v>
      </c>
      <c r="AY30" s="78" t="n">
        <f aca="false" ca="false" dt2D="false" dtr="false" t="normal">AU30+AV30+AW30+AX30</f>
        <v>9</v>
      </c>
      <c r="AZ30" s="89" t="n">
        <v>0</v>
      </c>
      <c r="BA30" s="89" t="n">
        <v>8</v>
      </c>
      <c r="BB30" s="78" t="n">
        <f aca="false" ca="false" dt2D="false" dtr="false" t="normal">AZ30+BA30</f>
        <v>8</v>
      </c>
      <c r="BC30" s="89" t="n">
        <v>0</v>
      </c>
      <c r="BD30" s="89" t="n">
        <v>4</v>
      </c>
      <c r="BE30" s="78" t="n">
        <f aca="false" ca="false" dt2D="false" dtr="false" t="normal">BC30+BD30</f>
        <v>4</v>
      </c>
      <c r="BF30" s="87" t="n">
        <v>0</v>
      </c>
      <c r="BG30" s="87" t="n">
        <v>3</v>
      </c>
      <c r="BH30" s="86" t="n">
        <f aca="false" ca="false" dt2D="false" dtr="false" t="normal">BF30+BG30</f>
        <v>3</v>
      </c>
    </row>
    <row customFormat="true" customHeight="true" ht="16.5" outlineLevel="0" r="31" s="21">
      <c r="B31" s="108" t="n"/>
      <c r="C31" s="83" t="s"/>
      <c r="D31" s="96" t="s"/>
      <c r="E31" s="140" t="s">
        <v>46</v>
      </c>
      <c r="F31" s="55" t="n">
        <f aca="false" ca="false" dt2D="false" dtr="false" t="normal">K31+P31+U31+Z31+AE31+AJ31+AO31+AT31+AY31+BB31+BE31+BH31</f>
        <v>20</v>
      </c>
      <c r="G31" s="98" t="n"/>
      <c r="H31" s="99" t="n"/>
      <c r="I31" s="99" t="n"/>
      <c r="J31" s="99" t="n"/>
      <c r="K31" s="76" t="n"/>
      <c r="L31" s="100" t="n"/>
      <c r="M31" s="100" t="n"/>
      <c r="N31" s="100" t="n"/>
      <c r="O31" s="100" t="n"/>
      <c r="P31" s="86" t="n"/>
      <c r="Q31" s="100" t="n"/>
      <c r="R31" s="100" t="n"/>
      <c r="S31" s="100" t="n"/>
      <c r="T31" s="101" t="n"/>
      <c r="U31" s="86" t="n"/>
      <c r="V31" s="100" t="n"/>
      <c r="W31" s="100" t="n"/>
      <c r="X31" s="100" t="n"/>
      <c r="Y31" s="101" t="n"/>
      <c r="Z31" s="86" t="n"/>
      <c r="AA31" s="93" t="n">
        <v>0</v>
      </c>
      <c r="AB31" s="93" t="n">
        <v>0</v>
      </c>
      <c r="AC31" s="93" t="n">
        <v>0</v>
      </c>
      <c r="AD31" s="94" t="n">
        <v>5</v>
      </c>
      <c r="AE31" s="86" t="n">
        <f aca="false" ca="false" dt2D="false" dtr="false" t="normal">AA31+AB31+AC31+AD31</f>
        <v>5</v>
      </c>
      <c r="AF31" s="93" t="n">
        <v>0</v>
      </c>
      <c r="AG31" s="93" t="n">
        <v>0</v>
      </c>
      <c r="AH31" s="93" t="n">
        <v>0</v>
      </c>
      <c r="AI31" s="93" t="n">
        <v>4</v>
      </c>
      <c r="AJ31" s="86" t="n">
        <f aca="false" ca="false" dt2D="false" dtr="false" t="normal">AF31+AG31+AH31+AI31</f>
        <v>4</v>
      </c>
      <c r="AK31" s="93" t="n">
        <v>0</v>
      </c>
      <c r="AL31" s="93" t="n">
        <v>0</v>
      </c>
      <c r="AM31" s="93" t="n">
        <v>0</v>
      </c>
      <c r="AN31" s="93" t="n">
        <v>2</v>
      </c>
      <c r="AO31" s="78" t="n">
        <f aca="false" ca="false" dt2D="false" dtr="false" t="normal">AK31+AL31+AM31+AN31</f>
        <v>2</v>
      </c>
      <c r="AP31" s="93" t="n">
        <v>0</v>
      </c>
      <c r="AQ31" s="93" t="n">
        <v>0</v>
      </c>
      <c r="AR31" s="93" t="n">
        <v>0</v>
      </c>
      <c r="AS31" s="93" t="n">
        <v>5</v>
      </c>
      <c r="AT31" s="78" t="n">
        <f aca="false" ca="false" dt2D="false" dtr="false" t="normal">AP31+AQ31+AR31+AS31</f>
        <v>5</v>
      </c>
      <c r="AU31" s="93" t="n">
        <v>0</v>
      </c>
      <c r="AV31" s="93" t="n">
        <v>0</v>
      </c>
      <c r="AW31" s="93" t="n">
        <v>0</v>
      </c>
      <c r="AX31" s="93" t="n">
        <v>0</v>
      </c>
      <c r="AY31" s="78" t="n">
        <f aca="false" ca="false" dt2D="false" dtr="false" t="normal">AU31+AV31+AW31+AX31</f>
        <v>0</v>
      </c>
      <c r="AZ31" s="102" t="n">
        <v>0</v>
      </c>
      <c r="BA31" s="102" t="n">
        <v>4</v>
      </c>
      <c r="BB31" s="78" t="n">
        <f aca="false" ca="false" dt2D="false" dtr="false" t="normal">AZ31+BA31</f>
        <v>4</v>
      </c>
      <c r="BC31" s="102" t="n">
        <v>0</v>
      </c>
      <c r="BD31" s="102" t="n">
        <v>0</v>
      </c>
      <c r="BE31" s="78" t="n">
        <f aca="false" ca="false" dt2D="false" dtr="false" t="normal">BC31+BD31</f>
        <v>0</v>
      </c>
      <c r="BF31" s="93" t="n">
        <v>0</v>
      </c>
      <c r="BG31" s="93" t="n">
        <v>0</v>
      </c>
      <c r="BH31" s="86" t="n">
        <f aca="false" ca="false" dt2D="false" dtr="false" t="normal">BF31+BG31</f>
        <v>0</v>
      </c>
    </row>
    <row customFormat="true" customHeight="true" ht="16.5" outlineLevel="0" r="32" s="21">
      <c r="B32" s="108" t="n">
        <v>3</v>
      </c>
      <c r="C32" s="83" t="s"/>
      <c r="D32" s="139" t="s">
        <v>55</v>
      </c>
      <c r="E32" s="109" t="s">
        <v>41</v>
      </c>
      <c r="F32" s="55" t="n">
        <f aca="false" ca="false" dt2D="false" dtr="false" t="normal">K32+P32+U32+Z32+AE32+AJ32+AO32+AT32+AY32+BB32+BE32+BH32</f>
        <v>0</v>
      </c>
      <c r="G32" s="74" t="n">
        <v>0</v>
      </c>
      <c r="H32" s="75" t="n">
        <v>0</v>
      </c>
      <c r="I32" s="75" t="n">
        <v>0</v>
      </c>
      <c r="J32" s="75" t="n">
        <v>0</v>
      </c>
      <c r="K32" s="76" t="n">
        <f aca="false" ca="false" dt2D="false" dtr="false" t="normal">G32+H32+I32+J32</f>
        <v>0</v>
      </c>
      <c r="L32" s="77" t="n">
        <v>0</v>
      </c>
      <c r="M32" s="77" t="n">
        <v>0</v>
      </c>
      <c r="N32" s="77" t="n">
        <v>0</v>
      </c>
      <c r="O32" s="77" t="n">
        <v>0</v>
      </c>
      <c r="P32" s="86" t="n">
        <f aca="false" ca="false" dt2D="false" dtr="false" t="normal">L32+M32+N32+O32</f>
        <v>0</v>
      </c>
      <c r="Q32" s="77" t="n">
        <v>0</v>
      </c>
      <c r="R32" s="104" t="n">
        <v>0</v>
      </c>
      <c r="S32" s="104" t="n">
        <v>0</v>
      </c>
      <c r="T32" s="105" t="n">
        <v>0</v>
      </c>
      <c r="U32" s="86" t="n">
        <f aca="false" ca="false" dt2D="false" dtr="false" t="normal">Q32+R32+S32+T32</f>
        <v>0</v>
      </c>
      <c r="V32" s="77" t="n">
        <v>0</v>
      </c>
      <c r="W32" s="77" t="n">
        <v>0</v>
      </c>
      <c r="X32" s="77" t="n">
        <v>0</v>
      </c>
      <c r="Y32" s="79" t="n">
        <v>0</v>
      </c>
      <c r="Z32" s="86" t="n">
        <f aca="false" ca="false" dt2D="false" dtr="false" t="normal">V32+W32+X32+Y32</f>
        <v>0</v>
      </c>
      <c r="AA32" s="77" t="n">
        <v>0</v>
      </c>
      <c r="AB32" s="77" t="n">
        <v>0</v>
      </c>
      <c r="AC32" s="77" t="n">
        <v>0</v>
      </c>
      <c r="AD32" s="79" t="n">
        <v>0</v>
      </c>
      <c r="AE32" s="86" t="n">
        <f aca="false" ca="false" dt2D="false" dtr="false" t="normal">AA32+AB32+AC32+AD32</f>
        <v>0</v>
      </c>
      <c r="AF32" s="77" t="n">
        <v>0</v>
      </c>
      <c r="AG32" s="77" t="n">
        <v>0</v>
      </c>
      <c r="AH32" s="77" t="n">
        <v>0</v>
      </c>
      <c r="AI32" s="77" t="n">
        <v>0</v>
      </c>
      <c r="AJ32" s="86" t="n">
        <f aca="false" ca="false" dt2D="false" dtr="false" t="normal">AF32+AG32+AH32+AI32</f>
        <v>0</v>
      </c>
      <c r="AK32" s="77" t="n">
        <v>0</v>
      </c>
      <c r="AL32" s="77" t="n">
        <v>0</v>
      </c>
      <c r="AM32" s="77" t="n">
        <v>0</v>
      </c>
      <c r="AN32" s="77" t="n">
        <v>0</v>
      </c>
      <c r="AO32" s="78" t="n">
        <f aca="false" ca="false" dt2D="false" dtr="false" t="normal">AK32+AL32+AM32+AN32</f>
        <v>0</v>
      </c>
      <c r="AP32" s="77" t="n">
        <v>0</v>
      </c>
      <c r="AQ32" s="77" t="n">
        <v>0</v>
      </c>
      <c r="AR32" s="77" t="n">
        <v>0</v>
      </c>
      <c r="AS32" s="77" t="n">
        <v>0</v>
      </c>
      <c r="AT32" s="78" t="n">
        <f aca="false" ca="false" dt2D="false" dtr="false" t="normal">AP32+AQ32+AR32+AS32</f>
        <v>0</v>
      </c>
      <c r="AU32" s="77" t="n">
        <v>0</v>
      </c>
      <c r="AV32" s="77" t="n">
        <v>0</v>
      </c>
      <c r="AW32" s="77" t="n">
        <v>0</v>
      </c>
      <c r="AX32" s="77" t="n">
        <v>0</v>
      </c>
      <c r="AY32" s="78" t="n">
        <f aca="false" ca="false" dt2D="false" dtr="false" t="normal">AU32+AV32+AW32+AX32</f>
        <v>0</v>
      </c>
      <c r="AZ32" s="81" t="n">
        <v>0</v>
      </c>
      <c r="BA32" s="81" t="n">
        <v>0</v>
      </c>
      <c r="BB32" s="78" t="n">
        <f aca="false" ca="false" dt2D="false" dtr="false" t="normal">AZ32+BA32</f>
        <v>0</v>
      </c>
      <c r="BC32" s="81" t="n">
        <v>0</v>
      </c>
      <c r="BD32" s="81" t="n">
        <v>0</v>
      </c>
      <c r="BE32" s="78" t="n">
        <f aca="false" ca="false" dt2D="false" dtr="false" t="normal">BC32+BD32</f>
        <v>0</v>
      </c>
      <c r="BF32" s="93" t="n">
        <v>0</v>
      </c>
      <c r="BG32" s="77" t="n">
        <v>0</v>
      </c>
      <c r="BH32" s="86" t="n">
        <f aca="false" ca="false" dt2D="false" dtr="false" t="normal">BF32+BG32</f>
        <v>0</v>
      </c>
    </row>
    <row customFormat="true" customHeight="true" ht="16.5" outlineLevel="0" r="33" s="21">
      <c r="B33" s="82" t="s"/>
      <c r="C33" s="83" t="s"/>
      <c r="D33" s="84" t="s"/>
      <c r="E33" s="85" t="s">
        <v>42</v>
      </c>
      <c r="F33" s="55" t="n">
        <f aca="false" ca="false" dt2D="false" dtr="false" t="normal">K33+P33+U33+Z33+AE33+AJ33+AO33+AT33+AY33+BB33+BE33+BH33</f>
        <v>0</v>
      </c>
      <c r="G33" s="74" t="n">
        <v>0</v>
      </c>
      <c r="H33" s="75" t="n">
        <v>0</v>
      </c>
      <c r="I33" s="75" t="n">
        <v>0</v>
      </c>
      <c r="J33" s="75" t="n">
        <v>0</v>
      </c>
      <c r="K33" s="76" t="n">
        <f aca="false" ca="false" dt2D="false" dtr="false" t="normal">G33+H33+I33+J33</f>
        <v>0</v>
      </c>
      <c r="L33" s="77" t="n">
        <v>0</v>
      </c>
      <c r="M33" s="77" t="n">
        <v>0</v>
      </c>
      <c r="N33" s="77" t="n">
        <v>0</v>
      </c>
      <c r="O33" s="77" t="n">
        <v>0</v>
      </c>
      <c r="P33" s="86" t="n">
        <f aca="false" ca="false" dt2D="false" dtr="false" t="normal">L33+M33+N33+O33</f>
        <v>0</v>
      </c>
      <c r="Q33" s="77" t="n">
        <v>0</v>
      </c>
      <c r="R33" s="77" t="n">
        <v>0</v>
      </c>
      <c r="S33" s="77" t="n">
        <v>0</v>
      </c>
      <c r="T33" s="79" t="n">
        <v>0</v>
      </c>
      <c r="U33" s="86" t="n">
        <f aca="false" ca="false" dt2D="false" dtr="false" t="normal">Q33+R33+S33+T33</f>
        <v>0</v>
      </c>
      <c r="V33" s="77" t="n">
        <v>0</v>
      </c>
      <c r="W33" s="77" t="n">
        <v>0</v>
      </c>
      <c r="X33" s="77" t="n">
        <v>0</v>
      </c>
      <c r="Y33" s="79" t="n">
        <v>0</v>
      </c>
      <c r="Z33" s="86" t="n">
        <f aca="false" ca="false" dt2D="false" dtr="false" t="normal">V33+W33+X33+Y33</f>
        <v>0</v>
      </c>
      <c r="AA33" s="87" t="n">
        <v>0</v>
      </c>
      <c r="AB33" s="87" t="n">
        <v>0</v>
      </c>
      <c r="AC33" s="87" t="n">
        <v>0</v>
      </c>
      <c r="AD33" s="88" t="n">
        <v>0</v>
      </c>
      <c r="AE33" s="86" t="n">
        <f aca="false" ca="false" dt2D="false" dtr="false" t="normal">AA33+AB33+AC33+AD33</f>
        <v>0</v>
      </c>
      <c r="AF33" s="87" t="n">
        <v>0</v>
      </c>
      <c r="AG33" s="87" t="n">
        <v>0</v>
      </c>
      <c r="AH33" s="87" t="n">
        <v>0</v>
      </c>
      <c r="AI33" s="87" t="n">
        <v>0</v>
      </c>
      <c r="AJ33" s="86" t="n">
        <f aca="false" ca="false" dt2D="false" dtr="false" t="normal">AF33+AG33+AH33+AI33</f>
        <v>0</v>
      </c>
      <c r="AK33" s="87" t="n">
        <v>0</v>
      </c>
      <c r="AL33" s="87" t="n">
        <v>0</v>
      </c>
      <c r="AM33" s="87" t="n">
        <v>0</v>
      </c>
      <c r="AN33" s="87" t="n">
        <v>0</v>
      </c>
      <c r="AO33" s="78" t="n">
        <f aca="false" ca="false" dt2D="false" dtr="false" t="normal">AK33+AL33+AM33+AN33</f>
        <v>0</v>
      </c>
      <c r="AP33" s="87" t="n">
        <v>0</v>
      </c>
      <c r="AQ33" s="87" t="n">
        <v>0</v>
      </c>
      <c r="AR33" s="87" t="n">
        <v>0</v>
      </c>
      <c r="AS33" s="87" t="n">
        <v>0</v>
      </c>
      <c r="AT33" s="78" t="n">
        <f aca="false" ca="false" dt2D="false" dtr="false" t="normal">AP33+AQ33+AR33+AS33</f>
        <v>0</v>
      </c>
      <c r="AU33" s="87" t="n">
        <v>0</v>
      </c>
      <c r="AV33" s="87" t="n">
        <v>0</v>
      </c>
      <c r="AW33" s="87" t="n">
        <v>0</v>
      </c>
      <c r="AX33" s="87" t="n">
        <v>0</v>
      </c>
      <c r="AY33" s="78" t="n">
        <f aca="false" ca="false" dt2D="false" dtr="false" t="normal">AU33+AV33+AW33+AX33</f>
        <v>0</v>
      </c>
      <c r="AZ33" s="89" t="n">
        <v>0</v>
      </c>
      <c r="BA33" s="89" t="n">
        <v>0</v>
      </c>
      <c r="BB33" s="78" t="n">
        <f aca="false" ca="false" dt2D="false" dtr="false" t="normal">AZ33+BA33</f>
        <v>0</v>
      </c>
      <c r="BC33" s="89" t="n">
        <v>0</v>
      </c>
      <c r="BD33" s="89" t="n">
        <v>0</v>
      </c>
      <c r="BE33" s="78" t="n">
        <f aca="false" ca="false" dt2D="false" dtr="false" t="normal">BC33+BD33</f>
        <v>0</v>
      </c>
      <c r="BF33" s="93" t="n">
        <v>0</v>
      </c>
      <c r="BG33" s="87" t="n">
        <v>0</v>
      </c>
      <c r="BH33" s="86" t="n">
        <f aca="false" ca="false" dt2D="false" dtr="false" t="normal">BF33+BG33</f>
        <v>0</v>
      </c>
    </row>
    <row customFormat="true" customHeight="true" ht="16.5" outlineLevel="0" r="34" s="21">
      <c r="B34" s="90" t="s"/>
      <c r="C34" s="83" t="s"/>
      <c r="D34" s="84" t="s"/>
      <c r="E34" s="85" t="s">
        <v>43</v>
      </c>
      <c r="F34" s="55" t="n">
        <f aca="false" ca="false" dt2D="false" dtr="false" t="normal">K34+P34+U34+Z34+AE34+AJ34+AO34+AT34+AY34+BB34+BE34+BH34</f>
        <v>0</v>
      </c>
      <c r="G34" s="91" t="n">
        <v>0</v>
      </c>
      <c r="H34" s="92" t="n">
        <v>0</v>
      </c>
      <c r="I34" s="92" t="n">
        <v>0</v>
      </c>
      <c r="J34" s="92" t="n">
        <v>0</v>
      </c>
      <c r="K34" s="76" t="n">
        <f aca="false" ca="false" dt2D="false" dtr="false" t="normal">G34+H34+I34+J34</f>
        <v>0</v>
      </c>
      <c r="L34" s="93" t="n">
        <v>0</v>
      </c>
      <c r="M34" s="93" t="n">
        <v>0</v>
      </c>
      <c r="N34" s="93" t="n">
        <v>0</v>
      </c>
      <c r="O34" s="93" t="n">
        <v>0</v>
      </c>
      <c r="P34" s="86" t="n">
        <f aca="false" ca="false" dt2D="false" dtr="false" t="normal">L34+M34+N34+O34</f>
        <v>0</v>
      </c>
      <c r="Q34" s="93" t="n">
        <v>0</v>
      </c>
      <c r="R34" s="93" t="n">
        <v>0</v>
      </c>
      <c r="S34" s="93" t="n">
        <v>0</v>
      </c>
      <c r="T34" s="94" t="n">
        <v>0</v>
      </c>
      <c r="U34" s="86" t="n">
        <f aca="false" ca="false" dt2D="false" dtr="false" t="normal">Q34+R34+S34+T34</f>
        <v>0</v>
      </c>
      <c r="V34" s="93" t="n">
        <v>0</v>
      </c>
      <c r="W34" s="93" t="n">
        <v>0</v>
      </c>
      <c r="X34" s="93" t="n">
        <v>0</v>
      </c>
      <c r="Y34" s="94" t="n">
        <v>0</v>
      </c>
      <c r="Z34" s="86" t="n">
        <f aca="false" ca="false" dt2D="false" dtr="false" t="normal">V34+W34+X34+Y34</f>
        <v>0</v>
      </c>
      <c r="AA34" s="87" t="n">
        <v>0</v>
      </c>
      <c r="AB34" s="87" t="n">
        <v>0</v>
      </c>
      <c r="AC34" s="87" t="n">
        <v>0</v>
      </c>
      <c r="AD34" s="88" t="n">
        <v>0</v>
      </c>
      <c r="AE34" s="86" t="n">
        <f aca="false" ca="false" dt2D="false" dtr="false" t="normal">AA34+AB34+AC34+AD34</f>
        <v>0</v>
      </c>
      <c r="AF34" s="87" t="n">
        <v>0</v>
      </c>
      <c r="AG34" s="87" t="n">
        <v>0</v>
      </c>
      <c r="AH34" s="87" t="n">
        <v>0</v>
      </c>
      <c r="AI34" s="87" t="n">
        <v>0</v>
      </c>
      <c r="AJ34" s="86" t="n">
        <f aca="false" ca="false" dt2D="false" dtr="false" t="normal">AF34+AG34+AH34+AI34</f>
        <v>0</v>
      </c>
      <c r="AK34" s="87" t="n">
        <v>0</v>
      </c>
      <c r="AL34" s="87" t="n">
        <v>0</v>
      </c>
      <c r="AM34" s="87" t="n">
        <v>0</v>
      </c>
      <c r="AN34" s="87" t="n">
        <v>0</v>
      </c>
      <c r="AO34" s="78" t="n">
        <f aca="false" ca="false" dt2D="false" dtr="false" t="normal">AK34+AL34+AM34+AN34</f>
        <v>0</v>
      </c>
      <c r="AP34" s="87" t="n">
        <v>0</v>
      </c>
      <c r="AQ34" s="87" t="n">
        <v>0</v>
      </c>
      <c r="AR34" s="87" t="n">
        <v>0</v>
      </c>
      <c r="AS34" s="87" t="n">
        <v>0</v>
      </c>
      <c r="AT34" s="78" t="n">
        <f aca="false" ca="false" dt2D="false" dtr="false" t="normal">AP34+AQ34+AR34+AS34</f>
        <v>0</v>
      </c>
      <c r="AU34" s="87" t="n">
        <v>0</v>
      </c>
      <c r="AV34" s="87" t="n">
        <v>0</v>
      </c>
      <c r="AW34" s="87" t="n">
        <v>0</v>
      </c>
      <c r="AX34" s="87" t="n">
        <v>0</v>
      </c>
      <c r="AY34" s="78" t="n">
        <f aca="false" ca="false" dt2D="false" dtr="false" t="normal">AU34+AV34+AW34+AX34</f>
        <v>0</v>
      </c>
      <c r="AZ34" s="89" t="n">
        <v>0</v>
      </c>
      <c r="BA34" s="89" t="n">
        <v>0</v>
      </c>
      <c r="BB34" s="78" t="n">
        <f aca="false" ca="false" dt2D="false" dtr="false" t="normal">AZ34+BA34</f>
        <v>0</v>
      </c>
      <c r="BC34" s="89" t="n">
        <v>0</v>
      </c>
      <c r="BD34" s="89" t="n">
        <v>0</v>
      </c>
      <c r="BE34" s="78" t="n">
        <f aca="false" ca="false" dt2D="false" dtr="false" t="normal">BC34+BD34</f>
        <v>0</v>
      </c>
      <c r="BF34" s="93" t="n">
        <v>0</v>
      </c>
      <c r="BG34" s="87" t="n">
        <v>0</v>
      </c>
      <c r="BH34" s="86" t="n">
        <f aca="false" ca="false" dt2D="false" dtr="false" t="normal">BF34+BG34</f>
        <v>0</v>
      </c>
    </row>
    <row customFormat="true" customHeight="true" ht="16.5" outlineLevel="0" r="35" s="21">
      <c r="B35" s="108" t="n"/>
      <c r="C35" s="83" t="s"/>
      <c r="D35" s="96" t="s"/>
      <c r="E35" s="138" t="s">
        <v>46</v>
      </c>
      <c r="F35" s="55" t="n">
        <f aca="false" ca="false" dt2D="false" dtr="false" t="normal">K35+P35+U35+Z35+AE35+AJ35+AO35+AT35+AY35+BB35+BE35+BH35</f>
        <v>19</v>
      </c>
      <c r="G35" s="98" t="n"/>
      <c r="H35" s="99" t="n"/>
      <c r="I35" s="99" t="n"/>
      <c r="J35" s="99" t="n"/>
      <c r="K35" s="76" t="n"/>
      <c r="L35" s="100" t="n"/>
      <c r="M35" s="100" t="n"/>
      <c r="N35" s="100" t="n"/>
      <c r="O35" s="100" t="n"/>
      <c r="P35" s="86" t="n"/>
      <c r="Q35" s="100" t="n"/>
      <c r="R35" s="100" t="n"/>
      <c r="S35" s="100" t="n"/>
      <c r="T35" s="101" t="n"/>
      <c r="U35" s="86" t="n"/>
      <c r="V35" s="100" t="n"/>
      <c r="W35" s="100" t="n"/>
      <c r="X35" s="100" t="n"/>
      <c r="Y35" s="101" t="n"/>
      <c r="Z35" s="86" t="n"/>
      <c r="AA35" s="93" t="n">
        <v>0</v>
      </c>
      <c r="AB35" s="93" t="n">
        <v>0</v>
      </c>
      <c r="AC35" s="93" t="n">
        <v>0</v>
      </c>
      <c r="AD35" s="94" t="n">
        <v>0</v>
      </c>
      <c r="AE35" s="86" t="n">
        <f aca="false" ca="false" dt2D="false" dtr="false" t="normal">AA35+AB35+AC35+AD35</f>
        <v>0</v>
      </c>
      <c r="AF35" s="93" t="n">
        <v>0</v>
      </c>
      <c r="AG35" s="93" t="n">
        <v>0</v>
      </c>
      <c r="AH35" s="93" t="n">
        <v>0</v>
      </c>
      <c r="AI35" s="93" t="n">
        <v>1</v>
      </c>
      <c r="AJ35" s="86" t="n">
        <f aca="false" ca="false" dt2D="false" dtr="false" t="normal">AF35+AG35+AH35+AI35</f>
        <v>1</v>
      </c>
      <c r="AK35" s="93" t="n">
        <v>0</v>
      </c>
      <c r="AL35" s="93" t="n">
        <v>0</v>
      </c>
      <c r="AM35" s="93" t="n">
        <v>0</v>
      </c>
      <c r="AN35" s="93" t="n">
        <v>2</v>
      </c>
      <c r="AO35" s="78" t="n">
        <f aca="false" ca="false" dt2D="false" dtr="false" t="normal">AK35+AL35+AM35+AN35</f>
        <v>2</v>
      </c>
      <c r="AP35" s="93" t="n">
        <v>0</v>
      </c>
      <c r="AQ35" s="93" t="n">
        <v>0</v>
      </c>
      <c r="AR35" s="93" t="n">
        <v>0</v>
      </c>
      <c r="AS35" s="93" t="n">
        <v>2</v>
      </c>
      <c r="AT35" s="78" t="n">
        <f aca="false" ca="false" dt2D="false" dtr="false" t="normal">AP35+AQ35+AR35+AS35</f>
        <v>2</v>
      </c>
      <c r="AU35" s="93" t="n">
        <v>0</v>
      </c>
      <c r="AV35" s="93" t="n">
        <v>0</v>
      </c>
      <c r="AW35" s="93" t="n">
        <v>0</v>
      </c>
      <c r="AX35" s="93" t="n">
        <v>3</v>
      </c>
      <c r="AY35" s="78" t="n">
        <f aca="false" ca="false" dt2D="false" dtr="false" t="normal">AU35+AV35+AW35+AX35</f>
        <v>3</v>
      </c>
      <c r="AZ35" s="102" t="n">
        <v>0</v>
      </c>
      <c r="BA35" s="102" t="n">
        <v>4</v>
      </c>
      <c r="BB35" s="78" t="n">
        <f aca="false" ca="false" dt2D="false" dtr="false" t="normal">AZ35+BA35</f>
        <v>4</v>
      </c>
      <c r="BC35" s="102" t="n">
        <v>0</v>
      </c>
      <c r="BD35" s="102" t="n">
        <v>4</v>
      </c>
      <c r="BE35" s="78" t="n">
        <f aca="false" ca="false" dt2D="false" dtr="false" t="normal">BC35+BD35</f>
        <v>4</v>
      </c>
      <c r="BF35" s="93" t="n">
        <v>0</v>
      </c>
      <c r="BG35" s="93" t="n">
        <v>3</v>
      </c>
      <c r="BH35" s="86" t="n">
        <f aca="false" ca="false" dt2D="false" dtr="false" t="normal">BF35+BG35</f>
        <v>3</v>
      </c>
    </row>
    <row customFormat="true" customHeight="true" ht="16.5" outlineLevel="0" r="36" s="21">
      <c r="B36" s="108" t="n">
        <v>4</v>
      </c>
      <c r="C36" s="83" t="s"/>
      <c r="D36" s="139" t="s">
        <v>56</v>
      </c>
      <c r="E36" s="109" t="s">
        <v>41</v>
      </c>
      <c r="F36" s="55" t="n">
        <f aca="false" ca="false" dt2D="false" dtr="false" t="normal">K36+P36+U36+Z36+AE36+AJ36+AO36+AT36+AY36+BB36+BE36+BH36</f>
        <v>1200</v>
      </c>
      <c r="G36" s="74" t="n">
        <v>95</v>
      </c>
      <c r="H36" s="75" t="n">
        <v>0</v>
      </c>
      <c r="I36" s="75" t="n">
        <v>0</v>
      </c>
      <c r="J36" s="75" t="n">
        <v>0</v>
      </c>
      <c r="K36" s="76" t="n">
        <f aca="false" ca="false" dt2D="false" dtr="false" t="normal">G36+H36+I36+J36</f>
        <v>95</v>
      </c>
      <c r="L36" s="77" t="n">
        <v>112</v>
      </c>
      <c r="M36" s="77" t="n">
        <v>0</v>
      </c>
      <c r="N36" s="77" t="n">
        <v>0</v>
      </c>
      <c r="O36" s="77" t="n">
        <v>0</v>
      </c>
      <c r="P36" s="86" t="n">
        <f aca="false" ca="false" dt2D="false" dtr="false" t="normal">L36+M36+N36+O36</f>
        <v>112</v>
      </c>
      <c r="Q36" s="77" t="n">
        <v>118</v>
      </c>
      <c r="R36" s="104" t="n">
        <v>0</v>
      </c>
      <c r="S36" s="104" t="n">
        <v>0</v>
      </c>
      <c r="T36" s="105" t="n">
        <v>0</v>
      </c>
      <c r="U36" s="86" t="n">
        <f aca="false" ca="false" dt2D="false" dtr="false" t="normal">Q36+R36+S36+T36</f>
        <v>118</v>
      </c>
      <c r="V36" s="77" t="n">
        <v>0</v>
      </c>
      <c r="W36" s="77" t="n">
        <v>0</v>
      </c>
      <c r="X36" s="77" t="n">
        <v>0</v>
      </c>
      <c r="Y36" s="79" t="n">
        <v>93</v>
      </c>
      <c r="Z36" s="86" t="n">
        <f aca="false" ca="false" dt2D="false" dtr="false" t="normal">V36+W36+X36+Y36</f>
        <v>93</v>
      </c>
      <c r="AA36" s="77" t="n">
        <v>0</v>
      </c>
      <c r="AB36" s="77" t="n">
        <v>0</v>
      </c>
      <c r="AC36" s="77" t="n">
        <v>0</v>
      </c>
      <c r="AD36" s="79" t="n">
        <v>57</v>
      </c>
      <c r="AE36" s="86" t="n">
        <f aca="false" ca="false" dt2D="false" dtr="false" t="normal">AA36+AB36+AC36+AD36</f>
        <v>57</v>
      </c>
      <c r="AF36" s="77" t="n">
        <v>0</v>
      </c>
      <c r="AG36" s="77" t="n">
        <v>0</v>
      </c>
      <c r="AH36" s="77" t="n">
        <v>0</v>
      </c>
      <c r="AI36" s="77" t="n">
        <v>88</v>
      </c>
      <c r="AJ36" s="86" t="n">
        <f aca="false" ca="false" dt2D="false" dtr="false" t="normal">AF36+AG36+AH36+AI36</f>
        <v>88</v>
      </c>
      <c r="AK36" s="77" t="n">
        <v>0</v>
      </c>
      <c r="AL36" s="77" t="n">
        <v>0</v>
      </c>
      <c r="AM36" s="77" t="n">
        <v>0</v>
      </c>
      <c r="AN36" s="77" t="n">
        <v>99</v>
      </c>
      <c r="AO36" s="78" t="n">
        <f aca="false" ca="false" dt2D="false" dtr="false" t="normal">AK36+AL36+AM36+AN36</f>
        <v>99</v>
      </c>
      <c r="AP36" s="77" t="n">
        <v>0</v>
      </c>
      <c r="AQ36" s="77" t="n">
        <v>0</v>
      </c>
      <c r="AR36" s="77" t="n">
        <v>0</v>
      </c>
      <c r="AS36" s="77" t="n">
        <v>120</v>
      </c>
      <c r="AT36" s="78" t="n">
        <f aca="false" ca="false" dt2D="false" dtr="false" t="normal">AP36+AQ36+AR36+AS36</f>
        <v>120</v>
      </c>
      <c r="AU36" s="77" t="n">
        <v>0</v>
      </c>
      <c r="AV36" s="77" t="n">
        <v>0</v>
      </c>
      <c r="AW36" s="77" t="n">
        <v>0</v>
      </c>
      <c r="AX36" s="77" t="n">
        <v>93</v>
      </c>
      <c r="AY36" s="78" t="n">
        <f aca="false" ca="false" dt2D="false" dtr="false" t="normal">AU36+AV36+AW36+AX36</f>
        <v>93</v>
      </c>
      <c r="AZ36" s="81" t="n">
        <v>0</v>
      </c>
      <c r="BA36" s="81" t="n">
        <v>95</v>
      </c>
      <c r="BB36" s="78" t="n">
        <f aca="false" ca="false" dt2D="false" dtr="false" t="normal">AZ36+BA36</f>
        <v>95</v>
      </c>
      <c r="BC36" s="81" t="n">
        <v>0</v>
      </c>
      <c r="BD36" s="81" t="n">
        <v>121</v>
      </c>
      <c r="BE36" s="78" t="n">
        <f aca="false" ca="false" dt2D="false" dtr="false" t="normal">BC36+BD36</f>
        <v>121</v>
      </c>
      <c r="BF36" s="93" t="n">
        <v>0</v>
      </c>
      <c r="BG36" s="77" t="n">
        <v>109</v>
      </c>
      <c r="BH36" s="86" t="n">
        <f aca="false" ca="false" dt2D="false" dtr="false" t="normal">BF36+BG36</f>
        <v>109</v>
      </c>
    </row>
    <row customFormat="true" customHeight="true" ht="16.5" outlineLevel="0" r="37" s="21">
      <c r="B37" s="82" t="s"/>
      <c r="C37" s="83" t="s"/>
      <c r="D37" s="84" t="s"/>
      <c r="E37" s="85" t="s">
        <v>42</v>
      </c>
      <c r="F37" s="55" t="n">
        <f aca="false" ca="false" dt2D="false" dtr="false" t="normal">K37+P37+U37+Z37+AE37+AJ37+AO37+AT37+AY37+BB37+BE37+BH37</f>
        <v>1</v>
      </c>
      <c r="G37" s="74" t="n">
        <v>0</v>
      </c>
      <c r="H37" s="75" t="n">
        <v>0</v>
      </c>
      <c r="I37" s="75" t="n">
        <v>0</v>
      </c>
      <c r="J37" s="75" t="n">
        <v>0</v>
      </c>
      <c r="K37" s="76" t="n">
        <f aca="false" ca="false" dt2D="false" dtr="false" t="normal">G37+H37+I37+J37</f>
        <v>0</v>
      </c>
      <c r="L37" s="77" t="n">
        <v>0</v>
      </c>
      <c r="M37" s="77" t="n">
        <v>0</v>
      </c>
      <c r="N37" s="77" t="n">
        <v>0</v>
      </c>
      <c r="O37" s="77" t="n">
        <v>0</v>
      </c>
      <c r="P37" s="86" t="n">
        <f aca="false" ca="false" dt2D="false" dtr="false" t="normal">L37+M37+N37+O37</f>
        <v>0</v>
      </c>
      <c r="Q37" s="77" t="n">
        <v>0</v>
      </c>
      <c r="R37" s="77" t="n">
        <v>0</v>
      </c>
      <c r="S37" s="77" t="n">
        <v>0</v>
      </c>
      <c r="T37" s="79" t="n">
        <v>0</v>
      </c>
      <c r="U37" s="86" t="n">
        <f aca="false" ca="false" dt2D="false" dtr="false" t="normal">Q37+R37+S37+T37</f>
        <v>0</v>
      </c>
      <c r="V37" s="77" t="n">
        <v>0</v>
      </c>
      <c r="W37" s="77" t="n">
        <v>0</v>
      </c>
      <c r="X37" s="77" t="n">
        <v>0</v>
      </c>
      <c r="Y37" s="79" t="n">
        <v>0</v>
      </c>
      <c r="Z37" s="86" t="n">
        <f aca="false" ca="false" dt2D="false" dtr="false" t="normal">V37+W37+X37+Y37</f>
        <v>0</v>
      </c>
      <c r="AA37" s="87" t="n">
        <v>0</v>
      </c>
      <c r="AB37" s="87" t="n">
        <v>0</v>
      </c>
      <c r="AC37" s="87" t="n">
        <v>0</v>
      </c>
      <c r="AD37" s="88" t="n">
        <v>0</v>
      </c>
      <c r="AE37" s="86" t="n">
        <f aca="false" ca="false" dt2D="false" dtr="false" t="normal">AA37+AB37+AC37+AD37</f>
        <v>0</v>
      </c>
      <c r="AF37" s="87" t="n">
        <v>0</v>
      </c>
      <c r="AG37" s="87" t="n">
        <v>0</v>
      </c>
      <c r="AH37" s="87" t="n">
        <v>0</v>
      </c>
      <c r="AI37" s="87" t="n">
        <v>0</v>
      </c>
      <c r="AJ37" s="86" t="n">
        <f aca="false" ca="false" dt2D="false" dtr="false" t="normal">AF37+AG37+AH37+AI37</f>
        <v>0</v>
      </c>
      <c r="AK37" s="87" t="n">
        <v>0</v>
      </c>
      <c r="AL37" s="87" t="n">
        <v>0</v>
      </c>
      <c r="AM37" s="87" t="n">
        <v>0</v>
      </c>
      <c r="AN37" s="87" t="n">
        <v>0</v>
      </c>
      <c r="AO37" s="78" t="n">
        <f aca="false" ca="false" dt2D="false" dtr="false" t="normal">AK37+AL37+AM37+AN37</f>
        <v>0</v>
      </c>
      <c r="AP37" s="87" t="n">
        <v>0</v>
      </c>
      <c r="AQ37" s="87" t="n">
        <v>0</v>
      </c>
      <c r="AR37" s="87" t="n">
        <v>0</v>
      </c>
      <c r="AS37" s="87" t="n">
        <v>0</v>
      </c>
      <c r="AT37" s="78" t="n">
        <f aca="false" ca="false" dt2D="false" dtr="false" t="normal">AP37+AQ37+AR37+AS37</f>
        <v>0</v>
      </c>
      <c r="AU37" s="87" t="n">
        <v>0</v>
      </c>
      <c r="AV37" s="87" t="n">
        <v>0</v>
      </c>
      <c r="AW37" s="87" t="n">
        <v>0</v>
      </c>
      <c r="AX37" s="87" t="n">
        <v>1</v>
      </c>
      <c r="AY37" s="78" t="n">
        <f aca="false" ca="false" dt2D="false" dtr="false" t="normal">AU37+AV37+AW37+AX37</f>
        <v>1</v>
      </c>
      <c r="AZ37" s="89" t="n">
        <v>0</v>
      </c>
      <c r="BA37" s="89" t="n">
        <v>0</v>
      </c>
      <c r="BB37" s="78" t="n">
        <f aca="false" ca="false" dt2D="false" dtr="false" t="normal">AZ37+BA37</f>
        <v>0</v>
      </c>
      <c r="BC37" s="89" t="n">
        <v>0</v>
      </c>
      <c r="BD37" s="89" t="n">
        <v>0</v>
      </c>
      <c r="BE37" s="78" t="n">
        <f aca="false" ca="false" dt2D="false" dtr="false" t="normal">BC37+BD37</f>
        <v>0</v>
      </c>
      <c r="BF37" s="93" t="n">
        <v>0</v>
      </c>
      <c r="BG37" s="87" t="n">
        <v>0</v>
      </c>
      <c r="BH37" s="86" t="n">
        <f aca="false" ca="false" dt2D="false" dtr="false" t="normal">BF37+BG37</f>
        <v>0</v>
      </c>
    </row>
    <row customFormat="true" customHeight="true" ht="16.5" outlineLevel="0" r="38" s="21">
      <c r="B38" s="90" t="s"/>
      <c r="C38" s="83" t="s"/>
      <c r="D38" s="84" t="s"/>
      <c r="E38" s="85" t="s">
        <v>43</v>
      </c>
      <c r="F38" s="55" t="n">
        <f aca="false" ca="false" dt2D="false" dtr="false" t="normal">K38+P38+U38+Z38+AE38+AJ38+AO38+AT38+AY38+BB38+BE38+BH38</f>
        <v>1130</v>
      </c>
      <c r="G38" s="91" t="n">
        <v>60</v>
      </c>
      <c r="H38" s="92" t="n">
        <v>0</v>
      </c>
      <c r="I38" s="92" t="n">
        <v>0</v>
      </c>
      <c r="J38" s="92" t="n">
        <v>0</v>
      </c>
      <c r="K38" s="76" t="n">
        <f aca="false" ca="false" dt2D="false" dtr="false" t="normal">G38+H38+I38+J38</f>
        <v>60</v>
      </c>
      <c r="L38" s="93" t="n">
        <v>121</v>
      </c>
      <c r="M38" s="93" t="n">
        <v>0</v>
      </c>
      <c r="N38" s="93" t="n">
        <v>0</v>
      </c>
      <c r="O38" s="93" t="n">
        <v>0</v>
      </c>
      <c r="P38" s="86" t="n">
        <f aca="false" ca="false" dt2D="false" dtr="false" t="normal">L38+M38+N38+O38</f>
        <v>121</v>
      </c>
      <c r="Q38" s="93" t="n">
        <v>116</v>
      </c>
      <c r="R38" s="93" t="n">
        <v>0</v>
      </c>
      <c r="S38" s="93" t="n">
        <v>0</v>
      </c>
      <c r="T38" s="94" t="n">
        <v>0</v>
      </c>
      <c r="U38" s="86" t="n">
        <f aca="false" ca="false" dt2D="false" dtr="false" t="normal">Q38+R38+S38+T38</f>
        <v>116</v>
      </c>
      <c r="V38" s="93" t="n">
        <v>0</v>
      </c>
      <c r="W38" s="93" t="n">
        <v>0</v>
      </c>
      <c r="X38" s="93" t="n">
        <v>0</v>
      </c>
      <c r="Y38" s="94" t="n">
        <v>109</v>
      </c>
      <c r="Z38" s="86" t="n">
        <f aca="false" ca="false" dt2D="false" dtr="false" t="normal">V38+W38+X38+Y38</f>
        <v>109</v>
      </c>
      <c r="AA38" s="87" t="n">
        <v>0</v>
      </c>
      <c r="AB38" s="87" t="n">
        <v>0</v>
      </c>
      <c r="AC38" s="87" t="n">
        <v>0</v>
      </c>
      <c r="AD38" s="88" t="n">
        <v>56</v>
      </c>
      <c r="AE38" s="86" t="n">
        <f aca="false" ca="false" dt2D="false" dtr="false" t="normal">AA38+AB38+AC38+AD38</f>
        <v>56</v>
      </c>
      <c r="AF38" s="87" t="n">
        <v>0</v>
      </c>
      <c r="AG38" s="87" t="n">
        <v>0</v>
      </c>
      <c r="AH38" s="87" t="n">
        <v>0</v>
      </c>
      <c r="AI38" s="87" t="n">
        <v>78</v>
      </c>
      <c r="AJ38" s="86" t="n">
        <f aca="false" ca="false" dt2D="false" dtr="false" t="normal">AF38+AG38+AH38+AI38</f>
        <v>78</v>
      </c>
      <c r="AK38" s="87" t="n">
        <v>0</v>
      </c>
      <c r="AL38" s="87" t="n">
        <v>0</v>
      </c>
      <c r="AM38" s="87" t="n">
        <v>0</v>
      </c>
      <c r="AN38" s="87" t="n">
        <v>98</v>
      </c>
      <c r="AO38" s="78" t="n">
        <f aca="false" ca="false" dt2D="false" dtr="false" t="normal">AK38+AL38+AM38+AN38</f>
        <v>98</v>
      </c>
      <c r="AP38" s="87" t="n">
        <v>0</v>
      </c>
      <c r="AQ38" s="87" t="n">
        <v>0</v>
      </c>
      <c r="AR38" s="87" t="n">
        <v>0</v>
      </c>
      <c r="AS38" s="87" t="n">
        <v>101</v>
      </c>
      <c r="AT38" s="78" t="n">
        <f aca="false" ca="false" dt2D="false" dtr="false" t="normal">AP38+AQ38+AR38+AS38</f>
        <v>101</v>
      </c>
      <c r="AU38" s="87" t="n">
        <v>0</v>
      </c>
      <c r="AV38" s="87" t="n">
        <v>0</v>
      </c>
      <c r="AW38" s="87" t="n">
        <v>0</v>
      </c>
      <c r="AX38" s="87" t="n">
        <v>101</v>
      </c>
      <c r="AY38" s="78" t="n">
        <f aca="false" ca="false" dt2D="false" dtr="false" t="normal">AU38+AV38+AW38+AX38</f>
        <v>101</v>
      </c>
      <c r="AZ38" s="89" t="n">
        <v>0</v>
      </c>
      <c r="BA38" s="89" t="n">
        <v>91</v>
      </c>
      <c r="BB38" s="78" t="n">
        <f aca="false" ca="false" dt2D="false" dtr="false" t="normal">AZ38+BA38</f>
        <v>91</v>
      </c>
      <c r="BC38" s="89" t="n">
        <v>0</v>
      </c>
      <c r="BD38" s="89" t="n">
        <v>110</v>
      </c>
      <c r="BE38" s="78" t="n">
        <f aca="false" ca="false" dt2D="false" dtr="false" t="normal">BC38+BD38</f>
        <v>110</v>
      </c>
      <c r="BF38" s="93" t="n">
        <v>0</v>
      </c>
      <c r="BG38" s="87" t="n">
        <v>89</v>
      </c>
      <c r="BH38" s="86" t="n">
        <f aca="false" ca="false" dt2D="false" dtr="false" t="normal">BF38+BG38</f>
        <v>89</v>
      </c>
    </row>
    <row customFormat="true" customHeight="true" ht="16.5" outlineLevel="0" r="39" s="21">
      <c r="B39" s="108" t="n"/>
      <c r="C39" s="83" t="s"/>
      <c r="D39" s="96" t="s"/>
      <c r="E39" s="138" t="s">
        <v>46</v>
      </c>
      <c r="F39" s="55" t="n">
        <f aca="false" ca="false" dt2D="false" dtr="false" t="normal">K39+P39+U39+Z39+AE39+AJ39+AO39+AT39+AY39+BB39+BE39+BH39</f>
        <v>9</v>
      </c>
      <c r="G39" s="98" t="n"/>
      <c r="H39" s="99" t="n"/>
      <c r="I39" s="99" t="n"/>
      <c r="J39" s="99" t="n"/>
      <c r="K39" s="76" t="n"/>
      <c r="L39" s="100" t="n"/>
      <c r="M39" s="100" t="n"/>
      <c r="N39" s="100" t="n"/>
      <c r="O39" s="100" t="n"/>
      <c r="P39" s="86" t="n"/>
      <c r="Q39" s="100" t="n"/>
      <c r="R39" s="100" t="n"/>
      <c r="S39" s="100" t="n"/>
      <c r="T39" s="101" t="n"/>
      <c r="U39" s="86" t="n"/>
      <c r="V39" s="100" t="n"/>
      <c r="W39" s="100" t="n"/>
      <c r="X39" s="100" t="n"/>
      <c r="Y39" s="101" t="n"/>
      <c r="Z39" s="86" t="n"/>
      <c r="AA39" s="93" t="n">
        <v>0</v>
      </c>
      <c r="AB39" s="93" t="n">
        <v>0</v>
      </c>
      <c r="AC39" s="93" t="n">
        <v>0</v>
      </c>
      <c r="AD39" s="94" t="n">
        <v>1</v>
      </c>
      <c r="AE39" s="86" t="n">
        <f aca="false" ca="false" dt2D="false" dtr="false" t="normal">AA39+AB39+AC39+AD39</f>
        <v>1</v>
      </c>
      <c r="AF39" s="93" t="n">
        <v>0</v>
      </c>
      <c r="AG39" s="93" t="n">
        <v>0</v>
      </c>
      <c r="AH39" s="93" t="n">
        <v>0</v>
      </c>
      <c r="AI39" s="93" t="n">
        <v>2</v>
      </c>
      <c r="AJ39" s="86" t="n">
        <f aca="false" ca="false" dt2D="false" dtr="false" t="normal">AF39+AG39+AH39+AI39</f>
        <v>2</v>
      </c>
      <c r="AK39" s="93" t="n">
        <v>0</v>
      </c>
      <c r="AL39" s="93" t="n">
        <v>0</v>
      </c>
      <c r="AM39" s="93" t="n">
        <v>0</v>
      </c>
      <c r="AN39" s="93" t="n">
        <v>0</v>
      </c>
      <c r="AO39" s="78" t="n">
        <f aca="false" ca="false" dt2D="false" dtr="false" t="normal">AK39+AL39+AM39+AN39</f>
        <v>0</v>
      </c>
      <c r="AP39" s="93" t="n">
        <v>0</v>
      </c>
      <c r="AQ39" s="93" t="n">
        <v>0</v>
      </c>
      <c r="AR39" s="93" t="n">
        <v>0</v>
      </c>
      <c r="AS39" s="93" t="n">
        <v>1</v>
      </c>
      <c r="AT39" s="78" t="n">
        <f aca="false" ca="false" dt2D="false" dtr="false" t="normal">AP39+AQ39+AR39+AS39</f>
        <v>1</v>
      </c>
      <c r="AU39" s="93" t="n">
        <v>0</v>
      </c>
      <c r="AV39" s="93" t="n">
        <v>0</v>
      </c>
      <c r="AW39" s="93" t="n">
        <v>0</v>
      </c>
      <c r="AX39" s="93" t="n">
        <v>0</v>
      </c>
      <c r="AY39" s="78" t="n">
        <f aca="false" ca="false" dt2D="false" dtr="false" t="normal">AU39+AV39+AW39+AX39</f>
        <v>0</v>
      </c>
      <c r="AZ39" s="102" t="n">
        <v>0</v>
      </c>
      <c r="BA39" s="102" t="n">
        <v>1</v>
      </c>
      <c r="BB39" s="78" t="n">
        <f aca="false" ca="false" dt2D="false" dtr="false" t="normal">AZ39+BA39</f>
        <v>1</v>
      </c>
      <c r="BC39" s="102" t="n">
        <v>0</v>
      </c>
      <c r="BD39" s="102" t="n">
        <v>2</v>
      </c>
      <c r="BE39" s="78" t="n">
        <f aca="false" ca="false" dt2D="false" dtr="false" t="normal">BC39+BD39</f>
        <v>2</v>
      </c>
      <c r="BF39" s="93" t="n">
        <v>0</v>
      </c>
      <c r="BG39" s="93" t="n">
        <v>2</v>
      </c>
      <c r="BH39" s="86" t="n">
        <f aca="false" ca="false" dt2D="false" dtr="false" t="normal">BF39+BG39</f>
        <v>2</v>
      </c>
    </row>
    <row customFormat="true" customHeight="true" ht="16.5" outlineLevel="0" r="40" s="21">
      <c r="B40" s="108" t="n">
        <v>5</v>
      </c>
      <c r="C40" s="83" t="s"/>
      <c r="D40" s="139" t="s">
        <v>57</v>
      </c>
      <c r="E40" s="109" t="s">
        <v>41</v>
      </c>
      <c r="F40" s="55" t="n">
        <f aca="false" ca="false" dt2D="false" dtr="false" t="normal">K40+P40+U40+Z40+AE40+AJ40+AO40+AT40+AY40+BB40+BE40+BH40</f>
        <v>555</v>
      </c>
      <c r="G40" s="74" t="n">
        <v>14</v>
      </c>
      <c r="H40" s="75" t="n">
        <v>0</v>
      </c>
      <c r="I40" s="75" t="n">
        <v>0</v>
      </c>
      <c r="J40" s="75" t="n">
        <v>0</v>
      </c>
      <c r="K40" s="76" t="n">
        <f aca="false" ca="false" dt2D="false" dtr="false" t="normal">G40+H40+I40+J40</f>
        <v>14</v>
      </c>
      <c r="L40" s="77" t="n">
        <v>38</v>
      </c>
      <c r="M40" s="77" t="n">
        <v>0</v>
      </c>
      <c r="N40" s="77" t="n">
        <v>0</v>
      </c>
      <c r="O40" s="77" t="n">
        <v>0</v>
      </c>
      <c r="P40" s="86" t="n">
        <f aca="false" ca="false" dt2D="false" dtr="false" t="normal">L40+M40+N40+O40</f>
        <v>38</v>
      </c>
      <c r="Q40" s="77" t="n">
        <v>48</v>
      </c>
      <c r="R40" s="104" t="n">
        <v>0</v>
      </c>
      <c r="S40" s="104" t="n">
        <v>0</v>
      </c>
      <c r="T40" s="105" t="n">
        <v>0</v>
      </c>
      <c r="U40" s="86" t="n">
        <f aca="false" ca="false" dt2D="false" dtr="false" t="normal">Q40+R40+S40+T40</f>
        <v>48</v>
      </c>
      <c r="V40" s="77" t="n">
        <v>0</v>
      </c>
      <c r="W40" s="77" t="n">
        <v>0</v>
      </c>
      <c r="X40" s="77" t="n">
        <v>0</v>
      </c>
      <c r="Y40" s="79" t="n">
        <v>45</v>
      </c>
      <c r="Z40" s="86" t="n">
        <f aca="false" ca="false" dt2D="false" dtr="false" t="normal">V40+W40+X40+Y40</f>
        <v>45</v>
      </c>
      <c r="AA40" s="77" t="n">
        <v>0</v>
      </c>
      <c r="AB40" s="77" t="n">
        <v>0</v>
      </c>
      <c r="AC40" s="77" t="n">
        <v>0</v>
      </c>
      <c r="AD40" s="79" t="n">
        <v>65</v>
      </c>
      <c r="AE40" s="86" t="n">
        <f aca="false" ca="false" dt2D="false" dtr="false" t="normal">AA40+AB40+AC40+AD40</f>
        <v>65</v>
      </c>
      <c r="AF40" s="77" t="n">
        <v>0</v>
      </c>
      <c r="AG40" s="77" t="n">
        <v>0</v>
      </c>
      <c r="AH40" s="77" t="n">
        <v>0</v>
      </c>
      <c r="AI40" s="77" t="n">
        <v>48</v>
      </c>
      <c r="AJ40" s="86" t="n">
        <f aca="false" ca="false" dt2D="false" dtr="false" t="normal">AF40+AG40+AH40+AI40</f>
        <v>48</v>
      </c>
      <c r="AK40" s="77" t="n">
        <v>0</v>
      </c>
      <c r="AL40" s="77" t="n">
        <v>0</v>
      </c>
      <c r="AM40" s="77" t="n">
        <v>0</v>
      </c>
      <c r="AN40" s="77" t="n">
        <v>53</v>
      </c>
      <c r="AO40" s="78" t="n">
        <f aca="false" ca="false" dt2D="false" dtr="false" t="normal">AK40+AL40+AM40+AN40</f>
        <v>53</v>
      </c>
      <c r="AP40" s="77" t="n">
        <v>0</v>
      </c>
      <c r="AQ40" s="77" t="n">
        <v>0</v>
      </c>
      <c r="AR40" s="77" t="n">
        <v>0</v>
      </c>
      <c r="AS40" s="77" t="n">
        <v>66</v>
      </c>
      <c r="AT40" s="78" t="n">
        <f aca="false" ca="false" dt2D="false" dtr="false" t="normal">AP40+AQ40+AR40+AS40</f>
        <v>66</v>
      </c>
      <c r="AU40" s="77" t="n">
        <v>0</v>
      </c>
      <c r="AV40" s="77" t="n">
        <v>0</v>
      </c>
      <c r="AW40" s="77" t="n">
        <v>0</v>
      </c>
      <c r="AX40" s="77" t="n">
        <v>56</v>
      </c>
      <c r="AY40" s="78" t="n">
        <f aca="false" ca="false" dt2D="false" dtr="false" t="normal">AU40+AV40+AW40+AX40</f>
        <v>56</v>
      </c>
      <c r="AZ40" s="81" t="n">
        <v>0</v>
      </c>
      <c r="BA40" s="81" t="n">
        <v>50</v>
      </c>
      <c r="BB40" s="78" t="n">
        <f aca="false" ca="false" dt2D="false" dtr="false" t="normal">AZ40+BA40</f>
        <v>50</v>
      </c>
      <c r="BC40" s="81" t="n">
        <v>0</v>
      </c>
      <c r="BD40" s="81" t="n">
        <v>34</v>
      </c>
      <c r="BE40" s="78" t="n">
        <f aca="false" ca="false" dt2D="false" dtr="false" t="normal">BC40+BD40</f>
        <v>34</v>
      </c>
      <c r="BF40" s="93" t="n">
        <v>0</v>
      </c>
      <c r="BG40" s="77" t="n">
        <v>38</v>
      </c>
      <c r="BH40" s="86" t="n">
        <f aca="false" ca="false" dt2D="false" dtr="false" t="normal">BF40+BG40</f>
        <v>38</v>
      </c>
    </row>
    <row customFormat="true" customHeight="true" ht="16.5" outlineLevel="0" r="41" s="21">
      <c r="B41" s="82" t="s"/>
      <c r="C41" s="83" t="s"/>
      <c r="D41" s="84" t="s"/>
      <c r="E41" s="85" t="s">
        <v>42</v>
      </c>
      <c r="F41" s="55" t="n">
        <f aca="false" ca="false" dt2D="false" dtr="false" t="normal">K41+P41+U41+Z41+AE41+AJ41+AO41+AT41+AY41+BB41+BE41+BH41</f>
        <v>1</v>
      </c>
      <c r="G41" s="74" t="n">
        <v>0</v>
      </c>
      <c r="H41" s="75" t="n">
        <v>0</v>
      </c>
      <c r="I41" s="75" t="n">
        <v>0</v>
      </c>
      <c r="J41" s="75" t="n">
        <v>0</v>
      </c>
      <c r="K41" s="76" t="n">
        <f aca="false" ca="false" dt2D="false" dtr="false" t="normal">G41+H41+I41+J41</f>
        <v>0</v>
      </c>
      <c r="L41" s="77" t="n">
        <v>0</v>
      </c>
      <c r="M41" s="77" t="n">
        <v>0</v>
      </c>
      <c r="N41" s="77" t="n">
        <v>0</v>
      </c>
      <c r="O41" s="77" t="n">
        <v>0</v>
      </c>
      <c r="P41" s="86" t="n">
        <f aca="false" ca="false" dt2D="false" dtr="false" t="normal">L41+M41+N41+O41</f>
        <v>0</v>
      </c>
      <c r="Q41" s="77" t="n">
        <v>0</v>
      </c>
      <c r="R41" s="77" t="n">
        <v>0</v>
      </c>
      <c r="S41" s="77" t="n">
        <v>0</v>
      </c>
      <c r="T41" s="79" t="n">
        <v>0</v>
      </c>
      <c r="U41" s="86" t="n">
        <f aca="false" ca="false" dt2D="false" dtr="false" t="normal">Q41+R41+S41+T41</f>
        <v>0</v>
      </c>
      <c r="V41" s="77" t="n">
        <v>0</v>
      </c>
      <c r="W41" s="77" t="n">
        <v>0</v>
      </c>
      <c r="X41" s="77" t="n">
        <v>0</v>
      </c>
      <c r="Y41" s="79" t="n">
        <v>0</v>
      </c>
      <c r="Z41" s="86" t="n">
        <f aca="false" ca="false" dt2D="false" dtr="false" t="normal">V41+W41+X41+Y41</f>
        <v>0</v>
      </c>
      <c r="AA41" s="87" t="n">
        <v>0</v>
      </c>
      <c r="AB41" s="87" t="n">
        <v>0</v>
      </c>
      <c r="AC41" s="87" t="n">
        <v>0</v>
      </c>
      <c r="AD41" s="88" t="n">
        <v>0</v>
      </c>
      <c r="AE41" s="86" t="n">
        <f aca="false" ca="false" dt2D="false" dtr="false" t="normal">AA41+AB41+AC41+AD41</f>
        <v>0</v>
      </c>
      <c r="AF41" s="87" t="n">
        <v>0</v>
      </c>
      <c r="AG41" s="87" t="n">
        <v>0</v>
      </c>
      <c r="AH41" s="87" t="n">
        <v>0</v>
      </c>
      <c r="AI41" s="87" t="n">
        <v>0</v>
      </c>
      <c r="AJ41" s="86" t="n">
        <f aca="false" ca="false" dt2D="false" dtr="false" t="normal">AF41+AG41+AH41+AI41</f>
        <v>0</v>
      </c>
      <c r="AK41" s="87" t="n">
        <v>0</v>
      </c>
      <c r="AL41" s="87" t="n">
        <v>0</v>
      </c>
      <c r="AM41" s="87" t="n">
        <v>0</v>
      </c>
      <c r="AN41" s="87" t="n">
        <v>0</v>
      </c>
      <c r="AO41" s="78" t="n">
        <f aca="false" ca="false" dt2D="false" dtr="false" t="normal">AK41+AL41+AM41+AN41</f>
        <v>0</v>
      </c>
      <c r="AP41" s="87" t="n">
        <v>0</v>
      </c>
      <c r="AQ41" s="87" t="n">
        <v>0</v>
      </c>
      <c r="AR41" s="87" t="n">
        <v>0</v>
      </c>
      <c r="AS41" s="87" t="n">
        <v>0</v>
      </c>
      <c r="AT41" s="78" t="n">
        <f aca="false" ca="false" dt2D="false" dtr="false" t="normal">AP41+AQ41+AR41+AS41</f>
        <v>0</v>
      </c>
      <c r="AU41" s="87" t="n">
        <v>0</v>
      </c>
      <c r="AV41" s="87" t="n">
        <v>0</v>
      </c>
      <c r="AW41" s="87" t="n">
        <v>0</v>
      </c>
      <c r="AX41" s="87" t="n">
        <v>1</v>
      </c>
      <c r="AY41" s="78" t="n">
        <f aca="false" ca="false" dt2D="false" dtr="false" t="normal">AU41+AV41+AW41+AX41</f>
        <v>1</v>
      </c>
      <c r="AZ41" s="89" t="n">
        <v>0</v>
      </c>
      <c r="BA41" s="89" t="n">
        <v>0</v>
      </c>
      <c r="BB41" s="78" t="n">
        <f aca="false" ca="false" dt2D="false" dtr="false" t="normal">AZ41+BA41</f>
        <v>0</v>
      </c>
      <c r="BC41" s="89" t="n">
        <v>0</v>
      </c>
      <c r="BD41" s="89" t="n">
        <v>0</v>
      </c>
      <c r="BE41" s="78" t="n">
        <f aca="false" ca="false" dt2D="false" dtr="false" t="normal">BC41+BD41</f>
        <v>0</v>
      </c>
      <c r="BF41" s="93" t="n">
        <v>0</v>
      </c>
      <c r="BG41" s="87" t="n">
        <v>0</v>
      </c>
      <c r="BH41" s="86" t="n">
        <f aca="false" ca="false" dt2D="false" dtr="false" t="normal">BF41+BG41</f>
        <v>0</v>
      </c>
    </row>
    <row customFormat="true" customHeight="true" ht="16.5" outlineLevel="0" r="42" s="21">
      <c r="B42" s="90" t="s"/>
      <c r="C42" s="83" t="s"/>
      <c r="D42" s="96" t="s"/>
      <c r="E42" s="141" t="s">
        <v>43</v>
      </c>
      <c r="F42" s="55" t="n">
        <f aca="false" ca="false" dt2D="false" dtr="false" t="normal">K42+P42+U42+Z42+AE42+AJ42+AO42+AT42+AY42+BB42+BE42+BH42</f>
        <v>64</v>
      </c>
      <c r="G42" s="142" t="n"/>
      <c r="H42" s="143" t="n"/>
      <c r="I42" s="143" t="n"/>
      <c r="J42" s="143" t="n"/>
      <c r="K42" s="76" t="n">
        <f aca="false" ca="false" dt2D="false" dtr="false" t="normal">G42+H42+I42+J42</f>
        <v>0</v>
      </c>
      <c r="L42" s="143" t="n"/>
      <c r="M42" s="143" t="n"/>
      <c r="N42" s="143" t="n"/>
      <c r="O42" s="143" t="n"/>
      <c r="P42" s="86" t="n">
        <f aca="false" ca="false" dt2D="false" dtr="false" t="normal">L42+M42+N42+O42</f>
        <v>0</v>
      </c>
      <c r="Q42" s="144" t="n">
        <v>3</v>
      </c>
      <c r="R42" s="143" t="n"/>
      <c r="S42" s="143" t="n"/>
      <c r="T42" s="145" t="n"/>
      <c r="U42" s="86" t="n">
        <f aca="false" ca="false" dt2D="false" dtr="false" t="normal">Q42+R42+S42+T42</f>
        <v>3</v>
      </c>
      <c r="V42" s="146" t="n">
        <v>0</v>
      </c>
      <c r="W42" s="146" t="n">
        <v>0</v>
      </c>
      <c r="X42" s="146" t="n">
        <v>0</v>
      </c>
      <c r="Y42" s="147" t="n">
        <v>3</v>
      </c>
      <c r="Z42" s="86" t="n">
        <f aca="false" ca="false" dt2D="false" dtr="false" t="normal">V42+W42+X42+Y42</f>
        <v>3</v>
      </c>
      <c r="AA42" s="148" t="n">
        <v>0</v>
      </c>
      <c r="AB42" s="148" t="n">
        <v>0</v>
      </c>
      <c r="AC42" s="148" t="n">
        <v>0</v>
      </c>
      <c r="AD42" s="149" t="n">
        <v>8</v>
      </c>
      <c r="AE42" s="86" t="n">
        <f aca="false" ca="false" dt2D="false" dtr="false" t="normal">AA42+AB42+AC42+AD42</f>
        <v>8</v>
      </c>
      <c r="AF42" s="148" t="n">
        <v>0</v>
      </c>
      <c r="AG42" s="148" t="n">
        <v>0</v>
      </c>
      <c r="AH42" s="148" t="n">
        <v>0</v>
      </c>
      <c r="AI42" s="148" t="n">
        <v>7</v>
      </c>
      <c r="AJ42" s="86" t="n">
        <f aca="false" ca="false" dt2D="false" dtr="false" t="normal">AF42+AG42+AH42+AI42</f>
        <v>7</v>
      </c>
      <c r="AK42" s="148" t="n">
        <v>0</v>
      </c>
      <c r="AL42" s="148" t="n">
        <v>0</v>
      </c>
      <c r="AM42" s="148" t="n">
        <v>0</v>
      </c>
      <c r="AN42" s="148" t="n">
        <v>4</v>
      </c>
      <c r="AO42" s="78" t="n">
        <f aca="false" ca="false" dt2D="false" dtr="false" t="normal">AK42+AL42+AM42+AN42</f>
        <v>4</v>
      </c>
      <c r="AP42" s="148" t="n">
        <v>0</v>
      </c>
      <c r="AQ42" s="148" t="n">
        <v>0</v>
      </c>
      <c r="AR42" s="148" t="n">
        <v>0</v>
      </c>
      <c r="AS42" s="148" t="n">
        <v>6</v>
      </c>
      <c r="AT42" s="78" t="n">
        <f aca="false" ca="false" dt2D="false" dtr="false" t="normal">AP42+AQ42+AR42+AS42</f>
        <v>6</v>
      </c>
      <c r="AU42" s="148" t="n">
        <v>0</v>
      </c>
      <c r="AV42" s="148" t="n">
        <v>0</v>
      </c>
      <c r="AW42" s="148" t="n">
        <v>0</v>
      </c>
      <c r="AX42" s="148" t="n">
        <v>7</v>
      </c>
      <c r="AY42" s="78" t="n">
        <f aca="false" ca="false" dt2D="false" dtr="false" t="normal">AU42+AV42+AW42+AX42</f>
        <v>7</v>
      </c>
      <c r="AZ42" s="150" t="n">
        <v>0</v>
      </c>
      <c r="BA42" s="150" t="n">
        <v>11</v>
      </c>
      <c r="BB42" s="78" t="n">
        <f aca="false" ca="false" dt2D="false" dtr="false" t="normal">AZ42+BA42</f>
        <v>11</v>
      </c>
      <c r="BC42" s="150" t="n">
        <v>0</v>
      </c>
      <c r="BD42" s="150" t="n">
        <v>9</v>
      </c>
      <c r="BE42" s="78" t="n">
        <f aca="false" ca="false" dt2D="false" dtr="false" t="normal">BC42+BD42</f>
        <v>9</v>
      </c>
      <c r="BF42" s="93" t="n">
        <v>0</v>
      </c>
      <c r="BG42" s="148" t="n">
        <v>6</v>
      </c>
      <c r="BH42" s="86" t="n">
        <f aca="false" ca="false" dt2D="false" dtr="false" t="normal">BF42+BG42</f>
        <v>6</v>
      </c>
    </row>
    <row customFormat="true" customHeight="true" ht="16.5" outlineLevel="0" r="43" s="21">
      <c r="B43" s="108" t="n">
        <v>6</v>
      </c>
      <c r="C43" s="83" t="s"/>
      <c r="D43" s="151" t="s">
        <v>58</v>
      </c>
      <c r="E43" s="73" t="s">
        <v>41</v>
      </c>
      <c r="F43" s="55" t="n">
        <f aca="false" ca="false" dt2D="false" dtr="false" t="normal">K43+P43+U43+Z43+AE43+AJ43+AO43+AT43+AY43+BB43+BE43+BH43</f>
        <v>1189</v>
      </c>
      <c r="G43" s="74" t="n">
        <v>42</v>
      </c>
      <c r="H43" s="75" t="n">
        <v>0</v>
      </c>
      <c r="I43" s="75" t="n">
        <v>5</v>
      </c>
      <c r="J43" s="75" t="n">
        <v>2</v>
      </c>
      <c r="K43" s="76" t="n">
        <f aca="false" ca="false" dt2D="false" dtr="false" t="normal">G43+H43+I43+J43</f>
        <v>49</v>
      </c>
      <c r="L43" s="77" t="n">
        <v>59</v>
      </c>
      <c r="M43" s="77" t="n">
        <v>0</v>
      </c>
      <c r="N43" s="77" t="n">
        <v>4</v>
      </c>
      <c r="O43" s="77" t="n">
        <v>1</v>
      </c>
      <c r="P43" s="86" t="n">
        <f aca="false" ca="false" dt2D="false" dtr="false" t="normal">L43+M43+N43+O43</f>
        <v>64</v>
      </c>
      <c r="Q43" s="77" t="n">
        <v>110</v>
      </c>
      <c r="R43" s="77" t="n">
        <v>0</v>
      </c>
      <c r="S43" s="77" t="n">
        <v>11</v>
      </c>
      <c r="T43" s="79" t="n">
        <v>5</v>
      </c>
      <c r="U43" s="86" t="n">
        <f aca="false" ca="false" dt2D="false" dtr="false" t="normal">Q43+R43+S43+T43</f>
        <v>126</v>
      </c>
      <c r="V43" s="77" t="n">
        <v>1</v>
      </c>
      <c r="W43" s="77" t="n">
        <v>7</v>
      </c>
      <c r="X43" s="77" t="n">
        <v>2</v>
      </c>
      <c r="Y43" s="79" t="n">
        <v>85</v>
      </c>
      <c r="Z43" s="86" t="n">
        <f aca="false" ca="false" dt2D="false" dtr="false" t="normal">V43+W43+X43+Y43</f>
        <v>95</v>
      </c>
      <c r="AA43" s="77" t="n">
        <v>2</v>
      </c>
      <c r="AB43" s="77" t="n">
        <v>3</v>
      </c>
      <c r="AC43" s="77" t="n">
        <v>0</v>
      </c>
      <c r="AD43" s="79" t="n">
        <v>163</v>
      </c>
      <c r="AE43" s="86" t="n">
        <f aca="false" ca="false" dt2D="false" dtr="false" t="normal">AA43+AB43+AC43+AD43</f>
        <v>168</v>
      </c>
      <c r="AF43" s="77" t="n">
        <v>0</v>
      </c>
      <c r="AG43" s="77" t="n">
        <v>2</v>
      </c>
      <c r="AH43" s="77" t="n">
        <v>1</v>
      </c>
      <c r="AI43" s="77" t="n">
        <v>142</v>
      </c>
      <c r="AJ43" s="86" t="n">
        <f aca="false" ca="false" dt2D="false" dtr="false" t="normal">AF43+AG43+AH43+AI43</f>
        <v>145</v>
      </c>
      <c r="AK43" s="77" t="n">
        <v>1</v>
      </c>
      <c r="AL43" s="77" t="n">
        <v>4</v>
      </c>
      <c r="AM43" s="77" t="n">
        <v>0</v>
      </c>
      <c r="AN43" s="77" t="n">
        <v>128</v>
      </c>
      <c r="AO43" s="78" t="n">
        <f aca="false" ca="false" dt2D="false" dtr="false" t="normal">AK43+AL43+AM43+AN43</f>
        <v>133</v>
      </c>
      <c r="AP43" s="77" t="n">
        <v>1</v>
      </c>
      <c r="AQ43" s="77" t="n">
        <v>7</v>
      </c>
      <c r="AR43" s="77" t="n">
        <v>2</v>
      </c>
      <c r="AS43" s="77" t="n">
        <v>164</v>
      </c>
      <c r="AT43" s="78" t="n">
        <f aca="false" ca="false" dt2D="false" dtr="false" t="normal">AP43+AQ43+AR43+AS43</f>
        <v>174</v>
      </c>
      <c r="AU43" s="77" t="n">
        <v>0</v>
      </c>
      <c r="AV43" s="77" t="n">
        <v>4</v>
      </c>
      <c r="AW43" s="77" t="n">
        <v>3</v>
      </c>
      <c r="AX43" s="77" t="n">
        <v>72</v>
      </c>
      <c r="AY43" s="78" t="n">
        <f aca="false" ca="false" dt2D="false" dtr="false" t="normal">AU43+AV43+AW43+AX43</f>
        <v>79</v>
      </c>
      <c r="AZ43" s="81" t="n">
        <v>2</v>
      </c>
      <c r="BA43" s="81" t="n">
        <v>58</v>
      </c>
      <c r="BB43" s="78" t="n">
        <f aca="false" ca="false" dt2D="false" dtr="false" t="normal">AZ43+BA43</f>
        <v>60</v>
      </c>
      <c r="BC43" s="81" t="n">
        <v>4</v>
      </c>
      <c r="BD43" s="81" t="n">
        <v>51</v>
      </c>
      <c r="BE43" s="78" t="n">
        <f aca="false" ca="false" dt2D="false" dtr="false" t="normal">BC43+BD43</f>
        <v>55</v>
      </c>
      <c r="BF43" s="93" t="n">
        <v>1</v>
      </c>
      <c r="BG43" s="77" t="n">
        <v>40</v>
      </c>
      <c r="BH43" s="86" t="n">
        <f aca="false" ca="false" dt2D="false" dtr="false" t="normal">BF43+BG43</f>
        <v>41</v>
      </c>
    </row>
    <row customFormat="true" customHeight="true" ht="16.5" outlineLevel="0" r="44" s="21">
      <c r="B44" s="82" t="s"/>
      <c r="C44" s="83" t="s"/>
      <c r="D44" s="152" t="s"/>
      <c r="E44" s="85" t="s">
        <v>42</v>
      </c>
      <c r="F44" s="55" t="n">
        <f aca="false" ca="false" dt2D="false" dtr="false" t="normal">K44+P44+U44+Z44+AE44+AJ44+AO44+AT44+AY44+BB44+BE44+BH44</f>
        <v>0</v>
      </c>
      <c r="G44" s="74" t="n">
        <v>0</v>
      </c>
      <c r="H44" s="75" t="n">
        <v>0</v>
      </c>
      <c r="I44" s="75" t="n">
        <v>0</v>
      </c>
      <c r="J44" s="75" t="n">
        <v>0</v>
      </c>
      <c r="K44" s="76" t="n">
        <f aca="false" ca="false" dt2D="false" dtr="false" t="normal">G44+H44+I44+J44</f>
        <v>0</v>
      </c>
      <c r="L44" s="77" t="n">
        <v>0</v>
      </c>
      <c r="M44" s="77" t="n">
        <v>0</v>
      </c>
      <c r="N44" s="77" t="n">
        <v>0</v>
      </c>
      <c r="O44" s="77" t="n">
        <v>0</v>
      </c>
      <c r="P44" s="86" t="n">
        <f aca="false" ca="false" dt2D="false" dtr="false" t="normal">L44+M44+N44+O44</f>
        <v>0</v>
      </c>
      <c r="Q44" s="77" t="n">
        <v>0</v>
      </c>
      <c r="R44" s="77" t="n">
        <v>0</v>
      </c>
      <c r="S44" s="77" t="n">
        <v>0</v>
      </c>
      <c r="T44" s="79" t="n">
        <v>0</v>
      </c>
      <c r="U44" s="86" t="n">
        <f aca="false" ca="false" dt2D="false" dtr="false" t="normal">Q44+R44+S44+T44</f>
        <v>0</v>
      </c>
      <c r="V44" s="77" t="n">
        <v>0</v>
      </c>
      <c r="W44" s="77" t="n">
        <v>0</v>
      </c>
      <c r="X44" s="77" t="n">
        <v>0</v>
      </c>
      <c r="Y44" s="79" t="n">
        <v>0</v>
      </c>
      <c r="Z44" s="86" t="n">
        <f aca="false" ca="false" dt2D="false" dtr="false" t="normal">V44+W44+X44+Y44</f>
        <v>0</v>
      </c>
      <c r="AA44" s="87" t="n">
        <v>0</v>
      </c>
      <c r="AB44" s="87" t="n">
        <v>0</v>
      </c>
      <c r="AC44" s="87" t="n">
        <v>0</v>
      </c>
      <c r="AD44" s="88" t="n">
        <v>0</v>
      </c>
      <c r="AE44" s="86" t="n">
        <f aca="false" ca="false" dt2D="false" dtr="false" t="normal">AA44+AB44+AC44+AD44</f>
        <v>0</v>
      </c>
      <c r="AF44" s="87" t="n">
        <v>0</v>
      </c>
      <c r="AG44" s="87" t="n">
        <v>0</v>
      </c>
      <c r="AH44" s="87" t="n">
        <v>0</v>
      </c>
      <c r="AI44" s="87" t="n">
        <v>0</v>
      </c>
      <c r="AJ44" s="86" t="n">
        <f aca="false" ca="false" dt2D="false" dtr="false" t="normal">AF44+AG44+AH44+AI44</f>
        <v>0</v>
      </c>
      <c r="AK44" s="87" t="n">
        <v>0</v>
      </c>
      <c r="AL44" s="87" t="n">
        <v>0</v>
      </c>
      <c r="AM44" s="87" t="n">
        <v>0</v>
      </c>
      <c r="AN44" s="87" t="n">
        <v>0</v>
      </c>
      <c r="AO44" s="78" t="n">
        <f aca="false" ca="false" dt2D="false" dtr="false" t="normal">AK44+AL44+AM44+AN44</f>
        <v>0</v>
      </c>
      <c r="AP44" s="87" t="n">
        <v>0</v>
      </c>
      <c r="AQ44" s="87" t="n">
        <v>0</v>
      </c>
      <c r="AR44" s="87" t="n">
        <v>0</v>
      </c>
      <c r="AS44" s="87" t="n">
        <v>0</v>
      </c>
      <c r="AT44" s="78" t="n">
        <f aca="false" ca="false" dt2D="false" dtr="false" t="normal">AP44+AQ44+AR44+AS44</f>
        <v>0</v>
      </c>
      <c r="AU44" s="87" t="n">
        <v>0</v>
      </c>
      <c r="AV44" s="87" t="n">
        <v>0</v>
      </c>
      <c r="AW44" s="87" t="n">
        <v>0</v>
      </c>
      <c r="AX44" s="87" t="n">
        <v>0</v>
      </c>
      <c r="AY44" s="78" t="n">
        <f aca="false" ca="false" dt2D="false" dtr="false" t="normal">AU44+AV44+AW44+AX44</f>
        <v>0</v>
      </c>
      <c r="AZ44" s="89" t="n">
        <v>0</v>
      </c>
      <c r="BA44" s="89" t="n">
        <v>0</v>
      </c>
      <c r="BB44" s="78" t="n">
        <f aca="false" ca="false" dt2D="false" dtr="false" t="normal">AZ44+BA44</f>
        <v>0</v>
      </c>
      <c r="BC44" s="89" t="n">
        <v>0</v>
      </c>
      <c r="BD44" s="89" t="n">
        <v>0</v>
      </c>
      <c r="BE44" s="78" t="n">
        <f aca="false" ca="false" dt2D="false" dtr="false" t="normal">BC44+BD44</f>
        <v>0</v>
      </c>
      <c r="BF44" s="93" t="n">
        <v>0</v>
      </c>
      <c r="BG44" s="87" t="n">
        <v>0</v>
      </c>
      <c r="BH44" s="86" t="n">
        <f aca="false" ca="false" dt2D="false" dtr="false" t="normal">BF44+BG44</f>
        <v>0</v>
      </c>
    </row>
    <row customFormat="true" customHeight="true" ht="16.5" outlineLevel="0" r="45" s="21">
      <c r="B45" s="90" t="s"/>
      <c r="C45" s="83" t="s"/>
      <c r="D45" s="152" t="s"/>
      <c r="E45" s="85" t="s">
        <v>43</v>
      </c>
      <c r="F45" s="55" t="n">
        <f aca="false" ca="false" dt2D="false" dtr="false" t="normal">K45+P45+U45+Z45+AE45+AJ45+AO45+AT45+AY45+BB45+BE45+BH45</f>
        <v>966</v>
      </c>
      <c r="G45" s="91" t="n">
        <v>17</v>
      </c>
      <c r="H45" s="92" t="n">
        <v>0</v>
      </c>
      <c r="I45" s="92" t="n">
        <v>4</v>
      </c>
      <c r="J45" s="92" t="n">
        <v>1</v>
      </c>
      <c r="K45" s="76" t="n">
        <f aca="false" ca="false" dt2D="false" dtr="false" t="normal">G45+H45+I45+J45</f>
        <v>22</v>
      </c>
      <c r="L45" s="93" t="n">
        <v>42</v>
      </c>
      <c r="M45" s="93" t="n">
        <v>0</v>
      </c>
      <c r="N45" s="93" t="n">
        <v>6</v>
      </c>
      <c r="O45" s="93" t="n">
        <v>1</v>
      </c>
      <c r="P45" s="86" t="n">
        <f aca="false" ca="false" dt2D="false" dtr="false" t="normal">L45+M45+N45+O45</f>
        <v>49</v>
      </c>
      <c r="Q45" s="93" t="n">
        <v>43</v>
      </c>
      <c r="R45" s="93" t="n">
        <v>0</v>
      </c>
      <c r="S45" s="93" t="n">
        <v>5</v>
      </c>
      <c r="T45" s="94" t="n">
        <v>2</v>
      </c>
      <c r="U45" s="86" t="n">
        <f aca="false" ca="false" dt2D="false" dtr="false" t="normal">Q45+R45+S45+T45</f>
        <v>50</v>
      </c>
      <c r="V45" s="93" t="n">
        <v>0</v>
      </c>
      <c r="W45" s="93" t="n">
        <v>17</v>
      </c>
      <c r="X45" s="93" t="n">
        <v>1</v>
      </c>
      <c r="Y45" s="94" t="n">
        <v>69</v>
      </c>
      <c r="Z45" s="86" t="n">
        <f aca="false" ca="false" dt2D="false" dtr="false" t="normal">V45+W45+X45+Y45</f>
        <v>87</v>
      </c>
      <c r="AA45" s="87" t="n">
        <v>0</v>
      </c>
      <c r="AB45" s="87" t="n">
        <v>5</v>
      </c>
      <c r="AC45" s="87" t="n">
        <v>0</v>
      </c>
      <c r="AD45" s="88" t="n">
        <v>98</v>
      </c>
      <c r="AE45" s="86" t="n">
        <f aca="false" ca="false" dt2D="false" dtr="false" t="normal">AA45+AB45+AC45+AD45</f>
        <v>103</v>
      </c>
      <c r="AF45" s="87" t="n">
        <v>3</v>
      </c>
      <c r="AG45" s="87" t="n">
        <v>9</v>
      </c>
      <c r="AH45" s="87" t="n">
        <v>0</v>
      </c>
      <c r="AI45" s="87" t="n">
        <v>146</v>
      </c>
      <c r="AJ45" s="86" t="n">
        <f aca="false" ca="false" dt2D="false" dtr="false" t="normal">AF45+AG45+AH45+AI45</f>
        <v>158</v>
      </c>
      <c r="AK45" s="87" t="n">
        <v>0</v>
      </c>
      <c r="AL45" s="87" t="n">
        <v>16</v>
      </c>
      <c r="AM45" s="87" t="n">
        <v>1</v>
      </c>
      <c r="AN45" s="87" t="n">
        <v>89</v>
      </c>
      <c r="AO45" s="78" t="n">
        <f aca="false" ca="false" dt2D="false" dtr="false" t="normal">AK45+AL45+AM45+AN45</f>
        <v>106</v>
      </c>
      <c r="AP45" s="87" t="n">
        <v>0</v>
      </c>
      <c r="AQ45" s="87" t="n">
        <v>11</v>
      </c>
      <c r="AR45" s="87" t="n">
        <v>2</v>
      </c>
      <c r="AS45" s="87" t="n">
        <v>72</v>
      </c>
      <c r="AT45" s="78" t="n">
        <f aca="false" ca="false" dt2D="false" dtr="false" t="normal">AP45+AQ45+AR45+AS45</f>
        <v>85</v>
      </c>
      <c r="AU45" s="87" t="n">
        <v>5</v>
      </c>
      <c r="AV45" s="87" t="n">
        <v>5</v>
      </c>
      <c r="AW45" s="87" t="n">
        <v>2</v>
      </c>
      <c r="AX45" s="87" t="n">
        <v>86</v>
      </c>
      <c r="AY45" s="78" t="n">
        <f aca="false" ca="false" dt2D="false" dtr="false" t="normal">AU45+AV45+AW45+AX45</f>
        <v>98</v>
      </c>
      <c r="AZ45" s="89" t="n">
        <v>5</v>
      </c>
      <c r="BA45" s="89" t="n">
        <v>89</v>
      </c>
      <c r="BB45" s="78" t="n">
        <f aca="false" ca="false" dt2D="false" dtr="false" t="normal">AZ45+BA45</f>
        <v>94</v>
      </c>
      <c r="BC45" s="89" t="n">
        <v>3</v>
      </c>
      <c r="BD45" s="89" t="n">
        <v>69</v>
      </c>
      <c r="BE45" s="78" t="n">
        <f aca="false" ca="false" dt2D="false" dtr="false" t="normal">BC45+BD45</f>
        <v>72</v>
      </c>
      <c r="BF45" s="93" t="n">
        <v>3</v>
      </c>
      <c r="BG45" s="87" t="n">
        <v>39</v>
      </c>
      <c r="BH45" s="86" t="n">
        <f aca="false" ca="false" dt2D="false" dtr="false" t="normal">BF45+BG45</f>
        <v>42</v>
      </c>
    </row>
    <row customFormat="true" customHeight="true" ht="16.5" outlineLevel="0" r="46" s="21">
      <c r="B46" s="108" t="n"/>
      <c r="C46" s="83" t="s"/>
      <c r="D46" s="153" t="s"/>
      <c r="E46" s="138" t="s">
        <v>46</v>
      </c>
      <c r="F46" s="55" t="n">
        <f aca="false" ca="false" dt2D="false" dtr="false" t="normal">K46+P46+U46+Z46+AE46+AJ46+AO46+AT46+AY46+BB46+BE46+BH46</f>
        <v>11</v>
      </c>
      <c r="G46" s="98" t="n"/>
      <c r="H46" s="99" t="n"/>
      <c r="I46" s="99" t="n"/>
      <c r="J46" s="99" t="n"/>
      <c r="K46" s="76" t="n"/>
      <c r="L46" s="100" t="n"/>
      <c r="M46" s="100" t="n"/>
      <c r="N46" s="100" t="n"/>
      <c r="O46" s="100" t="n"/>
      <c r="P46" s="86" t="n"/>
      <c r="Q46" s="100" t="n"/>
      <c r="R46" s="100" t="n"/>
      <c r="S46" s="100" t="n"/>
      <c r="T46" s="101" t="n"/>
      <c r="U46" s="86" t="n"/>
      <c r="V46" s="100" t="n"/>
      <c r="W46" s="100" t="n"/>
      <c r="X46" s="100" t="n"/>
      <c r="Y46" s="101" t="n"/>
      <c r="Z46" s="86" t="n"/>
      <c r="AA46" s="93" t="n">
        <v>0</v>
      </c>
      <c r="AB46" s="93" t="n">
        <v>0</v>
      </c>
      <c r="AC46" s="93" t="n">
        <v>0</v>
      </c>
      <c r="AD46" s="94" t="n">
        <v>0</v>
      </c>
      <c r="AE46" s="86" t="n">
        <f aca="false" ca="false" dt2D="false" dtr="false" t="normal">AA46+AB46+AC46+AD46</f>
        <v>0</v>
      </c>
      <c r="AF46" s="93" t="n">
        <v>0</v>
      </c>
      <c r="AG46" s="93" t="n">
        <v>0</v>
      </c>
      <c r="AH46" s="93" t="n">
        <v>0</v>
      </c>
      <c r="AI46" s="93" t="n">
        <v>0</v>
      </c>
      <c r="AJ46" s="86" t="n">
        <f aca="false" ca="false" dt2D="false" dtr="false" t="normal">AF46+AG46+AH46+AI46</f>
        <v>0</v>
      </c>
      <c r="AK46" s="93" t="n">
        <v>0</v>
      </c>
      <c r="AL46" s="93" t="n">
        <v>0</v>
      </c>
      <c r="AM46" s="93" t="n">
        <v>0</v>
      </c>
      <c r="AN46" s="93" t="n">
        <v>0</v>
      </c>
      <c r="AO46" s="78" t="n">
        <f aca="false" ca="false" dt2D="false" dtr="false" t="normal">AK46+AL46+AM46+AN46</f>
        <v>0</v>
      </c>
      <c r="AP46" s="93" t="n">
        <v>0</v>
      </c>
      <c r="AQ46" s="93" t="n">
        <v>0</v>
      </c>
      <c r="AR46" s="93" t="n">
        <v>0</v>
      </c>
      <c r="AS46" s="93" t="n">
        <v>3</v>
      </c>
      <c r="AT46" s="78" t="n">
        <f aca="false" ca="false" dt2D="false" dtr="false" t="normal">AP46+AQ46+AR46+AS46</f>
        <v>3</v>
      </c>
      <c r="AU46" s="93" t="n">
        <v>0</v>
      </c>
      <c r="AV46" s="93" t="n">
        <v>0</v>
      </c>
      <c r="AW46" s="93" t="n">
        <v>0</v>
      </c>
      <c r="AX46" s="93" t="n">
        <v>1</v>
      </c>
      <c r="AY46" s="78" t="n">
        <f aca="false" ca="false" dt2D="false" dtr="false" t="normal">AU46+AV46+AW46+AX46</f>
        <v>1</v>
      </c>
      <c r="AZ46" s="102" t="n">
        <v>0</v>
      </c>
      <c r="BA46" s="102" t="n">
        <v>1</v>
      </c>
      <c r="BB46" s="78" t="n">
        <f aca="false" ca="false" dt2D="false" dtr="false" t="normal">AZ46+BA46</f>
        <v>1</v>
      </c>
      <c r="BC46" s="102" t="n">
        <v>0</v>
      </c>
      <c r="BD46" s="102" t="n">
        <v>4</v>
      </c>
      <c r="BE46" s="78" t="n">
        <f aca="false" ca="false" dt2D="false" dtr="false" t="normal">BC46+BD46</f>
        <v>4</v>
      </c>
      <c r="BF46" s="93" t="n">
        <v>0</v>
      </c>
      <c r="BG46" s="93" t="n">
        <v>2</v>
      </c>
      <c r="BH46" s="86" t="n">
        <f aca="false" ca="false" dt2D="false" dtr="false" t="normal">BF46+BG46</f>
        <v>2</v>
      </c>
    </row>
    <row customFormat="true" customHeight="true" ht="16.5" outlineLevel="0" r="47" s="21">
      <c r="B47" s="108" t="n">
        <v>7</v>
      </c>
      <c r="C47" s="83" t="s"/>
      <c r="D47" s="154" t="s">
        <v>59</v>
      </c>
      <c r="E47" s="109" t="s">
        <v>41</v>
      </c>
      <c r="F47" s="55" t="n">
        <f aca="false" ca="false" dt2D="false" dtr="false" t="normal">K47+P47+U47+Z47+AE47+AJ47+AO47+AT47+AY47+BB47+BE47+BH47</f>
        <v>42</v>
      </c>
      <c r="G47" s="74" t="n">
        <v>7</v>
      </c>
      <c r="H47" s="75" t="n">
        <v>0</v>
      </c>
      <c r="I47" s="75" t="n">
        <v>0</v>
      </c>
      <c r="J47" s="75" t="n">
        <v>0</v>
      </c>
      <c r="K47" s="76" t="n">
        <f aca="false" ca="false" dt2D="false" dtr="false" t="normal">G47+H47+I47+J47</f>
        <v>7</v>
      </c>
      <c r="L47" s="77" t="n">
        <v>1</v>
      </c>
      <c r="M47" s="77" t="n">
        <v>0</v>
      </c>
      <c r="N47" s="77" t="n">
        <v>0</v>
      </c>
      <c r="O47" s="77" t="n">
        <v>0</v>
      </c>
      <c r="P47" s="86" t="n">
        <f aca="false" ca="false" dt2D="false" dtr="false" t="normal">L47+M47+N47+O47</f>
        <v>1</v>
      </c>
      <c r="Q47" s="77" t="n">
        <v>3</v>
      </c>
      <c r="R47" s="77" t="n">
        <v>0</v>
      </c>
      <c r="S47" s="77" t="n">
        <v>0</v>
      </c>
      <c r="T47" s="79" t="n">
        <v>0</v>
      </c>
      <c r="U47" s="86" t="n">
        <f aca="false" ca="false" dt2D="false" dtr="false" t="normal">Q47+R47+S47+T47</f>
        <v>3</v>
      </c>
      <c r="V47" s="77" t="n">
        <v>0</v>
      </c>
      <c r="W47" s="77" t="n">
        <v>0</v>
      </c>
      <c r="X47" s="77" t="n">
        <v>0</v>
      </c>
      <c r="Y47" s="79" t="n">
        <v>7</v>
      </c>
      <c r="Z47" s="86" t="n">
        <f aca="false" ca="false" dt2D="false" dtr="false" t="normal">V47+W47+X47+Y47</f>
        <v>7</v>
      </c>
      <c r="AA47" s="77" t="n">
        <v>0</v>
      </c>
      <c r="AB47" s="77" t="n">
        <v>0</v>
      </c>
      <c r="AC47" s="77" t="n">
        <v>0</v>
      </c>
      <c r="AD47" s="79" t="n">
        <v>0</v>
      </c>
      <c r="AE47" s="86" t="n">
        <f aca="false" ca="false" dt2D="false" dtr="false" t="normal">AA47+AB47+AC47+AD47</f>
        <v>0</v>
      </c>
      <c r="AF47" s="77" t="n">
        <v>0</v>
      </c>
      <c r="AG47" s="77" t="n">
        <v>0</v>
      </c>
      <c r="AH47" s="77" t="n">
        <v>0</v>
      </c>
      <c r="AI47" s="77" t="n">
        <v>7</v>
      </c>
      <c r="AJ47" s="86" t="n">
        <f aca="false" ca="false" dt2D="false" dtr="false" t="normal">AF47+AG47+AH47+AI47</f>
        <v>7</v>
      </c>
      <c r="AK47" s="77" t="n">
        <v>0</v>
      </c>
      <c r="AL47" s="77" t="n">
        <v>0</v>
      </c>
      <c r="AM47" s="77" t="n">
        <v>0</v>
      </c>
      <c r="AN47" s="77" t="n">
        <v>3</v>
      </c>
      <c r="AO47" s="78" t="n">
        <f aca="false" ca="false" dt2D="false" dtr="false" t="normal">AK47+AL47+AM47+AN47</f>
        <v>3</v>
      </c>
      <c r="AP47" s="77" t="n">
        <v>0</v>
      </c>
      <c r="AQ47" s="77" t="n">
        <v>0</v>
      </c>
      <c r="AR47" s="77" t="n">
        <v>0</v>
      </c>
      <c r="AS47" s="77" t="n">
        <v>3</v>
      </c>
      <c r="AT47" s="78" t="n">
        <f aca="false" ca="false" dt2D="false" dtr="false" t="normal">AP47+AQ47+AR47+AS47</f>
        <v>3</v>
      </c>
      <c r="AU47" s="77" t="n">
        <v>0</v>
      </c>
      <c r="AV47" s="77" t="n">
        <v>0</v>
      </c>
      <c r="AW47" s="77" t="n">
        <v>0</v>
      </c>
      <c r="AX47" s="77" t="n">
        <v>5</v>
      </c>
      <c r="AY47" s="78" t="n">
        <f aca="false" ca="false" dt2D="false" dtr="false" t="normal">AU47+AV47+AW47+AX47</f>
        <v>5</v>
      </c>
      <c r="AZ47" s="81" t="n">
        <v>0</v>
      </c>
      <c r="BA47" s="81" t="n">
        <v>0</v>
      </c>
      <c r="BB47" s="78" t="n">
        <f aca="false" ca="false" dt2D="false" dtr="false" t="normal">AZ47+BA47</f>
        <v>0</v>
      </c>
      <c r="BC47" s="81" t="n">
        <v>0</v>
      </c>
      <c r="BD47" s="81" t="n">
        <v>5</v>
      </c>
      <c r="BE47" s="78" t="n">
        <f aca="false" ca="false" dt2D="false" dtr="false" t="normal">BC47+BD47</f>
        <v>5</v>
      </c>
      <c r="BF47" s="93" t="n">
        <v>0</v>
      </c>
      <c r="BG47" s="77" t="n">
        <v>1</v>
      </c>
      <c r="BH47" s="86" t="n">
        <f aca="false" ca="false" dt2D="false" dtr="false" t="normal">BF47+BG47</f>
        <v>1</v>
      </c>
    </row>
    <row customFormat="true" customHeight="true" ht="16.5" outlineLevel="0" r="48" s="21">
      <c r="B48" s="82" t="s"/>
      <c r="C48" s="83" t="s"/>
      <c r="D48" s="152" t="s"/>
      <c r="E48" s="85" t="s">
        <v>42</v>
      </c>
      <c r="F48" s="55" t="n">
        <f aca="false" ca="false" dt2D="false" dtr="false" t="normal">K48+P48+U48+Z48+AE48+AJ48+AO48+AT48+AY48+BB48+BE48+BH48</f>
        <v>0</v>
      </c>
      <c r="G48" s="74" t="n">
        <v>0</v>
      </c>
      <c r="H48" s="75" t="n">
        <v>0</v>
      </c>
      <c r="I48" s="75" t="n">
        <v>0</v>
      </c>
      <c r="J48" s="75" t="n">
        <v>0</v>
      </c>
      <c r="K48" s="76" t="n">
        <f aca="false" ca="false" dt2D="false" dtr="false" t="normal">G48+H48+I48+J48</f>
        <v>0</v>
      </c>
      <c r="L48" s="77" t="n">
        <v>0</v>
      </c>
      <c r="M48" s="77" t="n">
        <v>0</v>
      </c>
      <c r="N48" s="77" t="n">
        <v>0</v>
      </c>
      <c r="O48" s="77" t="n">
        <v>0</v>
      </c>
      <c r="P48" s="86" t="n">
        <f aca="false" ca="false" dt2D="false" dtr="false" t="normal">L48+M48+N48+O48</f>
        <v>0</v>
      </c>
      <c r="Q48" s="77" t="n">
        <v>0</v>
      </c>
      <c r="R48" s="77" t="n">
        <v>0</v>
      </c>
      <c r="S48" s="77" t="n">
        <v>0</v>
      </c>
      <c r="T48" s="79" t="n">
        <v>0</v>
      </c>
      <c r="U48" s="86" t="n">
        <f aca="false" ca="false" dt2D="false" dtr="false" t="normal">Q48+R48+S48+T48</f>
        <v>0</v>
      </c>
      <c r="V48" s="77" t="n">
        <v>0</v>
      </c>
      <c r="W48" s="77" t="n">
        <v>0</v>
      </c>
      <c r="X48" s="77" t="n">
        <v>0</v>
      </c>
      <c r="Y48" s="79" t="n">
        <v>0</v>
      </c>
      <c r="Z48" s="86" t="n">
        <f aca="false" ca="false" dt2D="false" dtr="false" t="normal">V48+W48+X48+Y48</f>
        <v>0</v>
      </c>
      <c r="AA48" s="87" t="n">
        <v>0</v>
      </c>
      <c r="AB48" s="87" t="n">
        <v>0</v>
      </c>
      <c r="AC48" s="87" t="n">
        <v>0</v>
      </c>
      <c r="AD48" s="88" t="n">
        <v>0</v>
      </c>
      <c r="AE48" s="86" t="n">
        <f aca="false" ca="false" dt2D="false" dtr="false" t="normal">AA48+AB48+AC48+AD48</f>
        <v>0</v>
      </c>
      <c r="AF48" s="87" t="n">
        <v>0</v>
      </c>
      <c r="AG48" s="87" t="n">
        <v>0</v>
      </c>
      <c r="AH48" s="87" t="n">
        <v>0</v>
      </c>
      <c r="AI48" s="87" t="n">
        <v>0</v>
      </c>
      <c r="AJ48" s="86" t="n">
        <f aca="false" ca="false" dt2D="false" dtr="false" t="normal">AF48+AG48+AH48+AI48</f>
        <v>0</v>
      </c>
      <c r="AK48" s="87" t="n">
        <v>0</v>
      </c>
      <c r="AL48" s="87" t="n">
        <v>0</v>
      </c>
      <c r="AM48" s="87" t="n">
        <v>0</v>
      </c>
      <c r="AN48" s="87" t="n">
        <v>0</v>
      </c>
      <c r="AO48" s="78" t="n">
        <f aca="false" ca="false" dt2D="false" dtr="false" t="normal">AK48+AL48+AM48+AN48</f>
        <v>0</v>
      </c>
      <c r="AP48" s="87" t="n">
        <v>0</v>
      </c>
      <c r="AQ48" s="87" t="n">
        <v>0</v>
      </c>
      <c r="AR48" s="87" t="n">
        <v>0</v>
      </c>
      <c r="AS48" s="87" t="n">
        <v>0</v>
      </c>
      <c r="AT48" s="78" t="n">
        <f aca="false" ca="false" dt2D="false" dtr="false" t="normal">AP48+AQ48+AR48+AS48</f>
        <v>0</v>
      </c>
      <c r="AU48" s="87" t="n">
        <v>0</v>
      </c>
      <c r="AV48" s="87" t="n">
        <v>0</v>
      </c>
      <c r="AW48" s="87" t="n">
        <v>0</v>
      </c>
      <c r="AX48" s="87" t="n">
        <v>0</v>
      </c>
      <c r="AY48" s="78" t="n">
        <f aca="false" ca="false" dt2D="false" dtr="false" t="normal">AU48+AV48+AW48+AX48</f>
        <v>0</v>
      </c>
      <c r="AZ48" s="89" t="n">
        <v>0</v>
      </c>
      <c r="BA48" s="89" t="n">
        <v>0</v>
      </c>
      <c r="BB48" s="78" t="n">
        <f aca="false" ca="false" dt2D="false" dtr="false" t="normal">AZ48+BA48</f>
        <v>0</v>
      </c>
      <c r="BC48" s="89" t="n">
        <v>0</v>
      </c>
      <c r="BD48" s="89" t="n">
        <v>0</v>
      </c>
      <c r="BE48" s="78" t="n">
        <f aca="false" ca="false" dt2D="false" dtr="false" t="normal">BC48+BD48</f>
        <v>0</v>
      </c>
      <c r="BF48" s="93" t="n">
        <v>0</v>
      </c>
      <c r="BG48" s="87" t="n">
        <v>0</v>
      </c>
      <c r="BH48" s="86" t="n">
        <f aca="false" ca="false" dt2D="false" dtr="false" t="normal">BF48+BG48</f>
        <v>0</v>
      </c>
    </row>
    <row customFormat="true" customHeight="true" ht="22.1499996185303" outlineLevel="0" r="49" s="21">
      <c r="B49" s="90" t="s"/>
      <c r="C49" s="83" t="s"/>
      <c r="D49" s="152" t="s"/>
      <c r="E49" s="85" t="s">
        <v>43</v>
      </c>
      <c r="F49" s="55" t="n">
        <f aca="false" ca="false" dt2D="false" dtr="false" t="normal">K49+P49+U49+Z49+AE49+AJ49+AO49+AT49+AY49+BB49+BE49+BH49</f>
        <v>44</v>
      </c>
      <c r="G49" s="91" t="n">
        <v>6</v>
      </c>
      <c r="H49" s="92" t="n">
        <v>0</v>
      </c>
      <c r="I49" s="92" t="n">
        <v>0</v>
      </c>
      <c r="J49" s="92" t="n">
        <v>0</v>
      </c>
      <c r="K49" s="76" t="n">
        <f aca="false" ca="false" dt2D="false" dtr="false" t="normal">G49+H49+I49+J49</f>
        <v>6</v>
      </c>
      <c r="L49" s="93" t="n">
        <v>3</v>
      </c>
      <c r="M49" s="93" t="n">
        <v>0</v>
      </c>
      <c r="N49" s="93" t="n">
        <v>0</v>
      </c>
      <c r="O49" s="93" t="n">
        <v>0</v>
      </c>
      <c r="P49" s="86" t="n">
        <f aca="false" ca="false" dt2D="false" dtr="false" t="normal">L49+M49+N49+O49</f>
        <v>3</v>
      </c>
      <c r="Q49" s="93" t="n">
        <v>4</v>
      </c>
      <c r="R49" s="93" t="n">
        <v>0</v>
      </c>
      <c r="S49" s="93" t="n">
        <v>0</v>
      </c>
      <c r="T49" s="94" t="n">
        <v>0</v>
      </c>
      <c r="U49" s="86" t="n">
        <f aca="false" ca="false" dt2D="false" dtr="false" t="normal">Q49+R49+S49+T49</f>
        <v>4</v>
      </c>
      <c r="V49" s="93" t="n">
        <v>0</v>
      </c>
      <c r="W49" s="93" t="n">
        <v>0</v>
      </c>
      <c r="X49" s="93" t="n">
        <v>0</v>
      </c>
      <c r="Y49" s="94" t="n">
        <v>3</v>
      </c>
      <c r="Z49" s="86" t="n">
        <f aca="false" ca="false" dt2D="false" dtr="false" t="normal">V49+W49+X49+Y49</f>
        <v>3</v>
      </c>
      <c r="AA49" s="87" t="n">
        <v>0</v>
      </c>
      <c r="AB49" s="87" t="n">
        <v>0</v>
      </c>
      <c r="AC49" s="87" t="n">
        <v>0</v>
      </c>
      <c r="AD49" s="88" t="n">
        <v>4</v>
      </c>
      <c r="AE49" s="86" t="n">
        <f aca="false" ca="false" dt2D="false" dtr="false" t="normal">AA49+AB49+AC49+AD49</f>
        <v>4</v>
      </c>
      <c r="AF49" s="87" t="n">
        <v>0</v>
      </c>
      <c r="AG49" s="87" t="n">
        <v>0</v>
      </c>
      <c r="AH49" s="87" t="n">
        <v>0</v>
      </c>
      <c r="AI49" s="87" t="n">
        <v>0</v>
      </c>
      <c r="AJ49" s="86" t="n">
        <f aca="false" ca="false" dt2D="false" dtr="false" t="normal">AF49+AG49+AH49+AI49</f>
        <v>0</v>
      </c>
      <c r="AK49" s="87" t="n">
        <v>0</v>
      </c>
      <c r="AL49" s="87" t="n">
        <v>0</v>
      </c>
      <c r="AM49" s="87" t="n">
        <v>0</v>
      </c>
      <c r="AN49" s="87" t="n">
        <v>8</v>
      </c>
      <c r="AO49" s="78" t="n">
        <f aca="false" ca="false" dt2D="false" dtr="false" t="normal">AK49+AL49+AM49+AN49</f>
        <v>8</v>
      </c>
      <c r="AP49" s="87" t="n">
        <v>0</v>
      </c>
      <c r="AQ49" s="87" t="n">
        <v>0</v>
      </c>
      <c r="AR49" s="87" t="n">
        <v>0</v>
      </c>
      <c r="AS49" s="87" t="n">
        <v>4</v>
      </c>
      <c r="AT49" s="78" t="n">
        <f aca="false" ca="false" dt2D="false" dtr="false" t="normal">AP49+AQ49+AR49+AS49</f>
        <v>4</v>
      </c>
      <c r="AU49" s="87" t="n">
        <v>0</v>
      </c>
      <c r="AV49" s="87" t="n">
        <v>0</v>
      </c>
      <c r="AW49" s="87" t="n">
        <v>0</v>
      </c>
      <c r="AX49" s="87" t="n">
        <v>4</v>
      </c>
      <c r="AY49" s="78" t="n">
        <f aca="false" ca="false" dt2D="false" dtr="false" t="normal">AU49+AV49+AW49+AX49</f>
        <v>4</v>
      </c>
      <c r="AZ49" s="89" t="n">
        <v>0</v>
      </c>
      <c r="BA49" s="89" t="n">
        <v>2</v>
      </c>
      <c r="BB49" s="78" t="n">
        <f aca="false" ca="false" dt2D="false" dtr="false" t="normal">AZ49+BA49</f>
        <v>2</v>
      </c>
      <c r="BC49" s="89" t="n">
        <v>0</v>
      </c>
      <c r="BD49" s="89" t="n">
        <v>2</v>
      </c>
      <c r="BE49" s="78" t="n">
        <f aca="false" ca="false" dt2D="false" dtr="false" t="normal">BC49+BD49</f>
        <v>2</v>
      </c>
      <c r="BF49" s="93" t="n">
        <v>0</v>
      </c>
      <c r="BG49" s="87" t="n">
        <v>4</v>
      </c>
      <c r="BH49" s="86" t="n">
        <f aca="false" ca="false" dt2D="false" dtr="false" t="normal">BF49+BG49</f>
        <v>4</v>
      </c>
    </row>
    <row customFormat="true" customHeight="true" ht="22.1499996185303" outlineLevel="0" r="50" s="21">
      <c r="B50" s="108" t="n"/>
      <c r="C50" s="83" t="s"/>
      <c r="D50" s="153" t="s"/>
      <c r="E50" s="138" t="s">
        <v>46</v>
      </c>
      <c r="F50" s="55" t="n">
        <f aca="false" ca="false" dt2D="false" dtr="false" t="normal">K50+P50+U50+Z50+AE50+AJ50+AO50+AT50+AY50+BB50+BE50+BH50</f>
        <v>46</v>
      </c>
      <c r="G50" s="98" t="n"/>
      <c r="H50" s="99" t="n"/>
      <c r="I50" s="99" t="n"/>
      <c r="J50" s="99" t="n"/>
      <c r="K50" s="76" t="n"/>
      <c r="L50" s="100" t="n"/>
      <c r="M50" s="100" t="n"/>
      <c r="N50" s="100" t="n"/>
      <c r="O50" s="100" t="n"/>
      <c r="P50" s="86" t="n"/>
      <c r="Q50" s="100" t="n"/>
      <c r="R50" s="100" t="n"/>
      <c r="S50" s="100" t="n"/>
      <c r="T50" s="101" t="n"/>
      <c r="U50" s="86" t="n"/>
      <c r="V50" s="100" t="n"/>
      <c r="W50" s="100" t="n"/>
      <c r="X50" s="100" t="n"/>
      <c r="Y50" s="101" t="n"/>
      <c r="Z50" s="86" t="n"/>
      <c r="AA50" s="93" t="n">
        <v>0</v>
      </c>
      <c r="AB50" s="93" t="n">
        <v>1</v>
      </c>
      <c r="AC50" s="93" t="n">
        <v>0</v>
      </c>
      <c r="AD50" s="94" t="n">
        <v>5</v>
      </c>
      <c r="AE50" s="86" t="n">
        <f aca="false" ca="false" dt2D="false" dtr="false" t="normal">AA50+AB50+AC50+AD50</f>
        <v>6</v>
      </c>
      <c r="AF50" s="93" t="n">
        <v>0</v>
      </c>
      <c r="AG50" s="93" t="n">
        <v>0</v>
      </c>
      <c r="AH50" s="93" t="n">
        <v>0</v>
      </c>
      <c r="AI50" s="93" t="n">
        <v>4</v>
      </c>
      <c r="AJ50" s="86" t="n">
        <f aca="false" ca="false" dt2D="false" dtr="false" t="normal">AF50+AG50+AH50+AI50</f>
        <v>4</v>
      </c>
      <c r="AK50" s="93" t="n">
        <v>0</v>
      </c>
      <c r="AL50" s="93" t="n">
        <v>0</v>
      </c>
      <c r="AM50" s="93" t="n">
        <v>0</v>
      </c>
      <c r="AN50" s="93" t="n">
        <v>3</v>
      </c>
      <c r="AO50" s="78" t="n">
        <f aca="false" ca="false" dt2D="false" dtr="false" t="normal">AK50+AL50+AM50+AN50</f>
        <v>3</v>
      </c>
      <c r="AP50" s="93" t="n">
        <v>0</v>
      </c>
      <c r="AQ50" s="93" t="n">
        <v>0</v>
      </c>
      <c r="AR50" s="93" t="n">
        <v>0</v>
      </c>
      <c r="AS50" s="93" t="n">
        <v>3</v>
      </c>
      <c r="AT50" s="78" t="n">
        <f aca="false" ca="false" dt2D="false" dtr="false" t="normal">AP50+AQ50+AR50+AS50</f>
        <v>3</v>
      </c>
      <c r="AU50" s="93" t="n">
        <v>0</v>
      </c>
      <c r="AV50" s="93" t="n">
        <v>0</v>
      </c>
      <c r="AW50" s="93" t="n">
        <v>0</v>
      </c>
      <c r="AX50" s="93" t="n">
        <v>6</v>
      </c>
      <c r="AY50" s="78" t="n">
        <f aca="false" ca="false" dt2D="false" dtr="false" t="normal">AU50+AV50+AW50+AX50</f>
        <v>6</v>
      </c>
      <c r="AZ50" s="102" t="n">
        <v>0</v>
      </c>
      <c r="BA50" s="102" t="n">
        <v>4</v>
      </c>
      <c r="BB50" s="78" t="n">
        <f aca="false" ca="false" dt2D="false" dtr="false" t="normal">AZ50+BA50</f>
        <v>4</v>
      </c>
      <c r="BC50" s="102" t="n">
        <v>0</v>
      </c>
      <c r="BD50" s="102" t="n">
        <v>6</v>
      </c>
      <c r="BE50" s="78" t="n">
        <f aca="false" ca="false" dt2D="false" dtr="false" t="normal">BC50+BD50</f>
        <v>6</v>
      </c>
      <c r="BF50" s="93" t="n">
        <v>0</v>
      </c>
      <c r="BG50" s="93" t="n">
        <v>14</v>
      </c>
      <c r="BH50" s="86" t="n">
        <f aca="false" ca="false" dt2D="false" dtr="false" t="normal">BF50+BG50</f>
        <v>14</v>
      </c>
    </row>
    <row customFormat="true" customHeight="true" ht="16.5" outlineLevel="0" r="51" s="21">
      <c r="B51" s="108" t="n">
        <v>8</v>
      </c>
      <c r="C51" s="83" t="s"/>
      <c r="D51" s="155" t="s">
        <v>60</v>
      </c>
      <c r="E51" s="109" t="s">
        <v>41</v>
      </c>
      <c r="F51" s="55" t="n">
        <f aca="false" ca="false" dt2D="false" dtr="false" t="normal">K51+P51+U51+Z51+AE51+AJ51+AO51+AT51+AY51+BB51+BE51+BH51</f>
        <v>931</v>
      </c>
      <c r="G51" s="74" t="n">
        <v>33</v>
      </c>
      <c r="H51" s="75" t="n">
        <v>0</v>
      </c>
      <c r="I51" s="75" t="n">
        <v>4</v>
      </c>
      <c r="J51" s="75" t="n">
        <v>1</v>
      </c>
      <c r="K51" s="76" t="n">
        <f aca="false" ca="false" dt2D="false" dtr="false" t="normal">G51+H51+I51+J51</f>
        <v>38</v>
      </c>
      <c r="L51" s="77" t="n">
        <v>58</v>
      </c>
      <c r="M51" s="77" t="n">
        <v>0</v>
      </c>
      <c r="N51" s="77" t="n">
        <v>4</v>
      </c>
      <c r="O51" s="77" t="n">
        <v>0</v>
      </c>
      <c r="P51" s="86" t="n">
        <f aca="false" ca="false" dt2D="false" dtr="false" t="normal">L51+M51+N51+O51</f>
        <v>62</v>
      </c>
      <c r="Q51" s="77" t="n">
        <v>84</v>
      </c>
      <c r="R51" s="77" t="n">
        <v>0</v>
      </c>
      <c r="S51" s="77" t="n">
        <v>11</v>
      </c>
      <c r="T51" s="79" t="n">
        <v>0</v>
      </c>
      <c r="U51" s="86" t="n">
        <f aca="false" ca="false" dt2D="false" dtr="false" t="normal">Q51+R51+S51+T51</f>
        <v>95</v>
      </c>
      <c r="V51" s="77" t="n">
        <v>1</v>
      </c>
      <c r="W51" s="77" t="n">
        <v>7</v>
      </c>
      <c r="X51" s="77" t="n">
        <v>2</v>
      </c>
      <c r="Y51" s="79" t="n">
        <v>68</v>
      </c>
      <c r="Z51" s="86" t="n">
        <f aca="false" ca="false" dt2D="false" dtr="false" t="normal">V51+W51+X51+Y51</f>
        <v>78</v>
      </c>
      <c r="AA51" s="77" t="n">
        <v>1</v>
      </c>
      <c r="AB51" s="77" t="n">
        <v>3</v>
      </c>
      <c r="AC51" s="77" t="n">
        <v>0</v>
      </c>
      <c r="AD51" s="79" t="n">
        <v>152</v>
      </c>
      <c r="AE51" s="86" t="n">
        <f aca="false" ca="false" dt2D="false" dtr="false" t="normal">AA51+AB51+AC51+AD51</f>
        <v>156</v>
      </c>
      <c r="AF51" s="77" t="n">
        <v>0</v>
      </c>
      <c r="AG51" s="77" t="n">
        <v>3</v>
      </c>
      <c r="AH51" s="77" t="n">
        <v>1</v>
      </c>
      <c r="AI51" s="77" t="n">
        <v>120</v>
      </c>
      <c r="AJ51" s="86" t="n">
        <f aca="false" ca="false" dt2D="false" dtr="false" t="normal">AF51+AG51+AH51+AI51</f>
        <v>124</v>
      </c>
      <c r="AK51" s="77" t="n">
        <v>1</v>
      </c>
      <c r="AL51" s="77" t="n">
        <v>4</v>
      </c>
      <c r="AM51" s="77" t="n">
        <v>0</v>
      </c>
      <c r="AN51" s="77" t="n">
        <v>97</v>
      </c>
      <c r="AO51" s="78" t="n">
        <f aca="false" ca="false" dt2D="false" dtr="false" t="normal">AK51+AL51+AM51+AN51</f>
        <v>102</v>
      </c>
      <c r="AP51" s="77" t="n">
        <v>1</v>
      </c>
      <c r="AQ51" s="77" t="n">
        <v>3</v>
      </c>
      <c r="AR51" s="77" t="n">
        <v>0</v>
      </c>
      <c r="AS51" s="77" t="n">
        <v>132</v>
      </c>
      <c r="AT51" s="78" t="n">
        <f aca="false" ca="false" dt2D="false" dtr="false" t="normal">AP51+AQ51+AR51+AS51</f>
        <v>136</v>
      </c>
      <c r="AU51" s="77" t="n">
        <v>0</v>
      </c>
      <c r="AV51" s="77" t="n">
        <v>1</v>
      </c>
      <c r="AW51" s="77" t="n">
        <v>1</v>
      </c>
      <c r="AX51" s="77" t="n">
        <v>48</v>
      </c>
      <c r="AY51" s="78" t="n">
        <f aca="false" ca="false" dt2D="false" dtr="false" t="normal">AU51+AV51+AW51+AX51</f>
        <v>50</v>
      </c>
      <c r="AZ51" s="81" t="n">
        <v>1</v>
      </c>
      <c r="BA51" s="81" t="n">
        <v>47</v>
      </c>
      <c r="BB51" s="78" t="n">
        <f aca="false" ca="false" dt2D="false" dtr="false" t="normal">AZ51+BA51</f>
        <v>48</v>
      </c>
      <c r="BC51" s="81" t="n">
        <v>4</v>
      </c>
      <c r="BD51" s="81" t="n">
        <v>25</v>
      </c>
      <c r="BE51" s="78" t="n">
        <f aca="false" ca="false" dt2D="false" dtr="false" t="normal">BC51+BD51</f>
        <v>29</v>
      </c>
      <c r="BF51" s="93" t="n">
        <v>1</v>
      </c>
      <c r="BG51" s="77" t="n">
        <v>12</v>
      </c>
      <c r="BH51" s="86" t="n">
        <f aca="false" ca="false" dt2D="false" dtr="false" t="normal">BF51+BG51</f>
        <v>13</v>
      </c>
    </row>
    <row customFormat="true" customHeight="true" ht="16.5" outlineLevel="0" r="52" s="21">
      <c r="B52" s="82" t="s"/>
      <c r="C52" s="83" t="s"/>
      <c r="D52" s="152" t="s"/>
      <c r="E52" s="85" t="s">
        <v>42</v>
      </c>
      <c r="F52" s="55" t="n">
        <f aca="false" ca="false" dt2D="false" dtr="false" t="normal">K52+P52+U52+Z52+AE52+AJ52+AO52+AT52+AY52+BB52+BE52+BH52</f>
        <v>0</v>
      </c>
      <c r="G52" s="74" t="n">
        <v>0</v>
      </c>
      <c r="H52" s="75" t="n">
        <v>0</v>
      </c>
      <c r="I52" s="75" t="n">
        <v>0</v>
      </c>
      <c r="J52" s="75" t="n">
        <v>0</v>
      </c>
      <c r="K52" s="76" t="n">
        <f aca="false" ca="false" dt2D="false" dtr="false" t="normal">G52+H52+I52+J52</f>
        <v>0</v>
      </c>
      <c r="L52" s="77" t="n">
        <v>0</v>
      </c>
      <c r="M52" s="77" t="n">
        <v>0</v>
      </c>
      <c r="N52" s="77" t="n">
        <v>0</v>
      </c>
      <c r="O52" s="77" t="n">
        <v>0</v>
      </c>
      <c r="P52" s="86" t="n">
        <f aca="false" ca="false" dt2D="false" dtr="false" t="normal">L52+M52+N52+O52</f>
        <v>0</v>
      </c>
      <c r="Q52" s="77" t="n">
        <v>0</v>
      </c>
      <c r="R52" s="77" t="n">
        <v>0</v>
      </c>
      <c r="S52" s="77" t="n">
        <v>0</v>
      </c>
      <c r="T52" s="79" t="n">
        <v>0</v>
      </c>
      <c r="U52" s="86" t="n">
        <f aca="false" ca="false" dt2D="false" dtr="false" t="normal">Q52+R52+S52+T52</f>
        <v>0</v>
      </c>
      <c r="V52" s="77" t="n">
        <v>0</v>
      </c>
      <c r="W52" s="77" t="n">
        <v>0</v>
      </c>
      <c r="X52" s="77" t="n">
        <v>0</v>
      </c>
      <c r="Y52" s="79" t="n">
        <v>0</v>
      </c>
      <c r="Z52" s="86" t="n">
        <f aca="false" ca="false" dt2D="false" dtr="false" t="normal">V52+W52+X52+Y52</f>
        <v>0</v>
      </c>
      <c r="AA52" s="87" t="n">
        <v>0</v>
      </c>
      <c r="AB52" s="87" t="n">
        <v>0</v>
      </c>
      <c r="AC52" s="87" t="n">
        <v>0</v>
      </c>
      <c r="AD52" s="88" t="n">
        <v>0</v>
      </c>
      <c r="AE52" s="86" t="n">
        <f aca="false" ca="false" dt2D="false" dtr="false" t="normal">AA52+AB52+AC52+AD52</f>
        <v>0</v>
      </c>
      <c r="AF52" s="87" t="n">
        <v>0</v>
      </c>
      <c r="AG52" s="87" t="n">
        <v>0</v>
      </c>
      <c r="AH52" s="87" t="n">
        <v>0</v>
      </c>
      <c r="AI52" s="87" t="n">
        <v>0</v>
      </c>
      <c r="AJ52" s="86" t="n">
        <f aca="false" ca="false" dt2D="false" dtr="false" t="normal">AF52+AG52+AH52+AI52</f>
        <v>0</v>
      </c>
      <c r="AK52" s="87" t="n">
        <v>0</v>
      </c>
      <c r="AL52" s="87" t="n">
        <v>0</v>
      </c>
      <c r="AM52" s="87" t="n">
        <v>0</v>
      </c>
      <c r="AN52" s="87" t="n">
        <v>0</v>
      </c>
      <c r="AO52" s="78" t="n">
        <f aca="false" ca="false" dt2D="false" dtr="false" t="normal">AK52+AL52+AM52+AN52</f>
        <v>0</v>
      </c>
      <c r="AP52" s="87" t="n">
        <v>0</v>
      </c>
      <c r="AQ52" s="87" t="n">
        <v>0</v>
      </c>
      <c r="AR52" s="87" t="n">
        <v>0</v>
      </c>
      <c r="AS52" s="87" t="n">
        <v>0</v>
      </c>
      <c r="AT52" s="78" t="n">
        <f aca="false" ca="false" dt2D="false" dtr="false" t="normal">AP52+AQ52+AR52+AS52</f>
        <v>0</v>
      </c>
      <c r="AU52" s="87" t="n">
        <v>0</v>
      </c>
      <c r="AV52" s="87" t="n">
        <v>0</v>
      </c>
      <c r="AW52" s="87" t="n">
        <v>0</v>
      </c>
      <c r="AX52" s="87" t="n">
        <v>0</v>
      </c>
      <c r="AY52" s="78" t="n">
        <f aca="false" ca="false" dt2D="false" dtr="false" t="normal">AU52+AV52+AW52+AX52</f>
        <v>0</v>
      </c>
      <c r="AZ52" s="89" t="n">
        <v>0</v>
      </c>
      <c r="BA52" s="89" t="n">
        <v>0</v>
      </c>
      <c r="BB52" s="78" t="n">
        <f aca="false" ca="false" dt2D="false" dtr="false" t="normal">AZ52+BA52</f>
        <v>0</v>
      </c>
      <c r="BC52" s="89" t="n">
        <v>0</v>
      </c>
      <c r="BD52" s="89" t="n">
        <v>0</v>
      </c>
      <c r="BE52" s="78" t="n">
        <f aca="false" ca="false" dt2D="false" dtr="false" t="normal">BC52+BD52</f>
        <v>0</v>
      </c>
      <c r="BF52" s="93" t="n">
        <v>0</v>
      </c>
      <c r="BG52" s="87" t="n">
        <v>0</v>
      </c>
      <c r="BH52" s="86" t="n">
        <f aca="false" ca="false" dt2D="false" dtr="false" t="normal">BF52+BG52</f>
        <v>0</v>
      </c>
    </row>
    <row customFormat="true" customHeight="true" ht="25.1499996185303" outlineLevel="0" r="53" s="21">
      <c r="B53" s="90" t="s"/>
      <c r="C53" s="83" t="s"/>
      <c r="D53" s="152" t="s"/>
      <c r="E53" s="85" t="s">
        <v>43</v>
      </c>
      <c r="F53" s="55" t="n">
        <f aca="false" ca="false" dt2D="false" dtr="false" t="normal">K53+P53+U53+Z53+AE53+AJ53+AO53+AT53+AY53+BB53+BE53+BH53</f>
        <v>831</v>
      </c>
      <c r="G53" s="91" t="n">
        <v>13</v>
      </c>
      <c r="H53" s="92" t="n">
        <v>0</v>
      </c>
      <c r="I53" s="92" t="n">
        <v>2</v>
      </c>
      <c r="J53" s="92" t="n">
        <v>1</v>
      </c>
      <c r="K53" s="76" t="n">
        <f aca="false" ca="false" dt2D="false" dtr="false" t="normal">G53+H53+I53+J53</f>
        <v>16</v>
      </c>
      <c r="L53" s="93" t="n">
        <v>29</v>
      </c>
      <c r="M53" s="93" t="n">
        <v>0</v>
      </c>
      <c r="N53" s="93" t="n">
        <v>7</v>
      </c>
      <c r="O53" s="93" t="n">
        <v>0</v>
      </c>
      <c r="P53" s="86" t="n">
        <f aca="false" ca="false" dt2D="false" dtr="false" t="normal">L53+M53+N53+O53</f>
        <v>36</v>
      </c>
      <c r="Q53" s="93" t="n">
        <v>38</v>
      </c>
      <c r="R53" s="93" t="n">
        <v>0</v>
      </c>
      <c r="S53" s="93" t="n">
        <v>4</v>
      </c>
      <c r="T53" s="94" t="n">
        <v>0</v>
      </c>
      <c r="U53" s="86" t="n">
        <f aca="false" ca="false" dt2D="false" dtr="false" t="normal">Q53+R53+S53+T53</f>
        <v>42</v>
      </c>
      <c r="V53" s="93" t="n">
        <v>0</v>
      </c>
      <c r="W53" s="93" t="n">
        <v>14</v>
      </c>
      <c r="X53" s="93" t="n">
        <v>2</v>
      </c>
      <c r="Y53" s="94" t="n">
        <v>84</v>
      </c>
      <c r="Z53" s="86" t="n">
        <f aca="false" ca="false" dt2D="false" dtr="false" t="normal">V53+W53+X53+Y53</f>
        <v>100</v>
      </c>
      <c r="AA53" s="87" t="n">
        <v>1</v>
      </c>
      <c r="AB53" s="87" t="n">
        <v>5</v>
      </c>
      <c r="AC53" s="87" t="n">
        <v>0</v>
      </c>
      <c r="AD53" s="88" t="n">
        <v>84</v>
      </c>
      <c r="AE53" s="86" t="n">
        <f aca="false" ca="false" dt2D="false" dtr="false" t="normal">AA53+AB53+AC53+AD53</f>
        <v>90</v>
      </c>
      <c r="AF53" s="87" t="n">
        <v>1</v>
      </c>
      <c r="AG53" s="87" t="n">
        <v>9</v>
      </c>
      <c r="AH53" s="87" t="n">
        <v>0</v>
      </c>
      <c r="AI53" s="87" t="n">
        <v>130</v>
      </c>
      <c r="AJ53" s="86" t="n">
        <f aca="false" ca="false" dt2D="false" dtr="false" t="normal">AF53+AG53+AH53+AI53</f>
        <v>140</v>
      </c>
      <c r="AK53" s="87" t="n">
        <v>0</v>
      </c>
      <c r="AL53" s="87" t="n">
        <v>17</v>
      </c>
      <c r="AM53" s="87" t="n">
        <v>1</v>
      </c>
      <c r="AN53" s="87" t="n">
        <v>69</v>
      </c>
      <c r="AO53" s="78" t="n">
        <f aca="false" ca="false" dt2D="false" dtr="false" t="normal">AK53+AL53+AM53+AN53</f>
        <v>87</v>
      </c>
      <c r="AP53" s="87" t="n">
        <v>3</v>
      </c>
      <c r="AQ53" s="87" t="n">
        <v>11</v>
      </c>
      <c r="AR53" s="87" t="n">
        <v>1</v>
      </c>
      <c r="AS53" s="87" t="n">
        <v>62</v>
      </c>
      <c r="AT53" s="78" t="n">
        <f aca="false" ca="false" dt2D="false" dtr="false" t="normal">AP53+AQ53+AR53+AS53</f>
        <v>77</v>
      </c>
      <c r="AU53" s="87" t="n">
        <v>6</v>
      </c>
      <c r="AV53" s="87" t="n">
        <v>2</v>
      </c>
      <c r="AW53" s="87" t="n">
        <v>3</v>
      </c>
      <c r="AX53" s="87" t="n">
        <v>78</v>
      </c>
      <c r="AY53" s="78" t="n">
        <f aca="false" ca="false" dt2D="false" dtr="false" t="normal">AU53+AV53+AW53+AX53</f>
        <v>89</v>
      </c>
      <c r="AZ53" s="89" t="n">
        <v>5</v>
      </c>
      <c r="BA53" s="89" t="n">
        <v>80</v>
      </c>
      <c r="BB53" s="78" t="n">
        <f aca="false" ca="false" dt2D="false" dtr="false" t="normal">AZ53+BA53</f>
        <v>85</v>
      </c>
      <c r="BC53" s="89" t="n">
        <v>3</v>
      </c>
      <c r="BD53" s="89" t="n">
        <v>47</v>
      </c>
      <c r="BE53" s="78" t="n">
        <f aca="false" ca="false" dt2D="false" dtr="false" t="normal">BC53+BD53</f>
        <v>50</v>
      </c>
      <c r="BF53" s="93" t="n">
        <v>1</v>
      </c>
      <c r="BG53" s="87" t="n">
        <v>18</v>
      </c>
      <c r="BH53" s="86" t="n">
        <f aca="false" ca="false" dt2D="false" dtr="false" t="normal">BF53+BG53</f>
        <v>19</v>
      </c>
    </row>
    <row customFormat="true" customHeight="true" ht="25.1499996185303" outlineLevel="0" r="54" s="21">
      <c r="B54" s="108" t="n"/>
      <c r="C54" s="83" t="s"/>
      <c r="D54" s="156" t="s"/>
      <c r="E54" s="109" t="s">
        <v>46</v>
      </c>
      <c r="F54" s="55" t="n">
        <f aca="false" ca="false" dt2D="false" dtr="false" t="normal">K54+P54+U54+Z54+AE54+AJ54+AO54+AT54+AY54+BB54+BE54+BH54</f>
        <v>2</v>
      </c>
      <c r="G54" s="98" t="n"/>
      <c r="H54" s="99" t="n"/>
      <c r="I54" s="99" t="n"/>
      <c r="J54" s="99" t="n"/>
      <c r="K54" s="76" t="n"/>
      <c r="L54" s="100" t="n"/>
      <c r="M54" s="100" t="n"/>
      <c r="N54" s="100" t="n"/>
      <c r="O54" s="100" t="n"/>
      <c r="P54" s="86" t="n"/>
      <c r="Q54" s="100" t="n"/>
      <c r="R54" s="100" t="n"/>
      <c r="S54" s="100" t="n"/>
      <c r="T54" s="101" t="n"/>
      <c r="U54" s="86" t="n"/>
      <c r="V54" s="100" t="n"/>
      <c r="W54" s="100" t="n"/>
      <c r="X54" s="100" t="n"/>
      <c r="Y54" s="101" t="n"/>
      <c r="Z54" s="86" t="n"/>
      <c r="AA54" s="93" t="n">
        <v>0</v>
      </c>
      <c r="AB54" s="93" t="n">
        <v>0</v>
      </c>
      <c r="AC54" s="93" t="n">
        <v>0</v>
      </c>
      <c r="AD54" s="94" t="n">
        <v>0</v>
      </c>
      <c r="AE54" s="86" t="n">
        <f aca="false" ca="false" dt2D="false" dtr="false" t="normal">AA54+AB54+AC54+AD54</f>
        <v>0</v>
      </c>
      <c r="AF54" s="93" t="n">
        <v>0</v>
      </c>
      <c r="AG54" s="93" t="n">
        <v>0</v>
      </c>
      <c r="AH54" s="93" t="n">
        <v>0</v>
      </c>
      <c r="AI54" s="93" t="n">
        <v>0</v>
      </c>
      <c r="AJ54" s="86" t="n">
        <f aca="false" ca="false" dt2D="false" dtr="false" t="normal">AF54+AG54+AH54+AI54</f>
        <v>0</v>
      </c>
      <c r="AK54" s="93" t="n">
        <v>0</v>
      </c>
      <c r="AL54" s="93" t="n">
        <v>0</v>
      </c>
      <c r="AM54" s="93" t="n">
        <v>0</v>
      </c>
      <c r="AN54" s="93" t="n">
        <v>0</v>
      </c>
      <c r="AO54" s="78" t="n">
        <f aca="false" ca="false" dt2D="false" dtr="false" t="normal">AK54+AL54+AM54+AN54</f>
        <v>0</v>
      </c>
      <c r="AP54" s="93" t="n">
        <v>0</v>
      </c>
      <c r="AQ54" s="93" t="n">
        <v>0</v>
      </c>
      <c r="AR54" s="93" t="n">
        <v>0</v>
      </c>
      <c r="AS54" s="93" t="n">
        <v>1</v>
      </c>
      <c r="AT54" s="78" t="n">
        <f aca="false" ca="false" dt2D="false" dtr="false" t="normal">AP54+AQ54+AR54+AS54</f>
        <v>1</v>
      </c>
      <c r="AU54" s="93" t="n">
        <v>0</v>
      </c>
      <c r="AV54" s="93" t="n">
        <v>0</v>
      </c>
      <c r="AW54" s="93" t="n">
        <v>0</v>
      </c>
      <c r="AX54" s="93" t="n">
        <v>0</v>
      </c>
      <c r="AY54" s="78" t="n">
        <f aca="false" ca="false" dt2D="false" dtr="false" t="normal">AU54+AV54+AW54+AX54</f>
        <v>0</v>
      </c>
      <c r="AZ54" s="102" t="n">
        <v>0</v>
      </c>
      <c r="BA54" s="102" t="n">
        <v>0</v>
      </c>
      <c r="BB54" s="78" t="n">
        <f aca="false" ca="false" dt2D="false" dtr="false" t="normal">AZ54+BA54</f>
        <v>0</v>
      </c>
      <c r="BC54" s="102" t="n">
        <v>0</v>
      </c>
      <c r="BD54" s="102" t="n">
        <v>0</v>
      </c>
      <c r="BE54" s="78" t="n">
        <f aca="false" ca="false" dt2D="false" dtr="false" t="normal">BC54+BD54</f>
        <v>0</v>
      </c>
      <c r="BF54" s="93" t="n">
        <v>0</v>
      </c>
      <c r="BG54" s="93" t="n">
        <v>1</v>
      </c>
      <c r="BH54" s="86" t="n">
        <f aca="false" ca="false" dt2D="false" dtr="false" t="normal">BF54+BG54</f>
        <v>1</v>
      </c>
    </row>
    <row customFormat="true" customHeight="true" ht="16.5" outlineLevel="0" r="55" s="21">
      <c r="B55" s="112" t="n"/>
      <c r="C55" s="83" t="s"/>
      <c r="D55" s="157" t="s">
        <v>61</v>
      </c>
      <c r="E55" s="158" t="s"/>
      <c r="F55" s="55" t="n">
        <f aca="false" ca="false" dt2D="false" dtr="false" t="normal">K55+P55+U55+Z55+AE55+AJ55+AO55+AT55+AY55+BB55+BE55+BH55</f>
        <v>4730</v>
      </c>
      <c r="G55" s="115" t="n">
        <f aca="false" ca="false" dt2D="false" dtr="false" t="normal">G24+G28+G32+G36+G40+G43+G47+G51</f>
        <v>248</v>
      </c>
      <c r="H55" s="76" t="n">
        <f aca="false" ca="false" dt2D="false" dtr="false" t="normal">H24+H28+H32+H36+H40+H43+H47+H51</f>
        <v>0</v>
      </c>
      <c r="I55" s="76" t="n">
        <f aca="false" ca="false" dt2D="false" dtr="false" t="normal">I24+I28+I32+I36+I40+I43+I47+I51</f>
        <v>9</v>
      </c>
      <c r="J55" s="76" t="n">
        <f aca="false" ca="false" dt2D="false" dtr="false" t="normal">J24+J28+J32+J36+J40+J43+J47+J51</f>
        <v>3</v>
      </c>
      <c r="K55" s="76" t="n">
        <f aca="false" ca="false" dt2D="false" dtr="false" t="normal">G55+H55+I55+J55</f>
        <v>260</v>
      </c>
      <c r="L55" s="76" t="n">
        <f aca="false" ca="false" dt2D="false" dtr="false" t="normal">L24+L28+L32+L36+L40+L43+L47+L51</f>
        <v>350</v>
      </c>
      <c r="M55" s="76" t="n">
        <f aca="false" ca="false" dt2D="false" dtr="false" t="normal">M24+M28+M32+M36+M40+M43+M47+M51</f>
        <v>0</v>
      </c>
      <c r="N55" s="76" t="n">
        <f aca="false" ca="false" dt2D="false" dtr="false" t="normal">N24+N28+N32+N36+N40+N43+N47+N51</f>
        <v>8</v>
      </c>
      <c r="O55" s="76" t="n">
        <f aca="false" ca="false" dt2D="false" dtr="false" t="normal">O24+O28+O32+O36+O40+O43+O47+O51</f>
        <v>1</v>
      </c>
      <c r="P55" s="86" t="n">
        <f aca="false" ca="false" dt2D="false" dtr="false" t="normal">L55+M55+N55+O55</f>
        <v>359</v>
      </c>
      <c r="Q55" s="76" t="n">
        <f aca="false" ca="false" dt2D="false" dtr="false" t="normal">Q24+Q28+Q32+Q36+Q40+Q43+Q47+Q51</f>
        <v>433</v>
      </c>
      <c r="R55" s="76" t="n">
        <f aca="false" ca="false" dt2D="false" dtr="false" t="normal">R24+R28+R32+R36+R40+R43+R47+R51</f>
        <v>0</v>
      </c>
      <c r="S55" s="76" t="n">
        <f aca="false" ca="false" dt2D="false" dtr="false" t="normal">S24+S28+S32+S36+S40+S43+S47+S51</f>
        <v>22</v>
      </c>
      <c r="T55" s="116" t="n">
        <f aca="false" ca="false" dt2D="false" dtr="false" t="normal">T24+T28+T32+T36+T40+T43+T47+T51</f>
        <v>5</v>
      </c>
      <c r="U55" s="86" t="n">
        <f aca="false" ca="false" dt2D="false" dtr="false" t="normal">Q55+R55+S55+T55</f>
        <v>460</v>
      </c>
      <c r="V55" s="76" t="n">
        <f aca="false" ca="false" dt2D="false" dtr="false" t="normal">V24+V28+V32+V36+V40+V43+V47+V51</f>
        <v>2</v>
      </c>
      <c r="W55" s="76" t="n">
        <f aca="false" ca="false" dt2D="false" dtr="false" t="normal">W24+W28+W32+W36+W40+W43+W47+W51</f>
        <v>14</v>
      </c>
      <c r="X55" s="76" t="n">
        <f aca="false" ca="false" dt2D="false" dtr="false" t="normal">X24+X28+X32+X36+X40+X43+X47+X51</f>
        <v>4</v>
      </c>
      <c r="Y55" s="116" t="n">
        <f aca="false" ca="false" dt2D="false" dtr="false" t="normal">Y24+Y28+Y32+Y36+Y40+Y43+Y47+Y51</f>
        <v>347</v>
      </c>
      <c r="Z55" s="86" t="n">
        <f aca="false" ca="false" dt2D="false" dtr="false" t="normal">V55+W55+X55+Y55</f>
        <v>367</v>
      </c>
      <c r="AA55" s="76" t="n">
        <f aca="false" ca="false" dt2D="false" dtr="false" t="normal">AA51+AA47+AA43+AA40+AA36+AA32+AA28+AA24</f>
        <v>3</v>
      </c>
      <c r="AB55" s="76" t="n">
        <f aca="false" ca="false" dt2D="false" dtr="false" t="normal">AB51+AB47+AB43+AB40+AB36+AB32+AB28+AB24</f>
        <v>7</v>
      </c>
      <c r="AC55" s="76" t="n">
        <f aca="false" ca="false" dt2D="false" dtr="false" t="normal">AC51+AC47+AC43+AC40+AC36+AC32+AC28+AC24</f>
        <v>0</v>
      </c>
      <c r="AD55" s="116" t="n">
        <f aca="false" ca="false" dt2D="false" dtr="false" t="normal">AD51+AD47+AD43+AD40+AD36+AD32+AD28+AD24</f>
        <v>501</v>
      </c>
      <c r="AE55" s="86" t="n">
        <f aca="false" ca="false" dt2D="false" dtr="false" t="normal">AA55+AB55+AC55+AD55</f>
        <v>511</v>
      </c>
      <c r="AF55" s="76" t="n">
        <f aca="false" ca="false" dt2D="false" dtr="false" t="normal">AF51+AF47+AF43+AF40+AF36+AF32+AF28+AF24</f>
        <v>0</v>
      </c>
      <c r="AG55" s="76" t="n">
        <f aca="false" ca="false" dt2D="false" dtr="false" t="normal">AG51+AG47+AG43+AG40+AG36+AG32+AG28+AG24</f>
        <v>5</v>
      </c>
      <c r="AH55" s="76" t="n">
        <f aca="false" ca="false" dt2D="false" dtr="false" t="normal">AH51+AH47+AH43+AH40+AH36+AH32+AH28+AH24</f>
        <v>2</v>
      </c>
      <c r="AI55" s="76" t="n">
        <f aca="false" ca="false" dt2D="false" dtr="false" t="normal">AI51+AI47+AI43+AI40+AI36+AI32+AI28+AI24</f>
        <v>488</v>
      </c>
      <c r="AJ55" s="86" t="n">
        <f aca="false" ca="false" dt2D="false" dtr="false" t="normal">AF55+AG55+AH55+AI55</f>
        <v>495</v>
      </c>
      <c r="AK55" s="76" t="n">
        <f aca="false" ca="false" dt2D="false" dtr="false" t="normal">AK51+AK47+AK43+AK40+AK36+AK32+AK28+AK24</f>
        <v>2</v>
      </c>
      <c r="AL55" s="76" t="n">
        <f aca="false" ca="false" dt2D="false" dtr="false" t="normal">AL51+AL47+AL43+AL40+AL36+AL32+AL28+AL24</f>
        <v>9</v>
      </c>
      <c r="AM55" s="76" t="n">
        <f aca="false" ca="false" dt2D="false" dtr="false" t="normal">AM51+AM47+AM43+AM40+AM36+AM32+AM28+AM24</f>
        <v>0</v>
      </c>
      <c r="AN55" s="76" t="n">
        <f aca="false" ca="false" dt2D="false" dtr="false" t="normal">AN51+AN47+AN43+AN40+AN36+AN32+AN28+AN24</f>
        <v>475</v>
      </c>
      <c r="AO55" s="78" t="n">
        <f aca="false" ca="false" dt2D="false" dtr="false" t="normal">AK55+AL55+AM55+AN55</f>
        <v>486</v>
      </c>
      <c r="AP55" s="76" t="n">
        <f aca="false" ca="false" dt2D="false" dtr="false" t="normal">AP51+AP47+AP43+AP40+AP36+AP32+AP28+AP24</f>
        <v>2</v>
      </c>
      <c r="AQ55" s="76" t="n">
        <f aca="false" ca="false" dt2D="false" dtr="false" t="normal">AQ51+AQ47+AQ43+AQ40+AQ36+AQ32+AQ28+AQ24</f>
        <v>10</v>
      </c>
      <c r="AR55" s="76" t="n">
        <f aca="false" ca="false" dt2D="false" dtr="false" t="normal">AR51+AR47+AR43+AR40+AR36+AR32+AR28+AR24</f>
        <v>2</v>
      </c>
      <c r="AS55" s="76" t="n">
        <f aca="false" ca="false" dt2D="false" dtr="false" t="normal">AS51+AS47+AS43+AS40+AS36+AS32+AS28+AS24</f>
        <v>555</v>
      </c>
      <c r="AT55" s="78" t="n">
        <f aca="false" ca="false" dt2D="false" dtr="false" t="normal">AP55+AQ55+AR55+AS55</f>
        <v>569</v>
      </c>
      <c r="AU55" s="76" t="n">
        <f aca="false" ca="false" dt2D="false" dtr="false" t="normal">AU51+AU47+AU43+AU40+AU36+AU32+AU28+AU24</f>
        <v>0</v>
      </c>
      <c r="AV55" s="76" t="n">
        <f aca="false" ca="false" dt2D="false" dtr="false" t="normal">AV51+AV47+AV43+AV40+AV36+AV32+AV28+AV24</f>
        <v>5</v>
      </c>
      <c r="AW55" s="76" t="n">
        <f aca="false" ca="false" dt2D="false" dtr="false" t="normal">AW51+AW47+AW43+AW40+AW36+AW32+AW28+AW24</f>
        <v>4</v>
      </c>
      <c r="AX55" s="76" t="n">
        <f aca="false" ca="false" dt2D="false" dtr="false" t="normal">AX51+AX47+AX43+AX40+AX36+AX32+AX28+AX24</f>
        <v>327</v>
      </c>
      <c r="AY55" s="78" t="n">
        <f aca="false" ca="false" dt2D="false" dtr="false" t="normal">AU55+AV55+AW55+AX55</f>
        <v>336</v>
      </c>
      <c r="AZ55" s="117" t="n">
        <f aca="false" ca="false" dt2D="false" dtr="false" t="normal">AZ51+AZ47+AZ43+AZ40+AZ36+AZ32+AZ28+AZ24</f>
        <v>3</v>
      </c>
      <c r="BA55" s="117" t="n">
        <f aca="false" ca="false" dt2D="false" dtr="false" t="normal">BA51+BA47+BA43+BA40+BA36+BA32+BA28+BA24</f>
        <v>330</v>
      </c>
      <c r="BB55" s="78" t="n">
        <f aca="false" ca="false" dt2D="false" dtr="false" t="normal">AZ55+BA55</f>
        <v>333</v>
      </c>
      <c r="BC55" s="117" t="n">
        <f aca="false" ca="false" dt2D="false" dtr="false" t="normal">BC51+BC47+BC43+BC40+BC36+BC32+BC28+BC24</f>
        <v>9</v>
      </c>
      <c r="BD55" s="117" t="n">
        <f aca="false" ca="false" dt2D="false" dtr="false" t="normal">BD51+BD47+BD43+BD40+BD36+BD32+BD28+BD24</f>
        <v>295</v>
      </c>
      <c r="BE55" s="78" t="n">
        <f aca="false" ca="false" dt2D="false" dtr="false" t="normal">BC55+BD55</f>
        <v>304</v>
      </c>
      <c r="BF55" s="118" t="n">
        <f aca="false" ca="false" dt2D="false" dtr="false" t="normal">BF51+BF47+BF43+BF40+BF36+BF32+BF28+BF24</f>
        <v>2</v>
      </c>
      <c r="BG55" s="118" t="n">
        <f aca="false" ca="false" dt2D="false" dtr="false" t="normal">BG51+BG47+BG43+BG40+BG36+BG32+BG28+BG24</f>
        <v>248</v>
      </c>
      <c r="BH55" s="86" t="n">
        <f aca="false" ca="false" dt2D="false" dtr="false" t="normal">BF55+BG55</f>
        <v>250</v>
      </c>
    </row>
    <row customFormat="true" customHeight="true" ht="16.5" outlineLevel="0" r="56" s="21">
      <c r="B56" s="112" t="n"/>
      <c r="C56" s="83" t="s"/>
      <c r="D56" s="159" t="s">
        <v>62</v>
      </c>
      <c r="E56" s="160" t="s"/>
      <c r="F56" s="55" t="n">
        <f aca="false" ca="false" dt2D="false" dtr="false" t="normal">K56+P56+U56+Z56+AE56+AJ56+AO56+AT56+AY56+BB56+BE56+BH56</f>
        <v>2</v>
      </c>
      <c r="G56" s="115" t="n">
        <f aca="false" ca="false" dt2D="false" dtr="false" t="normal">G25+G29+G33+G37+G41+G44+G48+G52</f>
        <v>0</v>
      </c>
      <c r="H56" s="76" t="n">
        <f aca="false" ca="false" dt2D="false" dtr="false" t="normal">H25+H29+H33+H37+H41+H44+H48+H52</f>
        <v>0</v>
      </c>
      <c r="I56" s="76" t="n">
        <f aca="false" ca="false" dt2D="false" dtr="false" t="normal">I25+I29+I33+I37+I41+I44+I48+I52</f>
        <v>0</v>
      </c>
      <c r="J56" s="76" t="n">
        <f aca="false" ca="false" dt2D="false" dtr="false" t="normal">J25+J29+J33+J37+J41+J44+J48+J52</f>
        <v>0</v>
      </c>
      <c r="K56" s="76" t="n">
        <f aca="false" ca="false" dt2D="false" dtr="false" t="normal">G56+H56+I56+J56</f>
        <v>0</v>
      </c>
      <c r="L56" s="76" t="n">
        <f aca="false" ca="false" dt2D="false" dtr="false" t="normal">L25+L29+L33+L37+L41+L44+L48+L52</f>
        <v>0</v>
      </c>
      <c r="M56" s="76" t="n">
        <f aca="false" ca="false" dt2D="false" dtr="false" t="normal">M25+M29+M33+M37+M41+M44+M48+M52</f>
        <v>0</v>
      </c>
      <c r="N56" s="76" t="n">
        <f aca="false" ca="false" dt2D="false" dtr="false" t="normal">N25+N29+N33+N37+N41+N44+N48+N52</f>
        <v>0</v>
      </c>
      <c r="O56" s="76" t="n">
        <f aca="false" ca="false" dt2D="false" dtr="false" t="normal">O25+O29+O33+O37+O41+O44+O48+O52</f>
        <v>0</v>
      </c>
      <c r="P56" s="86" t="n">
        <f aca="false" ca="false" dt2D="false" dtr="false" t="normal">L56+M56+N56+O56</f>
        <v>0</v>
      </c>
      <c r="Q56" s="76" t="n">
        <f aca="false" ca="false" dt2D="false" dtr="false" t="normal">Q25+Q29+Q33+Q37+Q41+Q44+Q48+Q52</f>
        <v>0</v>
      </c>
      <c r="R56" s="76" t="n">
        <f aca="false" ca="false" dt2D="false" dtr="false" t="normal">R25+R29+R33+R37+R41+R44+R48+R52</f>
        <v>0</v>
      </c>
      <c r="S56" s="76" t="n">
        <f aca="false" ca="false" dt2D="false" dtr="false" t="normal">S25+S29+S33+S37+S41+S44+S48+S52</f>
        <v>0</v>
      </c>
      <c r="T56" s="116" t="n">
        <f aca="false" ca="false" dt2D="false" dtr="false" t="normal">T25+T29+T33+T37+T41+T44+T48+T52</f>
        <v>0</v>
      </c>
      <c r="U56" s="86" t="n">
        <f aca="false" ca="false" dt2D="false" dtr="false" t="normal">Q56+R56+S56+T56</f>
        <v>0</v>
      </c>
      <c r="V56" s="76" t="n">
        <f aca="false" ca="false" dt2D="false" dtr="false" t="normal">V25+V29+V33+V37+V41+V44+V48+V52</f>
        <v>0</v>
      </c>
      <c r="W56" s="76" t="n">
        <f aca="false" ca="false" dt2D="false" dtr="false" t="normal">W25+W29+W33+W37+W41+W44+W48+W52</f>
        <v>0</v>
      </c>
      <c r="X56" s="76" t="n">
        <f aca="false" ca="false" dt2D="false" dtr="false" t="normal">X25+X29+X33+X37+X41+X44+X48+X52</f>
        <v>0</v>
      </c>
      <c r="Y56" s="116" t="n">
        <f aca="false" ca="false" dt2D="false" dtr="false" t="normal">Y25+Y29+Y33+Y37+Y41+Y44+Y48+Y52</f>
        <v>0</v>
      </c>
      <c r="Z56" s="86" t="n">
        <f aca="false" ca="false" dt2D="false" dtr="false" t="normal">V56+W56+X56+Y56</f>
        <v>0</v>
      </c>
      <c r="AA56" s="121" t="n">
        <f aca="false" ca="false" dt2D="false" dtr="false" t="normal">AA52+AA48+AA44+AA41+AA37+AA33+AA29+AA25</f>
        <v>0</v>
      </c>
      <c r="AB56" s="121" t="n">
        <f aca="false" ca="false" dt2D="false" dtr="false" t="normal">AB52+AB48+AB44+AB41+AB37+AB33+AB29+AB25</f>
        <v>0</v>
      </c>
      <c r="AC56" s="121" t="n">
        <f aca="false" ca="false" dt2D="false" dtr="false" t="normal">AC52+AC48+AC44+AC41+AC37+AC33+AC29+AC25</f>
        <v>0</v>
      </c>
      <c r="AD56" s="122" t="n">
        <f aca="false" ca="false" dt2D="false" dtr="false" t="normal">AD52+AD48+AD44+AD41+AD37+AD33+AD29+AD25</f>
        <v>0</v>
      </c>
      <c r="AE56" s="86" t="n">
        <f aca="false" ca="false" dt2D="false" dtr="false" t="normal">AA56+AB56+AC56+AD56</f>
        <v>0</v>
      </c>
      <c r="AF56" s="121" t="n">
        <f aca="false" ca="false" dt2D="false" dtr="false" t="normal">AF52+AF48+AF44+AF41+AF37+AF33+AF29+AF25</f>
        <v>0</v>
      </c>
      <c r="AG56" s="121" t="n">
        <f aca="false" ca="false" dt2D="false" dtr="false" t="normal">AG52+AG48+AG44+AG41+AG37+AG33+AG29+AG25</f>
        <v>0</v>
      </c>
      <c r="AH56" s="121" t="n">
        <f aca="false" ca="false" dt2D="false" dtr="false" t="normal">AH52+AH48+AH44+AH41+AH37+AH33+AH29+AH25</f>
        <v>0</v>
      </c>
      <c r="AI56" s="121" t="n">
        <f aca="false" ca="false" dt2D="false" dtr="false" t="normal">AI52+AI48+AI44+AI41+AI37+AI33+AI29+AI25</f>
        <v>0</v>
      </c>
      <c r="AJ56" s="86" t="n">
        <f aca="false" ca="false" dt2D="false" dtr="false" t="normal">AF56+AG56+AH56+AI56</f>
        <v>0</v>
      </c>
      <c r="AK56" s="121" t="n">
        <f aca="false" ca="false" dt2D="false" dtr="false" t="normal">AK52+AK48+AK44+AK41+AK37+AK33+AK29+AK25</f>
        <v>0</v>
      </c>
      <c r="AL56" s="121" t="n">
        <f aca="false" ca="false" dt2D="false" dtr="false" t="normal">AL52+AL48+AL44+AL41+AL37+AL33+AL29+AL25</f>
        <v>0</v>
      </c>
      <c r="AM56" s="121" t="n">
        <f aca="false" ca="false" dt2D="false" dtr="false" t="normal">AM52+AM48+AM44+AM41+AM37+AM33+AM29+AM25</f>
        <v>0</v>
      </c>
      <c r="AN56" s="121" t="n">
        <f aca="false" ca="false" dt2D="false" dtr="false" t="normal">AN52+AN48+AN44+AN41+AN37+AN33+AN29+AN25</f>
        <v>0</v>
      </c>
      <c r="AO56" s="78" t="n">
        <f aca="false" ca="false" dt2D="false" dtr="false" t="normal">AK56+AL56+AM56+AN56</f>
        <v>0</v>
      </c>
      <c r="AP56" s="121" t="n">
        <f aca="false" ca="false" dt2D="false" dtr="false" t="normal">AP52+AP48+AP44+AP41+AP37+AP33+AP29+AP25</f>
        <v>0</v>
      </c>
      <c r="AQ56" s="121" t="n">
        <f aca="false" ca="false" dt2D="false" dtr="false" t="normal">AQ52+AQ48+AQ44+AQ41+AQ37+AQ33+AQ29+AQ25</f>
        <v>0</v>
      </c>
      <c r="AR56" s="121" t="n">
        <f aca="false" ca="false" dt2D="false" dtr="false" t="normal">AR52+AR48+AR44+AR41+AR37+AR33+AR29+AR25</f>
        <v>0</v>
      </c>
      <c r="AS56" s="121" t="n">
        <f aca="false" ca="false" dt2D="false" dtr="false" t="normal">AS52+AS48+AS44+AS41+AS37+AS33+AS29+AS25</f>
        <v>0</v>
      </c>
      <c r="AT56" s="78" t="n">
        <f aca="false" ca="false" dt2D="false" dtr="false" t="normal">AP56+AQ56+AR56+AS56</f>
        <v>0</v>
      </c>
      <c r="AU56" s="121" t="n">
        <f aca="false" ca="false" dt2D="false" dtr="false" t="normal">AU52+AU48+AU44+AU41+AU37+AU33+AU29+AU25</f>
        <v>0</v>
      </c>
      <c r="AV56" s="121" t="n">
        <f aca="false" ca="false" dt2D="false" dtr="false" t="normal">AV52+AV48+AV44+AV41+AV37+AV33+AV29+AV25</f>
        <v>0</v>
      </c>
      <c r="AW56" s="121" t="n">
        <f aca="false" ca="false" dt2D="false" dtr="false" t="normal">AW52+AW48+AW44+AW41+AW37+AW33+AW29+AW25</f>
        <v>0</v>
      </c>
      <c r="AX56" s="121" t="n">
        <f aca="false" ca="false" dt2D="false" dtr="false" t="normal">AX52+AX48+AX44+AX41+AX37+AX33+AX29+AX25</f>
        <v>2</v>
      </c>
      <c r="AY56" s="78" t="n">
        <f aca="false" ca="false" dt2D="false" dtr="false" t="normal">AU56+AV56+AW56+AX56</f>
        <v>2</v>
      </c>
      <c r="AZ56" s="123" t="n">
        <f aca="false" ca="false" dt2D="false" dtr="false" t="normal">AZ52+AZ48+AZ44+AZ41+AZ37+AZ33+AZ29+AZ25</f>
        <v>0</v>
      </c>
      <c r="BA56" s="123" t="n">
        <f aca="false" ca="false" dt2D="false" dtr="false" t="normal">BA52+BA48+BA44+BA41+BA37+BA33+BA29+BA25</f>
        <v>0</v>
      </c>
      <c r="BB56" s="78" t="n">
        <f aca="false" ca="false" dt2D="false" dtr="false" t="normal">AZ56+BA56</f>
        <v>0</v>
      </c>
      <c r="BC56" s="123" t="n">
        <f aca="false" ca="false" dt2D="false" dtr="false" t="normal">BC52+BC48+BC44+BC41+BC37+BC33+BC29+BC25</f>
        <v>0</v>
      </c>
      <c r="BD56" s="123" t="n">
        <f aca="false" ca="false" dt2D="false" dtr="false" t="normal">BD52+BD48+BD44+BD41+BD37+BD33+BD29+BD25</f>
        <v>0</v>
      </c>
      <c r="BE56" s="78" t="n">
        <f aca="false" ca="false" dt2D="false" dtr="false" t="normal">BC56+BD56</f>
        <v>0</v>
      </c>
      <c r="BF56" s="124" t="n">
        <f aca="false" ca="false" dt2D="false" dtr="false" t="normal">BF52+BF48+BF44+BF41+BF37+BF33+BF29+BF25</f>
        <v>0</v>
      </c>
      <c r="BG56" s="124" t="n">
        <f aca="false" ca="false" dt2D="false" dtr="false" t="normal">BG52+BG48+BG44+BG41+BG37+BG33+BG29+BG25</f>
        <v>0</v>
      </c>
      <c r="BH56" s="86" t="n">
        <f aca="false" ca="false" dt2D="false" dtr="false" t="normal">BF56+BG56</f>
        <v>0</v>
      </c>
    </row>
    <row customFormat="true" customHeight="true" ht="16.5" outlineLevel="0" r="57" s="21">
      <c r="B57" s="125" t="n"/>
      <c r="C57" s="83" t="s"/>
      <c r="D57" s="159" t="s">
        <v>63</v>
      </c>
      <c r="E57" s="160" t="s"/>
      <c r="F57" s="55" t="n">
        <f aca="false" ca="false" dt2D="false" dtr="false" t="normal">K57+P57+U57+Z57+AE57+AJ57+AO57+AT57+AY57+BB57+BE57+BH57</f>
        <v>3855</v>
      </c>
      <c r="G57" s="115" t="n">
        <f aca="false" ca="false" dt2D="false" dtr="false" t="normal">G26+G30+G34+G38+G42+G45+G49+G53</f>
        <v>145</v>
      </c>
      <c r="H57" s="76" t="n">
        <f aca="false" ca="false" dt2D="false" dtr="false" t="normal">H26+H30+H34+H38+H42+H45+H49+H53</f>
        <v>0</v>
      </c>
      <c r="I57" s="76" t="n">
        <f aca="false" ca="false" dt2D="false" dtr="false" t="normal">I26+I30+I34+I38+I42+I45+I49+I53</f>
        <v>6</v>
      </c>
      <c r="J57" s="76" t="n">
        <f aca="false" ca="false" dt2D="false" dtr="false" t="normal">J26+J30+J34+J38+J42+J45+J49+J53</f>
        <v>2</v>
      </c>
      <c r="K57" s="76" t="n">
        <f aca="false" ca="false" dt2D="false" dtr="false" t="normal">G57+H57+I57+J57</f>
        <v>153</v>
      </c>
      <c r="L57" s="76" t="n">
        <f aca="false" ca="false" dt2D="false" dtr="false" t="normal">L26+L30+L34+L38+L42+L45+L49+L53</f>
        <v>266</v>
      </c>
      <c r="M57" s="76" t="n">
        <f aca="false" ca="false" dt2D="false" dtr="false" t="normal">M26+M30+M34+M38+M42+M45+M49+M53</f>
        <v>0</v>
      </c>
      <c r="N57" s="76" t="n">
        <f aca="false" ca="false" dt2D="false" dtr="false" t="normal">N26+N30+N34+N38+N42+N45+N49+N53</f>
        <v>13</v>
      </c>
      <c r="O57" s="76" t="n">
        <f aca="false" ca="false" dt2D="false" dtr="false" t="normal">O26+O30+O34+O38+O42+O45+O49+O53</f>
        <v>1</v>
      </c>
      <c r="P57" s="86" t="n">
        <f aca="false" ca="false" dt2D="false" dtr="false" t="normal">L57+M57+N57+O57</f>
        <v>280</v>
      </c>
      <c r="Q57" s="76" t="n">
        <f aca="false" ca="false" dt2D="false" dtr="false" t="normal">Q26+Q30+Q34+Q38+Q42+Q45+Q49+Q53</f>
        <v>287</v>
      </c>
      <c r="R57" s="76" t="n">
        <f aca="false" ca="false" dt2D="false" dtr="false" t="normal">R26+R30+R34+R38+R42+R45+R49+R53</f>
        <v>0</v>
      </c>
      <c r="S57" s="76" t="n">
        <f aca="false" ca="false" dt2D="false" dtr="false" t="normal">S26+S30+S34+S38+S42+S45+S49+S53</f>
        <v>9</v>
      </c>
      <c r="T57" s="116" t="n">
        <f aca="false" ca="false" dt2D="false" dtr="false" t="normal">T26+T30+T34+T38+T42+T45+T49+T53</f>
        <v>2</v>
      </c>
      <c r="U57" s="86" t="n">
        <f aca="false" ca="false" dt2D="false" dtr="false" t="normal">Q57+R57+S57+T57</f>
        <v>298</v>
      </c>
      <c r="V57" s="76" t="n">
        <f aca="false" ca="false" dt2D="false" dtr="false" t="normal">V26+V30+V34+V38+V42+V45+V49+V53</f>
        <v>0</v>
      </c>
      <c r="W57" s="76" t="n">
        <f aca="false" ca="false" dt2D="false" dtr="false" t="normal">W26+W30+W34+W38+W42+W45+W49+W53</f>
        <v>31</v>
      </c>
      <c r="X57" s="76" t="n">
        <f aca="false" ca="false" dt2D="false" dtr="false" t="normal">X26+X30+X34+X38+X42+X45+X49+X53</f>
        <v>3</v>
      </c>
      <c r="Y57" s="116" t="n">
        <f aca="false" ca="false" dt2D="false" dtr="false" t="normal">Y26+Y30+Y34+Y38+Y42+Y45+Y49+Y53</f>
        <v>321</v>
      </c>
      <c r="Z57" s="86" t="n">
        <f aca="false" ca="false" dt2D="false" dtr="false" t="normal">V57+W57+X57+Y57</f>
        <v>355</v>
      </c>
      <c r="AA57" s="121" t="n">
        <f aca="false" ca="false" dt2D="false" dtr="false" t="normal">AA53+AA49+AA45+AA42+AA38+AA34+AA30+AA26</f>
        <v>1</v>
      </c>
      <c r="AB57" s="121" t="n">
        <f aca="false" ca="false" dt2D="false" dtr="false" t="normal">AB53+AB49+AB45+AB42+AB38+AB34+AB30+AB26</f>
        <v>10</v>
      </c>
      <c r="AC57" s="121" t="n">
        <f aca="false" ca="false" dt2D="false" dtr="false" t="normal">AC53+AC49+AC45+AC42+AC38+AC34+AC30+AC26</f>
        <v>0</v>
      </c>
      <c r="AD57" s="122" t="n">
        <f aca="false" ca="false" dt2D="false" dtr="false" t="normal">AD53+AD49+AD45+AD42+AD38+AD34+AD30+AD26</f>
        <v>301</v>
      </c>
      <c r="AE57" s="86" t="n">
        <f aca="false" ca="false" dt2D="false" dtr="false" t="normal">AA57+AB57+AC57+AD57</f>
        <v>312</v>
      </c>
      <c r="AF57" s="121" t="n">
        <f aca="false" ca="false" dt2D="false" dtr="false" t="normal">AF53+AF49+AF45+AF42+AF38+AF34+AF30+AF26</f>
        <v>4</v>
      </c>
      <c r="AG57" s="121" t="n">
        <f aca="false" ca="false" dt2D="false" dtr="false" t="normal">AG53+AG49+AG45+AG42+AG38+AG34+AG30+AG26</f>
        <v>18</v>
      </c>
      <c r="AH57" s="121" t="n">
        <f aca="false" ca="false" dt2D="false" dtr="false" t="normal">AH53+AH49+AH45+AH42+AH38+AH34+AH30+AH26</f>
        <v>0</v>
      </c>
      <c r="AI57" s="121" t="n">
        <f aca="false" ca="false" dt2D="false" dtr="false" t="normal">AI53+AI49+AI45+AI42+AI38+AI34+AI30+AI26</f>
        <v>430</v>
      </c>
      <c r="AJ57" s="86" t="n">
        <f aca="false" ca="false" dt2D="false" dtr="false" t="normal">AF57+AG57+AH57+AI57</f>
        <v>452</v>
      </c>
      <c r="AK57" s="121" t="n">
        <f aca="false" ca="false" dt2D="false" dtr="false" t="normal">AK53+AK49+AK45+AK42+AK38+AK34+AK30+AK26</f>
        <v>0</v>
      </c>
      <c r="AL57" s="121" t="n">
        <f aca="false" ca="false" dt2D="false" dtr="false" t="normal">AL53+AL49+AL45+AL42+AL38+AL34+AL30+AL26</f>
        <v>33</v>
      </c>
      <c r="AM57" s="121" t="n">
        <f aca="false" ca="false" dt2D="false" dtr="false" t="normal">AM53+AM49+AM45+AM42+AM38+AM34+AM30+AM26</f>
        <v>2</v>
      </c>
      <c r="AN57" s="121" t="n">
        <f aca="false" ca="false" dt2D="false" dtr="false" t="normal">AN53+AN49+AN45+AN42+AN38+AN34+AN30+AN26</f>
        <v>383</v>
      </c>
      <c r="AO57" s="78" t="n">
        <f aca="false" ca="false" dt2D="false" dtr="false" t="normal">AK57+AL57+AM57+AN57</f>
        <v>418</v>
      </c>
      <c r="AP57" s="121" t="n">
        <f aca="false" ca="false" dt2D="false" dtr="false" t="normal">AP53+AP49+AP45+AP42+AP38+AP34+AP30+AP26</f>
        <v>3</v>
      </c>
      <c r="AQ57" s="121" t="n">
        <f aca="false" ca="false" dt2D="false" dtr="false" t="normal">AQ53+AQ49+AQ45+AQ42+AQ38+AQ34+AQ30+AQ26</f>
        <v>22</v>
      </c>
      <c r="AR57" s="121" t="n">
        <f aca="false" ca="false" dt2D="false" dtr="false" t="normal">AR53+AR49+AR45+AR42+AR38+AR34+AR30+AR26</f>
        <v>3</v>
      </c>
      <c r="AS57" s="121" t="n">
        <f aca="false" ca="false" dt2D="false" dtr="false" t="normal">AS53+AS49+AS45+AS42+AS38+AS34+AS30+AS26</f>
        <v>324</v>
      </c>
      <c r="AT57" s="78" t="n">
        <f aca="false" ca="false" dt2D="false" dtr="false" t="normal">AP57+AQ57+AR57+AS57</f>
        <v>352</v>
      </c>
      <c r="AU57" s="121" t="n">
        <f aca="false" ca="false" dt2D="false" dtr="false" t="normal">AU53+AU49+AU45+AU42+AU38+AU34+AU30+AU26</f>
        <v>11</v>
      </c>
      <c r="AV57" s="121" t="n">
        <f aca="false" ca="false" dt2D="false" dtr="false" t="normal">AV53+AV49+AV45+AV42+AV38+AV34+AV30+AV26</f>
        <v>7</v>
      </c>
      <c r="AW57" s="121" t="n">
        <f aca="false" ca="false" dt2D="false" dtr="false" t="normal">AW53+AW49+AW45+AW42+AW38+AW34+AW30+AW26</f>
        <v>5</v>
      </c>
      <c r="AX57" s="121" t="n">
        <f aca="false" ca="false" dt2D="false" dtr="false" t="normal">AX53+AX49+AX45+AX42+AX38+AX34+AX30+AX26</f>
        <v>335</v>
      </c>
      <c r="AY57" s="78" t="n">
        <f aca="false" ca="false" dt2D="false" dtr="false" t="normal">AU57+AV57+AW57+AX57</f>
        <v>358</v>
      </c>
      <c r="AZ57" s="123" t="n">
        <f aca="false" ca="false" dt2D="false" dtr="false" t="normal">AZ53+AZ49+AZ45+AZ42+AZ38+AZ34+AZ30+AZ26</f>
        <v>10</v>
      </c>
      <c r="BA57" s="123" t="n">
        <f aca="false" ca="false" dt2D="false" dtr="false" t="normal">BA53+BA49+BA45+BA42+BA38+BA34+BA30+BA26</f>
        <v>345</v>
      </c>
      <c r="BB57" s="78" t="n">
        <f aca="false" ca="false" dt2D="false" dtr="false" t="normal">AZ57+BA57</f>
        <v>355</v>
      </c>
      <c r="BC57" s="123" t="n">
        <f aca="false" ca="false" dt2D="false" dtr="false" t="normal">BC53+BC49+BC45+BC42+BC38+BC34+BC30+BC26</f>
        <v>6</v>
      </c>
      <c r="BD57" s="123" t="n">
        <f aca="false" ca="false" dt2D="false" dtr="false" t="normal">BD53+BD49+BD45+BD42+BD38+BD34+BD30+BD26</f>
        <v>303</v>
      </c>
      <c r="BE57" s="78" t="n">
        <f aca="false" ca="false" dt2D="false" dtr="false" t="normal">BC57+BD57</f>
        <v>309</v>
      </c>
      <c r="BF57" s="124" t="n">
        <f aca="false" ca="false" dt2D="false" dtr="false" t="normal">BF53+BF49+BF45+BF42+BF38+BF34+BF30+BF26</f>
        <v>4</v>
      </c>
      <c r="BG57" s="124" t="n">
        <f aca="false" ca="false" dt2D="false" dtr="false" t="normal">BG53+BG49+BG45+BG42+BG38+BG34+BG30+BG26</f>
        <v>209</v>
      </c>
      <c r="BH57" s="86" t="n">
        <f aca="false" ca="false" dt2D="false" dtr="false" t="normal">BF57+BG57</f>
        <v>213</v>
      </c>
    </row>
    <row customFormat="true" customHeight="true" ht="16.5" outlineLevel="0" r="58" s="21">
      <c r="B58" s="126" t="n"/>
      <c r="C58" s="129" t="s"/>
      <c r="D58" s="130" t="s">
        <v>64</v>
      </c>
      <c r="E58" s="131" t="s"/>
      <c r="F58" s="55" t="n">
        <f aca="false" ca="false" dt2D="false" dtr="false" t="normal">K58+P58+U58+Z58+AE58+AJ58+AO58+AT58+AY58+BB58+BE58+BH58</f>
        <v>107</v>
      </c>
      <c r="G58" s="115" t="n"/>
      <c r="H58" s="76" t="n"/>
      <c r="I58" s="76" t="n"/>
      <c r="J58" s="76" t="n"/>
      <c r="K58" s="76" t="n"/>
      <c r="L58" s="76" t="n"/>
      <c r="M58" s="76" t="n"/>
      <c r="N58" s="76" t="n"/>
      <c r="O58" s="76" t="n"/>
      <c r="P58" s="86" t="n"/>
      <c r="Q58" s="76" t="n"/>
      <c r="R58" s="76" t="n"/>
      <c r="S58" s="76" t="n"/>
      <c r="T58" s="116" t="n"/>
      <c r="U58" s="86" t="n"/>
      <c r="V58" s="76" t="n"/>
      <c r="W58" s="76" t="n"/>
      <c r="X58" s="76" t="n"/>
      <c r="Y58" s="116" t="n"/>
      <c r="Z58" s="86" t="n"/>
      <c r="AA58" s="132" t="n">
        <f aca="false" ca="false" dt2D="false" dtr="false" t="normal">AA54+AA50+AA46+AA39+AA35+AA31+AA27</f>
        <v>0</v>
      </c>
      <c r="AB58" s="132" t="n">
        <f aca="false" ca="false" dt2D="false" dtr="false" t="normal">AB54+AB50+AB46+AB39+AB35+AB31+AB27</f>
        <v>1</v>
      </c>
      <c r="AC58" s="132" t="n">
        <f aca="false" ca="false" dt2D="false" dtr="false" t="normal">AC54+AC50+AC46+AC39+AC35+AC31+AC27</f>
        <v>0</v>
      </c>
      <c r="AD58" s="133" t="n">
        <f aca="false" ca="false" dt2D="false" dtr="false" t="normal">AD54+AD50+AD46+AD39+AD35+AD31+AD27</f>
        <v>11</v>
      </c>
      <c r="AE58" s="86" t="n">
        <f aca="false" ca="false" dt2D="false" dtr="false" t="normal">AA58+AB58+AC58+AD58</f>
        <v>12</v>
      </c>
      <c r="AF58" s="132" t="n">
        <f aca="false" ca="false" dt2D="false" dtr="false" t="normal">AF54+AF50+AF46+AF39+AF35+AF31+AF27</f>
        <v>0</v>
      </c>
      <c r="AG58" s="132" t="n">
        <f aca="false" ca="false" dt2D="false" dtr="false" t="normal">AG54+AG50+AG46+AG39+AG35+AG31+AG27</f>
        <v>0</v>
      </c>
      <c r="AH58" s="132" t="n">
        <f aca="false" ca="false" dt2D="false" dtr="false" t="normal">AH54+AH50+AH46+AH39+AH35+AH31+AH27</f>
        <v>0</v>
      </c>
      <c r="AI58" s="132" t="n">
        <f aca="false" ca="false" dt2D="false" dtr="false" t="normal">AI54+AI50+AI46+AI39+AI35+AI31+AI27</f>
        <v>11</v>
      </c>
      <c r="AJ58" s="86" t="n">
        <f aca="false" ca="false" dt2D="false" dtr="false" t="normal">AF58+AG58+AH58+AI58</f>
        <v>11</v>
      </c>
      <c r="AK58" s="132" t="n">
        <f aca="false" ca="false" dt2D="false" dtr="false" t="normal">AK54+AK50+AK46+AK39+AK35+AK31+AK27</f>
        <v>0</v>
      </c>
      <c r="AL58" s="132" t="n">
        <f aca="false" ca="false" dt2D="false" dtr="false" t="normal">AL54+AL50+AL46+AL39+AL35+AL31+AL27</f>
        <v>0</v>
      </c>
      <c r="AM58" s="132" t="n">
        <f aca="false" ca="false" dt2D="false" dtr="false" t="normal">AM54+AM50+AM46+AM39+AM35+AM31+AM27</f>
        <v>0</v>
      </c>
      <c r="AN58" s="132" t="n">
        <f aca="false" ca="false" dt2D="false" dtr="false" t="normal">AN54+AN50+AN46+AN39+AN35+AN31+AN27</f>
        <v>7</v>
      </c>
      <c r="AO58" s="78" t="n">
        <f aca="false" ca="false" dt2D="false" dtr="false" t="normal">AK58+AL58+AM58+AN58</f>
        <v>7</v>
      </c>
      <c r="AP58" s="132" t="n">
        <f aca="false" ca="false" dt2D="false" dtr="false" t="normal">AP54+AP50+AP46+AP39+AP35+AP31+AP27</f>
        <v>0</v>
      </c>
      <c r="AQ58" s="132" t="n">
        <f aca="false" ca="false" dt2D="false" dtr="false" t="normal">AQ54+AQ50+AQ46+AQ39+AQ35+AQ31+AQ27</f>
        <v>0</v>
      </c>
      <c r="AR58" s="132" t="n">
        <f aca="false" ca="false" dt2D="false" dtr="false" t="normal">AR54+AR50+AR46+AR39+AR35+AR31+AR27</f>
        <v>0</v>
      </c>
      <c r="AS58" s="132" t="n">
        <f aca="false" ca="false" dt2D="false" dtr="false" t="normal">AS54+AS50+AS46+AS39+AS35+AS31+AS27</f>
        <v>15</v>
      </c>
      <c r="AT58" s="78" t="n">
        <f aca="false" ca="false" dt2D="false" dtr="false" t="normal">AP58+AQ58+AR58+AS58</f>
        <v>15</v>
      </c>
      <c r="AU58" s="132" t="n">
        <f aca="false" ca="false" dt2D="false" dtr="false" t="normal">AU54+AU50+AU46+AU39+AU35+AU31+AU27</f>
        <v>0</v>
      </c>
      <c r="AV58" s="132" t="n">
        <f aca="false" ca="false" dt2D="false" dtr="false" t="normal">AV54+AV50+AV46+AV39+AV35+AV31+AV27</f>
        <v>0</v>
      </c>
      <c r="AW58" s="132" t="n">
        <f aca="false" ca="false" dt2D="false" dtr="false" t="normal">AW54+AW50+AW46+AW39+AW35+AW31+AW27</f>
        <v>0</v>
      </c>
      <c r="AX58" s="132" t="n">
        <f aca="false" ca="false" dt2D="false" dtr="false" t="normal">AX54+AX50+AX46+AX39+AX35+AX31+AX27</f>
        <v>10</v>
      </c>
      <c r="AY58" s="78" t="n">
        <f aca="false" ca="false" dt2D="false" dtr="false" t="normal">AU58+AV58+AW58+AX58</f>
        <v>10</v>
      </c>
      <c r="AZ58" s="134" t="n">
        <f aca="false" ca="false" dt2D="false" dtr="false" t="normal">AZ54+AZ50+AZ46+AZ39+AZ35+AZ31+AZ27</f>
        <v>0</v>
      </c>
      <c r="BA58" s="134" t="n">
        <f aca="false" ca="false" dt2D="false" dtr="false" t="normal">BA54+BA50+BA46+BA39+BA35+BA31+BA27</f>
        <v>14</v>
      </c>
      <c r="BB58" s="78" t="n">
        <f aca="false" ca="false" dt2D="false" dtr="false" t="normal">AZ58+BA58</f>
        <v>14</v>
      </c>
      <c r="BC58" s="134" t="n">
        <f aca="false" ca="false" dt2D="false" dtr="false" t="normal">BC54+BC50+BC46+BC39+BC35+BC31+BC27</f>
        <v>0</v>
      </c>
      <c r="BD58" s="134" t="n">
        <f aca="false" ca="false" dt2D="false" dtr="false" t="normal">BD54+BD50+BD46+BD39+BD35+BD31+BD27</f>
        <v>16</v>
      </c>
      <c r="BE58" s="78" t="n">
        <f aca="false" ca="false" dt2D="false" dtr="false" t="normal">BC58+BD58</f>
        <v>16</v>
      </c>
      <c r="BF58" s="135" t="n">
        <f aca="false" ca="false" dt2D="false" dtr="false" t="normal">BF54+BF50+BF46+BF39+BF35+BF31+BF27</f>
        <v>0</v>
      </c>
      <c r="BG58" s="135" t="n">
        <f aca="false" ca="false" dt2D="false" dtr="false" t="normal">BG54+BG50+BG46+BG39+BG35+BG31+BG27</f>
        <v>22</v>
      </c>
      <c r="BH58" s="86" t="n">
        <f aca="false" ca="false" dt2D="false" dtr="false" t="normal">BF58+BG58</f>
        <v>22</v>
      </c>
    </row>
    <row customFormat="true" customHeight="true" ht="16.5" outlineLevel="0" r="59" s="21">
      <c r="B59" s="95" t="n">
        <v>1</v>
      </c>
      <c r="C59" s="71" t="s">
        <v>65</v>
      </c>
      <c r="D59" s="161" t="s">
        <v>66</v>
      </c>
      <c r="E59" s="73" t="s">
        <v>41</v>
      </c>
      <c r="F59" s="55" t="n">
        <f aca="false" ca="false" dt2D="false" dtr="false" t="normal">K59+P59+U59+Z59+AE59+AJ59+AO59+AT59+AY59+BB59+BE59+BH59</f>
        <v>94</v>
      </c>
      <c r="G59" s="74" t="n">
        <v>9</v>
      </c>
      <c r="H59" s="75" t="n">
        <v>0</v>
      </c>
      <c r="I59" s="75" t="n">
        <v>0</v>
      </c>
      <c r="J59" s="75" t="n">
        <v>0</v>
      </c>
      <c r="K59" s="76" t="n">
        <f aca="false" ca="false" dt2D="false" dtr="false" t="normal">G59+H59+I59+J59</f>
        <v>9</v>
      </c>
      <c r="L59" s="77" t="n">
        <v>8</v>
      </c>
      <c r="M59" s="77" t="n">
        <v>0</v>
      </c>
      <c r="N59" s="77" t="n">
        <v>0</v>
      </c>
      <c r="O59" s="77" t="n">
        <v>0</v>
      </c>
      <c r="P59" s="86" t="n">
        <f aca="false" ca="false" dt2D="false" dtr="false" t="normal">L59+M59+N59+O59</f>
        <v>8</v>
      </c>
      <c r="Q59" s="77" t="n">
        <v>11</v>
      </c>
      <c r="R59" s="77" t="n">
        <v>0</v>
      </c>
      <c r="S59" s="77" t="n">
        <v>0</v>
      </c>
      <c r="T59" s="79" t="n">
        <v>0</v>
      </c>
      <c r="U59" s="86" t="n">
        <f aca="false" ca="false" dt2D="false" dtr="false" t="normal">Q59+R59+S59+T59</f>
        <v>11</v>
      </c>
      <c r="V59" s="77" t="n">
        <v>0</v>
      </c>
      <c r="W59" s="77" t="n">
        <v>0</v>
      </c>
      <c r="X59" s="77" t="n">
        <v>0</v>
      </c>
      <c r="Y59" s="79" t="n">
        <v>9</v>
      </c>
      <c r="Z59" s="86" t="n">
        <f aca="false" ca="false" dt2D="false" dtr="false" t="normal">V59+W59+X59+Y59</f>
        <v>9</v>
      </c>
      <c r="AA59" s="104" t="n">
        <v>0</v>
      </c>
      <c r="AB59" s="104" t="n">
        <v>2</v>
      </c>
      <c r="AC59" s="104" t="n">
        <v>0</v>
      </c>
      <c r="AD59" s="105" t="n">
        <v>10</v>
      </c>
      <c r="AE59" s="86" t="n">
        <f aca="false" ca="false" dt2D="false" dtr="false" t="normal">AA59+AB59+AC59+AD59</f>
        <v>12</v>
      </c>
      <c r="AF59" s="104" t="n">
        <v>0</v>
      </c>
      <c r="AG59" s="104" t="n">
        <v>0</v>
      </c>
      <c r="AH59" s="104" t="n">
        <v>0</v>
      </c>
      <c r="AI59" s="104" t="n">
        <v>7</v>
      </c>
      <c r="AJ59" s="86" t="n">
        <f aca="false" ca="false" dt2D="false" dtr="false" t="normal">AF59+AG59+AH59+AI59</f>
        <v>7</v>
      </c>
      <c r="AK59" s="104" t="n">
        <v>0</v>
      </c>
      <c r="AL59" s="104" t="n">
        <v>0</v>
      </c>
      <c r="AM59" s="104" t="n">
        <v>0</v>
      </c>
      <c r="AN59" s="104" t="n">
        <v>8</v>
      </c>
      <c r="AO59" s="78" t="n">
        <f aca="false" ca="false" dt2D="false" dtr="false" t="normal">AK59+AL59+AM59+AN59</f>
        <v>8</v>
      </c>
      <c r="AP59" s="104" t="n">
        <v>0</v>
      </c>
      <c r="AQ59" s="104" t="n">
        <v>0</v>
      </c>
      <c r="AR59" s="104" t="n">
        <v>0</v>
      </c>
      <c r="AS59" s="104" t="n">
        <v>7</v>
      </c>
      <c r="AT59" s="78" t="n">
        <f aca="false" ca="false" dt2D="false" dtr="false" t="normal">AP59+AQ59+AR59+AS59</f>
        <v>7</v>
      </c>
      <c r="AU59" s="104" t="n">
        <v>0</v>
      </c>
      <c r="AV59" s="104" t="n">
        <v>0</v>
      </c>
      <c r="AW59" s="104" t="n">
        <v>0</v>
      </c>
      <c r="AX59" s="104" t="n">
        <v>3</v>
      </c>
      <c r="AY59" s="78" t="n">
        <f aca="false" ca="false" dt2D="false" dtr="false" t="normal">AU59+AV59+AW59+AX59</f>
        <v>3</v>
      </c>
      <c r="AZ59" s="106" t="n">
        <v>0</v>
      </c>
      <c r="BA59" s="106" t="n">
        <v>6</v>
      </c>
      <c r="BB59" s="78" t="n">
        <f aca="false" ca="false" dt2D="false" dtr="false" t="normal">AZ59+BA59</f>
        <v>6</v>
      </c>
      <c r="BC59" s="106" t="n">
        <v>0</v>
      </c>
      <c r="BD59" s="106" t="n">
        <v>7</v>
      </c>
      <c r="BE59" s="78" t="n">
        <f aca="false" ca="false" dt2D="false" dtr="false" t="normal">BC59+BD59</f>
        <v>7</v>
      </c>
      <c r="BF59" s="104" t="n">
        <v>0</v>
      </c>
      <c r="BG59" s="104" t="n">
        <v>7</v>
      </c>
      <c r="BH59" s="86" t="n">
        <f aca="false" ca="false" dt2D="false" dtr="false" t="normal">BF59+BG59</f>
        <v>7</v>
      </c>
    </row>
    <row customFormat="true" customHeight="true" ht="16.5" outlineLevel="0" r="60" s="21">
      <c r="B60" s="82" t="s"/>
      <c r="C60" s="83" t="s"/>
      <c r="D60" s="152" t="s"/>
      <c r="E60" s="85" t="s">
        <v>42</v>
      </c>
      <c r="F60" s="55" t="n">
        <f aca="false" ca="false" dt2D="false" dtr="false" t="normal">K60+P60+U60+Z60+AE60+AJ60+AO60+AT60+AY60+BB60+BE60+BH60</f>
        <v>0</v>
      </c>
      <c r="G60" s="74" t="n">
        <v>0</v>
      </c>
      <c r="H60" s="75" t="n">
        <v>0</v>
      </c>
      <c r="I60" s="75" t="n">
        <v>0</v>
      </c>
      <c r="J60" s="75" t="n">
        <v>0</v>
      </c>
      <c r="K60" s="76" t="n">
        <f aca="false" ca="false" dt2D="false" dtr="false" t="normal">G60+H60+I60+J60</f>
        <v>0</v>
      </c>
      <c r="L60" s="77" t="n">
        <v>0</v>
      </c>
      <c r="M60" s="77" t="n">
        <v>0</v>
      </c>
      <c r="N60" s="77" t="n">
        <v>0</v>
      </c>
      <c r="O60" s="77" t="n">
        <v>0</v>
      </c>
      <c r="P60" s="86" t="n">
        <f aca="false" ca="false" dt2D="false" dtr="false" t="normal">L60+M60+N60+O60</f>
        <v>0</v>
      </c>
      <c r="Q60" s="77" t="n">
        <v>0</v>
      </c>
      <c r="R60" s="77" t="n">
        <v>0</v>
      </c>
      <c r="S60" s="77" t="n">
        <v>0</v>
      </c>
      <c r="T60" s="79" t="n">
        <v>0</v>
      </c>
      <c r="U60" s="86" t="n">
        <f aca="false" ca="false" dt2D="false" dtr="false" t="normal">Q60+R60+S60+T60</f>
        <v>0</v>
      </c>
      <c r="V60" s="77" t="n">
        <v>0</v>
      </c>
      <c r="W60" s="77" t="n">
        <v>0</v>
      </c>
      <c r="X60" s="77" t="n">
        <v>0</v>
      </c>
      <c r="Y60" s="79" t="n">
        <v>0</v>
      </c>
      <c r="Z60" s="86" t="n">
        <f aca="false" ca="false" dt2D="false" dtr="false" t="normal">V60+W60+X60+Y60</f>
        <v>0</v>
      </c>
      <c r="AA60" s="87" t="n">
        <v>0</v>
      </c>
      <c r="AB60" s="87" t="n">
        <v>0</v>
      </c>
      <c r="AC60" s="87" t="n">
        <v>0</v>
      </c>
      <c r="AD60" s="88" t="n">
        <v>0</v>
      </c>
      <c r="AE60" s="86" t="n">
        <f aca="false" ca="false" dt2D="false" dtr="false" t="normal">AA60+AB60+AC60+AD60</f>
        <v>0</v>
      </c>
      <c r="AF60" s="87" t="n">
        <v>0</v>
      </c>
      <c r="AG60" s="87" t="n">
        <v>0</v>
      </c>
      <c r="AH60" s="87" t="n">
        <v>0</v>
      </c>
      <c r="AI60" s="87" t="n">
        <v>0</v>
      </c>
      <c r="AJ60" s="86" t="n">
        <f aca="false" ca="false" dt2D="false" dtr="false" t="normal">AF60+AG60+AH60+AI60</f>
        <v>0</v>
      </c>
      <c r="AK60" s="87" t="n">
        <v>0</v>
      </c>
      <c r="AL60" s="87" t="n">
        <v>0</v>
      </c>
      <c r="AM60" s="87" t="n">
        <v>0</v>
      </c>
      <c r="AN60" s="87" t="n">
        <v>0</v>
      </c>
      <c r="AO60" s="78" t="n">
        <f aca="false" ca="false" dt2D="false" dtr="false" t="normal">AK60+AL60+AM60+AN60</f>
        <v>0</v>
      </c>
      <c r="AP60" s="87" t="n">
        <v>0</v>
      </c>
      <c r="AQ60" s="87" t="n">
        <v>0</v>
      </c>
      <c r="AR60" s="87" t="n">
        <v>0</v>
      </c>
      <c r="AS60" s="87" t="n">
        <v>0</v>
      </c>
      <c r="AT60" s="78" t="n">
        <f aca="false" ca="false" dt2D="false" dtr="false" t="normal">AP60+AQ60+AR60+AS60</f>
        <v>0</v>
      </c>
      <c r="AU60" s="87" t="n">
        <v>0</v>
      </c>
      <c r="AV60" s="87" t="n">
        <v>0</v>
      </c>
      <c r="AW60" s="87" t="n">
        <v>0</v>
      </c>
      <c r="AX60" s="87" t="n">
        <v>0</v>
      </c>
      <c r="AY60" s="78" t="n">
        <f aca="false" ca="false" dt2D="false" dtr="false" t="normal">AU60+AV60+AW60+AX60</f>
        <v>0</v>
      </c>
      <c r="AZ60" s="89" t="n">
        <v>0</v>
      </c>
      <c r="BA60" s="89" t="n">
        <v>0</v>
      </c>
      <c r="BB60" s="78" t="n">
        <f aca="false" ca="false" dt2D="false" dtr="false" t="normal">AZ60+BA60</f>
        <v>0</v>
      </c>
      <c r="BC60" s="89" t="n">
        <v>0</v>
      </c>
      <c r="BD60" s="89" t="n">
        <v>0</v>
      </c>
      <c r="BE60" s="78" t="n">
        <f aca="false" ca="false" dt2D="false" dtr="false" t="normal">BC60+BD60</f>
        <v>0</v>
      </c>
      <c r="BF60" s="87" t="n">
        <v>0</v>
      </c>
      <c r="BG60" s="87" t="n">
        <v>0</v>
      </c>
      <c r="BH60" s="86" t="n">
        <f aca="false" ca="false" dt2D="false" dtr="false" t="normal">BF60+BG60</f>
        <v>0</v>
      </c>
    </row>
    <row customFormat="true" customHeight="true" ht="16.5" outlineLevel="0" r="61" s="21">
      <c r="B61" s="90" t="s"/>
      <c r="C61" s="83" t="s"/>
      <c r="D61" s="152" t="s"/>
      <c r="E61" s="85" t="s">
        <v>43</v>
      </c>
      <c r="F61" s="55" t="n">
        <f aca="false" ca="false" dt2D="false" dtr="false" t="normal">K61+P61+U61+Z61+AE61+AJ61+AO61+AT61+AY61+BB61+BE61+BH61</f>
        <v>74</v>
      </c>
      <c r="G61" s="91" t="n">
        <v>9</v>
      </c>
      <c r="H61" s="92" t="n">
        <v>0</v>
      </c>
      <c r="I61" s="92" t="n">
        <v>0</v>
      </c>
      <c r="J61" s="92" t="n">
        <v>0</v>
      </c>
      <c r="K61" s="76" t="n">
        <f aca="false" ca="false" dt2D="false" dtr="false" t="normal">G61+H61+I61+J61</f>
        <v>9</v>
      </c>
      <c r="L61" s="93" t="n">
        <v>7</v>
      </c>
      <c r="M61" s="93" t="n">
        <v>0</v>
      </c>
      <c r="N61" s="93" t="n">
        <v>0</v>
      </c>
      <c r="O61" s="93" t="n">
        <v>0</v>
      </c>
      <c r="P61" s="86" t="n">
        <f aca="false" ca="false" dt2D="false" dtr="false" t="normal">L61+M61+N61+O61</f>
        <v>7</v>
      </c>
      <c r="Q61" s="93" t="n">
        <v>12</v>
      </c>
      <c r="R61" s="93" t="n">
        <v>0</v>
      </c>
      <c r="S61" s="93" t="n">
        <v>0</v>
      </c>
      <c r="T61" s="94" t="n">
        <v>0</v>
      </c>
      <c r="U61" s="86" t="n">
        <f aca="false" ca="false" dt2D="false" dtr="false" t="normal">Q61+R61+S61+T61</f>
        <v>12</v>
      </c>
      <c r="V61" s="93" t="n">
        <v>0</v>
      </c>
      <c r="W61" s="93" t="n">
        <v>0</v>
      </c>
      <c r="X61" s="93" t="n">
        <v>0</v>
      </c>
      <c r="Y61" s="94" t="n">
        <v>4</v>
      </c>
      <c r="Z61" s="86" t="n">
        <f aca="false" ca="false" dt2D="false" dtr="false" t="normal">V61+W61+X61+Y61</f>
        <v>4</v>
      </c>
      <c r="AA61" s="87" t="n">
        <v>0</v>
      </c>
      <c r="AB61" s="87" t="n">
        <v>0</v>
      </c>
      <c r="AC61" s="87" t="n">
        <v>0</v>
      </c>
      <c r="AD61" s="88" t="n">
        <v>7</v>
      </c>
      <c r="AE61" s="86" t="n">
        <f aca="false" ca="false" dt2D="false" dtr="false" t="normal">AA61+AB61+AC61+AD61</f>
        <v>7</v>
      </c>
      <c r="AF61" s="87" t="n">
        <v>0</v>
      </c>
      <c r="AG61" s="87" t="n">
        <v>0</v>
      </c>
      <c r="AH61" s="87" t="n">
        <v>0</v>
      </c>
      <c r="AI61" s="87" t="n">
        <v>10</v>
      </c>
      <c r="AJ61" s="86" t="n">
        <f aca="false" ca="false" dt2D="false" dtr="false" t="normal">AF61+AG61+AH61+AI61</f>
        <v>10</v>
      </c>
      <c r="AK61" s="87" t="n">
        <v>0</v>
      </c>
      <c r="AL61" s="87" t="n">
        <v>0</v>
      </c>
      <c r="AM61" s="87" t="n">
        <v>0</v>
      </c>
      <c r="AN61" s="87" t="n">
        <v>4</v>
      </c>
      <c r="AO61" s="78" t="n">
        <f aca="false" ca="false" dt2D="false" dtr="false" t="normal">AK61+AL61+AM61+AN61</f>
        <v>4</v>
      </c>
      <c r="AP61" s="87" t="n">
        <v>0</v>
      </c>
      <c r="AQ61" s="87" t="n">
        <v>0</v>
      </c>
      <c r="AR61" s="87" t="n">
        <v>0</v>
      </c>
      <c r="AS61" s="87" t="n">
        <v>2</v>
      </c>
      <c r="AT61" s="78" t="n">
        <f aca="false" ca="false" dt2D="false" dtr="false" t="normal">AP61+AQ61+AR61+AS61</f>
        <v>2</v>
      </c>
      <c r="AU61" s="87" t="n">
        <v>0</v>
      </c>
      <c r="AV61" s="87" t="n">
        <v>0</v>
      </c>
      <c r="AW61" s="87" t="n">
        <v>0</v>
      </c>
      <c r="AX61" s="87" t="n">
        <v>2</v>
      </c>
      <c r="AY61" s="78" t="n">
        <f aca="false" ca="false" dt2D="false" dtr="false" t="normal">AU61+AV61+AW61+AX61</f>
        <v>2</v>
      </c>
      <c r="AZ61" s="89" t="n">
        <v>0</v>
      </c>
      <c r="BA61" s="89" t="n">
        <v>8</v>
      </c>
      <c r="BB61" s="78" t="n">
        <f aca="false" ca="false" dt2D="false" dtr="false" t="normal">AZ61+BA61</f>
        <v>8</v>
      </c>
      <c r="BC61" s="89" t="n">
        <v>0</v>
      </c>
      <c r="BD61" s="89" t="n">
        <v>4</v>
      </c>
      <c r="BE61" s="78" t="n">
        <f aca="false" ca="false" dt2D="false" dtr="false" t="normal">BC61+BD61</f>
        <v>4</v>
      </c>
      <c r="BF61" s="87" t="n">
        <v>0</v>
      </c>
      <c r="BG61" s="87" t="n">
        <v>5</v>
      </c>
      <c r="BH61" s="86" t="n">
        <f aca="false" ca="false" dt2D="false" dtr="false" t="normal">BF61+BG61</f>
        <v>5</v>
      </c>
    </row>
    <row customFormat="true" customHeight="true" ht="16.5" outlineLevel="0" r="62" s="21">
      <c r="B62" s="108" t="n"/>
      <c r="C62" s="83" t="s"/>
      <c r="D62" s="152" t="s"/>
      <c r="E62" s="85" t="s">
        <v>46</v>
      </c>
      <c r="F62" s="55" t="n">
        <f aca="false" ca="false" dt2D="false" dtr="false" t="normal">K62+P62+U62+Z62+AE62+AJ62+AO62+AT62+AY62+BB62+BE62+BH62</f>
        <v>0</v>
      </c>
      <c r="G62" s="98" t="n"/>
      <c r="H62" s="99" t="n"/>
      <c r="I62" s="99" t="n"/>
      <c r="J62" s="99" t="n"/>
      <c r="K62" s="76" t="n"/>
      <c r="L62" s="100" t="n"/>
      <c r="M62" s="100" t="n"/>
      <c r="N62" s="100" t="n"/>
      <c r="O62" s="100" t="n"/>
      <c r="P62" s="86" t="n"/>
      <c r="Q62" s="100" t="n"/>
      <c r="R62" s="100" t="n"/>
      <c r="S62" s="100" t="n"/>
      <c r="T62" s="101" t="n"/>
      <c r="U62" s="86" t="n"/>
      <c r="V62" s="100" t="n"/>
      <c r="W62" s="100" t="n"/>
      <c r="X62" s="100" t="n"/>
      <c r="Y62" s="101" t="n"/>
      <c r="Z62" s="86" t="n"/>
      <c r="AA62" s="87" t="n">
        <v>0</v>
      </c>
      <c r="AB62" s="87" t="n">
        <v>0</v>
      </c>
      <c r="AC62" s="87" t="n">
        <v>0</v>
      </c>
      <c r="AD62" s="88" t="n">
        <v>0</v>
      </c>
      <c r="AE62" s="86" t="n">
        <f aca="false" ca="false" dt2D="false" dtr="false" t="normal">AA62+AB62+AC62+AD62</f>
        <v>0</v>
      </c>
      <c r="AF62" s="87" t="n">
        <v>0</v>
      </c>
      <c r="AG62" s="87" t="n">
        <v>0</v>
      </c>
      <c r="AH62" s="87" t="n">
        <v>0</v>
      </c>
      <c r="AI62" s="87" t="n">
        <v>0</v>
      </c>
      <c r="AJ62" s="86" t="n">
        <f aca="false" ca="false" dt2D="false" dtr="false" t="normal">AF62+AG62+AH62+AI62</f>
        <v>0</v>
      </c>
      <c r="AK62" s="87" t="n">
        <v>0</v>
      </c>
      <c r="AL62" s="87" t="n">
        <v>0</v>
      </c>
      <c r="AM62" s="87" t="n">
        <v>0</v>
      </c>
      <c r="AN62" s="87" t="n">
        <v>0</v>
      </c>
      <c r="AO62" s="78" t="n">
        <f aca="false" ca="false" dt2D="false" dtr="false" t="normal">AK62+AL62+AM62+AN62</f>
        <v>0</v>
      </c>
      <c r="AP62" s="87" t="n">
        <v>0</v>
      </c>
      <c r="AQ62" s="87" t="n">
        <v>0</v>
      </c>
      <c r="AR62" s="87" t="n">
        <v>0</v>
      </c>
      <c r="AS62" s="87" t="n">
        <v>0</v>
      </c>
      <c r="AT62" s="78" t="n">
        <f aca="false" ca="false" dt2D="false" dtr="false" t="normal">AP62+AQ62+AR62+AS62</f>
        <v>0</v>
      </c>
      <c r="AU62" s="87" t="n">
        <v>0</v>
      </c>
      <c r="AV62" s="87" t="n">
        <v>0</v>
      </c>
      <c r="AW62" s="87" t="n">
        <v>0</v>
      </c>
      <c r="AX62" s="87" t="n">
        <v>0</v>
      </c>
      <c r="AY62" s="78" t="n">
        <f aca="false" ca="false" dt2D="false" dtr="false" t="normal">AU62+AV62+AW62+AX62</f>
        <v>0</v>
      </c>
      <c r="AZ62" s="89" t="n">
        <v>0</v>
      </c>
      <c r="BA62" s="89" t="n">
        <v>0</v>
      </c>
      <c r="BB62" s="78" t="n">
        <f aca="false" ca="false" dt2D="false" dtr="false" t="normal">AZ62+BA62</f>
        <v>0</v>
      </c>
      <c r="BC62" s="89" t="n">
        <v>0</v>
      </c>
      <c r="BD62" s="89" t="n">
        <v>0</v>
      </c>
      <c r="BE62" s="78" t="n">
        <f aca="false" ca="false" dt2D="false" dtr="false" t="normal">BC62+BD62</f>
        <v>0</v>
      </c>
      <c r="BF62" s="87" t="n">
        <v>0</v>
      </c>
      <c r="BG62" s="87" t="n">
        <v>0</v>
      </c>
      <c r="BH62" s="86" t="n">
        <f aca="false" ca="false" dt2D="false" dtr="false" t="normal">BF62+BG62</f>
        <v>0</v>
      </c>
    </row>
    <row customFormat="true" customHeight="true" ht="24" outlineLevel="0" r="63" s="21">
      <c r="B63" s="108" t="n"/>
      <c r="C63" s="83" t="s"/>
      <c r="D63" s="153" t="s"/>
      <c r="E63" s="111" t="s">
        <v>44</v>
      </c>
      <c r="F63" s="55" t="n">
        <f aca="false" ca="false" dt2D="false" dtr="false" t="normal">K63+P63+U63+Z63+AE63+AJ63+AO63+AT63+AY63+BB63+BE63+BH63</f>
        <v>1</v>
      </c>
      <c r="G63" s="98" t="n"/>
      <c r="H63" s="99" t="n"/>
      <c r="I63" s="99" t="n"/>
      <c r="J63" s="99" t="n"/>
      <c r="K63" s="76" t="n"/>
      <c r="L63" s="100" t="n"/>
      <c r="M63" s="100" t="n"/>
      <c r="N63" s="100" t="n"/>
      <c r="O63" s="100" t="n"/>
      <c r="P63" s="86" t="n"/>
      <c r="Q63" s="100" t="n"/>
      <c r="R63" s="100" t="n"/>
      <c r="S63" s="100" t="n"/>
      <c r="T63" s="101" t="n"/>
      <c r="U63" s="86" t="n"/>
      <c r="V63" s="100" t="n"/>
      <c r="W63" s="100" t="n"/>
      <c r="X63" s="100" t="n"/>
      <c r="Y63" s="101" t="n"/>
      <c r="Z63" s="86" t="n"/>
      <c r="AA63" s="93" t="n">
        <v>0</v>
      </c>
      <c r="AB63" s="93" t="n">
        <v>0</v>
      </c>
      <c r="AC63" s="93" t="n">
        <v>0</v>
      </c>
      <c r="AD63" s="94" t="n">
        <v>0</v>
      </c>
      <c r="AE63" s="86" t="n">
        <f aca="false" ca="false" dt2D="false" dtr="false" t="normal">AA63+AB63+AC63+AD63</f>
        <v>0</v>
      </c>
      <c r="AF63" s="93" t="n">
        <v>0</v>
      </c>
      <c r="AG63" s="93" t="n">
        <v>0</v>
      </c>
      <c r="AH63" s="93" t="n">
        <v>0</v>
      </c>
      <c r="AI63" s="93" t="n">
        <v>0</v>
      </c>
      <c r="AJ63" s="86" t="n">
        <f aca="false" ca="false" dt2D="false" dtr="false" t="normal">AF63+AG63+AH63+AI63</f>
        <v>0</v>
      </c>
      <c r="AK63" s="93" t="n">
        <v>0</v>
      </c>
      <c r="AL63" s="93" t="n">
        <v>0</v>
      </c>
      <c r="AM63" s="93" t="n">
        <v>0</v>
      </c>
      <c r="AN63" s="93" t="n">
        <v>0</v>
      </c>
      <c r="AO63" s="78" t="n">
        <f aca="false" ca="false" dt2D="false" dtr="false" t="normal">AK63+AL63+AM63+AN63</f>
        <v>0</v>
      </c>
      <c r="AP63" s="93" t="n">
        <v>0</v>
      </c>
      <c r="AQ63" s="93" t="n">
        <v>0</v>
      </c>
      <c r="AR63" s="93" t="n">
        <v>0</v>
      </c>
      <c r="AS63" s="93" t="n">
        <v>0</v>
      </c>
      <c r="AT63" s="78" t="n">
        <f aca="false" ca="false" dt2D="false" dtr="false" t="normal">AP63+AQ63+AR63+AS63</f>
        <v>0</v>
      </c>
      <c r="AU63" s="93" t="n">
        <v>0</v>
      </c>
      <c r="AV63" s="93" t="n">
        <v>0</v>
      </c>
      <c r="AW63" s="93" t="n">
        <v>0</v>
      </c>
      <c r="AX63" s="93" t="n">
        <v>0</v>
      </c>
      <c r="AY63" s="78" t="n">
        <f aca="false" ca="false" dt2D="false" dtr="false" t="normal">AU63+AV63+AW63+AX63</f>
        <v>0</v>
      </c>
      <c r="AZ63" s="102" t="n">
        <v>0</v>
      </c>
      <c r="BA63" s="102" t="n">
        <v>0</v>
      </c>
      <c r="BB63" s="78" t="n">
        <f aca="false" ca="false" dt2D="false" dtr="false" t="normal">AZ63+BA63</f>
        <v>0</v>
      </c>
      <c r="BC63" s="102" t="n">
        <v>0</v>
      </c>
      <c r="BD63" s="102" t="n">
        <v>0</v>
      </c>
      <c r="BE63" s="78" t="n">
        <f aca="false" ca="false" dt2D="false" dtr="false" t="normal">BC63+BD63</f>
        <v>0</v>
      </c>
      <c r="BF63" s="93" t="n">
        <v>0</v>
      </c>
      <c r="BG63" s="93" t="n">
        <v>1</v>
      </c>
      <c r="BH63" s="86" t="n">
        <f aca="false" ca="false" dt2D="false" dtr="false" t="normal">BF63+BG63</f>
        <v>1</v>
      </c>
    </row>
    <row customFormat="true" customHeight="true" ht="27.75" outlineLevel="0" r="64" s="21">
      <c r="B64" s="108" t="n">
        <v>2</v>
      </c>
      <c r="C64" s="83" t="s"/>
      <c r="D64" s="162" t="s">
        <v>67</v>
      </c>
      <c r="E64" s="109" t="s">
        <v>41</v>
      </c>
      <c r="F64" s="55" t="n">
        <f aca="false" ca="false" dt2D="false" dtr="false" t="normal">K64+P64+U64+Z64+AE64+AJ64+AO64+AT64+AY64+BB64+BE64+BH64</f>
        <v>0</v>
      </c>
      <c r="G64" s="74" t="n">
        <v>0</v>
      </c>
      <c r="H64" s="75" t="n">
        <v>0</v>
      </c>
      <c r="I64" s="75" t="n">
        <v>0</v>
      </c>
      <c r="J64" s="75" t="n">
        <v>0</v>
      </c>
      <c r="K64" s="76" t="n">
        <f aca="false" ca="false" dt2D="false" dtr="false" t="normal">G64+H64+I64+J64</f>
        <v>0</v>
      </c>
      <c r="L64" s="77" t="n">
        <v>0</v>
      </c>
      <c r="M64" s="77" t="n">
        <v>0</v>
      </c>
      <c r="N64" s="77" t="n">
        <v>0</v>
      </c>
      <c r="O64" s="77" t="n">
        <v>0</v>
      </c>
      <c r="P64" s="86" t="n">
        <f aca="false" ca="false" dt2D="false" dtr="false" t="normal">L64+M64+N64+O64</f>
        <v>0</v>
      </c>
      <c r="Q64" s="77" t="n">
        <v>0</v>
      </c>
      <c r="R64" s="77" t="n">
        <v>0</v>
      </c>
      <c r="S64" s="77" t="n">
        <v>0</v>
      </c>
      <c r="T64" s="79" t="n">
        <v>0</v>
      </c>
      <c r="U64" s="86" t="n">
        <f aca="false" ca="false" dt2D="false" dtr="false" t="normal">Q64+R64+S64+T64</f>
        <v>0</v>
      </c>
      <c r="V64" s="77" t="n">
        <v>0</v>
      </c>
      <c r="W64" s="77" t="n">
        <v>0</v>
      </c>
      <c r="X64" s="77" t="n">
        <v>0</v>
      </c>
      <c r="Y64" s="79" t="n">
        <v>0</v>
      </c>
      <c r="Z64" s="86" t="n">
        <f aca="false" ca="false" dt2D="false" dtr="false" t="normal">V64+W64+X64+Y64</f>
        <v>0</v>
      </c>
      <c r="AA64" s="77" t="n">
        <v>0</v>
      </c>
      <c r="AB64" s="77" t="n">
        <v>0</v>
      </c>
      <c r="AC64" s="77" t="n">
        <v>0</v>
      </c>
      <c r="AD64" s="79" t="n">
        <v>0</v>
      </c>
      <c r="AE64" s="86" t="n">
        <f aca="false" ca="false" dt2D="false" dtr="false" t="normal">AA64+AB64+AC64+AD64</f>
        <v>0</v>
      </c>
      <c r="AF64" s="77" t="n">
        <v>0</v>
      </c>
      <c r="AG64" s="77" t="n">
        <v>0</v>
      </c>
      <c r="AH64" s="77" t="n">
        <v>0</v>
      </c>
      <c r="AI64" s="77" t="n">
        <v>0</v>
      </c>
      <c r="AJ64" s="86" t="n">
        <f aca="false" ca="false" dt2D="false" dtr="false" t="normal">AF64+AG64+AH64+AI64</f>
        <v>0</v>
      </c>
      <c r="AK64" s="77" t="n">
        <v>0</v>
      </c>
      <c r="AL64" s="77" t="n">
        <v>0</v>
      </c>
      <c r="AM64" s="77" t="n">
        <v>0</v>
      </c>
      <c r="AN64" s="77" t="n">
        <v>0</v>
      </c>
      <c r="AO64" s="78" t="n">
        <f aca="false" ca="false" dt2D="false" dtr="false" t="normal">AK64+AL64+AM64+AN64</f>
        <v>0</v>
      </c>
      <c r="AP64" s="77" t="n">
        <v>0</v>
      </c>
      <c r="AQ64" s="77" t="n">
        <v>0</v>
      </c>
      <c r="AR64" s="77" t="n">
        <v>0</v>
      </c>
      <c r="AS64" s="77" t="n">
        <v>0</v>
      </c>
      <c r="AT64" s="78" t="n">
        <f aca="false" ca="false" dt2D="false" dtr="false" t="normal">AP64+AQ64+AR64+AS64</f>
        <v>0</v>
      </c>
      <c r="AU64" s="77" t="n">
        <v>0</v>
      </c>
      <c r="AV64" s="77" t="n">
        <v>0</v>
      </c>
      <c r="AW64" s="77" t="n">
        <v>0</v>
      </c>
      <c r="AX64" s="77" t="n">
        <v>0</v>
      </c>
      <c r="AY64" s="78" t="n">
        <f aca="false" ca="false" dt2D="false" dtr="false" t="normal">AU64+AV64+AW64+AX64</f>
        <v>0</v>
      </c>
      <c r="AZ64" s="81" t="n">
        <v>0</v>
      </c>
      <c r="BA64" s="81" t="n">
        <v>0</v>
      </c>
      <c r="BB64" s="78" t="n">
        <f aca="false" ca="false" dt2D="false" dtr="false" t="normal">AZ64+BA64</f>
        <v>0</v>
      </c>
      <c r="BC64" s="81" t="n">
        <v>0</v>
      </c>
      <c r="BD64" s="81" t="n">
        <v>0</v>
      </c>
      <c r="BE64" s="78" t="n">
        <f aca="false" ca="false" dt2D="false" dtr="false" t="normal">BC64+BD64</f>
        <v>0</v>
      </c>
      <c r="BF64" s="77" t="n">
        <v>0</v>
      </c>
      <c r="BG64" s="77" t="n">
        <v>0</v>
      </c>
      <c r="BH64" s="86" t="n">
        <f aca="false" ca="false" dt2D="false" dtr="false" t="normal">BF64+BG64</f>
        <v>0</v>
      </c>
    </row>
    <row customFormat="true" customHeight="true" ht="27" outlineLevel="0" r="65" s="21">
      <c r="B65" s="82" t="s"/>
      <c r="C65" s="83" t="s"/>
      <c r="D65" s="163" t="s"/>
      <c r="E65" s="85" t="s">
        <v>42</v>
      </c>
      <c r="F65" s="55" t="n">
        <f aca="false" ca="false" dt2D="false" dtr="false" t="normal">K65+P65+U65+Z65+AE65+AJ65+AO65+AT65+AY65+BB65+BE65+BH65</f>
        <v>0</v>
      </c>
      <c r="G65" s="74" t="n">
        <v>0</v>
      </c>
      <c r="H65" s="75" t="n">
        <v>0</v>
      </c>
      <c r="I65" s="75" t="n">
        <v>0</v>
      </c>
      <c r="J65" s="75" t="n">
        <v>0</v>
      </c>
      <c r="K65" s="76" t="n">
        <f aca="false" ca="false" dt2D="false" dtr="false" t="normal">G65+H65+I65+J65</f>
        <v>0</v>
      </c>
      <c r="L65" s="77" t="n">
        <v>0</v>
      </c>
      <c r="M65" s="77" t="n">
        <v>0</v>
      </c>
      <c r="N65" s="77" t="n">
        <v>0</v>
      </c>
      <c r="O65" s="77" t="n">
        <v>0</v>
      </c>
      <c r="P65" s="86" t="n">
        <f aca="false" ca="false" dt2D="false" dtr="false" t="normal">L65+M65+N65+O65</f>
        <v>0</v>
      </c>
      <c r="Q65" s="77" t="n">
        <v>0</v>
      </c>
      <c r="R65" s="77" t="n">
        <v>0</v>
      </c>
      <c r="S65" s="77" t="n">
        <v>0</v>
      </c>
      <c r="T65" s="79" t="n">
        <v>0</v>
      </c>
      <c r="U65" s="86" t="n">
        <f aca="false" ca="false" dt2D="false" dtr="false" t="normal">Q65+R65+S65+T65</f>
        <v>0</v>
      </c>
      <c r="V65" s="77" t="n">
        <v>0</v>
      </c>
      <c r="W65" s="77" t="n">
        <v>0</v>
      </c>
      <c r="X65" s="77" t="n">
        <v>0</v>
      </c>
      <c r="Y65" s="79" t="n">
        <v>0</v>
      </c>
      <c r="Z65" s="86" t="n">
        <f aca="false" ca="false" dt2D="false" dtr="false" t="normal">V65+W65+X65+Y65</f>
        <v>0</v>
      </c>
      <c r="AA65" s="87" t="n">
        <v>0</v>
      </c>
      <c r="AB65" s="87" t="n">
        <v>0</v>
      </c>
      <c r="AC65" s="87" t="n">
        <v>0</v>
      </c>
      <c r="AD65" s="88" t="n">
        <v>0</v>
      </c>
      <c r="AE65" s="86" t="n">
        <f aca="false" ca="false" dt2D="false" dtr="false" t="normal">AA65+AB65+AC65+AD65</f>
        <v>0</v>
      </c>
      <c r="AF65" s="87" t="n">
        <v>0</v>
      </c>
      <c r="AG65" s="87" t="n">
        <v>0</v>
      </c>
      <c r="AH65" s="87" t="n">
        <v>0</v>
      </c>
      <c r="AI65" s="87" t="n">
        <v>0</v>
      </c>
      <c r="AJ65" s="86" t="n">
        <f aca="false" ca="false" dt2D="false" dtr="false" t="normal">AF65+AG65+AH65+AI65</f>
        <v>0</v>
      </c>
      <c r="AK65" s="87" t="n">
        <v>0</v>
      </c>
      <c r="AL65" s="87" t="n">
        <v>0</v>
      </c>
      <c r="AM65" s="87" t="n">
        <v>0</v>
      </c>
      <c r="AN65" s="87" t="n">
        <v>0</v>
      </c>
      <c r="AO65" s="78" t="n">
        <f aca="false" ca="false" dt2D="false" dtr="false" t="normal">AK65+AL65+AM65+AN65</f>
        <v>0</v>
      </c>
      <c r="AP65" s="87" t="n">
        <v>0</v>
      </c>
      <c r="AQ65" s="87" t="n">
        <v>0</v>
      </c>
      <c r="AR65" s="87" t="n">
        <v>0</v>
      </c>
      <c r="AS65" s="87" t="n">
        <v>0</v>
      </c>
      <c r="AT65" s="78" t="n">
        <f aca="false" ca="false" dt2D="false" dtr="false" t="normal">AP65+AQ65+AR65+AS65</f>
        <v>0</v>
      </c>
      <c r="AU65" s="87" t="n">
        <v>0</v>
      </c>
      <c r="AV65" s="87" t="n">
        <v>0</v>
      </c>
      <c r="AW65" s="87" t="n">
        <v>0</v>
      </c>
      <c r="AX65" s="87" t="n">
        <v>0</v>
      </c>
      <c r="AY65" s="78" t="n">
        <f aca="false" ca="false" dt2D="false" dtr="false" t="normal">AU65+AV65+AW65+AX65</f>
        <v>0</v>
      </c>
      <c r="AZ65" s="89" t="n">
        <v>0</v>
      </c>
      <c r="BA65" s="89" t="n">
        <v>0</v>
      </c>
      <c r="BB65" s="78" t="n">
        <f aca="false" ca="false" dt2D="false" dtr="false" t="normal">AZ65+BA65</f>
        <v>0</v>
      </c>
      <c r="BC65" s="89" t="n">
        <v>0</v>
      </c>
      <c r="BD65" s="89" t="n">
        <v>0</v>
      </c>
      <c r="BE65" s="78" t="n">
        <f aca="false" ca="false" dt2D="false" dtr="false" t="normal">BC65+BD65</f>
        <v>0</v>
      </c>
      <c r="BF65" s="87" t="n">
        <v>0</v>
      </c>
      <c r="BG65" s="87" t="n">
        <v>0</v>
      </c>
      <c r="BH65" s="86" t="n">
        <f aca="false" ca="false" dt2D="false" dtr="false" t="normal">BF65+BG65</f>
        <v>0</v>
      </c>
    </row>
    <row customFormat="true" customHeight="true" ht="27.75" outlineLevel="0" r="66" s="21">
      <c r="B66" s="90" t="s"/>
      <c r="C66" s="83" t="s"/>
      <c r="D66" s="163" t="s"/>
      <c r="E66" s="85" t="s">
        <v>43</v>
      </c>
      <c r="F66" s="55" t="n">
        <f aca="false" ca="false" dt2D="false" dtr="false" t="normal">K66+P66+U66+Z66+AE66+AJ66+AO66+AT66+AY66+BB66+BE66+BH66</f>
        <v>0</v>
      </c>
      <c r="G66" s="91" t="n">
        <v>0</v>
      </c>
      <c r="H66" s="92" t="n">
        <v>0</v>
      </c>
      <c r="I66" s="92" t="n">
        <v>0</v>
      </c>
      <c r="J66" s="92" t="n">
        <v>0</v>
      </c>
      <c r="K66" s="76" t="n">
        <f aca="false" ca="false" dt2D="false" dtr="false" t="normal">G66+H66+I66+J66</f>
        <v>0</v>
      </c>
      <c r="L66" s="93" t="n">
        <v>0</v>
      </c>
      <c r="M66" s="93" t="n">
        <v>0</v>
      </c>
      <c r="N66" s="93" t="n">
        <v>0</v>
      </c>
      <c r="O66" s="93" t="n">
        <v>0</v>
      </c>
      <c r="P66" s="86" t="n">
        <f aca="false" ca="false" dt2D="false" dtr="false" t="normal">L66+M66+N66+O66</f>
        <v>0</v>
      </c>
      <c r="Q66" s="93" t="n">
        <v>0</v>
      </c>
      <c r="R66" s="93" t="n">
        <v>0</v>
      </c>
      <c r="S66" s="93" t="n">
        <v>0</v>
      </c>
      <c r="T66" s="94" t="n">
        <v>0</v>
      </c>
      <c r="U66" s="86" t="n">
        <f aca="false" ca="false" dt2D="false" dtr="false" t="normal">Q66+R66+S66+T66</f>
        <v>0</v>
      </c>
      <c r="V66" s="93" t="n">
        <v>0</v>
      </c>
      <c r="W66" s="93" t="n">
        <v>0</v>
      </c>
      <c r="X66" s="93" t="n">
        <v>0</v>
      </c>
      <c r="Y66" s="94" t="n">
        <v>0</v>
      </c>
      <c r="Z66" s="86" t="n">
        <f aca="false" ca="false" dt2D="false" dtr="false" t="normal">V66+W66+X66+Y66</f>
        <v>0</v>
      </c>
      <c r="AA66" s="87" t="n">
        <v>0</v>
      </c>
      <c r="AB66" s="87" t="n">
        <v>0</v>
      </c>
      <c r="AC66" s="87" t="n">
        <v>0</v>
      </c>
      <c r="AD66" s="88" t="n">
        <v>0</v>
      </c>
      <c r="AE66" s="86" t="n">
        <f aca="false" ca="false" dt2D="false" dtr="false" t="normal">AA66+AB66+AC66+AD66</f>
        <v>0</v>
      </c>
      <c r="AF66" s="87" t="n">
        <v>0</v>
      </c>
      <c r="AG66" s="87" t="n">
        <v>0</v>
      </c>
      <c r="AH66" s="87" t="n">
        <v>0</v>
      </c>
      <c r="AI66" s="87" t="n">
        <v>0</v>
      </c>
      <c r="AJ66" s="86" t="n">
        <f aca="false" ca="false" dt2D="false" dtr="false" t="normal">AF66+AG66+AH66+AI66</f>
        <v>0</v>
      </c>
      <c r="AK66" s="87" t="n">
        <v>0</v>
      </c>
      <c r="AL66" s="87" t="n">
        <v>0</v>
      </c>
      <c r="AM66" s="87" t="n">
        <v>0</v>
      </c>
      <c r="AN66" s="87" t="n">
        <v>0</v>
      </c>
      <c r="AO66" s="78" t="n">
        <f aca="false" ca="false" dt2D="false" dtr="false" t="normal">AK66+AL66+AM66+AN66</f>
        <v>0</v>
      </c>
      <c r="AP66" s="87" t="n">
        <v>0</v>
      </c>
      <c r="AQ66" s="87" t="n">
        <v>0</v>
      </c>
      <c r="AR66" s="87" t="n">
        <v>0</v>
      </c>
      <c r="AS66" s="87" t="n">
        <v>0</v>
      </c>
      <c r="AT66" s="78" t="n">
        <f aca="false" ca="false" dt2D="false" dtr="false" t="normal">AP66+AQ66+AR66+AS66</f>
        <v>0</v>
      </c>
      <c r="AU66" s="87" t="n">
        <v>0</v>
      </c>
      <c r="AV66" s="87" t="n">
        <v>0</v>
      </c>
      <c r="AW66" s="87" t="n">
        <v>0</v>
      </c>
      <c r="AX66" s="87" t="n">
        <v>0</v>
      </c>
      <c r="AY66" s="78" t="n">
        <f aca="false" ca="false" dt2D="false" dtr="false" t="normal">AU66+AV66+AW66+AX66</f>
        <v>0</v>
      </c>
      <c r="AZ66" s="89" t="n">
        <v>0</v>
      </c>
      <c r="BA66" s="89" t="n">
        <v>0</v>
      </c>
      <c r="BB66" s="78" t="n">
        <f aca="false" ca="false" dt2D="false" dtr="false" t="normal">AZ66+BA66</f>
        <v>0</v>
      </c>
      <c r="BC66" s="89" t="n">
        <v>0</v>
      </c>
      <c r="BD66" s="89" t="n">
        <v>0</v>
      </c>
      <c r="BE66" s="78" t="n">
        <f aca="false" ca="false" dt2D="false" dtr="false" t="normal">BC66+BD66</f>
        <v>0</v>
      </c>
      <c r="BF66" s="87" t="n">
        <v>0</v>
      </c>
      <c r="BG66" s="87" t="n">
        <v>0</v>
      </c>
      <c r="BH66" s="86" t="n">
        <f aca="false" ca="false" dt2D="false" dtr="false" t="normal">BF66+BG66</f>
        <v>0</v>
      </c>
    </row>
    <row customFormat="true" customHeight="true" ht="24.75" outlineLevel="0" r="67" s="21">
      <c r="B67" s="108" t="n"/>
      <c r="C67" s="83" t="s"/>
      <c r="D67" s="164" t="s"/>
      <c r="E67" s="111" t="s">
        <v>44</v>
      </c>
      <c r="F67" s="55" t="n">
        <f aca="false" ca="false" dt2D="false" dtr="false" t="normal">K67+P67+U67+Z67+AE67+AJ67+AO67+AT67+AY67+BB67+BE67+BH67</f>
        <v>0</v>
      </c>
      <c r="G67" s="98" t="n"/>
      <c r="H67" s="99" t="n"/>
      <c r="I67" s="99" t="n"/>
      <c r="J67" s="99" t="n"/>
      <c r="K67" s="76" t="n"/>
      <c r="L67" s="100" t="n"/>
      <c r="M67" s="100" t="n"/>
      <c r="N67" s="100" t="n"/>
      <c r="O67" s="100" t="n"/>
      <c r="P67" s="86" t="n"/>
      <c r="Q67" s="100" t="n"/>
      <c r="R67" s="100" t="n"/>
      <c r="S67" s="100" t="n"/>
      <c r="T67" s="101" t="n"/>
      <c r="U67" s="86" t="n"/>
      <c r="V67" s="100" t="n"/>
      <c r="W67" s="100" t="n"/>
      <c r="X67" s="100" t="n"/>
      <c r="Y67" s="101" t="n"/>
      <c r="Z67" s="86" t="n"/>
      <c r="AA67" s="93" t="n">
        <v>0</v>
      </c>
      <c r="AB67" s="93" t="n">
        <v>0</v>
      </c>
      <c r="AC67" s="93" t="n">
        <v>0</v>
      </c>
      <c r="AD67" s="94" t="n">
        <v>0</v>
      </c>
      <c r="AE67" s="86" t="n">
        <f aca="false" ca="false" dt2D="false" dtr="false" t="normal">AA67+AB67+AC67+AD67</f>
        <v>0</v>
      </c>
      <c r="AF67" s="93" t="n">
        <v>0</v>
      </c>
      <c r="AG67" s="93" t="n">
        <v>0</v>
      </c>
      <c r="AH67" s="93" t="n">
        <v>0</v>
      </c>
      <c r="AI67" s="93" t="n">
        <v>0</v>
      </c>
      <c r="AJ67" s="86" t="n">
        <f aca="false" ca="false" dt2D="false" dtr="false" t="normal">AF67+AG67+AH67+AI67</f>
        <v>0</v>
      </c>
      <c r="AK67" s="93" t="n">
        <v>0</v>
      </c>
      <c r="AL67" s="93" t="n">
        <v>0</v>
      </c>
      <c r="AM67" s="93" t="n">
        <v>0</v>
      </c>
      <c r="AN67" s="93" t="n">
        <v>0</v>
      </c>
      <c r="AO67" s="78" t="n">
        <f aca="false" ca="false" dt2D="false" dtr="false" t="normal">AK67+AL67+AM67+AN67</f>
        <v>0</v>
      </c>
      <c r="AP67" s="93" t="n">
        <v>0</v>
      </c>
      <c r="AQ67" s="93" t="n">
        <v>0</v>
      </c>
      <c r="AR67" s="93" t="n">
        <v>0</v>
      </c>
      <c r="AS67" s="93" t="n">
        <v>0</v>
      </c>
      <c r="AT67" s="78" t="n">
        <f aca="false" ca="false" dt2D="false" dtr="false" t="normal">AP67+AQ67+AR67+AS67</f>
        <v>0</v>
      </c>
      <c r="AU67" s="93" t="n">
        <v>0</v>
      </c>
      <c r="AV67" s="93" t="n">
        <v>0</v>
      </c>
      <c r="AW67" s="93" t="n">
        <v>0</v>
      </c>
      <c r="AX67" s="93" t="n">
        <v>0</v>
      </c>
      <c r="AY67" s="78" t="n">
        <f aca="false" ca="false" dt2D="false" dtr="false" t="normal">AU67+AV67+AW67+AX67</f>
        <v>0</v>
      </c>
      <c r="AZ67" s="102" t="n">
        <v>0</v>
      </c>
      <c r="BA67" s="102" t="n">
        <v>0</v>
      </c>
      <c r="BB67" s="78" t="n">
        <f aca="false" ca="false" dt2D="false" dtr="false" t="normal">AZ67+BA67</f>
        <v>0</v>
      </c>
      <c r="BC67" s="102" t="n">
        <v>0</v>
      </c>
      <c r="BD67" s="102" t="n">
        <v>0</v>
      </c>
      <c r="BE67" s="78" t="n">
        <f aca="false" ca="false" dt2D="false" dtr="false" t="normal">BC67+BD67</f>
        <v>0</v>
      </c>
      <c r="BF67" s="93" t="n">
        <v>0</v>
      </c>
      <c r="BG67" s="93" t="n">
        <v>0</v>
      </c>
      <c r="BH67" s="86" t="n">
        <f aca="false" ca="false" dt2D="false" dtr="false" t="normal">BF67+BG67</f>
        <v>0</v>
      </c>
    </row>
    <row customFormat="true" customHeight="true" ht="16.5" outlineLevel="0" r="68" s="21">
      <c r="B68" s="108" t="n">
        <v>3</v>
      </c>
      <c r="C68" s="83" t="s"/>
      <c r="D68" s="139" t="s">
        <v>68</v>
      </c>
      <c r="E68" s="109" t="s">
        <v>41</v>
      </c>
      <c r="F68" s="55" t="n">
        <f aca="false" ca="false" dt2D="false" dtr="false" t="normal">K68+P68+U68+Z68+AE68+AJ68+AO68+AT68+AY68+BB68+BE68+BH68</f>
        <v>4</v>
      </c>
      <c r="G68" s="74" t="n">
        <v>0</v>
      </c>
      <c r="H68" s="75" t="n">
        <v>0</v>
      </c>
      <c r="I68" s="75" t="n">
        <v>0</v>
      </c>
      <c r="J68" s="75" t="n">
        <v>0</v>
      </c>
      <c r="K68" s="76" t="n">
        <f aca="false" ca="false" dt2D="false" dtr="false" t="normal">G68+H68+I68+J68</f>
        <v>0</v>
      </c>
      <c r="L68" s="77" t="n">
        <v>0</v>
      </c>
      <c r="M68" s="77" t="n">
        <v>0</v>
      </c>
      <c r="N68" s="77" t="n">
        <v>0</v>
      </c>
      <c r="O68" s="77" t="n">
        <v>0</v>
      </c>
      <c r="P68" s="86" t="n">
        <f aca="false" ca="false" dt2D="false" dtr="false" t="normal">L68+M68+N68+O68</f>
        <v>0</v>
      </c>
      <c r="Q68" s="77" t="n">
        <v>0</v>
      </c>
      <c r="R68" s="77" t="n">
        <v>0</v>
      </c>
      <c r="S68" s="77" t="n">
        <v>0</v>
      </c>
      <c r="T68" s="79" t="n">
        <v>0</v>
      </c>
      <c r="U68" s="86" t="n">
        <f aca="false" ca="false" dt2D="false" dtr="false" t="normal">Q68+R68+S68+T68</f>
        <v>0</v>
      </c>
      <c r="V68" s="77" t="n">
        <v>0</v>
      </c>
      <c r="W68" s="77" t="n">
        <v>0</v>
      </c>
      <c r="X68" s="77" t="n">
        <v>0</v>
      </c>
      <c r="Y68" s="79" t="n">
        <v>0</v>
      </c>
      <c r="Z68" s="86" t="n">
        <f aca="false" ca="false" dt2D="false" dtr="false" t="normal">V68+W68+X68+Y68</f>
        <v>0</v>
      </c>
      <c r="AA68" s="77" t="n">
        <v>0</v>
      </c>
      <c r="AB68" s="77" t="n">
        <v>0</v>
      </c>
      <c r="AC68" s="77" t="n">
        <v>0</v>
      </c>
      <c r="AD68" s="79" t="n">
        <v>0</v>
      </c>
      <c r="AE68" s="86" t="n">
        <f aca="false" ca="false" dt2D="false" dtr="false" t="normal">AA68+AB68+AC68+AD68</f>
        <v>0</v>
      </c>
      <c r="AF68" s="77" t="n">
        <v>0</v>
      </c>
      <c r="AG68" s="77" t="n">
        <v>0</v>
      </c>
      <c r="AH68" s="77" t="n">
        <v>0</v>
      </c>
      <c r="AI68" s="77" t="n">
        <v>0</v>
      </c>
      <c r="AJ68" s="86" t="n">
        <f aca="false" ca="false" dt2D="false" dtr="false" t="normal">AF68+AG68+AH68+AI68</f>
        <v>0</v>
      </c>
      <c r="AK68" s="77" t="n">
        <v>0</v>
      </c>
      <c r="AL68" s="77" t="n">
        <v>0</v>
      </c>
      <c r="AM68" s="77" t="n">
        <v>0</v>
      </c>
      <c r="AN68" s="77" t="n">
        <v>0</v>
      </c>
      <c r="AO68" s="78" t="n">
        <f aca="false" ca="false" dt2D="false" dtr="false" t="normal">AK68+AL68+AM68+AN68</f>
        <v>0</v>
      </c>
      <c r="AP68" s="77" t="n">
        <v>0</v>
      </c>
      <c r="AQ68" s="77" t="n">
        <v>0</v>
      </c>
      <c r="AR68" s="77" t="n">
        <v>0</v>
      </c>
      <c r="AS68" s="77" t="n">
        <v>3</v>
      </c>
      <c r="AT68" s="78" t="n">
        <f aca="false" ca="false" dt2D="false" dtr="false" t="normal">AP68+AQ68+AR68+AS68</f>
        <v>3</v>
      </c>
      <c r="AU68" s="77" t="n">
        <v>0</v>
      </c>
      <c r="AV68" s="77" t="n">
        <v>0</v>
      </c>
      <c r="AW68" s="77" t="n">
        <v>0</v>
      </c>
      <c r="AX68" s="77" t="n">
        <v>0</v>
      </c>
      <c r="AY68" s="78" t="n">
        <f aca="false" ca="false" dt2D="false" dtr="false" t="normal">AU68+AV68+AW68+AX68</f>
        <v>0</v>
      </c>
      <c r="AZ68" s="81" t="n">
        <v>0</v>
      </c>
      <c r="BA68" s="81" t="n">
        <v>0</v>
      </c>
      <c r="BB68" s="78" t="n">
        <f aca="false" ca="false" dt2D="false" dtr="false" t="normal">AZ68+BA68</f>
        <v>0</v>
      </c>
      <c r="BC68" s="81" t="n">
        <v>0</v>
      </c>
      <c r="BD68" s="81" t="n">
        <v>1</v>
      </c>
      <c r="BE68" s="78" t="n">
        <f aca="false" ca="false" dt2D="false" dtr="false" t="normal">BC68+BD68</f>
        <v>1</v>
      </c>
      <c r="BF68" s="77" t="n">
        <v>0</v>
      </c>
      <c r="BG68" s="77" t="n">
        <v>0</v>
      </c>
      <c r="BH68" s="86" t="n">
        <f aca="false" ca="false" dt2D="false" dtr="false" t="normal">BF68+BG68</f>
        <v>0</v>
      </c>
    </row>
    <row customFormat="true" customHeight="true" ht="16.5" outlineLevel="0" r="69" s="21">
      <c r="B69" s="82" t="s"/>
      <c r="C69" s="83" t="s"/>
      <c r="D69" s="84" t="s"/>
      <c r="E69" s="85" t="s">
        <v>42</v>
      </c>
      <c r="F69" s="55" t="n">
        <f aca="false" ca="false" dt2D="false" dtr="false" t="normal">K69+P69+U69+Z69+AE69+AJ69+AO69+AT69+AY69+BB69+BE69+BH69</f>
        <v>0</v>
      </c>
      <c r="G69" s="74" t="n">
        <v>0</v>
      </c>
      <c r="H69" s="75" t="n">
        <v>0</v>
      </c>
      <c r="I69" s="75" t="n">
        <v>0</v>
      </c>
      <c r="J69" s="75" t="n">
        <v>0</v>
      </c>
      <c r="K69" s="76" t="n">
        <f aca="false" ca="false" dt2D="false" dtr="false" t="normal">G69+H69+I69+J69</f>
        <v>0</v>
      </c>
      <c r="L69" s="77" t="n">
        <v>0</v>
      </c>
      <c r="M69" s="77" t="n">
        <v>0</v>
      </c>
      <c r="N69" s="77" t="n">
        <v>0</v>
      </c>
      <c r="O69" s="77" t="n">
        <v>0</v>
      </c>
      <c r="P69" s="86" t="n">
        <f aca="false" ca="false" dt2D="false" dtr="false" t="normal">L69+M69+N69+O69</f>
        <v>0</v>
      </c>
      <c r="Q69" s="77" t="n">
        <v>0</v>
      </c>
      <c r="R69" s="77" t="n">
        <v>0</v>
      </c>
      <c r="S69" s="77" t="n">
        <v>0</v>
      </c>
      <c r="T69" s="79" t="n">
        <v>0</v>
      </c>
      <c r="U69" s="86" t="n">
        <f aca="false" ca="false" dt2D="false" dtr="false" t="normal">Q69+R69+S69+T69</f>
        <v>0</v>
      </c>
      <c r="V69" s="77" t="n">
        <v>0</v>
      </c>
      <c r="W69" s="77" t="n">
        <v>0</v>
      </c>
      <c r="X69" s="77" t="n">
        <v>0</v>
      </c>
      <c r="Y69" s="79" t="n">
        <v>0</v>
      </c>
      <c r="Z69" s="86" t="n">
        <f aca="false" ca="false" dt2D="false" dtr="false" t="normal">V69+W69+X69+Y69</f>
        <v>0</v>
      </c>
      <c r="AA69" s="87" t="n">
        <v>0</v>
      </c>
      <c r="AB69" s="87" t="n">
        <v>0</v>
      </c>
      <c r="AC69" s="87" t="n">
        <v>0</v>
      </c>
      <c r="AD69" s="88" t="n">
        <v>0</v>
      </c>
      <c r="AE69" s="86" t="n">
        <f aca="false" ca="false" dt2D="false" dtr="false" t="normal">AA69+AB69+AC69+AD69</f>
        <v>0</v>
      </c>
      <c r="AF69" s="87" t="n">
        <v>0</v>
      </c>
      <c r="AG69" s="87" t="n">
        <v>0</v>
      </c>
      <c r="AH69" s="87" t="n">
        <v>0</v>
      </c>
      <c r="AI69" s="87" t="n">
        <v>0</v>
      </c>
      <c r="AJ69" s="86" t="n">
        <f aca="false" ca="false" dt2D="false" dtr="false" t="normal">AF69+AG69+AH69+AI69</f>
        <v>0</v>
      </c>
      <c r="AK69" s="87" t="n">
        <v>0</v>
      </c>
      <c r="AL69" s="87" t="n">
        <v>0</v>
      </c>
      <c r="AM69" s="87" t="n">
        <v>0</v>
      </c>
      <c r="AN69" s="87" t="n">
        <v>0</v>
      </c>
      <c r="AO69" s="78" t="n">
        <f aca="false" ca="false" dt2D="false" dtr="false" t="normal">AK69+AL69+AM69+AN69</f>
        <v>0</v>
      </c>
      <c r="AP69" s="87" t="n">
        <v>0</v>
      </c>
      <c r="AQ69" s="87" t="n">
        <v>0</v>
      </c>
      <c r="AR69" s="87" t="n">
        <v>0</v>
      </c>
      <c r="AS69" s="87" t="n">
        <v>0</v>
      </c>
      <c r="AT69" s="78" t="n">
        <f aca="false" ca="false" dt2D="false" dtr="false" t="normal">AP69+AQ69+AR69+AS69</f>
        <v>0</v>
      </c>
      <c r="AU69" s="87" t="n">
        <v>0</v>
      </c>
      <c r="AV69" s="87" t="n">
        <v>0</v>
      </c>
      <c r="AW69" s="87" t="n">
        <v>0</v>
      </c>
      <c r="AX69" s="87" t="n">
        <v>0</v>
      </c>
      <c r="AY69" s="78" t="n">
        <f aca="false" ca="false" dt2D="false" dtr="false" t="normal">AU69+AV69+AW69+AX69</f>
        <v>0</v>
      </c>
      <c r="AZ69" s="89" t="n">
        <v>0</v>
      </c>
      <c r="BA69" s="89" t="n">
        <v>0</v>
      </c>
      <c r="BB69" s="78" t="n">
        <f aca="false" ca="false" dt2D="false" dtr="false" t="normal">AZ69+BA69</f>
        <v>0</v>
      </c>
      <c r="BC69" s="89" t="n">
        <v>0</v>
      </c>
      <c r="BD69" s="89" t="n">
        <v>0</v>
      </c>
      <c r="BE69" s="78" t="n">
        <f aca="false" ca="false" dt2D="false" dtr="false" t="normal">BC69+BD69</f>
        <v>0</v>
      </c>
      <c r="BF69" s="87" t="n">
        <v>0</v>
      </c>
      <c r="BG69" s="87" t="n">
        <v>0</v>
      </c>
      <c r="BH69" s="86" t="n">
        <f aca="false" ca="false" dt2D="false" dtr="false" t="normal">BF69+BG69</f>
        <v>0</v>
      </c>
    </row>
    <row customFormat="true" customHeight="true" ht="16.5" outlineLevel="0" r="70" s="21">
      <c r="B70" s="90" t="s"/>
      <c r="C70" s="83" t="s"/>
      <c r="D70" s="96" t="s"/>
      <c r="E70" s="85" t="s">
        <v>43</v>
      </c>
      <c r="F70" s="55" t="n">
        <f aca="false" ca="false" dt2D="false" dtr="false" t="normal">K70+P70+U70+Z70+AE70+AJ70+AO70+AT70+AY70+BB70+BE70+BH70</f>
        <v>4</v>
      </c>
      <c r="G70" s="91" t="n">
        <v>0</v>
      </c>
      <c r="H70" s="92" t="n">
        <v>0</v>
      </c>
      <c r="I70" s="92" t="n">
        <v>0</v>
      </c>
      <c r="J70" s="92" t="n">
        <v>0</v>
      </c>
      <c r="K70" s="76" t="n">
        <f aca="false" ca="false" dt2D="false" dtr="false" t="normal">G70+H70+I70+J70</f>
        <v>0</v>
      </c>
      <c r="L70" s="93" t="n">
        <v>0</v>
      </c>
      <c r="M70" s="93" t="n">
        <v>0</v>
      </c>
      <c r="N70" s="93" t="n">
        <v>0</v>
      </c>
      <c r="O70" s="93" t="n">
        <v>0</v>
      </c>
      <c r="P70" s="86" t="n">
        <f aca="false" ca="false" dt2D="false" dtr="false" t="normal">L70+M70+N70+O70</f>
        <v>0</v>
      </c>
      <c r="Q70" s="93" t="n">
        <v>0</v>
      </c>
      <c r="R70" s="93" t="n">
        <v>0</v>
      </c>
      <c r="S70" s="93" t="n">
        <v>0</v>
      </c>
      <c r="T70" s="94" t="n">
        <v>0</v>
      </c>
      <c r="U70" s="86" t="n">
        <f aca="false" ca="false" dt2D="false" dtr="false" t="normal">Q70+R70+S70+T70</f>
        <v>0</v>
      </c>
      <c r="V70" s="93" t="n">
        <v>0</v>
      </c>
      <c r="W70" s="93" t="n">
        <v>0</v>
      </c>
      <c r="X70" s="93" t="n">
        <v>0</v>
      </c>
      <c r="Y70" s="94" t="n">
        <v>0</v>
      </c>
      <c r="Z70" s="86" t="n">
        <f aca="false" ca="false" dt2D="false" dtr="false" t="normal">V70+W70+X70+Y70</f>
        <v>0</v>
      </c>
      <c r="AA70" s="93" t="n">
        <v>0</v>
      </c>
      <c r="AB70" s="93" t="n">
        <v>0</v>
      </c>
      <c r="AC70" s="93" t="n">
        <v>0</v>
      </c>
      <c r="AD70" s="94" t="n">
        <v>0</v>
      </c>
      <c r="AE70" s="86" t="n">
        <f aca="false" ca="false" dt2D="false" dtr="false" t="normal">AA70+AB70+AC70+AD70</f>
        <v>0</v>
      </c>
      <c r="AF70" s="93" t="n">
        <v>0</v>
      </c>
      <c r="AG70" s="93" t="n">
        <v>0</v>
      </c>
      <c r="AH70" s="93" t="n">
        <v>0</v>
      </c>
      <c r="AI70" s="93" t="n">
        <v>0</v>
      </c>
      <c r="AJ70" s="86" t="n">
        <f aca="false" ca="false" dt2D="false" dtr="false" t="normal">AF70+AG70+AH70+AI70</f>
        <v>0</v>
      </c>
      <c r="AK70" s="93" t="n">
        <v>0</v>
      </c>
      <c r="AL70" s="93" t="n">
        <v>0</v>
      </c>
      <c r="AM70" s="93" t="n">
        <v>0</v>
      </c>
      <c r="AN70" s="93" t="n">
        <v>0</v>
      </c>
      <c r="AO70" s="78" t="n">
        <f aca="false" ca="false" dt2D="false" dtr="false" t="normal">AK70+AL70+AM70+AN70</f>
        <v>0</v>
      </c>
      <c r="AP70" s="93" t="n">
        <v>0</v>
      </c>
      <c r="AQ70" s="93" t="n">
        <v>0</v>
      </c>
      <c r="AR70" s="93" t="n">
        <v>0</v>
      </c>
      <c r="AS70" s="93" t="n">
        <v>3</v>
      </c>
      <c r="AT70" s="78" t="n">
        <f aca="false" ca="false" dt2D="false" dtr="false" t="normal">AP70+AQ70+AR70+AS70</f>
        <v>3</v>
      </c>
      <c r="AU70" s="93" t="n">
        <v>0</v>
      </c>
      <c r="AV70" s="93" t="n">
        <v>0</v>
      </c>
      <c r="AW70" s="93" t="n">
        <v>0</v>
      </c>
      <c r="AX70" s="93" t="n">
        <v>0</v>
      </c>
      <c r="AY70" s="78" t="n">
        <f aca="false" ca="false" dt2D="false" dtr="false" t="normal">AU70+AV70+AW70+AX70</f>
        <v>0</v>
      </c>
      <c r="AZ70" s="102" t="n">
        <v>0</v>
      </c>
      <c r="BA70" s="102" t="n">
        <v>0</v>
      </c>
      <c r="BB70" s="78" t="n">
        <f aca="false" ca="false" dt2D="false" dtr="false" t="normal">AZ70+BA70</f>
        <v>0</v>
      </c>
      <c r="BC70" s="102" t="n">
        <v>0</v>
      </c>
      <c r="BD70" s="102" t="n">
        <v>0</v>
      </c>
      <c r="BE70" s="78" t="n">
        <f aca="false" ca="false" dt2D="false" dtr="false" t="normal">BC70+BD70</f>
        <v>0</v>
      </c>
      <c r="BF70" s="93" t="n">
        <v>0</v>
      </c>
      <c r="BG70" s="93" t="n">
        <v>1</v>
      </c>
      <c r="BH70" s="86" t="n">
        <f aca="false" ca="false" dt2D="false" dtr="false" t="normal">BF70+BG70</f>
        <v>1</v>
      </c>
    </row>
    <row customFormat="true" customHeight="true" ht="23.4500007629395" outlineLevel="0" r="71" s="21">
      <c r="B71" s="108" t="n">
        <v>4</v>
      </c>
      <c r="C71" s="83" t="s"/>
      <c r="D71" s="139" t="s">
        <v>69</v>
      </c>
      <c r="E71" s="85" t="s">
        <v>41</v>
      </c>
      <c r="F71" s="55" t="n">
        <f aca="false" ca="false" dt2D="false" dtr="false" t="normal">K71+P71+U71+Z71+AE71+AJ71+AO71+AT71+AY71+BB71+BE71+BH71</f>
        <v>71</v>
      </c>
      <c r="G71" s="74" t="n">
        <v>7</v>
      </c>
      <c r="H71" s="75" t="n">
        <v>0</v>
      </c>
      <c r="I71" s="75" t="n">
        <v>0</v>
      </c>
      <c r="J71" s="75" t="n">
        <v>0</v>
      </c>
      <c r="K71" s="76" t="n">
        <f aca="false" ca="false" dt2D="false" dtr="false" t="normal">G71+H71+I71+J71</f>
        <v>7</v>
      </c>
      <c r="L71" s="77" t="n">
        <v>3</v>
      </c>
      <c r="M71" s="77" t="n">
        <v>0</v>
      </c>
      <c r="N71" s="77" t="n">
        <v>0</v>
      </c>
      <c r="O71" s="77" t="n">
        <v>0</v>
      </c>
      <c r="P71" s="86" t="n">
        <f aca="false" ca="false" dt2D="false" dtr="false" t="normal">L71+M71+N71+O71</f>
        <v>3</v>
      </c>
      <c r="Q71" s="77" t="n">
        <v>8</v>
      </c>
      <c r="R71" s="77" t="n">
        <v>0</v>
      </c>
      <c r="S71" s="77" t="n">
        <v>0</v>
      </c>
      <c r="T71" s="79" t="n">
        <v>0</v>
      </c>
      <c r="U71" s="86" t="n">
        <f aca="false" ca="false" dt2D="false" dtr="false" t="normal">Q71+R71+S71+T71</f>
        <v>8</v>
      </c>
      <c r="V71" s="77" t="n">
        <v>0</v>
      </c>
      <c r="W71" s="77" t="n">
        <v>0</v>
      </c>
      <c r="X71" s="77" t="n">
        <v>0</v>
      </c>
      <c r="Y71" s="79" t="n">
        <v>2</v>
      </c>
      <c r="Z71" s="86" t="n">
        <f aca="false" ca="false" dt2D="false" dtr="false" t="normal">V71+W71+X71+Y71</f>
        <v>2</v>
      </c>
      <c r="AA71" s="77" t="n">
        <v>0</v>
      </c>
      <c r="AB71" s="77" t="n">
        <v>0</v>
      </c>
      <c r="AC71" s="77" t="n">
        <v>0</v>
      </c>
      <c r="AD71" s="79" t="n">
        <v>9</v>
      </c>
      <c r="AE71" s="86" t="n">
        <f aca="false" ca="false" dt2D="false" dtr="false" t="normal">AA71+AB71+AC71+AD71</f>
        <v>9</v>
      </c>
      <c r="AF71" s="77" t="n">
        <v>0</v>
      </c>
      <c r="AG71" s="77" t="n">
        <v>1</v>
      </c>
      <c r="AH71" s="77" t="n">
        <v>0</v>
      </c>
      <c r="AI71" s="77" t="n">
        <v>15</v>
      </c>
      <c r="AJ71" s="86" t="n">
        <f aca="false" ca="false" dt2D="false" dtr="false" t="normal">AF71+AG71+AH71+AI71</f>
        <v>16</v>
      </c>
      <c r="AK71" s="77" t="n">
        <v>0</v>
      </c>
      <c r="AL71" s="77" t="n">
        <v>0</v>
      </c>
      <c r="AM71" s="77" t="n">
        <v>0</v>
      </c>
      <c r="AN71" s="77" t="n">
        <v>1</v>
      </c>
      <c r="AO71" s="78" t="n">
        <f aca="false" ca="false" dt2D="false" dtr="false" t="normal">AK71+AL71+AM71+AN71</f>
        <v>1</v>
      </c>
      <c r="AP71" s="77" t="n">
        <v>0</v>
      </c>
      <c r="AQ71" s="77" t="n">
        <v>0</v>
      </c>
      <c r="AR71" s="77" t="n">
        <v>0</v>
      </c>
      <c r="AS71" s="77" t="n">
        <v>13</v>
      </c>
      <c r="AT71" s="78" t="n">
        <f aca="false" ca="false" dt2D="false" dtr="false" t="normal">AP71+AQ71+AR71+AS71</f>
        <v>13</v>
      </c>
      <c r="AU71" s="77" t="n">
        <v>0</v>
      </c>
      <c r="AV71" s="77" t="n">
        <v>0</v>
      </c>
      <c r="AW71" s="77" t="n">
        <v>0</v>
      </c>
      <c r="AX71" s="77" t="n">
        <v>5</v>
      </c>
      <c r="AY71" s="78" t="n">
        <f aca="false" ca="false" dt2D="false" dtr="false" t="normal">AU71+AV71+AW71+AX71</f>
        <v>5</v>
      </c>
      <c r="AZ71" s="81" t="n">
        <v>0</v>
      </c>
      <c r="BA71" s="81" t="n">
        <v>4</v>
      </c>
      <c r="BB71" s="78" t="n">
        <f aca="false" ca="false" dt2D="false" dtr="false" t="normal">AZ71+BA71</f>
        <v>4</v>
      </c>
      <c r="BC71" s="81" t="n">
        <v>0</v>
      </c>
      <c r="BD71" s="81" t="n">
        <v>2</v>
      </c>
      <c r="BE71" s="78" t="n">
        <f aca="false" ca="false" dt2D="false" dtr="false" t="normal">BC71+BD71</f>
        <v>2</v>
      </c>
      <c r="BF71" s="77" t="n">
        <v>0</v>
      </c>
      <c r="BG71" s="77" t="n">
        <v>1</v>
      </c>
      <c r="BH71" s="86" t="n">
        <f aca="false" ca="false" dt2D="false" dtr="false" t="normal">BF71+BG71</f>
        <v>1</v>
      </c>
    </row>
    <row customFormat="true" customHeight="true" ht="22.1499996185303" outlineLevel="0" r="72" s="21">
      <c r="B72" s="82" t="s"/>
      <c r="C72" s="83" t="s"/>
      <c r="D72" s="84" t="s"/>
      <c r="E72" s="85" t="s">
        <v>42</v>
      </c>
      <c r="F72" s="55" t="n">
        <f aca="false" ca="false" dt2D="false" dtr="false" t="normal">K72+P72+U72+Z72+AE72+AJ72+AO72+AT72+AY72+BB72+BE72+BH72</f>
        <v>0</v>
      </c>
      <c r="G72" s="74" t="n">
        <v>0</v>
      </c>
      <c r="H72" s="75" t="n">
        <v>0</v>
      </c>
      <c r="I72" s="75" t="n">
        <v>0</v>
      </c>
      <c r="J72" s="75" t="n">
        <v>0</v>
      </c>
      <c r="K72" s="76" t="n">
        <f aca="false" ca="false" dt2D="false" dtr="false" t="normal">G72+H72+I72+J72</f>
        <v>0</v>
      </c>
      <c r="L72" s="77" t="n">
        <v>0</v>
      </c>
      <c r="M72" s="77" t="n">
        <v>0</v>
      </c>
      <c r="N72" s="77" t="n">
        <v>0</v>
      </c>
      <c r="O72" s="77" t="n">
        <v>0</v>
      </c>
      <c r="P72" s="86" t="n">
        <f aca="false" ca="false" dt2D="false" dtr="false" t="normal">L72+M72+N72+O72</f>
        <v>0</v>
      </c>
      <c r="Q72" s="77" t="n">
        <v>0</v>
      </c>
      <c r="R72" s="77" t="n">
        <v>0</v>
      </c>
      <c r="S72" s="77" t="n">
        <v>0</v>
      </c>
      <c r="T72" s="79" t="n">
        <v>0</v>
      </c>
      <c r="U72" s="86" t="n">
        <f aca="false" ca="false" dt2D="false" dtr="false" t="normal">Q72+R72+S72+T72</f>
        <v>0</v>
      </c>
      <c r="V72" s="77" t="n">
        <v>0</v>
      </c>
      <c r="W72" s="77" t="n">
        <v>0</v>
      </c>
      <c r="X72" s="77" t="n">
        <v>0</v>
      </c>
      <c r="Y72" s="79" t="n">
        <v>0</v>
      </c>
      <c r="Z72" s="86" t="n">
        <f aca="false" ca="false" dt2D="false" dtr="false" t="normal">V72+W72+X72+Y72</f>
        <v>0</v>
      </c>
      <c r="AA72" s="87" t="n">
        <v>0</v>
      </c>
      <c r="AB72" s="87" t="n">
        <v>0</v>
      </c>
      <c r="AC72" s="87" t="n">
        <v>0</v>
      </c>
      <c r="AD72" s="88" t="n">
        <v>0</v>
      </c>
      <c r="AE72" s="86" t="n">
        <f aca="false" ca="false" dt2D="false" dtr="false" t="normal">AA72+AB72+AC72+AD72</f>
        <v>0</v>
      </c>
      <c r="AF72" s="87" t="n">
        <v>0</v>
      </c>
      <c r="AG72" s="87" t="n">
        <v>0</v>
      </c>
      <c r="AH72" s="87" t="n">
        <v>0</v>
      </c>
      <c r="AI72" s="87" t="n">
        <v>0</v>
      </c>
      <c r="AJ72" s="86" t="n">
        <f aca="false" ca="false" dt2D="false" dtr="false" t="normal">AF72+AG72+AH72+AI72</f>
        <v>0</v>
      </c>
      <c r="AK72" s="87" t="n">
        <v>0</v>
      </c>
      <c r="AL72" s="87" t="n">
        <v>0</v>
      </c>
      <c r="AM72" s="87" t="n">
        <v>0</v>
      </c>
      <c r="AN72" s="87" t="n">
        <v>0</v>
      </c>
      <c r="AO72" s="78" t="n">
        <f aca="false" ca="false" dt2D="false" dtr="false" t="normal">AK72+AL72+AM72+AN72</f>
        <v>0</v>
      </c>
      <c r="AP72" s="87" t="n">
        <v>0</v>
      </c>
      <c r="AQ72" s="87" t="n">
        <v>0</v>
      </c>
      <c r="AR72" s="87" t="n">
        <v>0</v>
      </c>
      <c r="AS72" s="87" t="n">
        <v>0</v>
      </c>
      <c r="AT72" s="78" t="n">
        <f aca="false" ca="false" dt2D="false" dtr="false" t="normal">AP72+AQ72+AR72+AS72</f>
        <v>0</v>
      </c>
      <c r="AU72" s="87" t="n">
        <v>0</v>
      </c>
      <c r="AV72" s="87" t="n">
        <v>0</v>
      </c>
      <c r="AW72" s="87" t="n">
        <v>0</v>
      </c>
      <c r="AX72" s="87" t="n">
        <v>0</v>
      </c>
      <c r="AY72" s="78" t="n">
        <f aca="false" ca="false" dt2D="false" dtr="false" t="normal">AU72+AV72+AW72+AX72</f>
        <v>0</v>
      </c>
      <c r="AZ72" s="89" t="n">
        <v>0</v>
      </c>
      <c r="BA72" s="89" t="n">
        <v>0</v>
      </c>
      <c r="BB72" s="78" t="n">
        <f aca="false" ca="false" dt2D="false" dtr="false" t="normal">AZ72+BA72</f>
        <v>0</v>
      </c>
      <c r="BC72" s="89" t="n">
        <v>0</v>
      </c>
      <c r="BD72" s="89" t="n">
        <v>0</v>
      </c>
      <c r="BE72" s="78" t="n">
        <f aca="false" ca="false" dt2D="false" dtr="false" t="normal">BC72+BD72</f>
        <v>0</v>
      </c>
      <c r="BF72" s="87" t="n">
        <v>0</v>
      </c>
      <c r="BG72" s="87" t="n">
        <v>0</v>
      </c>
      <c r="BH72" s="86" t="n">
        <f aca="false" ca="false" dt2D="false" dtr="false" t="normal">BF72+BG72</f>
        <v>0</v>
      </c>
    </row>
    <row customFormat="true" customHeight="true" ht="21.75" outlineLevel="0" r="73" s="21">
      <c r="B73" s="90" t="s"/>
      <c r="C73" s="83" t="s"/>
      <c r="D73" s="84" t="s"/>
      <c r="E73" s="85" t="s">
        <v>43</v>
      </c>
      <c r="F73" s="55" t="n">
        <f aca="false" ca="false" dt2D="false" dtr="false" t="normal">K73+P73+U73+Z73+AE73+AJ73+AO73+AT73+AY73+BB73+BE73+BH73</f>
        <v>66</v>
      </c>
      <c r="G73" s="91" t="n">
        <v>5</v>
      </c>
      <c r="H73" s="92" t="n">
        <v>0</v>
      </c>
      <c r="I73" s="92" t="n">
        <v>1</v>
      </c>
      <c r="J73" s="92" t="n">
        <v>0</v>
      </c>
      <c r="K73" s="76" t="n">
        <f aca="false" ca="false" dt2D="false" dtr="false" t="normal">G73+H73+I73+J73</f>
        <v>6</v>
      </c>
      <c r="L73" s="93" t="n">
        <v>4</v>
      </c>
      <c r="M73" s="93" t="n">
        <v>0</v>
      </c>
      <c r="N73" s="93" t="n">
        <v>0</v>
      </c>
      <c r="O73" s="93" t="n">
        <v>0</v>
      </c>
      <c r="P73" s="86" t="n">
        <f aca="false" ca="false" dt2D="false" dtr="false" t="normal">L73+M73+N73+O73</f>
        <v>4</v>
      </c>
      <c r="Q73" s="93" t="n">
        <v>4</v>
      </c>
      <c r="R73" s="93" t="n">
        <v>0</v>
      </c>
      <c r="S73" s="93" t="n">
        <v>0</v>
      </c>
      <c r="T73" s="94" t="n">
        <v>0</v>
      </c>
      <c r="U73" s="86" t="n">
        <f aca="false" ca="false" dt2D="false" dtr="false" t="normal">Q73+R73+S73+T73</f>
        <v>4</v>
      </c>
      <c r="V73" s="93" t="n">
        <v>0</v>
      </c>
      <c r="W73" s="93" t="n">
        <v>0</v>
      </c>
      <c r="X73" s="93" t="n">
        <v>0</v>
      </c>
      <c r="Y73" s="94" t="n">
        <v>3</v>
      </c>
      <c r="Z73" s="86" t="n">
        <f aca="false" ca="false" dt2D="false" dtr="false" t="normal">V73+W73+X73+Y73</f>
        <v>3</v>
      </c>
      <c r="AA73" s="87" t="n">
        <v>0</v>
      </c>
      <c r="AB73" s="87" t="n">
        <v>0</v>
      </c>
      <c r="AC73" s="87" t="n">
        <v>0</v>
      </c>
      <c r="AD73" s="88" t="n">
        <v>6</v>
      </c>
      <c r="AE73" s="86" t="n">
        <f aca="false" ca="false" dt2D="false" dtr="false" t="normal">AA73+AB73+AC73+AD73</f>
        <v>6</v>
      </c>
      <c r="AF73" s="87" t="n">
        <v>0</v>
      </c>
      <c r="AG73" s="87" t="n">
        <v>1</v>
      </c>
      <c r="AH73" s="87" t="n">
        <v>0</v>
      </c>
      <c r="AI73" s="87" t="n">
        <v>16</v>
      </c>
      <c r="AJ73" s="86" t="n">
        <f aca="false" ca="false" dt2D="false" dtr="false" t="normal">AF73+AG73+AH73+AI73</f>
        <v>17</v>
      </c>
      <c r="AK73" s="87" t="n">
        <v>0</v>
      </c>
      <c r="AL73" s="87" t="n">
        <v>0</v>
      </c>
      <c r="AM73" s="87" t="n">
        <v>0</v>
      </c>
      <c r="AN73" s="87" t="n">
        <v>2</v>
      </c>
      <c r="AO73" s="78" t="n">
        <f aca="false" ca="false" dt2D="false" dtr="false" t="normal">AK73+AL73+AM73+AN73</f>
        <v>2</v>
      </c>
      <c r="AP73" s="87" t="n">
        <v>0</v>
      </c>
      <c r="AQ73" s="87" t="n">
        <v>0</v>
      </c>
      <c r="AR73" s="87" t="n">
        <v>0</v>
      </c>
      <c r="AS73" s="87" t="n">
        <v>11</v>
      </c>
      <c r="AT73" s="78" t="n">
        <f aca="false" ca="false" dt2D="false" dtr="false" t="normal">AP73+AQ73+AR73+AS73</f>
        <v>11</v>
      </c>
      <c r="AU73" s="87" t="n">
        <v>0</v>
      </c>
      <c r="AV73" s="87" t="n">
        <v>0</v>
      </c>
      <c r="AW73" s="87" t="n">
        <v>0</v>
      </c>
      <c r="AX73" s="87" t="n">
        <v>7</v>
      </c>
      <c r="AY73" s="78" t="n">
        <f aca="false" ca="false" dt2D="false" dtr="false" t="normal">AU73+AV73+AW73+AX73</f>
        <v>7</v>
      </c>
      <c r="AZ73" s="89" t="n">
        <v>0</v>
      </c>
      <c r="BA73" s="89" t="n">
        <v>4</v>
      </c>
      <c r="BB73" s="78" t="n">
        <f aca="false" ca="false" dt2D="false" dtr="false" t="normal">AZ73+BA73</f>
        <v>4</v>
      </c>
      <c r="BC73" s="89" t="n">
        <v>0</v>
      </c>
      <c r="BD73" s="89" t="n">
        <v>2</v>
      </c>
      <c r="BE73" s="78" t="n">
        <f aca="false" ca="false" dt2D="false" dtr="false" t="normal">BC73+BD73</f>
        <v>2</v>
      </c>
      <c r="BF73" s="87" t="n">
        <v>0</v>
      </c>
      <c r="BG73" s="87" t="n">
        <v>0</v>
      </c>
      <c r="BH73" s="86" t="n">
        <f aca="false" ca="false" dt2D="false" dtr="false" t="normal">BF73+BG73</f>
        <v>0</v>
      </c>
    </row>
    <row customFormat="true" customHeight="true" ht="18" outlineLevel="0" r="74" s="21">
      <c r="B74" s="108" t="n"/>
      <c r="C74" s="83" t="s"/>
      <c r="D74" s="84" t="s"/>
      <c r="E74" s="85" t="s">
        <v>46</v>
      </c>
      <c r="F74" s="55" t="n">
        <f aca="false" ca="false" dt2D="false" dtr="false" t="normal">K74+P74+U74+Z74+AE74+AJ74+AO74+AT74+AY74+BB74+BE74+BH74</f>
        <v>0</v>
      </c>
      <c r="G74" s="98" t="n"/>
      <c r="H74" s="99" t="n"/>
      <c r="I74" s="99" t="n"/>
      <c r="J74" s="99" t="n"/>
      <c r="K74" s="76" t="n"/>
      <c r="L74" s="100" t="n"/>
      <c r="M74" s="100" t="n"/>
      <c r="N74" s="100" t="n"/>
      <c r="O74" s="100" t="n"/>
      <c r="P74" s="86" t="n"/>
      <c r="Q74" s="100" t="n"/>
      <c r="R74" s="100" t="n"/>
      <c r="S74" s="100" t="n"/>
      <c r="T74" s="101" t="n"/>
      <c r="U74" s="86" t="n"/>
      <c r="V74" s="100" t="n"/>
      <c r="W74" s="100" t="n"/>
      <c r="X74" s="100" t="n"/>
      <c r="Y74" s="101" t="n"/>
      <c r="Z74" s="86" t="n"/>
      <c r="AA74" s="87" t="n">
        <v>0</v>
      </c>
      <c r="AB74" s="87" t="n">
        <v>0</v>
      </c>
      <c r="AC74" s="87" t="n">
        <v>0</v>
      </c>
      <c r="AD74" s="88" t="n">
        <v>0</v>
      </c>
      <c r="AE74" s="86" t="n">
        <f aca="false" ca="false" dt2D="false" dtr="false" t="normal">AA74+AB74+AC74+AD74</f>
        <v>0</v>
      </c>
      <c r="AF74" s="87" t="n">
        <v>0</v>
      </c>
      <c r="AG74" s="87" t="n">
        <v>0</v>
      </c>
      <c r="AH74" s="87" t="n">
        <v>0</v>
      </c>
      <c r="AI74" s="87" t="n">
        <v>0</v>
      </c>
      <c r="AJ74" s="86" t="n">
        <f aca="false" ca="false" dt2D="false" dtr="false" t="normal">AF74+AG74+AH74+AI74</f>
        <v>0</v>
      </c>
      <c r="AK74" s="87" t="n">
        <v>0</v>
      </c>
      <c r="AL74" s="87" t="n">
        <v>0</v>
      </c>
      <c r="AM74" s="87" t="n">
        <v>0</v>
      </c>
      <c r="AN74" s="87" t="n">
        <v>0</v>
      </c>
      <c r="AO74" s="78" t="n">
        <f aca="false" ca="false" dt2D="false" dtr="false" t="normal">AK74+AL74+AM74+AN74</f>
        <v>0</v>
      </c>
      <c r="AP74" s="87" t="n">
        <v>0</v>
      </c>
      <c r="AQ74" s="87" t="n">
        <v>0</v>
      </c>
      <c r="AR74" s="87" t="n">
        <v>0</v>
      </c>
      <c r="AS74" s="87" t="n">
        <v>0</v>
      </c>
      <c r="AT74" s="78" t="n">
        <f aca="false" ca="false" dt2D="false" dtr="false" t="normal">AP74+AQ74+AR74+AS74</f>
        <v>0</v>
      </c>
      <c r="AU74" s="87" t="n">
        <v>0</v>
      </c>
      <c r="AV74" s="87" t="n">
        <v>0</v>
      </c>
      <c r="AW74" s="87" t="n">
        <v>0</v>
      </c>
      <c r="AX74" s="87" t="n">
        <v>0</v>
      </c>
      <c r="AY74" s="78" t="n">
        <f aca="false" ca="false" dt2D="false" dtr="false" t="normal">AU74+AV74+AW74+AX74</f>
        <v>0</v>
      </c>
      <c r="AZ74" s="89" t="n">
        <v>0</v>
      </c>
      <c r="BA74" s="89" t="n">
        <v>0</v>
      </c>
      <c r="BB74" s="78" t="n">
        <f aca="false" ca="false" dt2D="false" dtr="false" t="normal">AZ74+BA74</f>
        <v>0</v>
      </c>
      <c r="BC74" s="89" t="n">
        <v>0</v>
      </c>
      <c r="BD74" s="89" t="n">
        <v>0</v>
      </c>
      <c r="BE74" s="78" t="n">
        <f aca="false" ca="false" dt2D="false" dtr="false" t="normal">BC74+BD74</f>
        <v>0</v>
      </c>
      <c r="BF74" s="87" t="n">
        <v>0</v>
      </c>
      <c r="BG74" s="87" t="n">
        <v>0</v>
      </c>
      <c r="BH74" s="86" t="n">
        <f aca="false" ca="false" dt2D="false" dtr="false" t="normal">BF74+BG74</f>
        <v>0</v>
      </c>
    </row>
    <row customFormat="true" customHeight="true" ht="25.5" outlineLevel="0" r="75" s="21">
      <c r="B75" s="108" t="n"/>
      <c r="C75" s="83" t="s"/>
      <c r="D75" s="96" t="s"/>
      <c r="E75" s="111" t="s">
        <v>44</v>
      </c>
      <c r="F75" s="55" t="n">
        <f aca="false" ca="false" dt2D="false" dtr="false" t="normal">K75+P75+U75+Z75+AE75+AJ75+AO75+AT75+AY75+BB75+BE75+BH75</f>
        <v>0</v>
      </c>
      <c r="G75" s="98" t="n"/>
      <c r="H75" s="99" t="n"/>
      <c r="I75" s="99" t="n"/>
      <c r="J75" s="99" t="n"/>
      <c r="K75" s="76" t="n"/>
      <c r="L75" s="100" t="n"/>
      <c r="M75" s="100" t="n"/>
      <c r="N75" s="100" t="n"/>
      <c r="O75" s="100" t="n"/>
      <c r="P75" s="86" t="n"/>
      <c r="Q75" s="100" t="n"/>
      <c r="R75" s="100" t="n"/>
      <c r="S75" s="100" t="n"/>
      <c r="T75" s="101" t="n"/>
      <c r="U75" s="86" t="n"/>
      <c r="V75" s="100" t="n"/>
      <c r="W75" s="100" t="n"/>
      <c r="X75" s="100" t="n"/>
      <c r="Y75" s="101" t="n"/>
      <c r="Z75" s="86" t="n"/>
      <c r="AA75" s="93" t="n">
        <v>0</v>
      </c>
      <c r="AB75" s="93" t="n">
        <v>0</v>
      </c>
      <c r="AC75" s="93" t="n">
        <v>0</v>
      </c>
      <c r="AD75" s="94" t="n">
        <v>0</v>
      </c>
      <c r="AE75" s="86" t="n">
        <f aca="false" ca="false" dt2D="false" dtr="false" t="normal">AA75+AB75+AC75+AD75</f>
        <v>0</v>
      </c>
      <c r="AF75" s="93" t="n">
        <v>0</v>
      </c>
      <c r="AG75" s="93" t="n">
        <v>0</v>
      </c>
      <c r="AH75" s="93" t="n">
        <v>0</v>
      </c>
      <c r="AI75" s="93" t="n">
        <v>0</v>
      </c>
      <c r="AJ75" s="86" t="n">
        <f aca="false" ca="false" dt2D="false" dtr="false" t="normal">AF75+AG75+AH75+AI75</f>
        <v>0</v>
      </c>
      <c r="AK75" s="93" t="n">
        <v>0</v>
      </c>
      <c r="AL75" s="93" t="n">
        <v>0</v>
      </c>
      <c r="AM75" s="93" t="n">
        <v>0</v>
      </c>
      <c r="AN75" s="93" t="n">
        <v>0</v>
      </c>
      <c r="AO75" s="78" t="n">
        <f aca="false" ca="false" dt2D="false" dtr="false" t="normal">AK75+AL75+AM75+AN75</f>
        <v>0</v>
      </c>
      <c r="AP75" s="93" t="n">
        <v>0</v>
      </c>
      <c r="AQ75" s="93" t="n">
        <v>0</v>
      </c>
      <c r="AR75" s="93" t="n">
        <v>0</v>
      </c>
      <c r="AS75" s="93" t="n">
        <v>0</v>
      </c>
      <c r="AT75" s="78" t="n">
        <f aca="false" ca="false" dt2D="false" dtr="false" t="normal">AP75+AQ75+AR75+AS75</f>
        <v>0</v>
      </c>
      <c r="AU75" s="93" t="n">
        <v>0</v>
      </c>
      <c r="AV75" s="93" t="n">
        <v>0</v>
      </c>
      <c r="AW75" s="93" t="n">
        <v>0</v>
      </c>
      <c r="AX75" s="93" t="n">
        <v>0</v>
      </c>
      <c r="AY75" s="78" t="n">
        <f aca="false" ca="false" dt2D="false" dtr="false" t="normal">AU75+AV75+AW75+AX75</f>
        <v>0</v>
      </c>
      <c r="AZ75" s="102" t="n">
        <v>0</v>
      </c>
      <c r="BA75" s="102" t="n">
        <v>0</v>
      </c>
      <c r="BB75" s="78" t="n">
        <f aca="false" ca="false" dt2D="false" dtr="false" t="normal">AZ75+BA75</f>
        <v>0</v>
      </c>
      <c r="BC75" s="102" t="n">
        <v>0</v>
      </c>
      <c r="BD75" s="102" t="n">
        <v>0</v>
      </c>
      <c r="BE75" s="78" t="n">
        <f aca="false" ca="false" dt2D="false" dtr="false" t="normal">BC75+BD75</f>
        <v>0</v>
      </c>
      <c r="BF75" s="93" t="n">
        <v>0</v>
      </c>
      <c r="BG75" s="93" t="n">
        <v>0</v>
      </c>
      <c r="BH75" s="86" t="n">
        <f aca="false" ca="false" dt2D="false" dtr="false" t="normal">BF75+BG75</f>
        <v>0</v>
      </c>
    </row>
    <row customFormat="true" customHeight="true" ht="16.5" outlineLevel="0" r="76" s="21">
      <c r="B76" s="108" t="n">
        <v>5</v>
      </c>
      <c r="C76" s="83" t="s"/>
      <c r="D76" s="139" t="s">
        <v>70</v>
      </c>
      <c r="E76" s="109" t="s">
        <v>41</v>
      </c>
      <c r="F76" s="55" t="n">
        <f aca="false" ca="false" dt2D="false" dtr="false" t="normal">K76+P76+U76+Z76+AE76+AJ76+AO76+AT76+AY76+BB76+BE76+BH76</f>
        <v>7</v>
      </c>
      <c r="G76" s="74" t="n">
        <v>0</v>
      </c>
      <c r="H76" s="75" t="n">
        <v>0</v>
      </c>
      <c r="I76" s="75" t="n">
        <v>0</v>
      </c>
      <c r="J76" s="75" t="n">
        <v>0</v>
      </c>
      <c r="K76" s="76" t="n">
        <f aca="false" ca="false" dt2D="false" dtr="false" t="normal">G76+H76+I76+J76</f>
        <v>0</v>
      </c>
      <c r="L76" s="77" t="n">
        <v>0</v>
      </c>
      <c r="M76" s="77" t="n">
        <v>0</v>
      </c>
      <c r="N76" s="77" t="n">
        <v>0</v>
      </c>
      <c r="O76" s="77" t="n">
        <v>0</v>
      </c>
      <c r="P76" s="86" t="n">
        <f aca="false" ca="false" dt2D="false" dtr="false" t="normal">L76+M76+N76+O76</f>
        <v>0</v>
      </c>
      <c r="Q76" s="77" t="n">
        <v>0</v>
      </c>
      <c r="R76" s="77" t="n">
        <v>0</v>
      </c>
      <c r="S76" s="77" t="n">
        <v>0</v>
      </c>
      <c r="T76" s="79" t="n">
        <v>0</v>
      </c>
      <c r="U76" s="86" t="n">
        <f aca="false" ca="false" dt2D="false" dtr="false" t="normal">Q76+R76+S76+T76</f>
        <v>0</v>
      </c>
      <c r="V76" s="77" t="n">
        <v>0</v>
      </c>
      <c r="W76" s="77" t="n">
        <v>0</v>
      </c>
      <c r="X76" s="77" t="n">
        <v>0</v>
      </c>
      <c r="Y76" s="79" t="n">
        <v>0</v>
      </c>
      <c r="Z76" s="86" t="n">
        <f aca="false" ca="false" dt2D="false" dtr="false" t="normal">V76+W76+X76+Y76</f>
        <v>0</v>
      </c>
      <c r="AA76" s="77" t="n">
        <v>0</v>
      </c>
      <c r="AB76" s="77" t="n">
        <v>0</v>
      </c>
      <c r="AC76" s="77" t="n">
        <v>0</v>
      </c>
      <c r="AD76" s="79" t="n">
        <v>0</v>
      </c>
      <c r="AE76" s="86" t="n">
        <f aca="false" ca="false" dt2D="false" dtr="false" t="normal">AA76+AB76+AC76+AD76</f>
        <v>0</v>
      </c>
      <c r="AF76" s="77" t="n">
        <v>0</v>
      </c>
      <c r="AG76" s="77" t="n">
        <v>0</v>
      </c>
      <c r="AH76" s="77" t="n">
        <v>0</v>
      </c>
      <c r="AI76" s="77" t="n">
        <v>1</v>
      </c>
      <c r="AJ76" s="86" t="n">
        <f aca="false" ca="false" dt2D="false" dtr="false" t="normal">AF76+AG76+AH76+AI76</f>
        <v>1</v>
      </c>
      <c r="AK76" s="77" t="n">
        <v>0</v>
      </c>
      <c r="AL76" s="77" t="n">
        <v>0</v>
      </c>
      <c r="AM76" s="77" t="n">
        <v>0</v>
      </c>
      <c r="AN76" s="77" t="n">
        <v>0</v>
      </c>
      <c r="AO76" s="78" t="n">
        <f aca="false" ca="false" dt2D="false" dtr="false" t="normal">AK76+AL76+AM76+AN76</f>
        <v>0</v>
      </c>
      <c r="AP76" s="77" t="n">
        <v>0</v>
      </c>
      <c r="AQ76" s="77" t="n">
        <v>0</v>
      </c>
      <c r="AR76" s="77" t="n">
        <v>0</v>
      </c>
      <c r="AS76" s="77" t="n">
        <v>0</v>
      </c>
      <c r="AT76" s="78" t="n">
        <f aca="false" ca="false" dt2D="false" dtr="false" t="normal">AP76+AQ76+AR76+AS76</f>
        <v>0</v>
      </c>
      <c r="AU76" s="77" t="n">
        <v>0</v>
      </c>
      <c r="AV76" s="77" t="n">
        <v>0</v>
      </c>
      <c r="AW76" s="77" t="n">
        <v>0</v>
      </c>
      <c r="AX76" s="77" t="n">
        <v>1</v>
      </c>
      <c r="AY76" s="78" t="n">
        <f aca="false" ca="false" dt2D="false" dtr="false" t="normal">AU76+AV76+AW76+AX76</f>
        <v>1</v>
      </c>
      <c r="AZ76" s="81" t="n">
        <v>0</v>
      </c>
      <c r="BA76" s="81" t="n">
        <v>3</v>
      </c>
      <c r="BB76" s="78" t="n">
        <f aca="false" ca="false" dt2D="false" dtr="false" t="normal">AZ76+BA76</f>
        <v>3</v>
      </c>
      <c r="BC76" s="81" t="n">
        <v>0</v>
      </c>
      <c r="BD76" s="81" t="n">
        <v>1</v>
      </c>
      <c r="BE76" s="78" t="n">
        <f aca="false" ca="false" dt2D="false" dtr="false" t="normal">BC76+BD76</f>
        <v>1</v>
      </c>
      <c r="BF76" s="77" t="n">
        <v>0</v>
      </c>
      <c r="BG76" s="77" t="n">
        <v>1</v>
      </c>
      <c r="BH76" s="86" t="n">
        <f aca="false" ca="false" dt2D="false" dtr="false" t="normal">BF76+BG76</f>
        <v>1</v>
      </c>
    </row>
    <row customFormat="true" customHeight="true" ht="16.5" outlineLevel="0" r="77" s="21">
      <c r="B77" s="82" t="s"/>
      <c r="C77" s="83" t="s"/>
      <c r="D77" s="84" t="s"/>
      <c r="E77" s="85" t="s">
        <v>42</v>
      </c>
      <c r="F77" s="55" t="n">
        <f aca="false" ca="false" dt2D="false" dtr="false" t="normal">K77+P77+U77+Z77+AE77+AJ77+AO77+AT77+AY77+BB77+BE77+BH77</f>
        <v>0</v>
      </c>
      <c r="G77" s="74" t="n">
        <v>0</v>
      </c>
      <c r="H77" s="75" t="n">
        <v>0</v>
      </c>
      <c r="I77" s="75" t="n">
        <v>0</v>
      </c>
      <c r="J77" s="75" t="n">
        <v>0</v>
      </c>
      <c r="K77" s="76" t="n">
        <f aca="false" ca="false" dt2D="false" dtr="false" t="normal">G77+H77+I77+J77</f>
        <v>0</v>
      </c>
      <c r="L77" s="77" t="n">
        <v>0</v>
      </c>
      <c r="M77" s="77" t="n">
        <v>0</v>
      </c>
      <c r="N77" s="77" t="n">
        <v>0</v>
      </c>
      <c r="O77" s="77" t="n">
        <v>0</v>
      </c>
      <c r="P77" s="86" t="n">
        <f aca="false" ca="false" dt2D="false" dtr="false" t="normal">L77+M77+N77+O77</f>
        <v>0</v>
      </c>
      <c r="Q77" s="77" t="n">
        <v>0</v>
      </c>
      <c r="R77" s="77" t="n">
        <v>0</v>
      </c>
      <c r="S77" s="77" t="n">
        <v>0</v>
      </c>
      <c r="T77" s="79" t="n">
        <v>0</v>
      </c>
      <c r="U77" s="86" t="n">
        <f aca="false" ca="false" dt2D="false" dtr="false" t="normal">Q77+R77+S77+T77</f>
        <v>0</v>
      </c>
      <c r="V77" s="77" t="n">
        <v>0</v>
      </c>
      <c r="W77" s="77" t="n">
        <v>0</v>
      </c>
      <c r="X77" s="77" t="n">
        <v>0</v>
      </c>
      <c r="Y77" s="79" t="n">
        <v>0</v>
      </c>
      <c r="Z77" s="86" t="n">
        <f aca="false" ca="false" dt2D="false" dtr="false" t="normal">V77+W77+X77+Y77</f>
        <v>0</v>
      </c>
      <c r="AA77" s="87" t="n">
        <v>0</v>
      </c>
      <c r="AB77" s="87" t="n">
        <v>0</v>
      </c>
      <c r="AC77" s="87" t="n">
        <v>0</v>
      </c>
      <c r="AD77" s="88" t="n">
        <v>0</v>
      </c>
      <c r="AE77" s="86" t="n">
        <f aca="false" ca="false" dt2D="false" dtr="false" t="normal">AA77+AB77+AC77+AD77</f>
        <v>0</v>
      </c>
      <c r="AF77" s="87" t="n">
        <v>0</v>
      </c>
      <c r="AG77" s="87" t="n">
        <v>0</v>
      </c>
      <c r="AH77" s="87" t="n">
        <v>0</v>
      </c>
      <c r="AI77" s="87" t="n">
        <v>0</v>
      </c>
      <c r="AJ77" s="86" t="n">
        <f aca="false" ca="false" dt2D="false" dtr="false" t="normal">AF77+AG77+AH77+AI77</f>
        <v>0</v>
      </c>
      <c r="AK77" s="87" t="n">
        <v>0</v>
      </c>
      <c r="AL77" s="87" t="n">
        <v>0</v>
      </c>
      <c r="AM77" s="87" t="n">
        <v>0</v>
      </c>
      <c r="AN77" s="87" t="n">
        <v>0</v>
      </c>
      <c r="AO77" s="78" t="n">
        <f aca="false" ca="false" dt2D="false" dtr="false" t="normal">AK77+AL77+AM77+AN77</f>
        <v>0</v>
      </c>
      <c r="AP77" s="87" t="n">
        <v>0</v>
      </c>
      <c r="AQ77" s="87" t="n">
        <v>0</v>
      </c>
      <c r="AR77" s="87" t="n">
        <v>0</v>
      </c>
      <c r="AS77" s="87" t="n">
        <v>0</v>
      </c>
      <c r="AT77" s="78" t="n">
        <f aca="false" ca="false" dt2D="false" dtr="false" t="normal">AP77+AQ77+AR77+AS77</f>
        <v>0</v>
      </c>
      <c r="AU77" s="87" t="n">
        <v>0</v>
      </c>
      <c r="AV77" s="87" t="n">
        <v>0</v>
      </c>
      <c r="AW77" s="87" t="n">
        <v>0</v>
      </c>
      <c r="AX77" s="87" t="n">
        <v>0</v>
      </c>
      <c r="AY77" s="78" t="n">
        <f aca="false" ca="false" dt2D="false" dtr="false" t="normal">AU77+AV77+AW77+AX77</f>
        <v>0</v>
      </c>
      <c r="AZ77" s="89" t="n">
        <v>0</v>
      </c>
      <c r="BA77" s="89" t="n">
        <v>0</v>
      </c>
      <c r="BB77" s="78" t="n">
        <f aca="false" ca="false" dt2D="false" dtr="false" t="normal">AZ77+BA77</f>
        <v>0</v>
      </c>
      <c r="BC77" s="89" t="n">
        <v>0</v>
      </c>
      <c r="BD77" s="89" t="n">
        <v>0</v>
      </c>
      <c r="BE77" s="78" t="n">
        <f aca="false" ca="false" dt2D="false" dtr="false" t="normal">BC77+BD77</f>
        <v>0</v>
      </c>
      <c r="BF77" s="87" t="n">
        <v>0</v>
      </c>
      <c r="BG77" s="87" t="n">
        <v>0</v>
      </c>
      <c r="BH77" s="86" t="n">
        <f aca="false" ca="false" dt2D="false" dtr="false" t="normal">BF77+BG77</f>
        <v>0</v>
      </c>
    </row>
    <row customFormat="true" customHeight="true" ht="16.5" outlineLevel="0" r="78" s="21">
      <c r="B78" s="90" t="s"/>
      <c r="C78" s="83" t="s"/>
      <c r="D78" s="84" t="s"/>
      <c r="E78" s="85" t="s">
        <v>43</v>
      </c>
      <c r="F78" s="55" t="n">
        <f aca="false" ca="false" dt2D="false" dtr="false" t="normal">K78+P78+U78+Z78+AE78+AJ78+AO78+AT78+AY78+BB78+BE78+BH78</f>
        <v>9</v>
      </c>
      <c r="G78" s="91" t="n">
        <v>0</v>
      </c>
      <c r="H78" s="92" t="n">
        <v>0</v>
      </c>
      <c r="I78" s="92" t="n">
        <v>0</v>
      </c>
      <c r="J78" s="92" t="n">
        <v>0</v>
      </c>
      <c r="K78" s="76" t="n">
        <f aca="false" ca="false" dt2D="false" dtr="false" t="normal">G78+H78+I78+J78</f>
        <v>0</v>
      </c>
      <c r="L78" s="93" t="n">
        <v>0</v>
      </c>
      <c r="M78" s="93" t="n">
        <v>0</v>
      </c>
      <c r="N78" s="93" t="n">
        <v>0</v>
      </c>
      <c r="O78" s="93" t="n">
        <v>0</v>
      </c>
      <c r="P78" s="86" t="n">
        <f aca="false" ca="false" dt2D="false" dtr="false" t="normal">L78+M78+N78+O78</f>
        <v>0</v>
      </c>
      <c r="Q78" s="93" t="n">
        <v>0</v>
      </c>
      <c r="R78" s="93" t="n">
        <v>0</v>
      </c>
      <c r="S78" s="93" t="n">
        <v>0</v>
      </c>
      <c r="T78" s="94" t="n">
        <v>0</v>
      </c>
      <c r="U78" s="86" t="n">
        <f aca="false" ca="false" dt2D="false" dtr="false" t="normal">Q78+R78+S78+T78</f>
        <v>0</v>
      </c>
      <c r="V78" s="93" t="n">
        <v>0</v>
      </c>
      <c r="W78" s="93" t="n">
        <v>0</v>
      </c>
      <c r="X78" s="93" t="n">
        <v>0</v>
      </c>
      <c r="Y78" s="94" t="n">
        <v>0</v>
      </c>
      <c r="Z78" s="86" t="n">
        <f aca="false" ca="false" dt2D="false" dtr="false" t="normal">V78+W78+X78+Y78</f>
        <v>0</v>
      </c>
      <c r="AA78" s="87" t="n">
        <v>0</v>
      </c>
      <c r="AB78" s="87" t="n">
        <v>0</v>
      </c>
      <c r="AC78" s="87" t="n">
        <v>0</v>
      </c>
      <c r="AD78" s="88" t="n">
        <v>0</v>
      </c>
      <c r="AE78" s="86" t="n">
        <f aca="false" ca="false" dt2D="false" dtr="false" t="normal">AA78+AB78+AC78+AD78</f>
        <v>0</v>
      </c>
      <c r="AF78" s="87" t="n">
        <v>0</v>
      </c>
      <c r="AG78" s="87" t="n">
        <v>0</v>
      </c>
      <c r="AH78" s="87" t="n">
        <v>0</v>
      </c>
      <c r="AI78" s="87" t="n">
        <v>1</v>
      </c>
      <c r="AJ78" s="86" t="n">
        <f aca="false" ca="false" dt2D="false" dtr="false" t="normal">AF78+AG78+AH78+AI78</f>
        <v>1</v>
      </c>
      <c r="AK78" s="87" t="n">
        <v>0</v>
      </c>
      <c r="AL78" s="87" t="n">
        <v>0</v>
      </c>
      <c r="AM78" s="87" t="n">
        <v>0</v>
      </c>
      <c r="AN78" s="87" t="n">
        <v>1</v>
      </c>
      <c r="AO78" s="78" t="n">
        <f aca="false" ca="false" dt2D="false" dtr="false" t="normal">AK78+AL78+AM78+AN78</f>
        <v>1</v>
      </c>
      <c r="AP78" s="87" t="n">
        <v>0</v>
      </c>
      <c r="AQ78" s="87" t="n">
        <v>0</v>
      </c>
      <c r="AR78" s="87" t="n">
        <v>0</v>
      </c>
      <c r="AS78" s="87" t="n">
        <v>0</v>
      </c>
      <c r="AT78" s="78" t="n">
        <f aca="false" ca="false" dt2D="false" dtr="false" t="normal">AP78+AQ78+AR78+AS78</f>
        <v>0</v>
      </c>
      <c r="AU78" s="87" t="n">
        <v>0</v>
      </c>
      <c r="AV78" s="87" t="n">
        <v>0</v>
      </c>
      <c r="AW78" s="87" t="n">
        <v>0</v>
      </c>
      <c r="AX78" s="87" t="n">
        <v>1</v>
      </c>
      <c r="AY78" s="78" t="n">
        <f aca="false" ca="false" dt2D="false" dtr="false" t="normal">AU78+AV78+AW78+AX78</f>
        <v>1</v>
      </c>
      <c r="AZ78" s="89" t="n">
        <v>0</v>
      </c>
      <c r="BA78" s="89" t="n">
        <v>3</v>
      </c>
      <c r="BB78" s="78" t="n">
        <f aca="false" ca="false" dt2D="false" dtr="false" t="normal">AZ78+BA78</f>
        <v>3</v>
      </c>
      <c r="BC78" s="89" t="n">
        <v>0</v>
      </c>
      <c r="BD78" s="89" t="n">
        <v>1</v>
      </c>
      <c r="BE78" s="78" t="n">
        <f aca="false" ca="false" dt2D="false" dtr="false" t="normal">BC78+BD78</f>
        <v>1</v>
      </c>
      <c r="BF78" s="87" t="n">
        <v>0</v>
      </c>
      <c r="BG78" s="87" t="n">
        <v>2</v>
      </c>
      <c r="BH78" s="86" t="n">
        <f aca="false" ca="false" dt2D="false" dtr="false" t="normal">BF78+BG78</f>
        <v>2</v>
      </c>
    </row>
    <row customFormat="true" customHeight="true" ht="16.5" outlineLevel="0" r="79" s="21">
      <c r="B79" s="108" t="n"/>
      <c r="C79" s="83" t="s"/>
      <c r="D79" s="96" t="s"/>
      <c r="E79" s="111" t="s">
        <v>44</v>
      </c>
      <c r="F79" s="55" t="n">
        <f aca="false" ca="false" dt2D="false" dtr="false" t="normal">K79+P79+U79+Z79+AE79+AJ79+AO79+AT79+AY79+BB79+BE79+BH79</f>
        <v>0</v>
      </c>
      <c r="G79" s="98" t="n"/>
      <c r="H79" s="99" t="n"/>
      <c r="I79" s="99" t="n"/>
      <c r="J79" s="99" t="n"/>
      <c r="K79" s="76" t="n"/>
      <c r="L79" s="100" t="n"/>
      <c r="M79" s="100" t="n"/>
      <c r="N79" s="100" t="n"/>
      <c r="O79" s="100" t="n"/>
      <c r="P79" s="86" t="n"/>
      <c r="Q79" s="100" t="n"/>
      <c r="R79" s="100" t="n"/>
      <c r="S79" s="100" t="n"/>
      <c r="T79" s="101" t="n"/>
      <c r="U79" s="86" t="n"/>
      <c r="V79" s="100" t="n"/>
      <c r="W79" s="100" t="n"/>
      <c r="X79" s="100" t="n"/>
      <c r="Y79" s="101" t="n"/>
      <c r="Z79" s="86" t="n"/>
      <c r="AA79" s="93" t="n">
        <v>0</v>
      </c>
      <c r="AB79" s="93" t="n">
        <v>0</v>
      </c>
      <c r="AC79" s="93" t="n">
        <v>0</v>
      </c>
      <c r="AD79" s="94" t="n">
        <v>0</v>
      </c>
      <c r="AE79" s="86" t="n">
        <f aca="false" ca="false" dt2D="false" dtr="false" t="normal">AA79+AB79+AC79+AD79</f>
        <v>0</v>
      </c>
      <c r="AF79" s="93" t="n">
        <v>0</v>
      </c>
      <c r="AG79" s="93" t="n">
        <v>0</v>
      </c>
      <c r="AH79" s="93" t="n">
        <v>0</v>
      </c>
      <c r="AI79" s="93" t="n">
        <v>0</v>
      </c>
      <c r="AJ79" s="86" t="n">
        <f aca="false" ca="false" dt2D="false" dtr="false" t="normal">AF79+AG79+AH79+AI79</f>
        <v>0</v>
      </c>
      <c r="AK79" s="93" t="n">
        <v>0</v>
      </c>
      <c r="AL79" s="93" t="n">
        <v>0</v>
      </c>
      <c r="AM79" s="93" t="n">
        <v>0</v>
      </c>
      <c r="AN79" s="93" t="n">
        <v>0</v>
      </c>
      <c r="AO79" s="78" t="n">
        <f aca="false" ca="false" dt2D="false" dtr="false" t="normal">AK79+AL79+AM79+AN79</f>
        <v>0</v>
      </c>
      <c r="AP79" s="93" t="n">
        <v>0</v>
      </c>
      <c r="AQ79" s="93" t="n">
        <v>0</v>
      </c>
      <c r="AR79" s="93" t="n">
        <v>0</v>
      </c>
      <c r="AS79" s="93" t="n">
        <v>0</v>
      </c>
      <c r="AT79" s="78" t="n">
        <f aca="false" ca="false" dt2D="false" dtr="false" t="normal">AP79+AQ79+AR79+AS79</f>
        <v>0</v>
      </c>
      <c r="AU79" s="93" t="n">
        <v>0</v>
      </c>
      <c r="AV79" s="93" t="n">
        <v>0</v>
      </c>
      <c r="AW79" s="93" t="n">
        <v>0</v>
      </c>
      <c r="AX79" s="93" t="n">
        <v>0</v>
      </c>
      <c r="AY79" s="78" t="n">
        <f aca="false" ca="false" dt2D="false" dtr="false" t="normal">AU79+AV79+AW79+AX79</f>
        <v>0</v>
      </c>
      <c r="AZ79" s="102" t="n">
        <v>0</v>
      </c>
      <c r="BA79" s="102" t="n">
        <v>0</v>
      </c>
      <c r="BB79" s="78" t="n">
        <f aca="false" ca="false" dt2D="false" dtr="false" t="normal">AZ79+BA79</f>
        <v>0</v>
      </c>
      <c r="BC79" s="102" t="n">
        <v>0</v>
      </c>
      <c r="BD79" s="102" t="n">
        <v>0</v>
      </c>
      <c r="BE79" s="78" t="n">
        <f aca="false" ca="false" dt2D="false" dtr="false" t="normal">BC79+BD79</f>
        <v>0</v>
      </c>
      <c r="BF79" s="93" t="n">
        <v>0</v>
      </c>
      <c r="BG79" s="93" t="n">
        <v>0</v>
      </c>
      <c r="BH79" s="86" t="n">
        <f aca="false" ca="false" dt2D="false" dtr="false" t="normal">BF79+BG79</f>
        <v>0</v>
      </c>
    </row>
    <row customFormat="true" customHeight="true" ht="21" outlineLevel="0" r="80" s="21">
      <c r="B80" s="108" t="n">
        <v>6</v>
      </c>
      <c r="C80" s="83" t="s"/>
      <c r="D80" s="139" t="s">
        <v>71</v>
      </c>
      <c r="E80" s="109" t="s">
        <v>41</v>
      </c>
      <c r="F80" s="55" t="n">
        <f aca="false" ca="false" dt2D="false" dtr="false" t="normal">K80+P80+U80+Z80+AE80+AJ80+AO80+AT80+AY80+BB80+BE80+BH80</f>
        <v>0</v>
      </c>
      <c r="G80" s="74" t="n">
        <v>0</v>
      </c>
      <c r="H80" s="75" t="n">
        <v>0</v>
      </c>
      <c r="I80" s="75" t="n">
        <v>0</v>
      </c>
      <c r="J80" s="75" t="n">
        <v>0</v>
      </c>
      <c r="K80" s="76" t="n">
        <f aca="false" ca="false" dt2D="false" dtr="false" t="normal">G80+H80+I80+J80</f>
        <v>0</v>
      </c>
      <c r="L80" s="77" t="n">
        <v>0</v>
      </c>
      <c r="M80" s="77" t="n">
        <v>0</v>
      </c>
      <c r="N80" s="77" t="n">
        <v>0</v>
      </c>
      <c r="O80" s="77" t="n">
        <v>0</v>
      </c>
      <c r="P80" s="86" t="n">
        <f aca="false" ca="false" dt2D="false" dtr="false" t="normal">L80+M80+N80+O80</f>
        <v>0</v>
      </c>
      <c r="Q80" s="77" t="n">
        <v>0</v>
      </c>
      <c r="R80" s="77" t="n">
        <v>0</v>
      </c>
      <c r="S80" s="77" t="n">
        <v>0</v>
      </c>
      <c r="T80" s="79" t="n">
        <v>0</v>
      </c>
      <c r="U80" s="86" t="n">
        <f aca="false" ca="false" dt2D="false" dtr="false" t="normal">Q80+R80+S80+T80</f>
        <v>0</v>
      </c>
      <c r="V80" s="77" t="n">
        <v>0</v>
      </c>
      <c r="W80" s="77" t="n">
        <v>0</v>
      </c>
      <c r="X80" s="77" t="n">
        <v>0</v>
      </c>
      <c r="Y80" s="79" t="n">
        <v>0</v>
      </c>
      <c r="Z80" s="86" t="n">
        <f aca="false" ca="false" dt2D="false" dtr="false" t="normal">V80+W80+X80+Y80</f>
        <v>0</v>
      </c>
      <c r="AA80" s="77" t="n">
        <v>0</v>
      </c>
      <c r="AB80" s="77" t="n">
        <v>0</v>
      </c>
      <c r="AC80" s="77" t="n">
        <v>0</v>
      </c>
      <c r="AD80" s="79" t="n">
        <v>0</v>
      </c>
      <c r="AE80" s="86" t="n">
        <f aca="false" ca="false" dt2D="false" dtr="false" t="normal">AA80+AB80+AC80+AD80</f>
        <v>0</v>
      </c>
      <c r="AF80" s="77" t="n">
        <v>0</v>
      </c>
      <c r="AG80" s="77" t="n">
        <v>0</v>
      </c>
      <c r="AH80" s="77" t="n">
        <v>0</v>
      </c>
      <c r="AI80" s="77" t="n">
        <v>0</v>
      </c>
      <c r="AJ80" s="86" t="n">
        <f aca="false" ca="false" dt2D="false" dtr="false" t="normal">AF80+AG80+AH80+AI80</f>
        <v>0</v>
      </c>
      <c r="AK80" s="77" t="n">
        <v>0</v>
      </c>
      <c r="AL80" s="77" t="n">
        <v>0</v>
      </c>
      <c r="AM80" s="77" t="n">
        <v>0</v>
      </c>
      <c r="AN80" s="77" t="n">
        <v>0</v>
      </c>
      <c r="AO80" s="78" t="n">
        <f aca="false" ca="false" dt2D="false" dtr="false" t="normal">AK80+AL80+AM80+AN80</f>
        <v>0</v>
      </c>
      <c r="AP80" s="77" t="n">
        <v>0</v>
      </c>
      <c r="AQ80" s="77" t="n">
        <v>0</v>
      </c>
      <c r="AR80" s="77" t="n">
        <v>0</v>
      </c>
      <c r="AS80" s="77" t="n">
        <v>0</v>
      </c>
      <c r="AT80" s="78" t="n">
        <f aca="false" ca="false" dt2D="false" dtr="false" t="normal">AP80+AQ80+AR80+AS80</f>
        <v>0</v>
      </c>
      <c r="AU80" s="77" t="n">
        <v>0</v>
      </c>
      <c r="AV80" s="77" t="n">
        <v>0</v>
      </c>
      <c r="AW80" s="77" t="n">
        <v>0</v>
      </c>
      <c r="AX80" s="77" t="n">
        <v>0</v>
      </c>
      <c r="AY80" s="78" t="n">
        <f aca="false" ca="false" dt2D="false" dtr="false" t="normal">AU80+AV80+AW80+AX80</f>
        <v>0</v>
      </c>
      <c r="AZ80" s="81" t="n">
        <v>0</v>
      </c>
      <c r="BA80" s="81" t="n">
        <v>0</v>
      </c>
      <c r="BB80" s="78" t="n">
        <f aca="false" ca="false" dt2D="false" dtr="false" t="normal">AZ80+BA80</f>
        <v>0</v>
      </c>
      <c r="BC80" s="81" t="n">
        <v>0</v>
      </c>
      <c r="BD80" s="81" t="n">
        <v>0</v>
      </c>
      <c r="BE80" s="78" t="n">
        <f aca="false" ca="false" dt2D="false" dtr="false" t="normal">BC80+BD80</f>
        <v>0</v>
      </c>
      <c r="BF80" s="77" t="n">
        <v>0</v>
      </c>
      <c r="BG80" s="77" t="n">
        <v>0</v>
      </c>
      <c r="BH80" s="86" t="n">
        <f aca="false" ca="false" dt2D="false" dtr="false" t="normal">BF80+BG80</f>
        <v>0</v>
      </c>
    </row>
    <row customFormat="true" customHeight="true" ht="16.5" outlineLevel="0" r="81" s="21">
      <c r="B81" s="82" t="s"/>
      <c r="C81" s="83" t="s"/>
      <c r="D81" s="84" t="s"/>
      <c r="E81" s="85" t="s">
        <v>42</v>
      </c>
      <c r="F81" s="55" t="n">
        <f aca="false" ca="false" dt2D="false" dtr="false" t="normal">K81+P81+U81+Z81+AE81+AJ81+AO81+AT81+AY81+BB81+BE81+BH81</f>
        <v>0</v>
      </c>
      <c r="G81" s="74" t="n">
        <v>0</v>
      </c>
      <c r="H81" s="75" t="n">
        <v>0</v>
      </c>
      <c r="I81" s="75" t="n">
        <v>0</v>
      </c>
      <c r="J81" s="75" t="n">
        <v>0</v>
      </c>
      <c r="K81" s="76" t="n">
        <f aca="false" ca="false" dt2D="false" dtr="false" t="normal">G81+H81+I81+J81</f>
        <v>0</v>
      </c>
      <c r="L81" s="77" t="n">
        <v>0</v>
      </c>
      <c r="M81" s="77" t="n">
        <v>0</v>
      </c>
      <c r="N81" s="77" t="n">
        <v>0</v>
      </c>
      <c r="O81" s="77" t="n">
        <v>0</v>
      </c>
      <c r="P81" s="86" t="n">
        <f aca="false" ca="false" dt2D="false" dtr="false" t="normal">L81+M81+N81+O81</f>
        <v>0</v>
      </c>
      <c r="Q81" s="77" t="n">
        <v>0</v>
      </c>
      <c r="R81" s="77" t="n">
        <v>0</v>
      </c>
      <c r="S81" s="77" t="n">
        <v>0</v>
      </c>
      <c r="T81" s="79" t="n">
        <v>0</v>
      </c>
      <c r="U81" s="86" t="n">
        <f aca="false" ca="false" dt2D="false" dtr="false" t="normal">Q81+R81+S81+T81</f>
        <v>0</v>
      </c>
      <c r="V81" s="77" t="n">
        <v>0</v>
      </c>
      <c r="W81" s="77" t="n">
        <v>0</v>
      </c>
      <c r="X81" s="77" t="n">
        <v>0</v>
      </c>
      <c r="Y81" s="79" t="n">
        <v>0</v>
      </c>
      <c r="Z81" s="86" t="n">
        <f aca="false" ca="false" dt2D="false" dtr="false" t="normal">V81+W81+X81+Y81</f>
        <v>0</v>
      </c>
      <c r="AA81" s="87" t="n">
        <v>0</v>
      </c>
      <c r="AB81" s="87" t="n">
        <v>0</v>
      </c>
      <c r="AC81" s="87" t="n">
        <v>0</v>
      </c>
      <c r="AD81" s="88" t="n">
        <v>0</v>
      </c>
      <c r="AE81" s="86" t="n">
        <f aca="false" ca="false" dt2D="false" dtr="false" t="normal">AA81+AB81+AC81+AD81</f>
        <v>0</v>
      </c>
      <c r="AF81" s="87" t="n">
        <v>0</v>
      </c>
      <c r="AG81" s="87" t="n">
        <v>0</v>
      </c>
      <c r="AH81" s="87" t="n">
        <v>0</v>
      </c>
      <c r="AI81" s="87" t="n">
        <v>0</v>
      </c>
      <c r="AJ81" s="86" t="n">
        <f aca="false" ca="false" dt2D="false" dtr="false" t="normal">AF81+AG81+AH81+AI81</f>
        <v>0</v>
      </c>
      <c r="AK81" s="87" t="n">
        <v>0</v>
      </c>
      <c r="AL81" s="87" t="n">
        <v>0</v>
      </c>
      <c r="AM81" s="87" t="n">
        <v>0</v>
      </c>
      <c r="AN81" s="87" t="n">
        <v>0</v>
      </c>
      <c r="AO81" s="78" t="n">
        <f aca="false" ca="false" dt2D="false" dtr="false" t="normal">AK81+AL81+AM81+AN81</f>
        <v>0</v>
      </c>
      <c r="AP81" s="87" t="n">
        <v>0</v>
      </c>
      <c r="AQ81" s="87" t="n">
        <v>0</v>
      </c>
      <c r="AR81" s="87" t="n">
        <v>0</v>
      </c>
      <c r="AS81" s="87" t="n">
        <v>0</v>
      </c>
      <c r="AT81" s="78" t="n">
        <f aca="false" ca="false" dt2D="false" dtr="false" t="normal">AP81+AQ81+AR81+AS81</f>
        <v>0</v>
      </c>
      <c r="AU81" s="87" t="n">
        <v>0</v>
      </c>
      <c r="AV81" s="87" t="n">
        <v>0</v>
      </c>
      <c r="AW81" s="87" t="n">
        <v>0</v>
      </c>
      <c r="AX81" s="87" t="n">
        <v>0</v>
      </c>
      <c r="AY81" s="78" t="n">
        <f aca="false" ca="false" dt2D="false" dtr="false" t="normal">AU81+AV81+AW81+AX81</f>
        <v>0</v>
      </c>
      <c r="AZ81" s="89" t="n">
        <v>0</v>
      </c>
      <c r="BA81" s="89" t="n">
        <v>0</v>
      </c>
      <c r="BB81" s="78" t="n">
        <f aca="false" ca="false" dt2D="false" dtr="false" t="normal">AZ81+BA81</f>
        <v>0</v>
      </c>
      <c r="BC81" s="89" t="n">
        <v>0</v>
      </c>
      <c r="BD81" s="89" t="n">
        <v>0</v>
      </c>
      <c r="BE81" s="78" t="n">
        <f aca="false" ca="false" dt2D="false" dtr="false" t="normal">BC81+BD81</f>
        <v>0</v>
      </c>
      <c r="BF81" s="87" t="n">
        <v>0</v>
      </c>
      <c r="BG81" s="87" t="n">
        <v>0</v>
      </c>
      <c r="BH81" s="86" t="n">
        <f aca="false" ca="false" dt2D="false" dtr="false" t="normal">BF81+BG81</f>
        <v>0</v>
      </c>
    </row>
    <row customFormat="true" customHeight="true" ht="16.5" outlineLevel="0" r="82" s="21">
      <c r="B82" s="90" t="s"/>
      <c r="C82" s="83" t="s"/>
      <c r="D82" s="84" t="s"/>
      <c r="E82" s="85" t="s">
        <v>43</v>
      </c>
      <c r="F82" s="55" t="n">
        <f aca="false" ca="false" dt2D="false" dtr="false" t="normal">K82+P82+U82+Z82+AE82+AJ82+AO82+AT82+AY82+BB82+BE82+BH82</f>
        <v>0</v>
      </c>
      <c r="G82" s="91" t="n">
        <v>0</v>
      </c>
      <c r="H82" s="92" t="n">
        <v>0</v>
      </c>
      <c r="I82" s="92" t="n">
        <v>0</v>
      </c>
      <c r="J82" s="92" t="n">
        <v>0</v>
      </c>
      <c r="K82" s="76" t="n">
        <f aca="false" ca="false" dt2D="false" dtr="false" t="normal">G82+H82+I82+J82</f>
        <v>0</v>
      </c>
      <c r="L82" s="93" t="n">
        <v>0</v>
      </c>
      <c r="M82" s="93" t="n">
        <v>0</v>
      </c>
      <c r="N82" s="93" t="n">
        <v>0</v>
      </c>
      <c r="O82" s="93" t="n">
        <v>0</v>
      </c>
      <c r="P82" s="86" t="n">
        <f aca="false" ca="false" dt2D="false" dtr="false" t="normal">L82+M82+N82+O82</f>
        <v>0</v>
      </c>
      <c r="Q82" s="93" t="n">
        <v>0</v>
      </c>
      <c r="R82" s="93" t="n">
        <v>0</v>
      </c>
      <c r="S82" s="93" t="n">
        <v>0</v>
      </c>
      <c r="T82" s="94" t="n">
        <v>0</v>
      </c>
      <c r="U82" s="86" t="n">
        <f aca="false" ca="false" dt2D="false" dtr="false" t="normal">Q82+R82+S82+T82</f>
        <v>0</v>
      </c>
      <c r="V82" s="93" t="n">
        <v>0</v>
      </c>
      <c r="W82" s="93" t="n">
        <v>0</v>
      </c>
      <c r="X82" s="93" t="n">
        <v>0</v>
      </c>
      <c r="Y82" s="94" t="n">
        <v>0</v>
      </c>
      <c r="Z82" s="86" t="n">
        <f aca="false" ca="false" dt2D="false" dtr="false" t="normal">V82+W82+X82+Y82</f>
        <v>0</v>
      </c>
      <c r="AA82" s="87" t="n">
        <v>0</v>
      </c>
      <c r="AB82" s="87" t="n">
        <v>0</v>
      </c>
      <c r="AC82" s="87" t="n">
        <v>0</v>
      </c>
      <c r="AD82" s="88" t="n">
        <v>0</v>
      </c>
      <c r="AE82" s="86" t="n">
        <f aca="false" ca="false" dt2D="false" dtr="false" t="normal">AA82+AB82+AC82+AD82</f>
        <v>0</v>
      </c>
      <c r="AF82" s="87" t="n">
        <v>0</v>
      </c>
      <c r="AG82" s="87" t="n">
        <v>0</v>
      </c>
      <c r="AH82" s="87" t="n">
        <v>0</v>
      </c>
      <c r="AI82" s="87" t="n">
        <v>0</v>
      </c>
      <c r="AJ82" s="86" t="n">
        <f aca="false" ca="false" dt2D="false" dtr="false" t="normal">AF82+AG82+AH82+AI82</f>
        <v>0</v>
      </c>
      <c r="AK82" s="87" t="n">
        <v>0</v>
      </c>
      <c r="AL82" s="87" t="n">
        <v>0</v>
      </c>
      <c r="AM82" s="87" t="n">
        <v>0</v>
      </c>
      <c r="AN82" s="87" t="n">
        <v>0</v>
      </c>
      <c r="AO82" s="78" t="n">
        <f aca="false" ca="false" dt2D="false" dtr="false" t="normal">AK82+AL82+AM82+AN82</f>
        <v>0</v>
      </c>
      <c r="AP82" s="87" t="n">
        <v>0</v>
      </c>
      <c r="AQ82" s="87" t="n">
        <v>0</v>
      </c>
      <c r="AR82" s="87" t="n">
        <v>0</v>
      </c>
      <c r="AS82" s="87" t="n">
        <v>0</v>
      </c>
      <c r="AT82" s="78" t="n">
        <f aca="false" ca="false" dt2D="false" dtr="false" t="normal">AP82+AQ82+AR82+AS82</f>
        <v>0</v>
      </c>
      <c r="AU82" s="87" t="n">
        <v>0</v>
      </c>
      <c r="AV82" s="87" t="n">
        <v>0</v>
      </c>
      <c r="AW82" s="87" t="n">
        <v>0</v>
      </c>
      <c r="AX82" s="87" t="n">
        <v>0</v>
      </c>
      <c r="AY82" s="78" t="n">
        <f aca="false" ca="false" dt2D="false" dtr="false" t="normal">AU82+AV82+AW82+AX82</f>
        <v>0</v>
      </c>
      <c r="AZ82" s="89" t="n">
        <v>0</v>
      </c>
      <c r="BA82" s="89" t="n">
        <v>0</v>
      </c>
      <c r="BB82" s="78" t="n">
        <f aca="false" ca="false" dt2D="false" dtr="false" t="normal">AZ82+BA82</f>
        <v>0</v>
      </c>
      <c r="BC82" s="89" t="n">
        <v>0</v>
      </c>
      <c r="BD82" s="89" t="n">
        <v>0</v>
      </c>
      <c r="BE82" s="78" t="n">
        <f aca="false" ca="false" dt2D="false" dtr="false" t="normal">BC82+BD82</f>
        <v>0</v>
      </c>
      <c r="BF82" s="87" t="n">
        <v>0</v>
      </c>
      <c r="BG82" s="87" t="n">
        <v>0</v>
      </c>
      <c r="BH82" s="86" t="n">
        <f aca="false" ca="false" dt2D="false" dtr="false" t="normal">BF82+BG82</f>
        <v>0</v>
      </c>
    </row>
    <row customFormat="true" customHeight="true" ht="16.5" outlineLevel="0" r="83" s="21">
      <c r="B83" s="108" t="n"/>
      <c r="C83" s="83" t="s"/>
      <c r="D83" s="84" t="s"/>
      <c r="E83" s="85" t="s">
        <v>46</v>
      </c>
      <c r="F83" s="55" t="n">
        <f aca="false" ca="false" dt2D="false" dtr="false" t="normal">K83+P83+U83+Z83+AE83+AJ83+AO83+AT83+AY83+BB83+BE83+BH83</f>
        <v>0</v>
      </c>
      <c r="G83" s="98" t="n"/>
      <c r="H83" s="99" t="n"/>
      <c r="I83" s="99" t="n"/>
      <c r="J83" s="99" t="n"/>
      <c r="K83" s="76" t="n"/>
      <c r="L83" s="100" t="n"/>
      <c r="M83" s="100" t="n"/>
      <c r="N83" s="100" t="n"/>
      <c r="O83" s="100" t="n"/>
      <c r="P83" s="86" t="n"/>
      <c r="Q83" s="100" t="n"/>
      <c r="R83" s="100" t="n"/>
      <c r="S83" s="100" t="n"/>
      <c r="T83" s="101" t="n"/>
      <c r="U83" s="86" t="n"/>
      <c r="V83" s="100" t="n"/>
      <c r="W83" s="100" t="n"/>
      <c r="X83" s="100" t="n"/>
      <c r="Y83" s="101" t="n"/>
      <c r="Z83" s="86" t="n"/>
      <c r="AA83" s="87" t="n">
        <v>0</v>
      </c>
      <c r="AB83" s="87" t="n">
        <v>0</v>
      </c>
      <c r="AC83" s="87" t="n">
        <v>0</v>
      </c>
      <c r="AD83" s="88" t="n">
        <v>0</v>
      </c>
      <c r="AE83" s="86" t="n">
        <f aca="false" ca="false" dt2D="false" dtr="false" t="normal">AA83+AB83+AC83+AD83</f>
        <v>0</v>
      </c>
      <c r="AF83" s="87" t="n">
        <v>0</v>
      </c>
      <c r="AG83" s="87" t="n">
        <v>0</v>
      </c>
      <c r="AH83" s="87" t="n">
        <v>0</v>
      </c>
      <c r="AI83" s="87" t="n">
        <v>0</v>
      </c>
      <c r="AJ83" s="86" t="n">
        <f aca="false" ca="false" dt2D="false" dtr="false" t="normal">AF83+AG83+AH83+AI83</f>
        <v>0</v>
      </c>
      <c r="AK83" s="87" t="n">
        <v>0</v>
      </c>
      <c r="AL83" s="87" t="n">
        <v>0</v>
      </c>
      <c r="AM83" s="87" t="n">
        <v>0</v>
      </c>
      <c r="AN83" s="87" t="n">
        <v>0</v>
      </c>
      <c r="AO83" s="78" t="n">
        <f aca="false" ca="false" dt2D="false" dtr="false" t="normal">AK83+AL83+AM83+AN83</f>
        <v>0</v>
      </c>
      <c r="AP83" s="87" t="n">
        <v>0</v>
      </c>
      <c r="AQ83" s="87" t="n">
        <v>0</v>
      </c>
      <c r="AR83" s="87" t="n">
        <v>0</v>
      </c>
      <c r="AS83" s="87" t="n">
        <v>0</v>
      </c>
      <c r="AT83" s="78" t="n">
        <f aca="false" ca="false" dt2D="false" dtr="false" t="normal">AP83+AQ83+AR83+AS83</f>
        <v>0</v>
      </c>
      <c r="AU83" s="87" t="n">
        <v>0</v>
      </c>
      <c r="AV83" s="87" t="n">
        <v>0</v>
      </c>
      <c r="AW83" s="87" t="n">
        <v>0</v>
      </c>
      <c r="AX83" s="87" t="n">
        <v>0</v>
      </c>
      <c r="AY83" s="78" t="n">
        <f aca="false" ca="false" dt2D="false" dtr="false" t="normal">AU83+AV83+AW83+AX83</f>
        <v>0</v>
      </c>
      <c r="AZ83" s="89" t="n">
        <v>0</v>
      </c>
      <c r="BA83" s="89" t="n">
        <v>0</v>
      </c>
      <c r="BB83" s="78" t="n">
        <f aca="false" ca="false" dt2D="false" dtr="false" t="normal">AZ83+BA83</f>
        <v>0</v>
      </c>
      <c r="BC83" s="89" t="n">
        <v>0</v>
      </c>
      <c r="BD83" s="89" t="n">
        <v>0</v>
      </c>
      <c r="BE83" s="78" t="n">
        <f aca="false" ca="false" dt2D="false" dtr="false" t="normal">BC83+BD83</f>
        <v>0</v>
      </c>
      <c r="BF83" s="87" t="n">
        <v>0</v>
      </c>
      <c r="BG83" s="87" t="n">
        <v>0</v>
      </c>
      <c r="BH83" s="86" t="n">
        <f aca="false" ca="false" dt2D="false" dtr="false" t="normal">BF83+BG83</f>
        <v>0</v>
      </c>
    </row>
    <row customFormat="true" customHeight="true" ht="23.25" outlineLevel="0" r="84" s="21">
      <c r="B84" s="108" t="n"/>
      <c r="C84" s="83" t="s"/>
      <c r="D84" s="96" t="s"/>
      <c r="E84" s="111" t="s">
        <v>44</v>
      </c>
      <c r="F84" s="55" t="n">
        <f aca="false" ca="false" dt2D="false" dtr="false" t="normal">K84+P84+U84+Z84+AE84+AJ84+AO84+AT84+AY84+BB84+BE84+BH84</f>
        <v>0</v>
      </c>
      <c r="G84" s="98" t="n"/>
      <c r="H84" s="99" t="n"/>
      <c r="I84" s="99" t="n"/>
      <c r="J84" s="99" t="n"/>
      <c r="K84" s="76" t="n"/>
      <c r="L84" s="100" t="n"/>
      <c r="M84" s="100" t="n"/>
      <c r="N84" s="100" t="n"/>
      <c r="O84" s="100" t="n"/>
      <c r="P84" s="86" t="n"/>
      <c r="Q84" s="100" t="n"/>
      <c r="R84" s="100" t="n"/>
      <c r="S84" s="100" t="n"/>
      <c r="T84" s="101" t="n"/>
      <c r="U84" s="86" t="n"/>
      <c r="V84" s="100" t="n"/>
      <c r="W84" s="100" t="n"/>
      <c r="X84" s="100" t="n"/>
      <c r="Y84" s="101" t="n"/>
      <c r="Z84" s="86" t="n"/>
      <c r="AA84" s="93" t="n">
        <v>0</v>
      </c>
      <c r="AB84" s="93" t="n">
        <v>0</v>
      </c>
      <c r="AC84" s="93" t="n">
        <v>0</v>
      </c>
      <c r="AD84" s="94" t="n">
        <v>0</v>
      </c>
      <c r="AE84" s="86" t="n">
        <f aca="false" ca="false" dt2D="false" dtr="false" t="normal">AA84+AB84+AC84+AD84</f>
        <v>0</v>
      </c>
      <c r="AF84" s="93" t="n">
        <v>0</v>
      </c>
      <c r="AG84" s="93" t="n">
        <v>0</v>
      </c>
      <c r="AH84" s="93" t="n">
        <v>0</v>
      </c>
      <c r="AI84" s="93" t="n">
        <v>0</v>
      </c>
      <c r="AJ84" s="86" t="n">
        <f aca="false" ca="false" dt2D="false" dtr="false" t="normal">AF84+AG84+AH84+AI84</f>
        <v>0</v>
      </c>
      <c r="AK84" s="93" t="n">
        <v>0</v>
      </c>
      <c r="AL84" s="93" t="n">
        <v>0</v>
      </c>
      <c r="AM84" s="93" t="n">
        <v>0</v>
      </c>
      <c r="AN84" s="93" t="n">
        <v>0</v>
      </c>
      <c r="AO84" s="78" t="n">
        <f aca="false" ca="false" dt2D="false" dtr="false" t="normal">AK84+AL84+AM84+AN84</f>
        <v>0</v>
      </c>
      <c r="AP84" s="93" t="n">
        <v>0</v>
      </c>
      <c r="AQ84" s="93" t="n">
        <v>0</v>
      </c>
      <c r="AR84" s="93" t="n">
        <v>0</v>
      </c>
      <c r="AS84" s="93" t="n">
        <v>0</v>
      </c>
      <c r="AT84" s="78" t="n">
        <f aca="false" ca="false" dt2D="false" dtr="false" t="normal">AP84+AQ84+AR84+AS84</f>
        <v>0</v>
      </c>
      <c r="AU84" s="93" t="n">
        <v>0</v>
      </c>
      <c r="AV84" s="93" t="n">
        <v>0</v>
      </c>
      <c r="AW84" s="93" t="n">
        <v>0</v>
      </c>
      <c r="AX84" s="93" t="n">
        <v>0</v>
      </c>
      <c r="AY84" s="78" t="n">
        <f aca="false" ca="false" dt2D="false" dtr="false" t="normal">AU84+AV84+AW84+AX84</f>
        <v>0</v>
      </c>
      <c r="AZ84" s="102" t="n">
        <v>0</v>
      </c>
      <c r="BA84" s="102" t="n">
        <v>0</v>
      </c>
      <c r="BB84" s="78" t="n">
        <f aca="false" ca="false" dt2D="false" dtr="false" t="normal">AZ84+BA84</f>
        <v>0</v>
      </c>
      <c r="BC84" s="102" t="n">
        <v>0</v>
      </c>
      <c r="BD84" s="102" t="n">
        <v>0</v>
      </c>
      <c r="BE84" s="78" t="n">
        <f aca="false" ca="false" dt2D="false" dtr="false" t="normal">BC84+BD84</f>
        <v>0</v>
      </c>
      <c r="BF84" s="93" t="n">
        <v>0</v>
      </c>
      <c r="BG84" s="93" t="n">
        <v>0</v>
      </c>
      <c r="BH84" s="86" t="n">
        <f aca="false" ca="false" dt2D="false" dtr="false" t="normal">BF84+BG84</f>
        <v>0</v>
      </c>
    </row>
    <row customFormat="true" customHeight="true" ht="35.25" outlineLevel="0" r="85" s="21">
      <c r="B85" s="165" t="n">
        <v>7</v>
      </c>
      <c r="C85" s="83" t="s"/>
      <c r="D85" s="166" t="s">
        <v>72</v>
      </c>
      <c r="E85" s="167" t="s">
        <v>73</v>
      </c>
      <c r="F85" s="55" t="n">
        <f aca="false" ca="false" dt2D="false" dtr="false" t="normal">K85+P85+U85+Z85+AE85+AJ85+AO85+AT85+AY85+BB85+BE85+BH85</f>
        <v>1</v>
      </c>
      <c r="G85" s="168" t="n">
        <v>0</v>
      </c>
      <c r="H85" s="169" t="n">
        <v>0</v>
      </c>
      <c r="I85" s="169" t="n">
        <v>0</v>
      </c>
      <c r="J85" s="169" t="n">
        <v>0</v>
      </c>
      <c r="K85" s="76" t="n">
        <f aca="false" ca="false" dt2D="false" dtr="false" t="normal">G85+H85+I85+J85</f>
        <v>0</v>
      </c>
      <c r="L85" s="170" t="n">
        <v>1</v>
      </c>
      <c r="M85" s="170" t="n">
        <v>0</v>
      </c>
      <c r="N85" s="170" t="n">
        <v>0</v>
      </c>
      <c r="O85" s="170" t="n">
        <v>0</v>
      </c>
      <c r="P85" s="86" t="n">
        <f aca="false" ca="false" dt2D="false" dtr="false" t="normal">L85+M85+N85+O85</f>
        <v>1</v>
      </c>
      <c r="Q85" s="170" t="n"/>
      <c r="R85" s="170" t="n"/>
      <c r="S85" s="170" t="n"/>
      <c r="T85" s="171" t="n"/>
      <c r="U85" s="86" t="n">
        <f aca="false" ca="false" dt2D="false" dtr="false" t="normal">Q85+R85+S85+T85</f>
        <v>0</v>
      </c>
      <c r="V85" s="170" t="n">
        <v>0</v>
      </c>
      <c r="W85" s="170" t="n">
        <v>0</v>
      </c>
      <c r="X85" s="170" t="n">
        <v>0</v>
      </c>
      <c r="Y85" s="171" t="n">
        <v>0</v>
      </c>
      <c r="Z85" s="86" t="n">
        <f aca="false" ca="false" dt2D="false" dtr="false" t="normal">V85+W85+X85+Y85</f>
        <v>0</v>
      </c>
      <c r="AA85" s="170" t="n">
        <v>0</v>
      </c>
      <c r="AB85" s="170" t="n">
        <v>0</v>
      </c>
      <c r="AC85" s="170" t="n">
        <v>0</v>
      </c>
      <c r="AD85" s="171" t="n">
        <v>0</v>
      </c>
      <c r="AE85" s="86" t="n">
        <f aca="false" ca="false" dt2D="false" dtr="false" t="normal">AA85+AB85+AC85+AD85</f>
        <v>0</v>
      </c>
      <c r="AF85" s="170" t="n">
        <v>0</v>
      </c>
      <c r="AG85" s="170" t="n">
        <v>0</v>
      </c>
      <c r="AH85" s="170" t="n">
        <v>0</v>
      </c>
      <c r="AI85" s="170" t="n">
        <v>0</v>
      </c>
      <c r="AJ85" s="86" t="n">
        <f aca="false" ca="false" dt2D="false" dtr="false" t="normal">AF85+AG85+AH85+AI85</f>
        <v>0</v>
      </c>
      <c r="AK85" s="170" t="n">
        <v>0</v>
      </c>
      <c r="AL85" s="170" t="n">
        <v>0</v>
      </c>
      <c r="AM85" s="170" t="n">
        <v>0</v>
      </c>
      <c r="AN85" s="170" t="n">
        <v>0</v>
      </c>
      <c r="AO85" s="78" t="n">
        <f aca="false" ca="false" dt2D="false" dtr="false" t="normal">AK85+AL85+AM85+AN85</f>
        <v>0</v>
      </c>
      <c r="AP85" s="170" t="n">
        <v>0</v>
      </c>
      <c r="AQ85" s="170" t="n">
        <v>0</v>
      </c>
      <c r="AR85" s="170" t="n">
        <v>0</v>
      </c>
      <c r="AS85" s="170" t="n">
        <v>0</v>
      </c>
      <c r="AT85" s="78" t="n">
        <f aca="false" ca="false" dt2D="false" dtr="false" t="normal">AP85+AQ85+AR85+AS85</f>
        <v>0</v>
      </c>
      <c r="AU85" s="170" t="n">
        <v>0</v>
      </c>
      <c r="AV85" s="170" t="n">
        <v>0</v>
      </c>
      <c r="AW85" s="170" t="n">
        <v>0</v>
      </c>
      <c r="AX85" s="170" t="n">
        <v>0</v>
      </c>
      <c r="AY85" s="78" t="n">
        <f aca="false" ca="false" dt2D="false" dtr="false" t="normal">AU85+AV85+AW85+AX85</f>
        <v>0</v>
      </c>
      <c r="AZ85" s="172" t="n">
        <v>0</v>
      </c>
      <c r="BA85" s="172" t="n">
        <v>0</v>
      </c>
      <c r="BB85" s="78" t="n">
        <f aca="false" ca="false" dt2D="false" dtr="false" t="normal">AZ85+BA85</f>
        <v>0</v>
      </c>
      <c r="BC85" s="172" t="n">
        <v>0</v>
      </c>
      <c r="BD85" s="172" t="n">
        <v>0</v>
      </c>
      <c r="BE85" s="78" t="n">
        <f aca="false" ca="false" dt2D="false" dtr="false" t="normal">BC85+BD85</f>
        <v>0</v>
      </c>
      <c r="BF85" s="170" t="n">
        <v>0</v>
      </c>
      <c r="BG85" s="170" t="n">
        <v>0</v>
      </c>
      <c r="BH85" s="86" t="n">
        <f aca="false" ca="false" dt2D="false" dtr="false" t="normal">BF85+BG85</f>
        <v>0</v>
      </c>
    </row>
    <row customFormat="true" customHeight="true" ht="28.5" outlineLevel="0" r="86" s="21">
      <c r="B86" s="173" t="s"/>
      <c r="C86" s="83" t="s"/>
      <c r="D86" s="174" t="s"/>
      <c r="E86" s="175" t="s">
        <v>74</v>
      </c>
      <c r="F86" s="55" t="n">
        <f aca="false" ca="false" dt2D="false" dtr="false" t="normal">K86+P86+U86+Z86+AE86+AJ86+AO86+AT86+AY86+BB86+BE86+BH86</f>
        <v>0</v>
      </c>
      <c r="G86" s="168" t="n">
        <v>0</v>
      </c>
      <c r="H86" s="169" t="n">
        <v>0</v>
      </c>
      <c r="I86" s="169" t="n">
        <v>0</v>
      </c>
      <c r="J86" s="169" t="n">
        <v>0</v>
      </c>
      <c r="K86" s="76" t="n">
        <f aca="false" ca="false" dt2D="false" dtr="false" t="normal">G86+H86+I86+J86</f>
        <v>0</v>
      </c>
      <c r="L86" s="170" t="n">
        <v>0</v>
      </c>
      <c r="M86" s="170" t="n">
        <v>0</v>
      </c>
      <c r="N86" s="170" t="n">
        <v>0</v>
      </c>
      <c r="O86" s="170" t="n">
        <v>0</v>
      </c>
      <c r="P86" s="86" t="n">
        <f aca="false" ca="false" dt2D="false" dtr="false" t="normal">L86+M86+N86+O86</f>
        <v>0</v>
      </c>
      <c r="Q86" s="170" t="n"/>
      <c r="R86" s="170" t="n"/>
      <c r="S86" s="170" t="n"/>
      <c r="T86" s="171" t="n"/>
      <c r="U86" s="86" t="n">
        <f aca="false" ca="false" dt2D="false" dtr="false" t="normal">Q86+R86+S86+T86</f>
        <v>0</v>
      </c>
      <c r="V86" s="170" t="n">
        <v>0</v>
      </c>
      <c r="W86" s="170" t="n">
        <v>0</v>
      </c>
      <c r="X86" s="170" t="n">
        <v>0</v>
      </c>
      <c r="Y86" s="171" t="n">
        <v>0</v>
      </c>
      <c r="Z86" s="86" t="n">
        <f aca="false" ca="false" dt2D="false" dtr="false" t="normal">V86+W86+X86+Y86</f>
        <v>0</v>
      </c>
      <c r="AA86" s="176" t="n">
        <v>0</v>
      </c>
      <c r="AB86" s="176" t="n">
        <v>0</v>
      </c>
      <c r="AC86" s="176" t="n">
        <v>0</v>
      </c>
      <c r="AD86" s="177" t="n">
        <v>0</v>
      </c>
      <c r="AE86" s="86" t="n">
        <f aca="false" ca="false" dt2D="false" dtr="false" t="normal">AA86+AB86+AC86+AD86</f>
        <v>0</v>
      </c>
      <c r="AF86" s="176" t="n">
        <v>0</v>
      </c>
      <c r="AG86" s="176" t="n">
        <v>0</v>
      </c>
      <c r="AH86" s="176" t="n">
        <v>0</v>
      </c>
      <c r="AI86" s="176" t="n">
        <v>0</v>
      </c>
      <c r="AJ86" s="86" t="n">
        <f aca="false" ca="false" dt2D="false" dtr="false" t="normal">AF86+AG86+AH86+AI86</f>
        <v>0</v>
      </c>
      <c r="AK86" s="176" t="n">
        <v>0</v>
      </c>
      <c r="AL86" s="176" t="n">
        <v>0</v>
      </c>
      <c r="AM86" s="176" t="n">
        <v>0</v>
      </c>
      <c r="AN86" s="176" t="n">
        <v>0</v>
      </c>
      <c r="AO86" s="78" t="n">
        <f aca="false" ca="false" dt2D="false" dtr="false" t="normal">AK86+AL86+AM86+AN86</f>
        <v>0</v>
      </c>
      <c r="AP86" s="176" t="n">
        <v>0</v>
      </c>
      <c r="AQ86" s="176" t="n">
        <v>0</v>
      </c>
      <c r="AR86" s="176" t="n">
        <v>0</v>
      </c>
      <c r="AS86" s="176" t="n">
        <v>0</v>
      </c>
      <c r="AT86" s="78" t="n">
        <f aca="false" ca="false" dt2D="false" dtr="false" t="normal">AP86+AQ86+AR86+AS86</f>
        <v>0</v>
      </c>
      <c r="AU86" s="176" t="n">
        <v>0</v>
      </c>
      <c r="AV86" s="176" t="n">
        <v>0</v>
      </c>
      <c r="AW86" s="176" t="n">
        <v>0</v>
      </c>
      <c r="AX86" s="176" t="n">
        <v>0</v>
      </c>
      <c r="AY86" s="78" t="n">
        <f aca="false" ca="false" dt2D="false" dtr="false" t="normal">AU86+AV86+AW86+AX86</f>
        <v>0</v>
      </c>
      <c r="AZ86" s="178" t="n">
        <v>0</v>
      </c>
      <c r="BA86" s="178" t="n">
        <v>0</v>
      </c>
      <c r="BB86" s="78" t="n">
        <f aca="false" ca="false" dt2D="false" dtr="false" t="normal">AZ86+BA86</f>
        <v>0</v>
      </c>
      <c r="BC86" s="178" t="n">
        <v>0</v>
      </c>
      <c r="BD86" s="178" t="n">
        <v>0</v>
      </c>
      <c r="BE86" s="78" t="n">
        <f aca="false" ca="false" dt2D="false" dtr="false" t="normal">BC86+BD86</f>
        <v>0</v>
      </c>
      <c r="BF86" s="176" t="n">
        <v>0</v>
      </c>
      <c r="BG86" s="176" t="n">
        <v>0</v>
      </c>
      <c r="BH86" s="86" t="n">
        <f aca="false" ca="false" dt2D="false" dtr="false" t="normal">BF86+BG86</f>
        <v>0</v>
      </c>
    </row>
    <row customFormat="true" customHeight="true" ht="45.75" outlineLevel="0" r="87" s="21">
      <c r="B87" s="179" t="s"/>
      <c r="C87" s="83" t="s"/>
      <c r="D87" s="180" t="s"/>
      <c r="E87" s="181" t="s">
        <v>75</v>
      </c>
      <c r="F87" s="55" t="n">
        <f aca="false" ca="false" dt2D="false" dtr="false" t="normal">K87+P87+U87+Z87+AE87+AJ87+AO87+AT87+AY87+BB87+BE87+BH87</f>
        <v>0</v>
      </c>
      <c r="G87" s="182" t="n">
        <v>0</v>
      </c>
      <c r="H87" s="183" t="n">
        <v>0</v>
      </c>
      <c r="I87" s="183" t="n">
        <v>0</v>
      </c>
      <c r="J87" s="183" t="n">
        <v>0</v>
      </c>
      <c r="K87" s="76" t="n">
        <f aca="false" ca="false" dt2D="false" dtr="false" t="normal">G87+H87+I87+J87</f>
        <v>0</v>
      </c>
      <c r="L87" s="184" t="n">
        <v>0</v>
      </c>
      <c r="M87" s="184" t="n">
        <v>0</v>
      </c>
      <c r="N87" s="184" t="n">
        <v>0</v>
      </c>
      <c r="O87" s="184" t="n">
        <v>0</v>
      </c>
      <c r="P87" s="86" t="n">
        <f aca="false" ca="false" dt2D="false" dtr="false" t="normal">L87+M87+N87+O87</f>
        <v>0</v>
      </c>
      <c r="Q87" s="184" t="n"/>
      <c r="R87" s="184" t="n"/>
      <c r="S87" s="184" t="n"/>
      <c r="T87" s="185" t="n"/>
      <c r="U87" s="86" t="n">
        <f aca="false" ca="false" dt2D="false" dtr="false" t="normal">Q87+R87+S87+T87</f>
        <v>0</v>
      </c>
      <c r="V87" s="184" t="n">
        <v>0</v>
      </c>
      <c r="W87" s="184" t="n">
        <v>0</v>
      </c>
      <c r="X87" s="184" t="n">
        <v>0</v>
      </c>
      <c r="Y87" s="185" t="n">
        <v>0</v>
      </c>
      <c r="Z87" s="86" t="n">
        <f aca="false" ca="false" dt2D="false" dtr="false" t="normal">V87+W87+X87+Y87</f>
        <v>0</v>
      </c>
      <c r="AA87" s="184" t="n">
        <v>0</v>
      </c>
      <c r="AB87" s="184" t="n">
        <v>0</v>
      </c>
      <c r="AC87" s="184" t="n">
        <v>0</v>
      </c>
      <c r="AD87" s="185" t="n">
        <v>0</v>
      </c>
      <c r="AE87" s="86" t="n">
        <f aca="false" ca="false" dt2D="false" dtr="false" t="normal">AA87+AB87+AC87+AD87</f>
        <v>0</v>
      </c>
      <c r="AF87" s="184" t="n">
        <v>0</v>
      </c>
      <c r="AG87" s="184" t="n">
        <v>0</v>
      </c>
      <c r="AH87" s="184" t="n">
        <v>0</v>
      </c>
      <c r="AI87" s="184" t="n">
        <v>0</v>
      </c>
      <c r="AJ87" s="86" t="n">
        <f aca="false" ca="false" dt2D="false" dtr="false" t="normal">AF87+AG87+AH87+AI87</f>
        <v>0</v>
      </c>
      <c r="AK87" s="184" t="n">
        <v>0</v>
      </c>
      <c r="AL87" s="184" t="n">
        <v>0</v>
      </c>
      <c r="AM87" s="184" t="n">
        <v>0</v>
      </c>
      <c r="AN87" s="184" t="n">
        <v>0</v>
      </c>
      <c r="AO87" s="78" t="n">
        <f aca="false" ca="false" dt2D="false" dtr="false" t="normal">AK87+AL87+AM87+AN87</f>
        <v>0</v>
      </c>
      <c r="AP87" s="184" t="n">
        <v>0</v>
      </c>
      <c r="AQ87" s="184" t="n">
        <v>0</v>
      </c>
      <c r="AR87" s="184" t="n">
        <v>0</v>
      </c>
      <c r="AS87" s="184" t="n">
        <v>0</v>
      </c>
      <c r="AT87" s="78" t="n">
        <f aca="false" ca="false" dt2D="false" dtr="false" t="normal">AP87+AQ87+AR87+AS87</f>
        <v>0</v>
      </c>
      <c r="AU87" s="184" t="n">
        <v>0</v>
      </c>
      <c r="AV87" s="184" t="n">
        <v>0</v>
      </c>
      <c r="AW87" s="184" t="n">
        <v>0</v>
      </c>
      <c r="AX87" s="184" t="n">
        <v>0</v>
      </c>
      <c r="AY87" s="78" t="n">
        <f aca="false" ca="false" dt2D="false" dtr="false" t="normal">AU87+AV87+AW87+AX87</f>
        <v>0</v>
      </c>
      <c r="AZ87" s="186" t="n">
        <v>0</v>
      </c>
      <c r="BA87" s="186" t="n">
        <v>0</v>
      </c>
      <c r="BB87" s="78" t="n">
        <f aca="false" ca="false" dt2D="false" dtr="false" t="normal">AZ87+BA87</f>
        <v>0</v>
      </c>
      <c r="BC87" s="186" t="n">
        <v>0</v>
      </c>
      <c r="BD87" s="186" t="n">
        <v>0</v>
      </c>
      <c r="BE87" s="78" t="n">
        <f aca="false" ca="false" dt2D="false" dtr="false" t="normal">BC87+BD87</f>
        <v>0</v>
      </c>
      <c r="BF87" s="184" t="n">
        <v>0</v>
      </c>
      <c r="BG87" s="184" t="n">
        <v>0</v>
      </c>
      <c r="BH87" s="86" t="n">
        <f aca="false" ca="false" dt2D="false" dtr="false" t="normal">BF87+BG87</f>
        <v>0</v>
      </c>
    </row>
    <row customFormat="true" customHeight="true" ht="16.5" outlineLevel="0" r="88" s="21">
      <c r="B88" s="95" t="n">
        <v>8</v>
      </c>
      <c r="C88" s="83" t="s"/>
      <c r="D88" s="139" t="s">
        <v>76</v>
      </c>
      <c r="E88" s="187" t="s">
        <v>41</v>
      </c>
      <c r="F88" s="55" t="n">
        <f aca="false" ca="false" dt2D="false" dtr="false" t="normal">K88+P88+U88+Z88+AE88+AJ88+AO88+AT88+AY88+BB88+BE88+BH88</f>
        <v>133</v>
      </c>
      <c r="G88" s="74" t="n">
        <v>10</v>
      </c>
      <c r="H88" s="75" t="n">
        <v>0</v>
      </c>
      <c r="I88" s="75" t="n">
        <v>0</v>
      </c>
      <c r="J88" s="75" t="n">
        <v>0</v>
      </c>
      <c r="K88" s="76" t="n">
        <f aca="false" ca="false" dt2D="false" dtr="false" t="normal">G88+H88+I88+J88</f>
        <v>10</v>
      </c>
      <c r="L88" s="77" t="n">
        <v>8</v>
      </c>
      <c r="M88" s="77" t="n">
        <v>0</v>
      </c>
      <c r="N88" s="77" t="n">
        <v>0</v>
      </c>
      <c r="O88" s="77" t="n">
        <v>0</v>
      </c>
      <c r="P88" s="86" t="n">
        <f aca="false" ca="false" dt2D="false" dtr="false" t="normal">L88+M88+N88+O88</f>
        <v>8</v>
      </c>
      <c r="Q88" s="77" t="n">
        <v>16</v>
      </c>
      <c r="R88" s="77" t="n">
        <v>0</v>
      </c>
      <c r="S88" s="77" t="n">
        <v>2</v>
      </c>
      <c r="T88" s="79" t="n">
        <v>1</v>
      </c>
      <c r="U88" s="86" t="n">
        <f aca="false" ca="false" dt2D="false" dtr="false" t="normal">Q88+R88+S88+T88</f>
        <v>19</v>
      </c>
      <c r="V88" s="77" t="n">
        <v>0</v>
      </c>
      <c r="W88" s="77" t="n">
        <v>0</v>
      </c>
      <c r="X88" s="77" t="n">
        <v>0</v>
      </c>
      <c r="Y88" s="79" t="n">
        <v>17</v>
      </c>
      <c r="Z88" s="86" t="n">
        <f aca="false" ca="false" dt2D="false" dtr="false" t="normal">V88+W88+X88+Y88</f>
        <v>17</v>
      </c>
      <c r="AA88" s="77" t="n">
        <v>0</v>
      </c>
      <c r="AB88" s="77" t="n">
        <v>1</v>
      </c>
      <c r="AC88" s="77" t="n">
        <v>1</v>
      </c>
      <c r="AD88" s="79" t="n">
        <v>7</v>
      </c>
      <c r="AE88" s="86" t="n">
        <f aca="false" ca="false" dt2D="false" dtr="false" t="normal">AA88+AB88+AC88+AD88</f>
        <v>9</v>
      </c>
      <c r="AF88" s="77" t="n">
        <v>0</v>
      </c>
      <c r="AG88" s="77" t="n">
        <v>1</v>
      </c>
      <c r="AH88" s="77" t="n">
        <v>0</v>
      </c>
      <c r="AI88" s="77" t="n">
        <v>7</v>
      </c>
      <c r="AJ88" s="86" t="n">
        <f aca="false" ca="false" dt2D="false" dtr="false" t="normal">AF88+AG88+AH88+AI88</f>
        <v>8</v>
      </c>
      <c r="AK88" s="77" t="n">
        <v>0</v>
      </c>
      <c r="AL88" s="77" t="n">
        <v>0</v>
      </c>
      <c r="AM88" s="77" t="n">
        <v>0</v>
      </c>
      <c r="AN88" s="77" t="n">
        <v>6</v>
      </c>
      <c r="AO88" s="78" t="n">
        <f aca="false" ca="false" dt2D="false" dtr="false" t="normal">AK88+AL88+AM88+AN88</f>
        <v>6</v>
      </c>
      <c r="AP88" s="77" t="n">
        <v>0</v>
      </c>
      <c r="AQ88" s="77" t="n">
        <v>0</v>
      </c>
      <c r="AR88" s="77" t="n">
        <v>0</v>
      </c>
      <c r="AS88" s="77" t="n">
        <v>9</v>
      </c>
      <c r="AT88" s="78" t="n">
        <f aca="false" ca="false" dt2D="false" dtr="false" t="normal">AP88+AQ88+AR88+AS88</f>
        <v>9</v>
      </c>
      <c r="AU88" s="77" t="n">
        <v>0</v>
      </c>
      <c r="AV88" s="77" t="n">
        <v>1</v>
      </c>
      <c r="AW88" s="77" t="n">
        <v>0</v>
      </c>
      <c r="AX88" s="77" t="n">
        <v>8</v>
      </c>
      <c r="AY88" s="78" t="n">
        <f aca="false" ca="false" dt2D="false" dtr="false" t="normal">AU88+AV88+AW88+AX88</f>
        <v>9</v>
      </c>
      <c r="AZ88" s="81" t="n">
        <v>1</v>
      </c>
      <c r="BA88" s="81" t="n">
        <v>15</v>
      </c>
      <c r="BB88" s="78" t="n">
        <f aca="false" ca="false" dt2D="false" dtr="false" t="normal">AZ88+BA88</f>
        <v>16</v>
      </c>
      <c r="BC88" s="81" t="n">
        <v>1</v>
      </c>
      <c r="BD88" s="81" t="n">
        <v>10</v>
      </c>
      <c r="BE88" s="78" t="n">
        <f aca="false" ca="false" dt2D="false" dtr="false" t="normal">BC88+BD88</f>
        <v>11</v>
      </c>
      <c r="BF88" s="77" t="n">
        <v>1</v>
      </c>
      <c r="BG88" s="77" t="n">
        <v>10</v>
      </c>
      <c r="BH88" s="86" t="n">
        <f aca="false" ca="false" dt2D="false" dtr="false" t="normal">BF88+BG88</f>
        <v>11</v>
      </c>
    </row>
    <row customFormat="true" customHeight="true" ht="16.5" outlineLevel="0" r="89" s="21">
      <c r="B89" s="82" t="s"/>
      <c r="C89" s="83" t="s"/>
      <c r="D89" s="84" t="s"/>
      <c r="E89" s="188" t="s">
        <v>42</v>
      </c>
      <c r="F89" s="55" t="n">
        <f aca="false" ca="false" dt2D="false" dtr="false" t="normal">K89+P89+U89+Z89+AE89+AJ89+AO89+AT89+AY89+BB89+BE89+BH89</f>
        <v>0</v>
      </c>
      <c r="G89" s="74" t="n">
        <v>0</v>
      </c>
      <c r="H89" s="75" t="n">
        <v>0</v>
      </c>
      <c r="I89" s="75" t="n">
        <v>0</v>
      </c>
      <c r="J89" s="75" t="n">
        <v>0</v>
      </c>
      <c r="K89" s="76" t="n">
        <f aca="false" ca="false" dt2D="false" dtr="false" t="normal">G89+H89+I89+J89</f>
        <v>0</v>
      </c>
      <c r="L89" s="77" t="n">
        <v>0</v>
      </c>
      <c r="M89" s="77" t="n">
        <v>0</v>
      </c>
      <c r="N89" s="77" t="n">
        <v>0</v>
      </c>
      <c r="O89" s="77" t="n">
        <v>0</v>
      </c>
      <c r="P89" s="86" t="n">
        <f aca="false" ca="false" dt2D="false" dtr="false" t="normal">L89+M89+N89+O89</f>
        <v>0</v>
      </c>
      <c r="Q89" s="77" t="n">
        <v>0</v>
      </c>
      <c r="R89" s="77" t="n">
        <v>0</v>
      </c>
      <c r="S89" s="77" t="n">
        <v>0</v>
      </c>
      <c r="T89" s="79" t="n">
        <v>0</v>
      </c>
      <c r="U89" s="86" t="n">
        <f aca="false" ca="false" dt2D="false" dtr="false" t="normal">Q89+R89+S89+T89</f>
        <v>0</v>
      </c>
      <c r="V89" s="77" t="n">
        <v>0</v>
      </c>
      <c r="W89" s="77" t="n">
        <v>0</v>
      </c>
      <c r="X89" s="77" t="n">
        <v>0</v>
      </c>
      <c r="Y89" s="79" t="n">
        <v>0</v>
      </c>
      <c r="Z89" s="86" t="n">
        <f aca="false" ca="false" dt2D="false" dtr="false" t="normal">V89+W89+X89+Y89</f>
        <v>0</v>
      </c>
      <c r="AA89" s="87" t="n">
        <v>0</v>
      </c>
      <c r="AB89" s="87" t="n">
        <v>0</v>
      </c>
      <c r="AC89" s="87" t="n">
        <v>0</v>
      </c>
      <c r="AD89" s="88" t="n">
        <v>0</v>
      </c>
      <c r="AE89" s="86" t="n">
        <f aca="false" ca="false" dt2D="false" dtr="false" t="normal">AA89+AB89+AC89+AD89</f>
        <v>0</v>
      </c>
      <c r="AF89" s="87" t="n">
        <v>0</v>
      </c>
      <c r="AG89" s="87" t="n">
        <v>0</v>
      </c>
      <c r="AH89" s="87" t="n">
        <v>0</v>
      </c>
      <c r="AI89" s="87" t="n">
        <v>0</v>
      </c>
      <c r="AJ89" s="86" t="n">
        <f aca="false" ca="false" dt2D="false" dtr="false" t="normal">AF89+AG89+AH89+AI89</f>
        <v>0</v>
      </c>
      <c r="AK89" s="87" t="n">
        <v>0</v>
      </c>
      <c r="AL89" s="87" t="n">
        <v>0</v>
      </c>
      <c r="AM89" s="87" t="n">
        <v>0</v>
      </c>
      <c r="AN89" s="87" t="n">
        <v>0</v>
      </c>
      <c r="AO89" s="78" t="n">
        <f aca="false" ca="false" dt2D="false" dtr="false" t="normal">AK89+AL89+AM89+AN89</f>
        <v>0</v>
      </c>
      <c r="AP89" s="87" t="n">
        <v>0</v>
      </c>
      <c r="AQ89" s="87" t="n">
        <v>0</v>
      </c>
      <c r="AR89" s="87" t="n">
        <v>0</v>
      </c>
      <c r="AS89" s="87" t="n">
        <v>0</v>
      </c>
      <c r="AT89" s="78" t="n">
        <f aca="false" ca="false" dt2D="false" dtr="false" t="normal">AP89+AQ89+AR89+AS89</f>
        <v>0</v>
      </c>
      <c r="AU89" s="87" t="n">
        <v>0</v>
      </c>
      <c r="AV89" s="87" t="n">
        <v>0</v>
      </c>
      <c r="AW89" s="87" t="n">
        <v>0</v>
      </c>
      <c r="AX89" s="87" t="n">
        <v>0</v>
      </c>
      <c r="AY89" s="78" t="n">
        <f aca="false" ca="false" dt2D="false" dtr="false" t="normal">AU89+AV89+AW89+AX89</f>
        <v>0</v>
      </c>
      <c r="AZ89" s="89" t="n">
        <v>0</v>
      </c>
      <c r="BA89" s="89" t="n">
        <v>0</v>
      </c>
      <c r="BB89" s="78" t="n">
        <f aca="false" ca="false" dt2D="false" dtr="false" t="normal">AZ89+BA89</f>
        <v>0</v>
      </c>
      <c r="BC89" s="89" t="n">
        <v>0</v>
      </c>
      <c r="BD89" s="89" t="n">
        <v>0</v>
      </c>
      <c r="BE89" s="78" t="n">
        <f aca="false" ca="false" dt2D="false" dtr="false" t="normal">BC89+BD89</f>
        <v>0</v>
      </c>
      <c r="BF89" s="87" t="n">
        <v>0</v>
      </c>
      <c r="BG89" s="87" t="n">
        <v>0</v>
      </c>
      <c r="BH89" s="86" t="n">
        <f aca="false" ca="false" dt2D="false" dtr="false" t="normal">BF89+BG89</f>
        <v>0</v>
      </c>
    </row>
    <row customFormat="true" customHeight="true" ht="16.5" outlineLevel="0" r="90" s="21">
      <c r="B90" s="90" t="s"/>
      <c r="C90" s="83" t="s"/>
      <c r="D90" s="84" t="s"/>
      <c r="E90" s="189" t="s">
        <v>43</v>
      </c>
      <c r="F90" s="55" t="n">
        <f aca="false" ca="false" dt2D="false" dtr="false" t="normal">K90+P90+U90+Z90+AE90+AJ90+AO90+AT90+AY90+BB90+BE90+BH90</f>
        <v>0</v>
      </c>
      <c r="G90" s="142" t="n"/>
      <c r="H90" s="143" t="n"/>
      <c r="I90" s="143" t="n"/>
      <c r="J90" s="143" t="n"/>
      <c r="K90" s="76" t="n">
        <f aca="false" ca="false" dt2D="false" dtr="false" t="normal">G90+H90+I90+J90</f>
        <v>0</v>
      </c>
      <c r="L90" s="143" t="n"/>
      <c r="M90" s="143" t="n"/>
      <c r="N90" s="143" t="n"/>
      <c r="O90" s="143" t="n"/>
      <c r="P90" s="86" t="n">
        <f aca="false" ca="false" dt2D="false" dtr="false" t="normal">L90+M90+N90+O90</f>
        <v>0</v>
      </c>
      <c r="Q90" s="143" t="n"/>
      <c r="R90" s="143" t="n"/>
      <c r="S90" s="143" t="n"/>
      <c r="T90" s="145" t="n"/>
      <c r="U90" s="86" t="n">
        <f aca="false" ca="false" dt2D="false" dtr="false" t="normal">Q90+R90+S90+T90</f>
        <v>0</v>
      </c>
      <c r="V90" s="143" t="n"/>
      <c r="W90" s="143" t="n"/>
      <c r="X90" s="143" t="n"/>
      <c r="Y90" s="145" t="n"/>
      <c r="Z90" s="86" t="n">
        <f aca="false" ca="false" dt2D="false" dtr="false" t="normal">V90+W90+X90+Y90</f>
        <v>0</v>
      </c>
      <c r="AA90" s="190" t="n"/>
      <c r="AB90" s="190" t="n"/>
      <c r="AC90" s="190" t="n"/>
      <c r="AD90" s="191" t="n"/>
      <c r="AE90" s="86" t="n">
        <f aca="false" ca="false" dt2D="false" dtr="false" t="normal">AA90+AB90+AC90+AD90</f>
        <v>0</v>
      </c>
      <c r="AF90" s="190" t="n"/>
      <c r="AG90" s="190" t="n"/>
      <c r="AH90" s="190" t="n"/>
      <c r="AI90" s="190" t="n"/>
      <c r="AJ90" s="86" t="n">
        <f aca="false" ca="false" dt2D="false" dtr="false" t="normal">AF90+AG90+AH90+AI90</f>
        <v>0</v>
      </c>
      <c r="AK90" s="190" t="n"/>
      <c r="AL90" s="190" t="n"/>
      <c r="AM90" s="190" t="n"/>
      <c r="AN90" s="190" t="n"/>
      <c r="AO90" s="78" t="n">
        <f aca="false" ca="false" dt2D="false" dtr="false" t="normal">AK90+AL90+AM90+AN90</f>
        <v>0</v>
      </c>
      <c r="AP90" s="190" t="n"/>
      <c r="AQ90" s="190" t="n"/>
      <c r="AR90" s="190" t="n"/>
      <c r="AS90" s="190" t="n"/>
      <c r="AT90" s="78" t="n">
        <f aca="false" ca="false" dt2D="false" dtr="false" t="normal">AP90+AQ90+AR90+AS90</f>
        <v>0</v>
      </c>
      <c r="AU90" s="190" t="n"/>
      <c r="AV90" s="190" t="n"/>
      <c r="AW90" s="190" t="n"/>
      <c r="AX90" s="190" t="n"/>
      <c r="AY90" s="78" t="n">
        <f aca="false" ca="false" dt2D="false" dtr="false" t="normal">AU90+AV90+AW90+AX90</f>
        <v>0</v>
      </c>
      <c r="AZ90" s="192" t="n"/>
      <c r="BA90" s="192" t="n"/>
      <c r="BB90" s="78" t="n">
        <f aca="false" ca="false" dt2D="false" dtr="false" t="normal">AZ90+BA90</f>
        <v>0</v>
      </c>
      <c r="BC90" s="192" t="n"/>
      <c r="BD90" s="192" t="n"/>
      <c r="BE90" s="78" t="n">
        <f aca="false" ca="false" dt2D="false" dtr="false" t="normal">BC90+BD90</f>
        <v>0</v>
      </c>
      <c r="BF90" s="193" t="n"/>
      <c r="BG90" s="193" t="n"/>
      <c r="BH90" s="86" t="n">
        <f aca="false" ca="false" dt2D="false" dtr="false" t="normal">BF90+BG90</f>
        <v>0</v>
      </c>
    </row>
    <row customFormat="true" customHeight="true" ht="24" outlineLevel="0" r="91" s="21">
      <c r="B91" s="108" t="n"/>
      <c r="C91" s="83" t="s"/>
      <c r="D91" s="96" t="s"/>
      <c r="E91" s="111" t="s">
        <v>44</v>
      </c>
      <c r="F91" s="55" t="n">
        <f aca="false" ca="false" dt2D="false" dtr="false" t="normal">K91+P91+U91+Z91+AE91+AJ91+AO91+AT91+AY91+BB91+BE91+BH91</f>
        <v>1</v>
      </c>
      <c r="G91" s="194" t="n"/>
      <c r="H91" s="195" t="n"/>
      <c r="I91" s="195" t="n"/>
      <c r="J91" s="195" t="n"/>
      <c r="K91" s="76" t="n"/>
      <c r="L91" s="195" t="n"/>
      <c r="M91" s="195" t="n"/>
      <c r="N91" s="195" t="n"/>
      <c r="O91" s="195" t="n"/>
      <c r="P91" s="86" t="n"/>
      <c r="Q91" s="195" t="n"/>
      <c r="R91" s="195" t="n"/>
      <c r="S91" s="195" t="n"/>
      <c r="T91" s="196" t="n"/>
      <c r="U91" s="86" t="n"/>
      <c r="V91" s="195" t="n"/>
      <c r="W91" s="195" t="n"/>
      <c r="X91" s="195" t="n"/>
      <c r="Y91" s="196" t="n"/>
      <c r="Z91" s="86" t="n"/>
      <c r="AA91" s="148" t="n">
        <v>0</v>
      </c>
      <c r="AB91" s="148" t="n">
        <v>0</v>
      </c>
      <c r="AC91" s="148" t="n">
        <v>0</v>
      </c>
      <c r="AD91" s="149" t="n">
        <v>0</v>
      </c>
      <c r="AE91" s="86" t="n">
        <f aca="false" ca="false" dt2D="false" dtr="false" t="normal">AA91+AB91+AC91+AD91</f>
        <v>0</v>
      </c>
      <c r="AF91" s="148" t="n">
        <v>0</v>
      </c>
      <c r="AG91" s="148" t="n">
        <v>0</v>
      </c>
      <c r="AH91" s="148" t="n">
        <v>0</v>
      </c>
      <c r="AI91" s="148" t="n">
        <v>0</v>
      </c>
      <c r="AJ91" s="86" t="n">
        <f aca="false" ca="false" dt2D="false" dtr="false" t="normal">AF91+AG91+AH91+AI91</f>
        <v>0</v>
      </c>
      <c r="AK91" s="148" t="n">
        <v>0</v>
      </c>
      <c r="AL91" s="148" t="n">
        <v>0</v>
      </c>
      <c r="AM91" s="148" t="n">
        <v>0</v>
      </c>
      <c r="AN91" s="148" t="n">
        <v>0</v>
      </c>
      <c r="AO91" s="78" t="n">
        <f aca="false" ca="false" dt2D="false" dtr="false" t="normal">AK91+AL91+AM91+AN91</f>
        <v>0</v>
      </c>
      <c r="AP91" s="148" t="n">
        <v>0</v>
      </c>
      <c r="AQ91" s="148" t="n">
        <v>0</v>
      </c>
      <c r="AR91" s="148" t="n">
        <v>0</v>
      </c>
      <c r="AS91" s="148" t="n">
        <v>0</v>
      </c>
      <c r="AT91" s="78" t="n">
        <f aca="false" ca="false" dt2D="false" dtr="false" t="normal">AP91+AQ91+AR91+AS91</f>
        <v>0</v>
      </c>
      <c r="AU91" s="148" t="n">
        <v>0</v>
      </c>
      <c r="AV91" s="148" t="n">
        <v>0</v>
      </c>
      <c r="AW91" s="148" t="n">
        <v>0</v>
      </c>
      <c r="AX91" s="148" t="n">
        <v>0</v>
      </c>
      <c r="AY91" s="78" t="n">
        <f aca="false" ca="false" dt2D="false" dtr="false" t="normal">AU91+AV91+AW91+AX91</f>
        <v>0</v>
      </c>
      <c r="AZ91" s="150" t="n">
        <v>0</v>
      </c>
      <c r="BA91" s="150" t="n">
        <v>1</v>
      </c>
      <c r="BB91" s="78" t="n">
        <f aca="false" ca="false" dt2D="false" dtr="false" t="normal">AZ91+BA91</f>
        <v>1</v>
      </c>
      <c r="BC91" s="150" t="n">
        <v>0</v>
      </c>
      <c r="BD91" s="150" t="n">
        <v>0</v>
      </c>
      <c r="BE91" s="78" t="n">
        <f aca="false" ca="false" dt2D="false" dtr="false" t="normal">BC91+BD91</f>
        <v>0</v>
      </c>
      <c r="BF91" s="148" t="n">
        <v>0</v>
      </c>
      <c r="BG91" s="148" t="n">
        <v>0</v>
      </c>
      <c r="BH91" s="86" t="n">
        <f aca="false" ca="false" dt2D="false" dtr="false" t="normal">BF91+BG91</f>
        <v>0</v>
      </c>
    </row>
    <row customFormat="true" customHeight="true" ht="16.5" outlineLevel="0" r="92" s="21">
      <c r="B92" s="108" t="n">
        <v>9</v>
      </c>
      <c r="C92" s="83" t="s"/>
      <c r="D92" s="197" t="s">
        <v>77</v>
      </c>
      <c r="E92" s="198" t="s">
        <v>41</v>
      </c>
      <c r="F92" s="55" t="n">
        <f aca="false" ca="false" dt2D="false" dtr="false" t="normal">K92+P92+U92+Z92+AE92+AJ92+AO92+AT92+AY92+BB92+BE92+BH92</f>
        <v>0</v>
      </c>
      <c r="G92" s="74" t="n">
        <v>0</v>
      </c>
      <c r="H92" s="75" t="n">
        <v>0</v>
      </c>
      <c r="I92" s="75" t="n">
        <v>0</v>
      </c>
      <c r="J92" s="75" t="n">
        <v>0</v>
      </c>
      <c r="K92" s="76" t="n">
        <f aca="false" ca="false" dt2D="false" dtr="false" t="normal">G92+H92+I92+J92</f>
        <v>0</v>
      </c>
      <c r="L92" s="77" t="n">
        <v>0</v>
      </c>
      <c r="M92" s="77" t="n">
        <v>0</v>
      </c>
      <c r="N92" s="77" t="n">
        <v>0</v>
      </c>
      <c r="O92" s="77" t="n">
        <v>0</v>
      </c>
      <c r="P92" s="86" t="n">
        <f aca="false" ca="false" dt2D="false" dtr="false" t="normal">L92+M92+N92+O92</f>
        <v>0</v>
      </c>
      <c r="Q92" s="77" t="n">
        <v>0</v>
      </c>
      <c r="R92" s="77" t="n">
        <v>0</v>
      </c>
      <c r="S92" s="77" t="n">
        <v>0</v>
      </c>
      <c r="T92" s="79" t="n">
        <v>0</v>
      </c>
      <c r="U92" s="86" t="n">
        <f aca="false" ca="false" dt2D="false" dtr="false" t="normal">Q92+R92+S92+T92</f>
        <v>0</v>
      </c>
      <c r="V92" s="77" t="n">
        <v>0</v>
      </c>
      <c r="W92" s="77" t="n">
        <v>0</v>
      </c>
      <c r="X92" s="77" t="n">
        <v>0</v>
      </c>
      <c r="Y92" s="79" t="n">
        <v>0</v>
      </c>
      <c r="Z92" s="86" t="n">
        <f aca="false" ca="false" dt2D="false" dtr="false" t="normal">V92+W92+X92+Y92</f>
        <v>0</v>
      </c>
      <c r="AA92" s="77" t="n">
        <v>0</v>
      </c>
      <c r="AB92" s="77" t="n">
        <v>0</v>
      </c>
      <c r="AC92" s="77" t="n">
        <v>0</v>
      </c>
      <c r="AD92" s="79" t="n">
        <v>0</v>
      </c>
      <c r="AE92" s="86" t="n">
        <f aca="false" ca="false" dt2D="false" dtr="false" t="normal">AA92+AB92+AC92+AD92</f>
        <v>0</v>
      </c>
      <c r="AF92" s="77" t="n">
        <v>0</v>
      </c>
      <c r="AG92" s="77" t="n">
        <v>0</v>
      </c>
      <c r="AH92" s="77" t="n">
        <v>0</v>
      </c>
      <c r="AI92" s="77" t="n">
        <v>0</v>
      </c>
      <c r="AJ92" s="86" t="n">
        <f aca="false" ca="false" dt2D="false" dtr="false" t="normal">AF92+AG92+AH92+AI92</f>
        <v>0</v>
      </c>
      <c r="AK92" s="77" t="n">
        <v>0</v>
      </c>
      <c r="AL92" s="77" t="n">
        <v>0</v>
      </c>
      <c r="AM92" s="77" t="n">
        <v>0</v>
      </c>
      <c r="AN92" s="77" t="n">
        <v>0</v>
      </c>
      <c r="AO92" s="78" t="n">
        <f aca="false" ca="false" dt2D="false" dtr="false" t="normal">AK92+AL92+AM92+AN92</f>
        <v>0</v>
      </c>
      <c r="AP92" s="77" t="n">
        <v>0</v>
      </c>
      <c r="AQ92" s="77" t="n">
        <v>0</v>
      </c>
      <c r="AR92" s="77" t="n">
        <v>0</v>
      </c>
      <c r="AS92" s="77" t="n">
        <v>0</v>
      </c>
      <c r="AT92" s="78" t="n">
        <f aca="false" ca="false" dt2D="false" dtr="false" t="normal">AP92+AQ92+AR92+AS92</f>
        <v>0</v>
      </c>
      <c r="AU92" s="77" t="n">
        <v>0</v>
      </c>
      <c r="AV92" s="77" t="n">
        <v>0</v>
      </c>
      <c r="AW92" s="77" t="n">
        <v>0</v>
      </c>
      <c r="AX92" s="77" t="n">
        <v>0</v>
      </c>
      <c r="AY92" s="78" t="n">
        <f aca="false" ca="false" dt2D="false" dtr="false" t="normal">AU92+AV92+AW92+AX92</f>
        <v>0</v>
      </c>
      <c r="AZ92" s="81" t="n">
        <v>0</v>
      </c>
      <c r="BA92" s="81" t="n">
        <v>0</v>
      </c>
      <c r="BB92" s="78" t="n">
        <f aca="false" ca="false" dt2D="false" dtr="false" t="normal">AZ92+BA92</f>
        <v>0</v>
      </c>
      <c r="BC92" s="81" t="n">
        <v>0</v>
      </c>
      <c r="BD92" s="81" t="n">
        <v>0</v>
      </c>
      <c r="BE92" s="78" t="n">
        <f aca="false" ca="false" dt2D="false" dtr="false" t="normal">BC92+BD92</f>
        <v>0</v>
      </c>
      <c r="BF92" s="77" t="n">
        <v>0</v>
      </c>
      <c r="BG92" s="77" t="n">
        <v>0</v>
      </c>
      <c r="BH92" s="86" t="n">
        <f aca="false" ca="false" dt2D="false" dtr="false" t="normal">BF92+BG92</f>
        <v>0</v>
      </c>
    </row>
    <row customFormat="true" customHeight="true" ht="16.5" outlineLevel="0" r="93" s="21">
      <c r="B93" s="82" t="s"/>
      <c r="C93" s="83" t="s"/>
      <c r="D93" s="199" t="s"/>
      <c r="E93" s="200" t="s">
        <v>42</v>
      </c>
      <c r="F93" s="55" t="n">
        <f aca="false" ca="false" dt2D="false" dtr="false" t="normal">K93+P93+U93+Z93+AE93+AJ93+AO93+AT93+AY93+BB93+BE93+BH93</f>
        <v>0</v>
      </c>
      <c r="G93" s="74" t="n">
        <v>0</v>
      </c>
      <c r="H93" s="75" t="n">
        <v>0</v>
      </c>
      <c r="I93" s="75" t="n">
        <v>0</v>
      </c>
      <c r="J93" s="75" t="n">
        <v>0</v>
      </c>
      <c r="K93" s="76" t="n">
        <f aca="false" ca="false" dt2D="false" dtr="false" t="normal">G93+H93+I93+J93</f>
        <v>0</v>
      </c>
      <c r="L93" s="77" t="n">
        <v>0</v>
      </c>
      <c r="M93" s="77" t="n">
        <v>0</v>
      </c>
      <c r="N93" s="77" t="n">
        <v>0</v>
      </c>
      <c r="O93" s="77" t="n">
        <v>0</v>
      </c>
      <c r="P93" s="86" t="n">
        <f aca="false" ca="false" dt2D="false" dtr="false" t="normal">L93+M93+N93+O93</f>
        <v>0</v>
      </c>
      <c r="Q93" s="77" t="n">
        <v>0</v>
      </c>
      <c r="R93" s="77" t="n">
        <v>0</v>
      </c>
      <c r="S93" s="77" t="n">
        <v>0</v>
      </c>
      <c r="T93" s="79" t="n">
        <v>0</v>
      </c>
      <c r="U93" s="86" t="n">
        <f aca="false" ca="false" dt2D="false" dtr="false" t="normal">Q93+R93+S93+T93</f>
        <v>0</v>
      </c>
      <c r="V93" s="77" t="n">
        <v>0</v>
      </c>
      <c r="W93" s="77" t="n">
        <v>0</v>
      </c>
      <c r="X93" s="77" t="n">
        <v>0</v>
      </c>
      <c r="Y93" s="79" t="n">
        <v>0</v>
      </c>
      <c r="Z93" s="86" t="n">
        <f aca="false" ca="false" dt2D="false" dtr="false" t="normal">V93+W93+X93+Y93</f>
        <v>0</v>
      </c>
      <c r="AA93" s="87" t="n">
        <v>0</v>
      </c>
      <c r="AB93" s="87" t="n">
        <v>0</v>
      </c>
      <c r="AC93" s="87" t="n">
        <v>0</v>
      </c>
      <c r="AD93" s="88" t="n">
        <v>0</v>
      </c>
      <c r="AE93" s="86" t="n">
        <f aca="false" ca="false" dt2D="false" dtr="false" t="normal">AA93+AB93+AC93+AD93</f>
        <v>0</v>
      </c>
      <c r="AF93" s="87" t="n">
        <v>0</v>
      </c>
      <c r="AG93" s="87" t="n">
        <v>0</v>
      </c>
      <c r="AH93" s="87" t="n">
        <v>0</v>
      </c>
      <c r="AI93" s="87" t="n">
        <v>0</v>
      </c>
      <c r="AJ93" s="86" t="n">
        <f aca="false" ca="false" dt2D="false" dtr="false" t="normal">AF93+AG93+AH93+AI93</f>
        <v>0</v>
      </c>
      <c r="AK93" s="87" t="n">
        <v>0</v>
      </c>
      <c r="AL93" s="87" t="n">
        <v>0</v>
      </c>
      <c r="AM93" s="87" t="n">
        <v>0</v>
      </c>
      <c r="AN93" s="87" t="n">
        <v>0</v>
      </c>
      <c r="AO93" s="78" t="n">
        <f aca="false" ca="false" dt2D="false" dtr="false" t="normal">AK93+AL93+AM93+AN93</f>
        <v>0</v>
      </c>
      <c r="AP93" s="87" t="n">
        <v>0</v>
      </c>
      <c r="AQ93" s="87" t="n">
        <v>0</v>
      </c>
      <c r="AR93" s="87" t="n">
        <v>0</v>
      </c>
      <c r="AS93" s="87" t="n">
        <v>0</v>
      </c>
      <c r="AT93" s="78" t="n">
        <f aca="false" ca="false" dt2D="false" dtr="false" t="normal">AP93+AQ93+AR93+AS93</f>
        <v>0</v>
      </c>
      <c r="AU93" s="87" t="n">
        <v>0</v>
      </c>
      <c r="AV93" s="87" t="n">
        <v>0</v>
      </c>
      <c r="AW93" s="87" t="n">
        <v>0</v>
      </c>
      <c r="AX93" s="87" t="n">
        <v>0</v>
      </c>
      <c r="AY93" s="78" t="n">
        <f aca="false" ca="false" dt2D="false" dtr="false" t="normal">AU93+AV93+AW93+AX93</f>
        <v>0</v>
      </c>
      <c r="AZ93" s="89" t="n">
        <v>0</v>
      </c>
      <c r="BA93" s="89" t="n">
        <v>0</v>
      </c>
      <c r="BB93" s="78" t="n">
        <f aca="false" ca="false" dt2D="false" dtr="false" t="normal">AZ93+BA93</f>
        <v>0</v>
      </c>
      <c r="BC93" s="89" t="n">
        <v>0</v>
      </c>
      <c r="BD93" s="89" t="n">
        <v>0</v>
      </c>
      <c r="BE93" s="78" t="n">
        <f aca="false" ca="false" dt2D="false" dtr="false" t="normal">BC93+BD93</f>
        <v>0</v>
      </c>
      <c r="BF93" s="87" t="n">
        <v>0</v>
      </c>
      <c r="BG93" s="87" t="n">
        <v>0</v>
      </c>
      <c r="BH93" s="86" t="n">
        <f aca="false" ca="false" dt2D="false" dtr="false" t="normal">BF93+BG93</f>
        <v>0</v>
      </c>
    </row>
    <row customFormat="true" customHeight="true" ht="17.25" outlineLevel="0" r="94" s="21">
      <c r="B94" s="90" t="s"/>
      <c r="C94" s="83" t="s"/>
      <c r="D94" s="199" t="s"/>
      <c r="E94" s="201" t="s">
        <v>43</v>
      </c>
      <c r="F94" s="55" t="n">
        <f aca="false" ca="false" dt2D="false" dtr="false" t="normal">K94+P94+U94+Z94+AE94+AJ94+AO94+AT94+AY94+BB94+BE94+BH94</f>
        <v>0</v>
      </c>
      <c r="G94" s="142" t="n"/>
      <c r="H94" s="143" t="n"/>
      <c r="I94" s="143" t="n"/>
      <c r="J94" s="143" t="n"/>
      <c r="K94" s="76" t="n">
        <f aca="false" ca="false" dt2D="false" dtr="false" t="normal">G94+H94+I94+J94</f>
        <v>0</v>
      </c>
      <c r="L94" s="143" t="n"/>
      <c r="M94" s="143" t="n"/>
      <c r="N94" s="143" t="n"/>
      <c r="O94" s="143" t="n"/>
      <c r="P94" s="86" t="n">
        <f aca="false" ca="false" dt2D="false" dtr="false" t="normal">L94+M94+N94+O94</f>
        <v>0</v>
      </c>
      <c r="Q94" s="143" t="n"/>
      <c r="R94" s="143" t="n"/>
      <c r="S94" s="143" t="n"/>
      <c r="T94" s="145" t="n"/>
      <c r="U94" s="86" t="n">
        <f aca="false" ca="false" dt2D="false" dtr="false" t="normal">Q94+R94+S94+T94</f>
        <v>0</v>
      </c>
      <c r="V94" s="143" t="n"/>
      <c r="W94" s="143" t="n"/>
      <c r="X94" s="143" t="n"/>
      <c r="Y94" s="145" t="n"/>
      <c r="Z94" s="86" t="n">
        <f aca="false" ca="false" dt2D="false" dtr="false" t="normal">V94+W94+X94+Y94</f>
        <v>0</v>
      </c>
      <c r="AA94" s="190" t="n"/>
      <c r="AB94" s="190" t="n"/>
      <c r="AC94" s="190" t="n"/>
      <c r="AD94" s="191" t="n"/>
      <c r="AE94" s="86" t="n">
        <f aca="false" ca="false" dt2D="false" dtr="false" t="normal">AA94+AB94+AC94+AD94</f>
        <v>0</v>
      </c>
      <c r="AF94" s="190" t="n"/>
      <c r="AG94" s="190" t="n"/>
      <c r="AH94" s="190" t="n"/>
      <c r="AI94" s="190" t="n"/>
      <c r="AJ94" s="86" t="n">
        <f aca="false" ca="false" dt2D="false" dtr="false" t="normal">AF94+AG94+AH94+AI94</f>
        <v>0</v>
      </c>
      <c r="AK94" s="190" t="n"/>
      <c r="AL94" s="190" t="n"/>
      <c r="AM94" s="190" t="n"/>
      <c r="AN94" s="190" t="n"/>
      <c r="AO94" s="78" t="n">
        <f aca="false" ca="false" dt2D="false" dtr="false" t="normal">AK94+AL94+AM94+AN94</f>
        <v>0</v>
      </c>
      <c r="AP94" s="190" t="n"/>
      <c r="AQ94" s="190" t="n"/>
      <c r="AR94" s="190" t="n"/>
      <c r="AS94" s="190" t="n"/>
      <c r="AT94" s="78" t="n">
        <f aca="false" ca="false" dt2D="false" dtr="false" t="normal">AP94+AQ94+AR94+AS94</f>
        <v>0</v>
      </c>
      <c r="AU94" s="190" t="n"/>
      <c r="AV94" s="190" t="n"/>
      <c r="AW94" s="190" t="n"/>
      <c r="AX94" s="190" t="n"/>
      <c r="AY94" s="78" t="n">
        <f aca="false" ca="false" dt2D="false" dtr="false" t="normal">AU94+AV94+AW94+AX94</f>
        <v>0</v>
      </c>
      <c r="AZ94" s="192" t="n"/>
      <c r="BA94" s="192" t="n"/>
      <c r="BB94" s="78" t="n">
        <f aca="false" ca="false" dt2D="false" dtr="false" t="normal">AZ94+BA94</f>
        <v>0</v>
      </c>
      <c r="BC94" s="192" t="n"/>
      <c r="BD94" s="192" t="n"/>
      <c r="BE94" s="78" t="n">
        <f aca="false" ca="false" dt2D="false" dtr="false" t="normal">BC94+BD94</f>
        <v>0</v>
      </c>
      <c r="BF94" s="193" t="n"/>
      <c r="BG94" s="193" t="n"/>
      <c r="BH94" s="86" t="n">
        <f aca="false" ca="false" dt2D="false" dtr="false" t="normal">BF94+BG94</f>
        <v>0</v>
      </c>
    </row>
    <row customFormat="true" customHeight="true" ht="23.25" outlineLevel="0" r="95" s="21">
      <c r="B95" s="108" t="n"/>
      <c r="C95" s="83" t="s"/>
      <c r="D95" s="202" t="s"/>
      <c r="E95" s="111" t="s">
        <v>44</v>
      </c>
      <c r="F95" s="55" t="n">
        <f aca="false" ca="false" dt2D="false" dtr="false" t="normal">K95+P95+U95+Z95+AE95+AJ95+AO95+AT95+AY95+BB95+BE95+BH95</f>
        <v>0</v>
      </c>
      <c r="G95" s="194" t="n"/>
      <c r="H95" s="195" t="n"/>
      <c r="I95" s="195" t="n"/>
      <c r="J95" s="195" t="n"/>
      <c r="K95" s="76" t="n"/>
      <c r="L95" s="195" t="n"/>
      <c r="M95" s="195" t="n"/>
      <c r="N95" s="195" t="n"/>
      <c r="O95" s="195" t="n"/>
      <c r="P95" s="86" t="n"/>
      <c r="Q95" s="195" t="n"/>
      <c r="R95" s="195" t="n"/>
      <c r="S95" s="195" t="n"/>
      <c r="T95" s="196" t="n"/>
      <c r="U95" s="86" t="n"/>
      <c r="V95" s="195" t="n"/>
      <c r="W95" s="195" t="n"/>
      <c r="X95" s="195" t="n"/>
      <c r="Y95" s="196" t="n"/>
      <c r="Z95" s="86" t="n"/>
      <c r="AA95" s="93" t="n">
        <v>0</v>
      </c>
      <c r="AB95" s="93" t="n">
        <v>0</v>
      </c>
      <c r="AC95" s="93" t="n">
        <v>0</v>
      </c>
      <c r="AD95" s="94" t="n">
        <v>0</v>
      </c>
      <c r="AE95" s="86" t="n">
        <f aca="false" ca="false" dt2D="false" dtr="false" t="normal">AA95+AB95+AC95+AD95</f>
        <v>0</v>
      </c>
      <c r="AF95" s="93" t="n">
        <v>0</v>
      </c>
      <c r="AG95" s="93" t="n">
        <v>0</v>
      </c>
      <c r="AH95" s="93" t="n">
        <v>0</v>
      </c>
      <c r="AI95" s="93" t="n">
        <v>0</v>
      </c>
      <c r="AJ95" s="86" t="n">
        <f aca="false" ca="false" dt2D="false" dtr="false" t="normal">AF95+AG95+AH95+AI95</f>
        <v>0</v>
      </c>
      <c r="AK95" s="93" t="n">
        <v>0</v>
      </c>
      <c r="AL95" s="93" t="n">
        <v>0</v>
      </c>
      <c r="AM95" s="93" t="n">
        <v>0</v>
      </c>
      <c r="AN95" s="93" t="n">
        <v>0</v>
      </c>
      <c r="AO95" s="78" t="n">
        <f aca="false" ca="false" dt2D="false" dtr="false" t="normal">AK95+AL95+AM95+AN95</f>
        <v>0</v>
      </c>
      <c r="AP95" s="93" t="n">
        <v>0</v>
      </c>
      <c r="AQ95" s="93" t="n">
        <v>0</v>
      </c>
      <c r="AR95" s="93" t="n">
        <v>0</v>
      </c>
      <c r="AS95" s="93" t="n">
        <v>0</v>
      </c>
      <c r="AT95" s="78" t="n">
        <f aca="false" ca="false" dt2D="false" dtr="false" t="normal">AP95+AQ95+AR95+AS95</f>
        <v>0</v>
      </c>
      <c r="AU95" s="93" t="n">
        <v>0</v>
      </c>
      <c r="AV95" s="93" t="n">
        <v>0</v>
      </c>
      <c r="AW95" s="93" t="n">
        <v>0</v>
      </c>
      <c r="AX95" s="93" t="n">
        <v>0</v>
      </c>
      <c r="AY95" s="78" t="n">
        <f aca="false" ca="false" dt2D="false" dtr="false" t="normal">AU95+AV95+AW95+AX95</f>
        <v>0</v>
      </c>
      <c r="AZ95" s="102" t="n">
        <v>0</v>
      </c>
      <c r="BA95" s="102" t="n">
        <v>0</v>
      </c>
      <c r="BB95" s="78" t="n">
        <f aca="false" ca="false" dt2D="false" dtr="false" t="normal">AZ95+BA95</f>
        <v>0</v>
      </c>
      <c r="BC95" s="102" t="n">
        <v>0</v>
      </c>
      <c r="BD95" s="102" t="n">
        <v>0</v>
      </c>
      <c r="BE95" s="78" t="n">
        <f aca="false" ca="false" dt2D="false" dtr="false" t="normal">BC95+BD95</f>
        <v>0</v>
      </c>
      <c r="BF95" s="93" t="n">
        <v>0</v>
      </c>
      <c r="BG95" s="93" t="n">
        <v>0</v>
      </c>
      <c r="BH95" s="86" t="n">
        <f aca="false" ca="false" dt2D="false" dtr="false" t="normal">BF95+BG95</f>
        <v>0</v>
      </c>
    </row>
    <row customFormat="true" customHeight="true" ht="16.5" outlineLevel="0" r="96" s="21">
      <c r="B96" s="108" t="n">
        <v>10</v>
      </c>
      <c r="C96" s="83" t="s"/>
      <c r="D96" s="197" t="s">
        <v>78</v>
      </c>
      <c r="E96" s="198" t="s">
        <v>41</v>
      </c>
      <c r="F96" s="55" t="n">
        <f aca="false" ca="false" dt2D="false" dtr="false" t="normal">K96+P96+U96+Z96+AE96+AJ96+AO96+AT96+AY96+BB96+BE96+BH96</f>
        <v>0</v>
      </c>
      <c r="G96" s="74" t="n">
        <v>0</v>
      </c>
      <c r="H96" s="75" t="n">
        <v>0</v>
      </c>
      <c r="I96" s="75" t="n">
        <v>0</v>
      </c>
      <c r="J96" s="75" t="n">
        <v>0</v>
      </c>
      <c r="K96" s="76" t="n">
        <f aca="false" ca="false" dt2D="false" dtr="false" t="normal">G96+H96+I96+J96</f>
        <v>0</v>
      </c>
      <c r="L96" s="77" t="n">
        <v>0</v>
      </c>
      <c r="M96" s="77" t="n">
        <v>0</v>
      </c>
      <c r="N96" s="77" t="n">
        <v>0</v>
      </c>
      <c r="O96" s="77" t="n">
        <v>0</v>
      </c>
      <c r="P96" s="86" t="n">
        <f aca="false" ca="false" dt2D="false" dtr="false" t="normal">L96+M96+N96+O96</f>
        <v>0</v>
      </c>
      <c r="Q96" s="77" t="n">
        <v>0</v>
      </c>
      <c r="R96" s="77" t="n">
        <v>0</v>
      </c>
      <c r="S96" s="77" t="n">
        <v>0</v>
      </c>
      <c r="T96" s="79" t="n">
        <v>0</v>
      </c>
      <c r="U96" s="86" t="n">
        <f aca="false" ca="false" dt2D="false" dtr="false" t="normal">Q96+R96+S96+T96</f>
        <v>0</v>
      </c>
      <c r="V96" s="77" t="n">
        <v>0</v>
      </c>
      <c r="W96" s="77" t="n">
        <v>0</v>
      </c>
      <c r="X96" s="77" t="n">
        <v>0</v>
      </c>
      <c r="Y96" s="79" t="n">
        <v>0</v>
      </c>
      <c r="Z96" s="86" t="n">
        <f aca="false" ca="false" dt2D="false" dtr="false" t="normal">V96+W96+X96+Y96</f>
        <v>0</v>
      </c>
      <c r="AA96" s="77" t="n">
        <v>0</v>
      </c>
      <c r="AB96" s="77" t="n">
        <v>0</v>
      </c>
      <c r="AC96" s="77" t="n">
        <v>0</v>
      </c>
      <c r="AD96" s="79" t="n">
        <v>0</v>
      </c>
      <c r="AE96" s="86" t="n">
        <f aca="false" ca="false" dt2D="false" dtr="false" t="normal">AA96+AB96+AC96+AD96</f>
        <v>0</v>
      </c>
      <c r="AF96" s="77" t="n">
        <v>0</v>
      </c>
      <c r="AG96" s="77" t="n">
        <v>0</v>
      </c>
      <c r="AH96" s="77" t="n">
        <v>0</v>
      </c>
      <c r="AI96" s="77" t="n">
        <v>0</v>
      </c>
      <c r="AJ96" s="86" t="n">
        <f aca="false" ca="false" dt2D="false" dtr="false" t="normal">AF96+AG96+AH96+AI96</f>
        <v>0</v>
      </c>
      <c r="AK96" s="77" t="n">
        <v>0</v>
      </c>
      <c r="AL96" s="77" t="n">
        <v>0</v>
      </c>
      <c r="AM96" s="77" t="n">
        <v>0</v>
      </c>
      <c r="AN96" s="77" t="n">
        <v>0</v>
      </c>
      <c r="AO96" s="78" t="n">
        <f aca="false" ca="false" dt2D="false" dtr="false" t="normal">AK96+AL96+AM96+AN96</f>
        <v>0</v>
      </c>
      <c r="AP96" s="77" t="n">
        <v>0</v>
      </c>
      <c r="AQ96" s="77" t="n">
        <v>0</v>
      </c>
      <c r="AR96" s="77" t="n">
        <v>0</v>
      </c>
      <c r="AS96" s="77" t="n">
        <v>0</v>
      </c>
      <c r="AT96" s="78" t="n">
        <f aca="false" ca="false" dt2D="false" dtr="false" t="normal">AP96+AQ96+AR96+AS96</f>
        <v>0</v>
      </c>
      <c r="AU96" s="77" t="n">
        <v>0</v>
      </c>
      <c r="AV96" s="77" t="n">
        <v>0</v>
      </c>
      <c r="AW96" s="77" t="n">
        <v>0</v>
      </c>
      <c r="AX96" s="77" t="n">
        <v>0</v>
      </c>
      <c r="AY96" s="78" t="n">
        <f aca="false" ca="false" dt2D="false" dtr="false" t="normal">AU96+AV96+AW96+AX96</f>
        <v>0</v>
      </c>
      <c r="AZ96" s="81" t="n">
        <v>0</v>
      </c>
      <c r="BA96" s="81" t="n">
        <v>0</v>
      </c>
      <c r="BB96" s="78" t="n">
        <f aca="false" ca="false" dt2D="false" dtr="false" t="normal">AZ96+BA96</f>
        <v>0</v>
      </c>
      <c r="BC96" s="81" t="n">
        <v>0</v>
      </c>
      <c r="BD96" s="81" t="n">
        <v>0</v>
      </c>
      <c r="BE96" s="78" t="n">
        <f aca="false" ca="false" dt2D="false" dtr="false" t="normal">BC96+BD96</f>
        <v>0</v>
      </c>
      <c r="BF96" s="77" t="n">
        <v>0</v>
      </c>
      <c r="BG96" s="77" t="n">
        <v>0</v>
      </c>
      <c r="BH96" s="86" t="n">
        <f aca="false" ca="false" dt2D="false" dtr="false" t="normal">BF96+BG96</f>
        <v>0</v>
      </c>
    </row>
    <row customFormat="true" customHeight="true" ht="16.5" outlineLevel="0" r="97" s="21">
      <c r="B97" s="82" t="s"/>
      <c r="C97" s="83" t="s"/>
      <c r="D97" s="199" t="s"/>
      <c r="E97" s="200" t="s">
        <v>42</v>
      </c>
      <c r="F97" s="55" t="n">
        <f aca="false" ca="false" dt2D="false" dtr="false" t="normal">K97+P97+U97+Z97+AE97+AJ97+AO97+AT97+AY97+BB97+BE97+BH97</f>
        <v>0</v>
      </c>
      <c r="G97" s="74" t="n">
        <v>0</v>
      </c>
      <c r="H97" s="75" t="n">
        <v>0</v>
      </c>
      <c r="I97" s="75" t="n">
        <v>0</v>
      </c>
      <c r="J97" s="75" t="n">
        <v>0</v>
      </c>
      <c r="K97" s="76" t="n">
        <f aca="false" ca="false" dt2D="false" dtr="false" t="normal">G97+H97+I97+J97</f>
        <v>0</v>
      </c>
      <c r="L97" s="77" t="n">
        <v>0</v>
      </c>
      <c r="M97" s="77" t="n">
        <v>0</v>
      </c>
      <c r="N97" s="77" t="n">
        <v>0</v>
      </c>
      <c r="O97" s="77" t="n">
        <v>0</v>
      </c>
      <c r="P97" s="86" t="n">
        <f aca="false" ca="false" dt2D="false" dtr="false" t="normal">L97+M97+N97+O97</f>
        <v>0</v>
      </c>
      <c r="Q97" s="77" t="n">
        <v>0</v>
      </c>
      <c r="R97" s="77" t="n">
        <v>0</v>
      </c>
      <c r="S97" s="77" t="n">
        <v>0</v>
      </c>
      <c r="T97" s="79" t="n">
        <v>0</v>
      </c>
      <c r="U97" s="86" t="n">
        <f aca="false" ca="false" dt2D="false" dtr="false" t="normal">Q97+R97+S97+T97</f>
        <v>0</v>
      </c>
      <c r="V97" s="77" t="n">
        <v>0</v>
      </c>
      <c r="W97" s="77" t="n">
        <v>0</v>
      </c>
      <c r="X97" s="77" t="n">
        <v>0</v>
      </c>
      <c r="Y97" s="79" t="n">
        <v>0</v>
      </c>
      <c r="Z97" s="86" t="n">
        <f aca="false" ca="false" dt2D="false" dtr="false" t="normal">V97+W97+X97+Y97</f>
        <v>0</v>
      </c>
      <c r="AA97" s="87" t="n">
        <v>0</v>
      </c>
      <c r="AB97" s="87" t="n">
        <v>0</v>
      </c>
      <c r="AC97" s="87" t="n">
        <v>0</v>
      </c>
      <c r="AD97" s="88" t="n">
        <v>0</v>
      </c>
      <c r="AE97" s="86" t="n">
        <f aca="false" ca="false" dt2D="false" dtr="false" t="normal">AA97+AB97+AC97+AD97</f>
        <v>0</v>
      </c>
      <c r="AF97" s="87" t="n">
        <v>0</v>
      </c>
      <c r="AG97" s="87" t="n">
        <v>0</v>
      </c>
      <c r="AH97" s="87" t="n">
        <v>0</v>
      </c>
      <c r="AI97" s="87" t="n">
        <v>0</v>
      </c>
      <c r="AJ97" s="86" t="n">
        <f aca="false" ca="false" dt2D="false" dtr="false" t="normal">AF97+AG97+AH97+AI97</f>
        <v>0</v>
      </c>
      <c r="AK97" s="87" t="n">
        <v>0</v>
      </c>
      <c r="AL97" s="87" t="n">
        <v>0</v>
      </c>
      <c r="AM97" s="87" t="n">
        <v>0</v>
      </c>
      <c r="AN97" s="87" t="n">
        <v>0</v>
      </c>
      <c r="AO97" s="78" t="n">
        <f aca="false" ca="false" dt2D="false" dtr="false" t="normal">AK97+AL97+AM97+AN97</f>
        <v>0</v>
      </c>
      <c r="AP97" s="87" t="n">
        <v>0</v>
      </c>
      <c r="AQ97" s="87" t="n">
        <v>0</v>
      </c>
      <c r="AR97" s="87" t="n">
        <v>0</v>
      </c>
      <c r="AS97" s="87" t="n">
        <v>0</v>
      </c>
      <c r="AT97" s="78" t="n">
        <f aca="false" ca="false" dt2D="false" dtr="false" t="normal">AP97+AQ97+AR97+AS97</f>
        <v>0</v>
      </c>
      <c r="AU97" s="87" t="n">
        <v>0</v>
      </c>
      <c r="AV97" s="87" t="n">
        <v>0</v>
      </c>
      <c r="AW97" s="87" t="n">
        <v>0</v>
      </c>
      <c r="AX97" s="87" t="n">
        <v>0</v>
      </c>
      <c r="AY97" s="78" t="n">
        <f aca="false" ca="false" dt2D="false" dtr="false" t="normal">AU97+AV97+AW97+AX97</f>
        <v>0</v>
      </c>
      <c r="AZ97" s="89" t="n">
        <v>0</v>
      </c>
      <c r="BA97" s="89" t="n">
        <v>0</v>
      </c>
      <c r="BB97" s="78" t="n">
        <f aca="false" ca="false" dt2D="false" dtr="false" t="normal">AZ97+BA97</f>
        <v>0</v>
      </c>
      <c r="BC97" s="89" t="n">
        <v>0</v>
      </c>
      <c r="BD97" s="89" t="n">
        <v>0</v>
      </c>
      <c r="BE97" s="78" t="n">
        <f aca="false" ca="false" dt2D="false" dtr="false" t="normal">BC97+BD97</f>
        <v>0</v>
      </c>
      <c r="BF97" s="87" t="n">
        <v>0</v>
      </c>
      <c r="BG97" s="87" t="n">
        <v>0</v>
      </c>
      <c r="BH97" s="86" t="n">
        <f aca="false" ca="false" dt2D="false" dtr="false" t="normal">BF97+BG97</f>
        <v>0</v>
      </c>
    </row>
    <row customFormat="true" customHeight="true" ht="16.5" outlineLevel="0" r="98" s="21">
      <c r="B98" s="90" t="s"/>
      <c r="C98" s="83" t="s"/>
      <c r="D98" s="199" t="s"/>
      <c r="E98" s="201" t="s">
        <v>43</v>
      </c>
      <c r="F98" s="55" t="n">
        <f aca="false" ca="false" dt2D="false" dtr="false" t="normal">K98+P98+U98+Z98+AE98+AJ98+AO98+AT98+AY98+BB98+BE98+BH98</f>
        <v>0</v>
      </c>
      <c r="G98" s="142" t="n"/>
      <c r="H98" s="143" t="n"/>
      <c r="I98" s="143" t="n"/>
      <c r="J98" s="143" t="n"/>
      <c r="K98" s="76" t="n">
        <f aca="false" ca="false" dt2D="false" dtr="false" t="normal">G98+H98+I98+J98</f>
        <v>0</v>
      </c>
      <c r="L98" s="143" t="n"/>
      <c r="M98" s="143" t="n"/>
      <c r="N98" s="143" t="n"/>
      <c r="O98" s="143" t="n"/>
      <c r="P98" s="86" t="n">
        <f aca="false" ca="false" dt2D="false" dtr="false" t="normal">L98+M98+N98+O98</f>
        <v>0</v>
      </c>
      <c r="Q98" s="143" t="n"/>
      <c r="R98" s="143" t="n"/>
      <c r="S98" s="143" t="n"/>
      <c r="T98" s="145" t="n"/>
      <c r="U98" s="86" t="n">
        <f aca="false" ca="false" dt2D="false" dtr="false" t="normal">Q98+R98+S98+T98</f>
        <v>0</v>
      </c>
      <c r="V98" s="143" t="n"/>
      <c r="W98" s="143" t="n"/>
      <c r="X98" s="143" t="n"/>
      <c r="Y98" s="145" t="n"/>
      <c r="Z98" s="86" t="n">
        <f aca="false" ca="false" dt2D="false" dtr="false" t="normal">V98+W98+X98+Y98</f>
        <v>0</v>
      </c>
      <c r="AA98" s="190" t="n"/>
      <c r="AB98" s="190" t="n"/>
      <c r="AC98" s="190" t="n"/>
      <c r="AD98" s="191" t="n"/>
      <c r="AE98" s="86" t="n">
        <f aca="false" ca="false" dt2D="false" dtr="false" t="normal">AA98+AB98+AC98+AD98</f>
        <v>0</v>
      </c>
      <c r="AF98" s="190" t="n"/>
      <c r="AG98" s="190" t="n"/>
      <c r="AH98" s="190" t="n"/>
      <c r="AI98" s="190" t="n"/>
      <c r="AJ98" s="86" t="n">
        <f aca="false" ca="false" dt2D="false" dtr="false" t="normal">AF98+AG98+AH98+AI98</f>
        <v>0</v>
      </c>
      <c r="AK98" s="190" t="n"/>
      <c r="AL98" s="190" t="n"/>
      <c r="AM98" s="190" t="n"/>
      <c r="AN98" s="190" t="n"/>
      <c r="AO98" s="78" t="n">
        <f aca="false" ca="false" dt2D="false" dtr="false" t="normal">AK98+AL98+AM98+AN98</f>
        <v>0</v>
      </c>
      <c r="AP98" s="190" t="n"/>
      <c r="AQ98" s="190" t="n"/>
      <c r="AR98" s="190" t="n"/>
      <c r="AS98" s="190" t="n"/>
      <c r="AT98" s="78" t="n">
        <f aca="false" ca="false" dt2D="false" dtr="false" t="normal">AP98+AQ98+AR98+AS98</f>
        <v>0</v>
      </c>
      <c r="AU98" s="190" t="n"/>
      <c r="AV98" s="190" t="n"/>
      <c r="AW98" s="190" t="n"/>
      <c r="AX98" s="190" t="n"/>
      <c r="AY98" s="78" t="n">
        <f aca="false" ca="false" dt2D="false" dtr="false" t="normal">AU98+AV98+AW98+AX98</f>
        <v>0</v>
      </c>
      <c r="AZ98" s="192" t="n"/>
      <c r="BA98" s="192" t="n"/>
      <c r="BB98" s="78" t="n">
        <f aca="false" ca="false" dt2D="false" dtr="false" t="normal">AZ98+BA98</f>
        <v>0</v>
      </c>
      <c r="BC98" s="192" t="n"/>
      <c r="BD98" s="192" t="n"/>
      <c r="BE98" s="78" t="n">
        <f aca="false" ca="false" dt2D="false" dtr="false" t="normal">BC98+BD98</f>
        <v>0</v>
      </c>
      <c r="BF98" s="193" t="n"/>
      <c r="BG98" s="193" t="n"/>
      <c r="BH98" s="86" t="n">
        <f aca="false" ca="false" dt2D="false" dtr="false" t="normal">BF98+BG98</f>
        <v>0</v>
      </c>
    </row>
    <row customFormat="true" customHeight="true" ht="16.5" outlineLevel="0" r="99" s="21">
      <c r="B99" s="108" t="n"/>
      <c r="C99" s="83" t="s"/>
      <c r="D99" s="202" t="s"/>
      <c r="E99" s="138" t="s">
        <v>46</v>
      </c>
      <c r="F99" s="55" t="n">
        <f aca="false" ca="false" dt2D="false" dtr="false" t="normal">K99+P99+U99+Z99+AE99+AJ99+AO99+AT99+AY99+BB99+BE99+BH99</f>
        <v>0</v>
      </c>
      <c r="G99" s="194" t="n"/>
      <c r="H99" s="195" t="n"/>
      <c r="I99" s="195" t="n"/>
      <c r="J99" s="195" t="n"/>
      <c r="K99" s="76" t="n"/>
      <c r="L99" s="195" t="n"/>
      <c r="M99" s="195" t="n"/>
      <c r="N99" s="195" t="n"/>
      <c r="O99" s="195" t="n"/>
      <c r="P99" s="86" t="n"/>
      <c r="Q99" s="195" t="n"/>
      <c r="R99" s="195" t="n"/>
      <c r="S99" s="195" t="n"/>
      <c r="T99" s="196" t="n"/>
      <c r="U99" s="86" t="n"/>
      <c r="V99" s="195" t="n"/>
      <c r="W99" s="195" t="n"/>
      <c r="X99" s="195" t="n"/>
      <c r="Y99" s="196" t="n"/>
      <c r="Z99" s="86" t="n"/>
      <c r="AA99" s="203" t="n">
        <v>0</v>
      </c>
      <c r="AB99" s="203" t="n">
        <v>0</v>
      </c>
      <c r="AC99" s="203" t="n">
        <v>0</v>
      </c>
      <c r="AD99" s="204" t="n">
        <v>0</v>
      </c>
      <c r="AE99" s="86" t="n">
        <f aca="false" ca="false" dt2D="false" dtr="false" t="normal">AA99+AB99+AC99+AD99</f>
        <v>0</v>
      </c>
      <c r="AF99" s="203" t="n">
        <v>0</v>
      </c>
      <c r="AG99" s="203" t="n">
        <v>0</v>
      </c>
      <c r="AH99" s="203" t="n">
        <v>0</v>
      </c>
      <c r="AI99" s="203" t="n">
        <v>0</v>
      </c>
      <c r="AJ99" s="86" t="n">
        <f aca="false" ca="false" dt2D="false" dtr="false" t="normal">AF99+AG99+AH99+AI99</f>
        <v>0</v>
      </c>
      <c r="AK99" s="203" t="n">
        <v>0</v>
      </c>
      <c r="AL99" s="203" t="n">
        <v>0</v>
      </c>
      <c r="AM99" s="203" t="n">
        <v>0</v>
      </c>
      <c r="AN99" s="203" t="n">
        <v>0</v>
      </c>
      <c r="AO99" s="78" t="n">
        <f aca="false" ca="false" dt2D="false" dtr="false" t="normal">AK99+AL99+AM99+AN99</f>
        <v>0</v>
      </c>
      <c r="AP99" s="203" t="n">
        <v>0</v>
      </c>
      <c r="AQ99" s="203" t="n">
        <v>0</v>
      </c>
      <c r="AR99" s="203" t="n">
        <v>0</v>
      </c>
      <c r="AS99" s="203" t="n">
        <v>0</v>
      </c>
      <c r="AT99" s="78" t="n">
        <f aca="false" ca="false" dt2D="false" dtr="false" t="normal">AP99+AQ99+AR99+AS99</f>
        <v>0</v>
      </c>
      <c r="AU99" s="203" t="n">
        <v>0</v>
      </c>
      <c r="AV99" s="203" t="n">
        <v>0</v>
      </c>
      <c r="AW99" s="203" t="n">
        <v>0</v>
      </c>
      <c r="AX99" s="203" t="n">
        <v>0</v>
      </c>
      <c r="AY99" s="78" t="n">
        <f aca="false" ca="false" dt2D="false" dtr="false" t="normal">AU99+AV99+AW99+AX99</f>
        <v>0</v>
      </c>
      <c r="AZ99" s="205" t="n">
        <v>0</v>
      </c>
      <c r="BA99" s="206" t="n">
        <v>0</v>
      </c>
      <c r="BB99" s="78" t="n">
        <f aca="false" ca="false" dt2D="false" dtr="false" t="normal">AZ99+BA99</f>
        <v>0</v>
      </c>
      <c r="BC99" s="205" t="n">
        <v>0</v>
      </c>
      <c r="BD99" s="205" t="n">
        <v>0</v>
      </c>
      <c r="BE99" s="78" t="n">
        <f aca="false" ca="false" dt2D="false" dtr="false" t="normal">BC99+BD99</f>
        <v>0</v>
      </c>
      <c r="BF99" s="203" t="n">
        <v>0</v>
      </c>
      <c r="BG99" s="203" t="n">
        <v>0</v>
      </c>
      <c r="BH99" s="86" t="n">
        <f aca="false" ca="false" dt2D="false" dtr="false" t="normal">BF99+BG99</f>
        <v>0</v>
      </c>
    </row>
    <row customFormat="true" customHeight="true" ht="16.5" outlineLevel="0" r="100" s="21">
      <c r="B100" s="108" t="n">
        <v>11</v>
      </c>
      <c r="C100" s="83" t="s"/>
      <c r="D100" s="197" t="s">
        <v>79</v>
      </c>
      <c r="E100" s="198" t="s">
        <v>41</v>
      </c>
      <c r="F100" s="55" t="n">
        <f aca="false" ca="false" dt2D="false" dtr="false" t="normal">K100+P100+U100+Z100+AE100+AJ100+AO100+AT100+AY100+BB100+BE100+BH100</f>
        <v>1</v>
      </c>
      <c r="G100" s="74" t="n">
        <v>0</v>
      </c>
      <c r="H100" s="75" t="n">
        <v>0</v>
      </c>
      <c r="I100" s="75" t="n">
        <v>0</v>
      </c>
      <c r="J100" s="75" t="n">
        <v>0</v>
      </c>
      <c r="K100" s="76" t="n">
        <f aca="false" ca="false" dt2D="false" dtr="false" t="normal">G100+H100+I100+J100</f>
        <v>0</v>
      </c>
      <c r="L100" s="77" t="n">
        <v>0</v>
      </c>
      <c r="M100" s="77" t="n">
        <v>0</v>
      </c>
      <c r="N100" s="77" t="n">
        <v>0</v>
      </c>
      <c r="O100" s="77" t="n">
        <v>0</v>
      </c>
      <c r="P100" s="86" t="n">
        <f aca="false" ca="false" dt2D="false" dtr="false" t="normal">L100+M100+N100+O100</f>
        <v>0</v>
      </c>
      <c r="Q100" s="77" t="n">
        <v>0</v>
      </c>
      <c r="R100" s="77" t="n">
        <v>0</v>
      </c>
      <c r="S100" s="77" t="n">
        <v>0</v>
      </c>
      <c r="T100" s="79" t="n">
        <v>0</v>
      </c>
      <c r="U100" s="86" t="n">
        <f aca="false" ca="false" dt2D="false" dtr="false" t="normal">Q100+R100+S100+T100</f>
        <v>0</v>
      </c>
      <c r="V100" s="77" t="n">
        <v>0</v>
      </c>
      <c r="W100" s="77" t="n">
        <v>0</v>
      </c>
      <c r="X100" s="77" t="n">
        <v>0</v>
      </c>
      <c r="Y100" s="79" t="n">
        <v>0</v>
      </c>
      <c r="Z100" s="86" t="n">
        <f aca="false" ca="false" dt2D="false" dtr="false" t="normal">V100+W100+X100+Y100</f>
        <v>0</v>
      </c>
      <c r="AA100" s="77" t="n">
        <v>0</v>
      </c>
      <c r="AB100" s="77" t="n">
        <v>0</v>
      </c>
      <c r="AC100" s="77" t="n">
        <v>0</v>
      </c>
      <c r="AD100" s="79" t="n">
        <v>0</v>
      </c>
      <c r="AE100" s="86" t="n">
        <f aca="false" ca="false" dt2D="false" dtr="false" t="normal">AA100+AB100+AC100+AD100</f>
        <v>0</v>
      </c>
      <c r="AF100" s="77" t="n">
        <v>0</v>
      </c>
      <c r="AG100" s="77" t="n">
        <v>0</v>
      </c>
      <c r="AH100" s="77" t="n">
        <v>0</v>
      </c>
      <c r="AI100" s="77" t="n">
        <v>0</v>
      </c>
      <c r="AJ100" s="86" t="n">
        <f aca="false" ca="false" dt2D="false" dtr="false" t="normal">AF100+AG100+AH100+AI100</f>
        <v>0</v>
      </c>
      <c r="AK100" s="77" t="n">
        <v>0</v>
      </c>
      <c r="AL100" s="77" t="n">
        <v>0</v>
      </c>
      <c r="AM100" s="77" t="n">
        <v>0</v>
      </c>
      <c r="AN100" s="77" t="n">
        <v>0</v>
      </c>
      <c r="AO100" s="78" t="n">
        <f aca="false" ca="false" dt2D="false" dtr="false" t="normal">AK100+AL100+AM100+AN100</f>
        <v>0</v>
      </c>
      <c r="AP100" s="77" t="n">
        <v>0</v>
      </c>
      <c r="AQ100" s="77" t="n">
        <v>0</v>
      </c>
      <c r="AR100" s="77" t="n">
        <v>0</v>
      </c>
      <c r="AS100" s="77" t="n">
        <v>0</v>
      </c>
      <c r="AT100" s="78" t="n">
        <f aca="false" ca="false" dt2D="false" dtr="false" t="normal">AP100+AQ100+AR100+AS100</f>
        <v>0</v>
      </c>
      <c r="AU100" s="77" t="n">
        <v>0</v>
      </c>
      <c r="AV100" s="77" t="n">
        <v>0</v>
      </c>
      <c r="AW100" s="77" t="n">
        <v>0</v>
      </c>
      <c r="AX100" s="77" t="n">
        <v>0</v>
      </c>
      <c r="AY100" s="78" t="n">
        <f aca="false" ca="false" dt2D="false" dtr="false" t="normal">AU100+AV100+AW100+AX100</f>
        <v>0</v>
      </c>
      <c r="AZ100" s="81" t="n">
        <v>0</v>
      </c>
      <c r="BA100" s="81" t="n">
        <v>0</v>
      </c>
      <c r="BB100" s="78" t="n">
        <f aca="false" ca="false" dt2D="false" dtr="false" t="normal">AZ100+BA100</f>
        <v>0</v>
      </c>
      <c r="BC100" s="81" t="n">
        <v>0</v>
      </c>
      <c r="BD100" s="81" t="n">
        <v>1</v>
      </c>
      <c r="BE100" s="78" t="n">
        <f aca="false" ca="false" dt2D="false" dtr="false" t="normal">BC100+BD100</f>
        <v>1</v>
      </c>
      <c r="BF100" s="77" t="n">
        <v>0</v>
      </c>
      <c r="BG100" s="77" t="n">
        <v>0</v>
      </c>
      <c r="BH100" s="86" t="n">
        <f aca="false" ca="false" dt2D="false" dtr="false" t="normal">BF100+BG100</f>
        <v>0</v>
      </c>
    </row>
    <row customFormat="true" customHeight="true" ht="16.5" outlineLevel="0" r="101" s="21">
      <c r="B101" s="82" t="s"/>
      <c r="C101" s="83" t="s"/>
      <c r="D101" s="199" t="s"/>
      <c r="E101" s="200" t="s">
        <v>42</v>
      </c>
      <c r="F101" s="55" t="n">
        <f aca="false" ca="false" dt2D="false" dtr="false" t="normal">K101+P101+U101+Z101+AE101+AJ101+AO101+AT101+AY101+BB101+BE101+BH101</f>
        <v>1</v>
      </c>
      <c r="G101" s="74" t="n">
        <v>0</v>
      </c>
      <c r="H101" s="75" t="n">
        <v>0</v>
      </c>
      <c r="I101" s="75" t="n">
        <v>0</v>
      </c>
      <c r="J101" s="75" t="n">
        <v>0</v>
      </c>
      <c r="K101" s="76" t="n">
        <f aca="false" ca="false" dt2D="false" dtr="false" t="normal">G101+H101+I101+J101</f>
        <v>0</v>
      </c>
      <c r="L101" s="77" t="n">
        <v>0</v>
      </c>
      <c r="M101" s="77" t="n">
        <v>0</v>
      </c>
      <c r="N101" s="77" t="n">
        <v>0</v>
      </c>
      <c r="O101" s="77" t="n">
        <v>0</v>
      </c>
      <c r="P101" s="86" t="n">
        <f aca="false" ca="false" dt2D="false" dtr="false" t="normal">L101+M101+N101+O101</f>
        <v>0</v>
      </c>
      <c r="Q101" s="77" t="n">
        <v>0</v>
      </c>
      <c r="R101" s="77" t="n">
        <v>0</v>
      </c>
      <c r="S101" s="77" t="n">
        <v>0</v>
      </c>
      <c r="T101" s="79" t="n">
        <v>0</v>
      </c>
      <c r="U101" s="86" t="n">
        <f aca="false" ca="false" dt2D="false" dtr="false" t="normal">Q101+R101+S101+T101</f>
        <v>0</v>
      </c>
      <c r="V101" s="77" t="n">
        <v>0</v>
      </c>
      <c r="W101" s="77" t="n">
        <v>0</v>
      </c>
      <c r="X101" s="77" t="n">
        <v>0</v>
      </c>
      <c r="Y101" s="79" t="n">
        <v>0</v>
      </c>
      <c r="Z101" s="86" t="n">
        <f aca="false" ca="false" dt2D="false" dtr="false" t="normal">V101+W101+X101+Y101</f>
        <v>0</v>
      </c>
      <c r="AA101" s="87" t="n">
        <v>0</v>
      </c>
      <c r="AB101" s="87" t="n">
        <v>0</v>
      </c>
      <c r="AC101" s="87" t="n">
        <v>0</v>
      </c>
      <c r="AD101" s="88" t="n">
        <v>0</v>
      </c>
      <c r="AE101" s="86" t="n">
        <f aca="false" ca="false" dt2D="false" dtr="false" t="normal">AA101+AB101+AC101+AD101</f>
        <v>0</v>
      </c>
      <c r="AF101" s="87" t="n">
        <v>0</v>
      </c>
      <c r="AG101" s="87" t="n">
        <v>0</v>
      </c>
      <c r="AH101" s="87" t="n">
        <v>0</v>
      </c>
      <c r="AI101" s="87" t="n">
        <v>0</v>
      </c>
      <c r="AJ101" s="86" t="n">
        <f aca="false" ca="false" dt2D="false" dtr="false" t="normal">AF101+AG101+AH101+AI101</f>
        <v>0</v>
      </c>
      <c r="AK101" s="87" t="n">
        <v>0</v>
      </c>
      <c r="AL101" s="87" t="n">
        <v>0</v>
      </c>
      <c r="AM101" s="87" t="n">
        <v>0</v>
      </c>
      <c r="AN101" s="87" t="n">
        <v>0</v>
      </c>
      <c r="AO101" s="78" t="n">
        <f aca="false" ca="false" dt2D="false" dtr="false" t="normal">AK101+AL101+AM101+AN101</f>
        <v>0</v>
      </c>
      <c r="AP101" s="87" t="n">
        <v>0</v>
      </c>
      <c r="AQ101" s="87" t="n">
        <v>0</v>
      </c>
      <c r="AR101" s="87" t="n">
        <v>0</v>
      </c>
      <c r="AS101" s="87" t="n">
        <v>0</v>
      </c>
      <c r="AT101" s="78" t="n">
        <f aca="false" ca="false" dt2D="false" dtr="false" t="normal">AP101+AQ101+AR101+AS101</f>
        <v>0</v>
      </c>
      <c r="AU101" s="87" t="n">
        <v>0</v>
      </c>
      <c r="AV101" s="87" t="n">
        <v>0</v>
      </c>
      <c r="AW101" s="87" t="n">
        <v>0</v>
      </c>
      <c r="AX101" s="87" t="n">
        <v>0</v>
      </c>
      <c r="AY101" s="78" t="n">
        <f aca="false" ca="false" dt2D="false" dtr="false" t="normal">AU101+AV101+AW101+AX101</f>
        <v>0</v>
      </c>
      <c r="AZ101" s="89" t="n">
        <v>0</v>
      </c>
      <c r="BA101" s="89" t="n">
        <v>0</v>
      </c>
      <c r="BB101" s="78" t="n">
        <f aca="false" ca="false" dt2D="false" dtr="false" t="normal">AZ101+BA101</f>
        <v>0</v>
      </c>
      <c r="BC101" s="89" t="n">
        <v>0</v>
      </c>
      <c r="BD101" s="89" t="n">
        <v>1</v>
      </c>
      <c r="BE101" s="78" t="n">
        <f aca="false" ca="false" dt2D="false" dtr="false" t="normal">BC101+BD101</f>
        <v>1</v>
      </c>
      <c r="BF101" s="87" t="n">
        <v>0</v>
      </c>
      <c r="BG101" s="87" t="n">
        <v>0</v>
      </c>
      <c r="BH101" s="86" t="n">
        <f aca="false" ca="false" dt2D="false" dtr="false" t="normal">BF101+BG101</f>
        <v>0</v>
      </c>
    </row>
    <row customFormat="true" customHeight="true" ht="16.5" outlineLevel="0" r="102" s="21">
      <c r="B102" s="90" t="s"/>
      <c r="C102" s="83" t="s"/>
      <c r="D102" s="199" t="s"/>
      <c r="E102" s="201" t="s">
        <v>43</v>
      </c>
      <c r="F102" s="55" t="n">
        <f aca="false" ca="false" dt2D="false" dtr="false" t="normal">K102+P102+U102+Z102+AE102+AJ102+AO102+AT102+AY102+BB102+BE102+BH102</f>
        <v>0</v>
      </c>
      <c r="G102" s="142" t="n"/>
      <c r="H102" s="143" t="n"/>
      <c r="I102" s="143" t="n"/>
      <c r="J102" s="143" t="n"/>
      <c r="K102" s="76" t="n">
        <f aca="false" ca="false" dt2D="false" dtr="false" t="normal">G102+H102+I102+J102</f>
        <v>0</v>
      </c>
      <c r="L102" s="143" t="n"/>
      <c r="M102" s="143" t="n"/>
      <c r="N102" s="143" t="n"/>
      <c r="O102" s="143" t="n"/>
      <c r="P102" s="86" t="n">
        <f aca="false" ca="false" dt2D="false" dtr="false" t="normal">L102+M102+N102+O102</f>
        <v>0</v>
      </c>
      <c r="Q102" s="143" t="n"/>
      <c r="R102" s="143" t="n"/>
      <c r="S102" s="143" t="n"/>
      <c r="T102" s="145" t="n"/>
      <c r="U102" s="86" t="n">
        <f aca="false" ca="false" dt2D="false" dtr="false" t="normal">Q102+R102+S102+T102</f>
        <v>0</v>
      </c>
      <c r="V102" s="143" t="n"/>
      <c r="W102" s="143" t="n"/>
      <c r="X102" s="143" t="n"/>
      <c r="Y102" s="145" t="n"/>
      <c r="Z102" s="86" t="n">
        <f aca="false" ca="false" dt2D="false" dtr="false" t="normal">V102+W102+X102+Y102</f>
        <v>0</v>
      </c>
      <c r="AA102" s="190" t="n"/>
      <c r="AB102" s="190" t="n"/>
      <c r="AC102" s="190" t="n"/>
      <c r="AD102" s="191" t="n"/>
      <c r="AE102" s="86" t="n">
        <f aca="false" ca="false" dt2D="false" dtr="false" t="normal">AA102+AB102+AC102+AD102</f>
        <v>0</v>
      </c>
      <c r="AF102" s="190" t="n"/>
      <c r="AG102" s="190" t="n"/>
      <c r="AH102" s="190" t="n"/>
      <c r="AI102" s="190" t="n"/>
      <c r="AJ102" s="86" t="n">
        <f aca="false" ca="false" dt2D="false" dtr="false" t="normal">AF102+AG102+AH102+AI102</f>
        <v>0</v>
      </c>
      <c r="AK102" s="190" t="n"/>
      <c r="AL102" s="190" t="n"/>
      <c r="AM102" s="190" t="n"/>
      <c r="AN102" s="190" t="n"/>
      <c r="AO102" s="78" t="n">
        <f aca="false" ca="false" dt2D="false" dtr="false" t="normal">AK102+AL102+AM102+AN102</f>
        <v>0</v>
      </c>
      <c r="AP102" s="190" t="n"/>
      <c r="AQ102" s="190" t="n"/>
      <c r="AR102" s="190" t="n"/>
      <c r="AS102" s="190" t="n"/>
      <c r="AT102" s="78" t="n">
        <f aca="false" ca="false" dt2D="false" dtr="false" t="normal">AP102+AQ102+AR102+AS102</f>
        <v>0</v>
      </c>
      <c r="AU102" s="190" t="n"/>
      <c r="AV102" s="190" t="n"/>
      <c r="AW102" s="190" t="n"/>
      <c r="AX102" s="190" t="n"/>
      <c r="AY102" s="78" t="n">
        <f aca="false" ca="false" dt2D="false" dtr="false" t="normal">AU102+AV102+AW102+AX102</f>
        <v>0</v>
      </c>
      <c r="AZ102" s="192" t="n"/>
      <c r="BA102" s="192" t="n"/>
      <c r="BB102" s="78" t="n">
        <f aca="false" ca="false" dt2D="false" dtr="false" t="normal">AZ102+BA102</f>
        <v>0</v>
      </c>
      <c r="BC102" s="192" t="n"/>
      <c r="BD102" s="192" t="n"/>
      <c r="BE102" s="78" t="n">
        <f aca="false" ca="false" dt2D="false" dtr="false" t="normal">BC102+BD102</f>
        <v>0</v>
      </c>
      <c r="BF102" s="193" t="n"/>
      <c r="BG102" s="193" t="n"/>
      <c r="BH102" s="86" t="n">
        <f aca="false" ca="false" dt2D="false" dtr="false" t="normal">BF102+BG102</f>
        <v>0</v>
      </c>
    </row>
    <row customFormat="true" customHeight="true" ht="22.5" outlineLevel="0" r="103" s="21">
      <c r="B103" s="108" t="n"/>
      <c r="C103" s="83" t="s"/>
      <c r="D103" s="202" t="s"/>
      <c r="E103" s="111" t="s">
        <v>44</v>
      </c>
      <c r="F103" s="55" t="n">
        <f aca="false" ca="false" dt2D="false" dtr="false" t="normal">K103+P103+U103+Z103+AE103+AJ103+AO103+AT103+AY103+BB103+BE103+BH103</f>
        <v>0</v>
      </c>
      <c r="G103" s="194" t="n"/>
      <c r="H103" s="195" t="n"/>
      <c r="I103" s="195" t="n"/>
      <c r="J103" s="195" t="n"/>
      <c r="K103" s="76" t="n"/>
      <c r="L103" s="195" t="n"/>
      <c r="M103" s="195" t="n"/>
      <c r="N103" s="195" t="n"/>
      <c r="O103" s="195" t="n"/>
      <c r="P103" s="86" t="n"/>
      <c r="Q103" s="195" t="n"/>
      <c r="R103" s="195" t="n"/>
      <c r="S103" s="195" t="n"/>
      <c r="T103" s="196" t="n"/>
      <c r="U103" s="86" t="n"/>
      <c r="V103" s="195" t="n"/>
      <c r="W103" s="195" t="n"/>
      <c r="X103" s="195" t="n"/>
      <c r="Y103" s="196" t="n"/>
      <c r="Z103" s="86" t="n"/>
      <c r="AA103" s="93" t="n">
        <v>0</v>
      </c>
      <c r="AB103" s="93" t="n">
        <v>0</v>
      </c>
      <c r="AC103" s="93" t="n">
        <v>0</v>
      </c>
      <c r="AD103" s="94" t="n">
        <v>0</v>
      </c>
      <c r="AE103" s="86" t="n">
        <f aca="false" ca="false" dt2D="false" dtr="false" t="normal">AA103+AB103+AC103+AD103</f>
        <v>0</v>
      </c>
      <c r="AF103" s="93" t="n">
        <v>0</v>
      </c>
      <c r="AG103" s="93" t="n">
        <v>0</v>
      </c>
      <c r="AH103" s="93" t="n">
        <v>0</v>
      </c>
      <c r="AI103" s="93" t="n">
        <v>0</v>
      </c>
      <c r="AJ103" s="86" t="n">
        <f aca="false" ca="false" dt2D="false" dtr="false" t="normal">AF103+AG103+AH103+AI103</f>
        <v>0</v>
      </c>
      <c r="AK103" s="93" t="n">
        <v>0</v>
      </c>
      <c r="AL103" s="93" t="n">
        <v>0</v>
      </c>
      <c r="AM103" s="93" t="n">
        <v>0</v>
      </c>
      <c r="AN103" s="93" t="n">
        <v>0</v>
      </c>
      <c r="AO103" s="78" t="n">
        <f aca="false" ca="false" dt2D="false" dtr="false" t="normal">AK103+AL103+AM103+AN103</f>
        <v>0</v>
      </c>
      <c r="AP103" s="93" t="n">
        <v>0</v>
      </c>
      <c r="AQ103" s="93" t="n">
        <v>0</v>
      </c>
      <c r="AR103" s="93" t="n">
        <v>0</v>
      </c>
      <c r="AS103" s="93" t="n">
        <v>0</v>
      </c>
      <c r="AT103" s="78" t="n">
        <f aca="false" ca="false" dt2D="false" dtr="false" t="normal">AP103+AQ103+AR103+AS103</f>
        <v>0</v>
      </c>
      <c r="AU103" s="93" t="n">
        <v>0</v>
      </c>
      <c r="AV103" s="93" t="n">
        <v>0</v>
      </c>
      <c r="AW103" s="93" t="n">
        <v>0</v>
      </c>
      <c r="AX103" s="93" t="n">
        <v>0</v>
      </c>
      <c r="AY103" s="78" t="n">
        <f aca="false" ca="false" dt2D="false" dtr="false" t="normal">AU103+AV103+AW103+AX103</f>
        <v>0</v>
      </c>
      <c r="AZ103" s="102" t="n">
        <v>0</v>
      </c>
      <c r="BA103" s="102" t="n">
        <v>0</v>
      </c>
      <c r="BB103" s="78" t="n">
        <f aca="false" ca="false" dt2D="false" dtr="false" t="normal">AZ103+BA103</f>
        <v>0</v>
      </c>
      <c r="BC103" s="102" t="n">
        <v>0</v>
      </c>
      <c r="BD103" s="102" t="n">
        <v>0</v>
      </c>
      <c r="BE103" s="78" t="n">
        <f aca="false" ca="false" dt2D="false" dtr="false" t="normal">BC103+BD103</f>
        <v>0</v>
      </c>
      <c r="BF103" s="93" t="n">
        <v>0</v>
      </c>
      <c r="BG103" s="93" t="n">
        <v>0</v>
      </c>
      <c r="BH103" s="86" t="n">
        <f aca="false" ca="false" dt2D="false" dtr="false" t="normal">BF103+BG103</f>
        <v>0</v>
      </c>
    </row>
    <row customFormat="true" customHeight="true" ht="16.5" outlineLevel="0" r="104" s="21">
      <c r="B104" s="108" t="n">
        <v>12</v>
      </c>
      <c r="C104" s="83" t="s"/>
      <c r="D104" s="197" t="s">
        <v>80</v>
      </c>
      <c r="E104" s="198" t="s">
        <v>41</v>
      </c>
      <c r="F104" s="55" t="n">
        <f aca="false" ca="false" dt2D="false" dtr="false" t="normal">K104+P104+U104+Z104+AE104+AJ104+AO104+AT104+AY104+BB104+BE104+BH104</f>
        <v>6</v>
      </c>
      <c r="G104" s="74" t="n">
        <v>0</v>
      </c>
      <c r="H104" s="75" t="n">
        <v>0</v>
      </c>
      <c r="I104" s="75" t="n">
        <v>0</v>
      </c>
      <c r="J104" s="75" t="n">
        <v>0</v>
      </c>
      <c r="K104" s="76" t="n">
        <f aca="false" ca="false" dt2D="false" dtr="false" t="normal">G104+H104+I104+J104</f>
        <v>0</v>
      </c>
      <c r="L104" s="77" t="n">
        <v>0</v>
      </c>
      <c r="M104" s="77" t="n">
        <v>0</v>
      </c>
      <c r="N104" s="77" t="n">
        <v>0</v>
      </c>
      <c r="O104" s="77" t="n">
        <v>0</v>
      </c>
      <c r="P104" s="86" t="n">
        <f aca="false" ca="false" dt2D="false" dtr="false" t="normal">L104+M104+N104+O104</f>
        <v>0</v>
      </c>
      <c r="Q104" s="77" t="n">
        <v>0</v>
      </c>
      <c r="R104" s="77" t="n">
        <v>0</v>
      </c>
      <c r="S104" s="77" t="n">
        <v>0</v>
      </c>
      <c r="T104" s="79" t="n">
        <v>0</v>
      </c>
      <c r="U104" s="86" t="n">
        <f aca="false" ca="false" dt2D="false" dtr="false" t="normal">Q104+R104+S104+T104</f>
        <v>0</v>
      </c>
      <c r="V104" s="77" t="n">
        <v>0</v>
      </c>
      <c r="W104" s="77" t="n">
        <v>0</v>
      </c>
      <c r="X104" s="77" t="n">
        <v>0</v>
      </c>
      <c r="Y104" s="79" t="n">
        <v>0</v>
      </c>
      <c r="Z104" s="86" t="n">
        <f aca="false" ca="false" dt2D="false" dtr="false" t="normal">V104+W104+X104+Y104</f>
        <v>0</v>
      </c>
      <c r="AA104" s="77" t="n">
        <v>0</v>
      </c>
      <c r="AB104" s="77" t="n">
        <v>0</v>
      </c>
      <c r="AC104" s="77" t="n">
        <v>0</v>
      </c>
      <c r="AD104" s="79" t="n">
        <v>0</v>
      </c>
      <c r="AE104" s="86" t="n">
        <f aca="false" ca="false" dt2D="false" dtr="false" t="normal">AA104+AB104+AC104+AD104</f>
        <v>0</v>
      </c>
      <c r="AF104" s="77" t="n">
        <v>0</v>
      </c>
      <c r="AG104" s="77" t="n">
        <v>0</v>
      </c>
      <c r="AH104" s="77" t="n">
        <v>0</v>
      </c>
      <c r="AI104" s="77" t="n">
        <v>1</v>
      </c>
      <c r="AJ104" s="86" t="n">
        <f aca="false" ca="false" dt2D="false" dtr="false" t="normal">AF104+AG104+AH104+AI104</f>
        <v>1</v>
      </c>
      <c r="AK104" s="77" t="n">
        <v>0</v>
      </c>
      <c r="AL104" s="77" t="n">
        <v>0</v>
      </c>
      <c r="AM104" s="77" t="n">
        <v>0</v>
      </c>
      <c r="AN104" s="77" t="n">
        <v>0</v>
      </c>
      <c r="AO104" s="78" t="n">
        <f aca="false" ca="false" dt2D="false" dtr="false" t="normal">AK104+AL104+AM104+AN104</f>
        <v>0</v>
      </c>
      <c r="AP104" s="77" t="n">
        <v>0</v>
      </c>
      <c r="AQ104" s="77" t="n">
        <v>0</v>
      </c>
      <c r="AR104" s="77" t="n">
        <v>0</v>
      </c>
      <c r="AS104" s="77" t="n">
        <v>2</v>
      </c>
      <c r="AT104" s="78" t="n">
        <f aca="false" ca="false" dt2D="false" dtr="false" t="normal">AP104+AQ104+AR104+AS104</f>
        <v>2</v>
      </c>
      <c r="AU104" s="77" t="n">
        <v>0</v>
      </c>
      <c r="AV104" s="77" t="n">
        <v>0</v>
      </c>
      <c r="AW104" s="77" t="n">
        <v>0</v>
      </c>
      <c r="AX104" s="77" t="n">
        <v>1</v>
      </c>
      <c r="AY104" s="78" t="n">
        <f aca="false" ca="false" dt2D="false" dtr="false" t="normal">AU104+AV104+AW104+AX104</f>
        <v>1</v>
      </c>
      <c r="AZ104" s="81" t="n">
        <v>0</v>
      </c>
      <c r="BA104" s="81" t="n">
        <v>0</v>
      </c>
      <c r="BB104" s="78" t="n">
        <f aca="false" ca="false" dt2D="false" dtr="false" t="normal">AZ104+BA104</f>
        <v>0</v>
      </c>
      <c r="BC104" s="81" t="n">
        <v>0</v>
      </c>
      <c r="BD104" s="81" t="n">
        <v>2</v>
      </c>
      <c r="BE104" s="78" t="n">
        <f aca="false" ca="false" dt2D="false" dtr="false" t="normal">BC104+BD104</f>
        <v>2</v>
      </c>
      <c r="BF104" s="77" t="n">
        <v>0</v>
      </c>
      <c r="BG104" s="77" t="n">
        <v>0</v>
      </c>
      <c r="BH104" s="86" t="n">
        <f aca="false" ca="false" dt2D="false" dtr="false" t="normal">BF104+BG104</f>
        <v>0</v>
      </c>
    </row>
    <row customFormat="true" customHeight="true" ht="16.5" outlineLevel="0" r="105" s="21">
      <c r="B105" s="82" t="s"/>
      <c r="C105" s="83" t="s"/>
      <c r="D105" s="199" t="s"/>
      <c r="E105" s="200" t="s">
        <v>42</v>
      </c>
      <c r="F105" s="55" t="n">
        <f aca="false" ca="false" dt2D="false" dtr="false" t="normal">K105+P105+U105+Z105+AE105+AJ105+AO105+AT105+AY105+BB105+BE105+BH105</f>
        <v>0</v>
      </c>
      <c r="G105" s="74" t="n">
        <v>0</v>
      </c>
      <c r="H105" s="75" t="n">
        <v>0</v>
      </c>
      <c r="I105" s="75" t="n">
        <v>0</v>
      </c>
      <c r="J105" s="75" t="n">
        <v>0</v>
      </c>
      <c r="K105" s="76" t="n">
        <f aca="false" ca="false" dt2D="false" dtr="false" t="normal">G105+H105+I105+J105</f>
        <v>0</v>
      </c>
      <c r="L105" s="77" t="n">
        <v>0</v>
      </c>
      <c r="M105" s="77" t="n">
        <v>0</v>
      </c>
      <c r="N105" s="77" t="n">
        <v>0</v>
      </c>
      <c r="O105" s="77" t="n">
        <v>0</v>
      </c>
      <c r="P105" s="86" t="n">
        <f aca="false" ca="false" dt2D="false" dtr="false" t="normal">L105+M105+N105+O105</f>
        <v>0</v>
      </c>
      <c r="Q105" s="77" t="n">
        <v>0</v>
      </c>
      <c r="R105" s="77" t="n">
        <v>0</v>
      </c>
      <c r="S105" s="77" t="n">
        <v>0</v>
      </c>
      <c r="T105" s="79" t="n">
        <v>0</v>
      </c>
      <c r="U105" s="86" t="n">
        <f aca="false" ca="false" dt2D="false" dtr="false" t="normal">Q105+R105+S105+T105</f>
        <v>0</v>
      </c>
      <c r="V105" s="77" t="n">
        <v>0</v>
      </c>
      <c r="W105" s="77" t="n">
        <v>0</v>
      </c>
      <c r="X105" s="77" t="n">
        <v>0</v>
      </c>
      <c r="Y105" s="79" t="n">
        <v>0</v>
      </c>
      <c r="Z105" s="86" t="n">
        <f aca="false" ca="false" dt2D="false" dtr="false" t="normal">V105+W105+X105+Y105</f>
        <v>0</v>
      </c>
      <c r="AA105" s="87" t="n">
        <v>0</v>
      </c>
      <c r="AB105" s="87" t="n">
        <v>0</v>
      </c>
      <c r="AC105" s="87" t="n">
        <v>0</v>
      </c>
      <c r="AD105" s="88" t="n">
        <v>0</v>
      </c>
      <c r="AE105" s="86" t="n">
        <f aca="false" ca="false" dt2D="false" dtr="false" t="normal">AA105+AB105+AC105+AD105</f>
        <v>0</v>
      </c>
      <c r="AF105" s="87" t="n">
        <v>0</v>
      </c>
      <c r="AG105" s="87" t="n">
        <v>0</v>
      </c>
      <c r="AH105" s="87" t="n">
        <v>0</v>
      </c>
      <c r="AI105" s="87" t="n">
        <v>0</v>
      </c>
      <c r="AJ105" s="86" t="n">
        <f aca="false" ca="false" dt2D="false" dtr="false" t="normal">AF105+AG105+AH105+AI105</f>
        <v>0</v>
      </c>
      <c r="AK105" s="87" t="n">
        <v>0</v>
      </c>
      <c r="AL105" s="87" t="n">
        <v>0</v>
      </c>
      <c r="AM105" s="87" t="n">
        <v>0</v>
      </c>
      <c r="AN105" s="87" t="n">
        <v>0</v>
      </c>
      <c r="AO105" s="78" t="n">
        <f aca="false" ca="false" dt2D="false" dtr="false" t="normal">AK105+AL105+AM105+AN105</f>
        <v>0</v>
      </c>
      <c r="AP105" s="87" t="n">
        <v>0</v>
      </c>
      <c r="AQ105" s="87" t="n">
        <v>0</v>
      </c>
      <c r="AR105" s="87" t="n">
        <v>0</v>
      </c>
      <c r="AS105" s="87" t="n">
        <v>0</v>
      </c>
      <c r="AT105" s="78" t="n">
        <f aca="false" ca="false" dt2D="false" dtr="false" t="normal">AP105+AQ105+AR105+AS105</f>
        <v>0</v>
      </c>
      <c r="AU105" s="87" t="n">
        <v>0</v>
      </c>
      <c r="AV105" s="87" t="n">
        <v>0</v>
      </c>
      <c r="AW105" s="87" t="n">
        <v>0</v>
      </c>
      <c r="AX105" s="87" t="n">
        <v>0</v>
      </c>
      <c r="AY105" s="78" t="n">
        <f aca="false" ca="false" dt2D="false" dtr="false" t="normal">AU105+AV105+AW105+AX105</f>
        <v>0</v>
      </c>
      <c r="AZ105" s="89" t="n">
        <v>0</v>
      </c>
      <c r="BA105" s="89" t="n">
        <v>0</v>
      </c>
      <c r="BB105" s="78" t="n">
        <f aca="false" ca="false" dt2D="false" dtr="false" t="normal">AZ105+BA105</f>
        <v>0</v>
      </c>
      <c r="BC105" s="89" t="n">
        <v>0</v>
      </c>
      <c r="BD105" s="89" t="n">
        <v>0</v>
      </c>
      <c r="BE105" s="78" t="n">
        <f aca="false" ca="false" dt2D="false" dtr="false" t="normal">BC105+BD105</f>
        <v>0</v>
      </c>
      <c r="BF105" s="87" t="n">
        <v>0</v>
      </c>
      <c r="BG105" s="87" t="n">
        <v>0</v>
      </c>
      <c r="BH105" s="86" t="n">
        <f aca="false" ca="false" dt2D="false" dtr="false" t="normal">BF105+BG105</f>
        <v>0</v>
      </c>
    </row>
    <row customFormat="true" customHeight="true" ht="16.5" outlineLevel="0" r="106" s="21">
      <c r="B106" s="90" t="s"/>
      <c r="C106" s="83" t="s"/>
      <c r="D106" s="199" t="s"/>
      <c r="E106" s="201" t="s">
        <v>43</v>
      </c>
      <c r="F106" s="55" t="n">
        <f aca="false" ca="false" dt2D="false" dtr="false" t="normal">K106+P106+U106+Z106+AE106+AJ106+AO106+AT106+AY106+BB106+BE106+BH106</f>
        <v>0</v>
      </c>
      <c r="G106" s="142" t="n"/>
      <c r="H106" s="143" t="n"/>
      <c r="I106" s="143" t="n"/>
      <c r="J106" s="143" t="n"/>
      <c r="K106" s="76" t="n">
        <f aca="false" ca="false" dt2D="false" dtr="false" t="normal">G106+H106+I106+J106</f>
        <v>0</v>
      </c>
      <c r="L106" s="143" t="n"/>
      <c r="M106" s="143" t="n"/>
      <c r="N106" s="143" t="n"/>
      <c r="O106" s="143" t="n"/>
      <c r="P106" s="86" t="n">
        <f aca="false" ca="false" dt2D="false" dtr="false" t="normal">L106+M106+N106+O106</f>
        <v>0</v>
      </c>
      <c r="Q106" s="143" t="n"/>
      <c r="R106" s="143" t="n"/>
      <c r="S106" s="143" t="n"/>
      <c r="T106" s="145" t="n"/>
      <c r="U106" s="86" t="n">
        <f aca="false" ca="false" dt2D="false" dtr="false" t="normal">Q106+R106+S106+T106</f>
        <v>0</v>
      </c>
      <c r="V106" s="143" t="n"/>
      <c r="W106" s="143" t="n"/>
      <c r="X106" s="143" t="n"/>
      <c r="Y106" s="145" t="n"/>
      <c r="Z106" s="86" t="n">
        <f aca="false" ca="false" dt2D="false" dtr="false" t="normal">V106+W106+X106+Y106</f>
        <v>0</v>
      </c>
      <c r="AA106" s="190" t="n"/>
      <c r="AB106" s="190" t="n"/>
      <c r="AC106" s="190" t="n"/>
      <c r="AD106" s="191" t="n"/>
      <c r="AE106" s="86" t="n">
        <f aca="false" ca="false" dt2D="false" dtr="false" t="normal">AA106+AB106+AC106+AD106</f>
        <v>0</v>
      </c>
      <c r="AF106" s="190" t="n"/>
      <c r="AG106" s="190" t="n"/>
      <c r="AH106" s="190" t="n"/>
      <c r="AI106" s="190" t="n"/>
      <c r="AJ106" s="86" t="n">
        <f aca="false" ca="false" dt2D="false" dtr="false" t="normal">AF106+AG106+AH106+AI106</f>
        <v>0</v>
      </c>
      <c r="AK106" s="190" t="n"/>
      <c r="AL106" s="190" t="n"/>
      <c r="AM106" s="190" t="n"/>
      <c r="AN106" s="190" t="n"/>
      <c r="AO106" s="78" t="n">
        <f aca="false" ca="false" dt2D="false" dtr="false" t="normal">AK106+AL106+AM106+AN106</f>
        <v>0</v>
      </c>
      <c r="AP106" s="190" t="n"/>
      <c r="AQ106" s="190" t="n"/>
      <c r="AR106" s="190" t="n"/>
      <c r="AS106" s="190" t="n"/>
      <c r="AT106" s="78" t="n">
        <f aca="false" ca="false" dt2D="false" dtr="false" t="normal">AP106+AQ106+AR106+AS106</f>
        <v>0</v>
      </c>
      <c r="AU106" s="190" t="n"/>
      <c r="AV106" s="190" t="n"/>
      <c r="AW106" s="190" t="n"/>
      <c r="AX106" s="190" t="n"/>
      <c r="AY106" s="78" t="n">
        <f aca="false" ca="false" dt2D="false" dtr="false" t="normal">AU106+AV106+AW106+AX106</f>
        <v>0</v>
      </c>
      <c r="AZ106" s="192" t="n"/>
      <c r="BA106" s="192" t="n"/>
      <c r="BB106" s="78" t="n">
        <f aca="false" ca="false" dt2D="false" dtr="false" t="normal">AZ106+BA106</f>
        <v>0</v>
      </c>
      <c r="BC106" s="192" t="n"/>
      <c r="BD106" s="192" t="n"/>
      <c r="BE106" s="78" t="n">
        <f aca="false" ca="false" dt2D="false" dtr="false" t="normal">BC106+BD106</f>
        <v>0</v>
      </c>
      <c r="BF106" s="193" t="n"/>
      <c r="BG106" s="193" t="n"/>
      <c r="BH106" s="86" t="n">
        <f aca="false" ca="false" dt2D="false" dtr="false" t="normal">BF106+BG106</f>
        <v>0</v>
      </c>
    </row>
    <row customFormat="true" customHeight="true" ht="24" outlineLevel="0" r="107" s="21">
      <c r="B107" s="108" t="n"/>
      <c r="C107" s="83" t="s"/>
      <c r="D107" s="202" t="s"/>
      <c r="E107" s="111" t="s">
        <v>44</v>
      </c>
      <c r="F107" s="55" t="n">
        <f aca="false" ca="false" dt2D="false" dtr="false" t="normal">K107+P107+U107+Z107+AE107+AJ107+AO107+AT107+AY107+BB107+BE107+BH107</f>
        <v>0</v>
      </c>
      <c r="G107" s="194" t="n"/>
      <c r="H107" s="195" t="n"/>
      <c r="I107" s="195" t="n"/>
      <c r="J107" s="195" t="n"/>
      <c r="K107" s="76" t="n"/>
      <c r="L107" s="195" t="n"/>
      <c r="M107" s="195" t="n"/>
      <c r="N107" s="195" t="n"/>
      <c r="O107" s="195" t="n"/>
      <c r="P107" s="86" t="n"/>
      <c r="Q107" s="195" t="n"/>
      <c r="R107" s="195" t="n"/>
      <c r="S107" s="195" t="n"/>
      <c r="T107" s="196" t="n"/>
      <c r="U107" s="86" t="n"/>
      <c r="V107" s="195" t="n"/>
      <c r="W107" s="195" t="n"/>
      <c r="X107" s="195" t="n"/>
      <c r="Y107" s="196" t="n"/>
      <c r="Z107" s="86" t="n"/>
      <c r="AA107" s="93" t="n">
        <v>0</v>
      </c>
      <c r="AB107" s="93" t="n">
        <v>0</v>
      </c>
      <c r="AC107" s="93" t="n">
        <v>0</v>
      </c>
      <c r="AD107" s="94" t="n">
        <v>0</v>
      </c>
      <c r="AE107" s="86" t="n">
        <f aca="false" ca="false" dt2D="false" dtr="false" t="normal">AA107+AB107+AC107+AD107</f>
        <v>0</v>
      </c>
      <c r="AF107" s="93" t="n">
        <v>0</v>
      </c>
      <c r="AG107" s="93" t="n">
        <v>0</v>
      </c>
      <c r="AH107" s="93" t="n">
        <v>0</v>
      </c>
      <c r="AI107" s="93" t="n">
        <v>0</v>
      </c>
      <c r="AJ107" s="86" t="n">
        <f aca="false" ca="false" dt2D="false" dtr="false" t="normal">AF107+AG107+AH107+AI107</f>
        <v>0</v>
      </c>
      <c r="AK107" s="93" t="n">
        <v>0</v>
      </c>
      <c r="AL107" s="93" t="n">
        <v>0</v>
      </c>
      <c r="AM107" s="93" t="n">
        <v>0</v>
      </c>
      <c r="AN107" s="93" t="n">
        <v>0</v>
      </c>
      <c r="AO107" s="78" t="n">
        <f aca="false" ca="false" dt2D="false" dtr="false" t="normal">AK107+AL107+AM107+AN107</f>
        <v>0</v>
      </c>
      <c r="AP107" s="93" t="n">
        <v>0</v>
      </c>
      <c r="AQ107" s="93" t="n">
        <v>0</v>
      </c>
      <c r="AR107" s="93" t="n">
        <v>0</v>
      </c>
      <c r="AS107" s="93" t="n">
        <v>0</v>
      </c>
      <c r="AT107" s="78" t="n">
        <f aca="false" ca="false" dt2D="false" dtr="false" t="normal">AP107+AQ107+AR107+AS107</f>
        <v>0</v>
      </c>
      <c r="AU107" s="93" t="n">
        <v>0</v>
      </c>
      <c r="AV107" s="93" t="n">
        <v>0</v>
      </c>
      <c r="AW107" s="93" t="n">
        <v>0</v>
      </c>
      <c r="AX107" s="93" t="n">
        <v>0</v>
      </c>
      <c r="AY107" s="78" t="n">
        <f aca="false" ca="false" dt2D="false" dtr="false" t="normal">AU107+AV107+AW107+AX107</f>
        <v>0</v>
      </c>
      <c r="AZ107" s="102" t="n">
        <v>0</v>
      </c>
      <c r="BA107" s="102" t="n">
        <v>0</v>
      </c>
      <c r="BB107" s="78" t="n">
        <f aca="false" ca="false" dt2D="false" dtr="false" t="normal">AZ107+BA107</f>
        <v>0</v>
      </c>
      <c r="BC107" s="102" t="n">
        <v>0</v>
      </c>
      <c r="BD107" s="102" t="n">
        <v>0</v>
      </c>
      <c r="BE107" s="78" t="n">
        <f aca="false" ca="false" dt2D="false" dtr="false" t="normal">BC107+BD107</f>
        <v>0</v>
      </c>
      <c r="BF107" s="93" t="n">
        <v>0</v>
      </c>
      <c r="BG107" s="93" t="n">
        <v>0</v>
      </c>
      <c r="BH107" s="86" t="n">
        <f aca="false" ca="false" dt2D="false" dtr="false" t="normal">BF107+BG107</f>
        <v>0</v>
      </c>
    </row>
    <row customFormat="true" customHeight="true" ht="16.5" outlineLevel="0" r="108" s="21">
      <c r="B108" s="108" t="n">
        <v>13</v>
      </c>
      <c r="C108" s="83" t="s"/>
      <c r="D108" s="197" t="s">
        <v>81</v>
      </c>
      <c r="E108" s="198" t="s">
        <v>41</v>
      </c>
      <c r="F108" s="55" t="n">
        <f aca="false" ca="false" dt2D="false" dtr="false" t="normal">K108+P108+U108+Z108+AE108+AJ108+AO108+AT108+AY108+BB108+BE108+BH108</f>
        <v>0</v>
      </c>
      <c r="G108" s="74" t="n">
        <v>0</v>
      </c>
      <c r="H108" s="75" t="n">
        <v>0</v>
      </c>
      <c r="I108" s="75" t="n">
        <v>0</v>
      </c>
      <c r="J108" s="75" t="n">
        <v>0</v>
      </c>
      <c r="K108" s="76" t="n">
        <f aca="false" ca="false" dt2D="false" dtr="false" t="normal">G108+H108+I108+J108</f>
        <v>0</v>
      </c>
      <c r="L108" s="77" t="n">
        <v>0</v>
      </c>
      <c r="M108" s="77" t="n">
        <v>0</v>
      </c>
      <c r="N108" s="77" t="n">
        <v>0</v>
      </c>
      <c r="O108" s="77" t="n">
        <v>0</v>
      </c>
      <c r="P108" s="86" t="n">
        <f aca="false" ca="false" dt2D="false" dtr="false" t="normal">L108+M108+N108+O108</f>
        <v>0</v>
      </c>
      <c r="Q108" s="77" t="n">
        <v>0</v>
      </c>
      <c r="R108" s="77" t="n">
        <v>0</v>
      </c>
      <c r="S108" s="77" t="n">
        <v>0</v>
      </c>
      <c r="T108" s="79" t="n">
        <v>0</v>
      </c>
      <c r="U108" s="86" t="n">
        <f aca="false" ca="false" dt2D="false" dtr="false" t="normal">Q108+R108+S108+T108</f>
        <v>0</v>
      </c>
      <c r="V108" s="77" t="n">
        <v>0</v>
      </c>
      <c r="W108" s="77" t="n">
        <v>0</v>
      </c>
      <c r="X108" s="77" t="n">
        <v>0</v>
      </c>
      <c r="Y108" s="79" t="n">
        <v>0</v>
      </c>
      <c r="Z108" s="86" t="n">
        <f aca="false" ca="false" dt2D="false" dtr="false" t="normal">V108+W108+X108+Y108</f>
        <v>0</v>
      </c>
      <c r="AA108" s="77" t="n">
        <v>0</v>
      </c>
      <c r="AB108" s="77" t="n">
        <v>0</v>
      </c>
      <c r="AC108" s="77" t="n">
        <v>0</v>
      </c>
      <c r="AD108" s="79" t="n">
        <v>0</v>
      </c>
      <c r="AE108" s="86" t="n">
        <f aca="false" ca="false" dt2D="false" dtr="false" t="normal">AA108+AB108+AC108+AD108</f>
        <v>0</v>
      </c>
      <c r="AF108" s="77" t="n">
        <v>0</v>
      </c>
      <c r="AG108" s="77" t="n">
        <v>0</v>
      </c>
      <c r="AH108" s="77" t="n">
        <v>0</v>
      </c>
      <c r="AI108" s="77" t="n">
        <v>0</v>
      </c>
      <c r="AJ108" s="86" t="n">
        <f aca="false" ca="false" dt2D="false" dtr="false" t="normal">AF108+AG108+AH108+AI108</f>
        <v>0</v>
      </c>
      <c r="AK108" s="77" t="n">
        <v>0</v>
      </c>
      <c r="AL108" s="77" t="n">
        <v>0</v>
      </c>
      <c r="AM108" s="77" t="n">
        <v>0</v>
      </c>
      <c r="AN108" s="77" t="n">
        <v>0</v>
      </c>
      <c r="AO108" s="78" t="n">
        <f aca="false" ca="false" dt2D="false" dtr="false" t="normal">AK108+AL108+AM108+AN108</f>
        <v>0</v>
      </c>
      <c r="AP108" s="77" t="n">
        <v>0</v>
      </c>
      <c r="AQ108" s="77" t="n">
        <v>0</v>
      </c>
      <c r="AR108" s="77" t="n">
        <v>0</v>
      </c>
      <c r="AS108" s="77" t="n">
        <v>0</v>
      </c>
      <c r="AT108" s="78" t="n">
        <f aca="false" ca="false" dt2D="false" dtr="false" t="normal">AP108+AQ108+AR108+AS108</f>
        <v>0</v>
      </c>
      <c r="AU108" s="77" t="n">
        <v>0</v>
      </c>
      <c r="AV108" s="77" t="n">
        <v>0</v>
      </c>
      <c r="AW108" s="77" t="n">
        <v>0</v>
      </c>
      <c r="AX108" s="77" t="n">
        <v>0</v>
      </c>
      <c r="AY108" s="78" t="n">
        <f aca="false" ca="false" dt2D="false" dtr="false" t="normal">AU108+AV108+AW108+AX108</f>
        <v>0</v>
      </c>
      <c r="AZ108" s="81" t="n">
        <v>0</v>
      </c>
      <c r="BA108" s="81" t="n">
        <v>0</v>
      </c>
      <c r="BB108" s="78" t="n">
        <f aca="false" ca="false" dt2D="false" dtr="false" t="normal">AZ108+BA108</f>
        <v>0</v>
      </c>
      <c r="BC108" s="81" t="n">
        <v>0</v>
      </c>
      <c r="BD108" s="81" t="n">
        <v>0</v>
      </c>
      <c r="BE108" s="78" t="n">
        <f aca="false" ca="false" dt2D="false" dtr="false" t="normal">BC108+BD108</f>
        <v>0</v>
      </c>
      <c r="BF108" s="77" t="n">
        <v>0</v>
      </c>
      <c r="BG108" s="77" t="n">
        <v>0</v>
      </c>
      <c r="BH108" s="86" t="n">
        <f aca="false" ca="false" dt2D="false" dtr="false" t="normal">BF108+BG108</f>
        <v>0</v>
      </c>
    </row>
    <row customFormat="true" customHeight="true" ht="16.5" outlineLevel="0" r="109" s="21">
      <c r="B109" s="82" t="s"/>
      <c r="C109" s="83" t="s"/>
      <c r="D109" s="199" t="s"/>
      <c r="E109" s="200" t="s">
        <v>42</v>
      </c>
      <c r="F109" s="55" t="n">
        <f aca="false" ca="false" dt2D="false" dtr="false" t="normal">K109+P109+U109+Z109+AE109+AJ109+AO109+AT109+AY109+BB109+BE109+BH109</f>
        <v>0</v>
      </c>
      <c r="G109" s="74" t="n">
        <v>0</v>
      </c>
      <c r="H109" s="75" t="n">
        <v>0</v>
      </c>
      <c r="I109" s="75" t="n">
        <v>0</v>
      </c>
      <c r="J109" s="75" t="n">
        <v>0</v>
      </c>
      <c r="K109" s="76" t="n">
        <f aca="false" ca="false" dt2D="false" dtr="false" t="normal">G109+H109+I109+J109</f>
        <v>0</v>
      </c>
      <c r="L109" s="77" t="n">
        <v>0</v>
      </c>
      <c r="M109" s="77" t="n">
        <v>0</v>
      </c>
      <c r="N109" s="77" t="n">
        <v>0</v>
      </c>
      <c r="O109" s="77" t="n">
        <v>0</v>
      </c>
      <c r="P109" s="86" t="n">
        <f aca="false" ca="false" dt2D="false" dtr="false" t="normal">L109+M109+N109+O109</f>
        <v>0</v>
      </c>
      <c r="Q109" s="77" t="n">
        <v>0</v>
      </c>
      <c r="R109" s="77" t="n">
        <v>0</v>
      </c>
      <c r="S109" s="77" t="n">
        <v>0</v>
      </c>
      <c r="T109" s="79" t="n">
        <v>0</v>
      </c>
      <c r="U109" s="86" t="n">
        <f aca="false" ca="false" dt2D="false" dtr="false" t="normal">Q109+R109+S109+T109</f>
        <v>0</v>
      </c>
      <c r="V109" s="77" t="n">
        <v>0</v>
      </c>
      <c r="W109" s="77" t="n">
        <v>0</v>
      </c>
      <c r="X109" s="77" t="n">
        <v>0</v>
      </c>
      <c r="Y109" s="79" t="n">
        <v>0</v>
      </c>
      <c r="Z109" s="86" t="n">
        <f aca="false" ca="false" dt2D="false" dtr="false" t="normal">V109+W109+X109+Y109</f>
        <v>0</v>
      </c>
      <c r="AA109" s="87" t="n">
        <v>0</v>
      </c>
      <c r="AB109" s="87" t="n">
        <v>0</v>
      </c>
      <c r="AC109" s="87" t="n">
        <v>0</v>
      </c>
      <c r="AD109" s="88" t="n">
        <v>0</v>
      </c>
      <c r="AE109" s="86" t="n">
        <f aca="false" ca="false" dt2D="false" dtr="false" t="normal">AA109+AB109+AC109+AD109</f>
        <v>0</v>
      </c>
      <c r="AF109" s="87" t="n">
        <v>0</v>
      </c>
      <c r="AG109" s="87" t="n">
        <v>0</v>
      </c>
      <c r="AH109" s="87" t="n">
        <v>0</v>
      </c>
      <c r="AI109" s="87" t="n">
        <v>0</v>
      </c>
      <c r="AJ109" s="86" t="n">
        <f aca="false" ca="false" dt2D="false" dtr="false" t="normal">AF109+AG109+AH109+AI109</f>
        <v>0</v>
      </c>
      <c r="AK109" s="87" t="n">
        <v>0</v>
      </c>
      <c r="AL109" s="87" t="n">
        <v>0</v>
      </c>
      <c r="AM109" s="87" t="n">
        <v>0</v>
      </c>
      <c r="AN109" s="87" t="n">
        <v>0</v>
      </c>
      <c r="AO109" s="78" t="n">
        <f aca="false" ca="false" dt2D="false" dtr="false" t="normal">AK109+AL109+AM109+AN109</f>
        <v>0</v>
      </c>
      <c r="AP109" s="87" t="n">
        <v>0</v>
      </c>
      <c r="AQ109" s="87" t="n">
        <v>0</v>
      </c>
      <c r="AR109" s="87" t="n">
        <v>0</v>
      </c>
      <c r="AS109" s="87" t="n">
        <v>0</v>
      </c>
      <c r="AT109" s="78" t="n">
        <f aca="false" ca="false" dt2D="false" dtr="false" t="normal">AP109+AQ109+AR109+AS109</f>
        <v>0</v>
      </c>
      <c r="AU109" s="87" t="n">
        <v>0</v>
      </c>
      <c r="AV109" s="87" t="n">
        <v>0</v>
      </c>
      <c r="AW109" s="87" t="n">
        <v>0</v>
      </c>
      <c r="AX109" s="87" t="n">
        <v>0</v>
      </c>
      <c r="AY109" s="78" t="n">
        <f aca="false" ca="false" dt2D="false" dtr="false" t="normal">AU109+AV109+AW109+AX109</f>
        <v>0</v>
      </c>
      <c r="AZ109" s="89" t="n">
        <v>0</v>
      </c>
      <c r="BA109" s="89" t="n">
        <v>0</v>
      </c>
      <c r="BB109" s="78" t="n">
        <f aca="false" ca="false" dt2D="false" dtr="false" t="normal">AZ109+BA109</f>
        <v>0</v>
      </c>
      <c r="BC109" s="89" t="n">
        <v>0</v>
      </c>
      <c r="BD109" s="89" t="n">
        <v>0</v>
      </c>
      <c r="BE109" s="78" t="n">
        <f aca="false" ca="false" dt2D="false" dtr="false" t="normal">BC109+BD109</f>
        <v>0</v>
      </c>
      <c r="BF109" s="87" t="n">
        <v>0</v>
      </c>
      <c r="BG109" s="87" t="n">
        <v>0</v>
      </c>
      <c r="BH109" s="86" t="n">
        <f aca="false" ca="false" dt2D="false" dtr="false" t="normal">BF109+BG109</f>
        <v>0</v>
      </c>
    </row>
    <row customFormat="true" customHeight="true" ht="16.5" outlineLevel="0" r="110" s="21">
      <c r="B110" s="90" t="s"/>
      <c r="C110" s="83" t="s"/>
      <c r="D110" s="199" t="s"/>
      <c r="E110" s="201" t="s">
        <v>43</v>
      </c>
      <c r="F110" s="55" t="n">
        <f aca="false" ca="false" dt2D="false" dtr="false" t="normal">K110+P110+U110+Z110+AE110+AJ110+AO110+AT110+AY110+BB110+BE110+BH110</f>
        <v>0</v>
      </c>
      <c r="G110" s="142" t="n"/>
      <c r="H110" s="143" t="n"/>
      <c r="I110" s="143" t="n"/>
      <c r="J110" s="143" t="n"/>
      <c r="K110" s="76" t="n">
        <f aca="false" ca="false" dt2D="false" dtr="false" t="normal">G110+H110+I110+J110</f>
        <v>0</v>
      </c>
      <c r="L110" s="143" t="n"/>
      <c r="M110" s="143" t="n"/>
      <c r="N110" s="143" t="n"/>
      <c r="O110" s="143" t="n"/>
      <c r="P110" s="86" t="n">
        <f aca="false" ca="false" dt2D="false" dtr="false" t="normal">L110+M110+N110+O110</f>
        <v>0</v>
      </c>
      <c r="Q110" s="143" t="n"/>
      <c r="R110" s="143" t="n"/>
      <c r="S110" s="143" t="n"/>
      <c r="T110" s="145" t="n"/>
      <c r="U110" s="86" t="n">
        <f aca="false" ca="false" dt2D="false" dtr="false" t="normal">Q110+R110+S110+T110</f>
        <v>0</v>
      </c>
      <c r="V110" s="143" t="n"/>
      <c r="W110" s="143" t="n"/>
      <c r="X110" s="143" t="n"/>
      <c r="Y110" s="145" t="n"/>
      <c r="Z110" s="86" t="n">
        <f aca="false" ca="false" dt2D="false" dtr="false" t="normal">V110+W110+X110+Y110</f>
        <v>0</v>
      </c>
      <c r="AA110" s="190" t="n"/>
      <c r="AB110" s="190" t="n"/>
      <c r="AC110" s="190" t="n"/>
      <c r="AD110" s="191" t="n"/>
      <c r="AE110" s="86" t="n">
        <f aca="false" ca="false" dt2D="false" dtr="false" t="normal">AA110+AB110+AC110+AD110</f>
        <v>0</v>
      </c>
      <c r="AF110" s="190" t="n"/>
      <c r="AG110" s="190" t="n"/>
      <c r="AH110" s="190" t="n"/>
      <c r="AI110" s="190" t="n"/>
      <c r="AJ110" s="86" t="n">
        <f aca="false" ca="false" dt2D="false" dtr="false" t="normal">AF110+AG110+AH110+AI110</f>
        <v>0</v>
      </c>
      <c r="AK110" s="190" t="n"/>
      <c r="AL110" s="190" t="n"/>
      <c r="AM110" s="190" t="n"/>
      <c r="AN110" s="190" t="n"/>
      <c r="AO110" s="78" t="n">
        <f aca="false" ca="false" dt2D="false" dtr="false" t="normal">AK110+AL110+AM110+AN110</f>
        <v>0</v>
      </c>
      <c r="AP110" s="190" t="n"/>
      <c r="AQ110" s="190" t="n"/>
      <c r="AR110" s="190" t="n"/>
      <c r="AS110" s="190" t="n"/>
      <c r="AT110" s="78" t="n">
        <f aca="false" ca="false" dt2D="false" dtr="false" t="normal">AP110+AQ110+AR110+AS110</f>
        <v>0</v>
      </c>
      <c r="AU110" s="190" t="n"/>
      <c r="AV110" s="190" t="n"/>
      <c r="AW110" s="190" t="n"/>
      <c r="AX110" s="190" t="n"/>
      <c r="AY110" s="78" t="n">
        <f aca="false" ca="false" dt2D="false" dtr="false" t="normal">AU110+AV110+AW110+AX110</f>
        <v>0</v>
      </c>
      <c r="AZ110" s="192" t="n"/>
      <c r="BA110" s="192" t="n"/>
      <c r="BB110" s="78" t="n">
        <f aca="false" ca="false" dt2D="false" dtr="false" t="normal">AZ110+BA110</f>
        <v>0</v>
      </c>
      <c r="BC110" s="192" t="n"/>
      <c r="BD110" s="192" t="n"/>
      <c r="BE110" s="78" t="n">
        <f aca="false" ca="false" dt2D="false" dtr="false" t="normal">BC110+BD110</f>
        <v>0</v>
      </c>
      <c r="BF110" s="193" t="n"/>
      <c r="BG110" s="193" t="n"/>
      <c r="BH110" s="86" t="n">
        <f aca="false" ca="false" dt2D="false" dtr="false" t="normal">BF110+BG110</f>
        <v>0</v>
      </c>
    </row>
    <row customFormat="true" customHeight="true" ht="24" outlineLevel="0" r="111" s="21">
      <c r="B111" s="108" t="n"/>
      <c r="C111" s="83" t="s"/>
      <c r="D111" s="202" t="s"/>
      <c r="E111" s="111" t="s">
        <v>44</v>
      </c>
      <c r="F111" s="55" t="n">
        <f aca="false" ca="false" dt2D="false" dtr="false" t="normal">K111+P111+U111+Z111+AE111+AJ111+AO111+AT111+AY111+BB111+BE111+BH111</f>
        <v>0</v>
      </c>
      <c r="G111" s="194" t="n"/>
      <c r="H111" s="195" t="n"/>
      <c r="I111" s="195" t="n"/>
      <c r="J111" s="195" t="n"/>
      <c r="K111" s="76" t="n"/>
      <c r="L111" s="195" t="n"/>
      <c r="M111" s="195" t="n"/>
      <c r="N111" s="195" t="n"/>
      <c r="O111" s="195" t="n"/>
      <c r="P111" s="86" t="n"/>
      <c r="Q111" s="195" t="n"/>
      <c r="R111" s="195" t="n"/>
      <c r="S111" s="195" t="n"/>
      <c r="T111" s="196" t="n"/>
      <c r="U111" s="86" t="n"/>
      <c r="V111" s="195" t="n"/>
      <c r="W111" s="195" t="n"/>
      <c r="X111" s="195" t="n"/>
      <c r="Y111" s="196" t="n"/>
      <c r="Z111" s="86" t="n"/>
      <c r="AA111" s="93" t="n">
        <v>0</v>
      </c>
      <c r="AB111" s="93" t="n">
        <v>0</v>
      </c>
      <c r="AC111" s="93" t="n">
        <v>0</v>
      </c>
      <c r="AD111" s="94" t="n">
        <v>0</v>
      </c>
      <c r="AE111" s="86" t="n">
        <f aca="false" ca="false" dt2D="false" dtr="false" t="normal">AA111+AB111+AC111+AD111</f>
        <v>0</v>
      </c>
      <c r="AF111" s="93" t="n">
        <v>0</v>
      </c>
      <c r="AG111" s="93" t="n">
        <v>0</v>
      </c>
      <c r="AH111" s="93" t="n">
        <v>0</v>
      </c>
      <c r="AI111" s="93" t="n">
        <v>0</v>
      </c>
      <c r="AJ111" s="86" t="n">
        <f aca="false" ca="false" dt2D="false" dtr="false" t="normal">AF111+AG111+AH111+AI111</f>
        <v>0</v>
      </c>
      <c r="AK111" s="93" t="n">
        <v>0</v>
      </c>
      <c r="AL111" s="93" t="n">
        <v>0</v>
      </c>
      <c r="AM111" s="93" t="n">
        <v>0</v>
      </c>
      <c r="AN111" s="93" t="n">
        <v>0</v>
      </c>
      <c r="AO111" s="78" t="n">
        <f aca="false" ca="false" dt2D="false" dtr="false" t="normal">AK111+AL111+AM111+AN111</f>
        <v>0</v>
      </c>
      <c r="AP111" s="93" t="n">
        <v>0</v>
      </c>
      <c r="AQ111" s="93" t="n">
        <v>0</v>
      </c>
      <c r="AR111" s="93" t="n">
        <v>0</v>
      </c>
      <c r="AS111" s="93" t="n">
        <v>0</v>
      </c>
      <c r="AT111" s="78" t="n">
        <f aca="false" ca="false" dt2D="false" dtr="false" t="normal">AP111+AQ111+AR111+AS111</f>
        <v>0</v>
      </c>
      <c r="AU111" s="93" t="n">
        <v>0</v>
      </c>
      <c r="AV111" s="93" t="n">
        <v>0</v>
      </c>
      <c r="AW111" s="93" t="n">
        <v>0</v>
      </c>
      <c r="AX111" s="93" t="n">
        <v>0</v>
      </c>
      <c r="AY111" s="78" t="n">
        <f aca="false" ca="false" dt2D="false" dtr="false" t="normal">AU111+AV111+AW111+AX111</f>
        <v>0</v>
      </c>
      <c r="AZ111" s="102" t="n">
        <v>0</v>
      </c>
      <c r="BA111" s="102" t="n">
        <v>0</v>
      </c>
      <c r="BB111" s="78" t="n">
        <f aca="false" ca="false" dt2D="false" dtr="false" t="normal">AZ111+BA111</f>
        <v>0</v>
      </c>
      <c r="BC111" s="102" t="n">
        <v>0</v>
      </c>
      <c r="BD111" s="102" t="n">
        <v>0</v>
      </c>
      <c r="BE111" s="78" t="n">
        <f aca="false" ca="false" dt2D="false" dtr="false" t="normal">BC111+BD111</f>
        <v>0</v>
      </c>
      <c r="BF111" s="93" t="n">
        <v>0</v>
      </c>
      <c r="BG111" s="93" t="n">
        <v>0</v>
      </c>
      <c r="BH111" s="86" t="n">
        <f aca="false" ca="false" dt2D="false" dtr="false" t="normal">BF111+BG111</f>
        <v>0</v>
      </c>
    </row>
    <row customFormat="true" customHeight="true" ht="16.5" outlineLevel="0" r="112" s="21">
      <c r="B112" s="108" t="n">
        <v>14</v>
      </c>
      <c r="C112" s="83" t="s"/>
      <c r="D112" s="197" t="s">
        <v>82</v>
      </c>
      <c r="E112" s="198" t="s">
        <v>41</v>
      </c>
      <c r="F112" s="55" t="n">
        <f aca="false" ca="false" dt2D="false" dtr="false" t="normal">K112+P112+U112+Z112+AE112+AJ112+AO112+AT112+AY112+BB112+BE112+BH112</f>
        <v>417</v>
      </c>
      <c r="G112" s="74" t="n">
        <v>59</v>
      </c>
      <c r="H112" s="75" t="n">
        <v>0</v>
      </c>
      <c r="I112" s="75" t="n">
        <v>1</v>
      </c>
      <c r="J112" s="75" t="n">
        <v>0</v>
      </c>
      <c r="K112" s="76" t="n">
        <f aca="false" ca="false" dt2D="false" dtr="false" t="normal">G112+H112+I112+J112</f>
        <v>60</v>
      </c>
      <c r="L112" s="77" t="n">
        <v>104</v>
      </c>
      <c r="M112" s="77" t="n">
        <v>0</v>
      </c>
      <c r="N112" s="77" t="n">
        <v>3</v>
      </c>
      <c r="O112" s="77" t="n">
        <v>0</v>
      </c>
      <c r="P112" s="86" t="n">
        <f aca="false" ca="false" dt2D="false" dtr="false" t="normal">L112+M112+N112+O112</f>
        <v>107</v>
      </c>
      <c r="Q112" s="77" t="n">
        <v>82</v>
      </c>
      <c r="R112" s="77" t="n">
        <v>0</v>
      </c>
      <c r="S112" s="77" t="n">
        <v>2</v>
      </c>
      <c r="T112" s="79" t="n">
        <v>0</v>
      </c>
      <c r="U112" s="86" t="n">
        <f aca="false" ca="false" dt2D="false" dtr="false" t="normal">Q112+R112+S112+T112</f>
        <v>84</v>
      </c>
      <c r="V112" s="77" t="n">
        <v>0</v>
      </c>
      <c r="W112" s="77" t="n">
        <v>2</v>
      </c>
      <c r="X112" s="77" t="n">
        <v>0</v>
      </c>
      <c r="Y112" s="79" t="n">
        <v>75</v>
      </c>
      <c r="Z112" s="86" t="n">
        <f aca="false" ca="false" dt2D="false" dtr="false" t="normal">V112+W112+X112+Y112</f>
        <v>77</v>
      </c>
      <c r="AA112" s="77" t="n">
        <v>0</v>
      </c>
      <c r="AB112" s="77" t="n">
        <v>0</v>
      </c>
      <c r="AC112" s="77" t="n">
        <v>0</v>
      </c>
      <c r="AD112" s="79" t="n">
        <v>21</v>
      </c>
      <c r="AE112" s="86" t="n">
        <f aca="false" ca="false" dt2D="false" dtr="false" t="normal">AA112+AB112+AC112+AD112</f>
        <v>21</v>
      </c>
      <c r="AF112" s="77" t="n">
        <v>0</v>
      </c>
      <c r="AG112" s="77" t="n">
        <v>0</v>
      </c>
      <c r="AH112" s="77" t="n">
        <v>0</v>
      </c>
      <c r="AI112" s="77" t="n">
        <v>13</v>
      </c>
      <c r="AJ112" s="86" t="n">
        <f aca="false" ca="false" dt2D="false" dtr="false" t="normal">AF112+AG112+AH112+AI112</f>
        <v>13</v>
      </c>
      <c r="AK112" s="77" t="n">
        <v>0</v>
      </c>
      <c r="AL112" s="77" t="n">
        <v>0</v>
      </c>
      <c r="AM112" s="77" t="n">
        <v>0</v>
      </c>
      <c r="AN112" s="77" t="n">
        <v>17</v>
      </c>
      <c r="AO112" s="78" t="n">
        <f aca="false" ca="false" dt2D="false" dtr="false" t="normal">AK112+AL112+AM112+AN112</f>
        <v>17</v>
      </c>
      <c r="AP112" s="77" t="n">
        <v>0</v>
      </c>
      <c r="AQ112" s="77" t="n">
        <v>0</v>
      </c>
      <c r="AR112" s="77" t="n">
        <v>0</v>
      </c>
      <c r="AS112" s="77" t="n">
        <v>11</v>
      </c>
      <c r="AT112" s="78" t="n">
        <f aca="false" ca="false" dt2D="false" dtr="false" t="normal">AP112+AQ112+AR112+AS112</f>
        <v>11</v>
      </c>
      <c r="AU112" s="77" t="n">
        <v>0</v>
      </c>
      <c r="AV112" s="77" t="n">
        <v>0</v>
      </c>
      <c r="AW112" s="77" t="n">
        <v>0</v>
      </c>
      <c r="AX112" s="77" t="n">
        <v>6</v>
      </c>
      <c r="AY112" s="78" t="n">
        <f aca="false" ca="false" dt2D="false" dtr="false" t="normal">AU112+AV112+AW112+AX112</f>
        <v>6</v>
      </c>
      <c r="AZ112" s="81" t="n">
        <v>0</v>
      </c>
      <c r="BA112" s="81" t="n">
        <v>11</v>
      </c>
      <c r="BB112" s="78" t="n">
        <f aca="false" ca="false" dt2D="false" dtr="false" t="normal">AZ112+BA112</f>
        <v>11</v>
      </c>
      <c r="BC112" s="81" t="n">
        <v>0</v>
      </c>
      <c r="BD112" s="81" t="n">
        <v>2</v>
      </c>
      <c r="BE112" s="78" t="n">
        <f aca="false" ca="false" dt2D="false" dtr="false" t="normal">BC112+BD112</f>
        <v>2</v>
      </c>
      <c r="BF112" s="77" t="n">
        <v>0</v>
      </c>
      <c r="BG112" s="77" t="n">
        <v>8</v>
      </c>
      <c r="BH112" s="86" t="n">
        <f aca="false" ca="false" dt2D="false" dtr="false" t="normal">BF112+BG112</f>
        <v>8</v>
      </c>
    </row>
    <row customFormat="true" customHeight="true" ht="16.5" outlineLevel="0" r="113" s="21">
      <c r="B113" s="82" t="s"/>
      <c r="C113" s="83" t="s"/>
      <c r="D113" s="199" t="s"/>
      <c r="E113" s="200" t="s">
        <v>42</v>
      </c>
      <c r="F113" s="55" t="n">
        <f aca="false" ca="false" dt2D="false" dtr="false" t="normal">K113+P113+U113+Z113+AE113+AJ113+AO113+AT113+AY113+BB113+BE113+BH113</f>
        <v>0</v>
      </c>
      <c r="G113" s="74" t="n">
        <v>0</v>
      </c>
      <c r="H113" s="75" t="n">
        <v>0</v>
      </c>
      <c r="I113" s="75" t="n">
        <v>0</v>
      </c>
      <c r="J113" s="75" t="n">
        <v>0</v>
      </c>
      <c r="K113" s="76" t="n">
        <f aca="false" ca="false" dt2D="false" dtr="false" t="normal">G113+H113+I113+J113</f>
        <v>0</v>
      </c>
      <c r="L113" s="77" t="n">
        <v>0</v>
      </c>
      <c r="M113" s="77" t="n">
        <v>0</v>
      </c>
      <c r="N113" s="77" t="n">
        <v>0</v>
      </c>
      <c r="O113" s="77" t="n">
        <v>0</v>
      </c>
      <c r="P113" s="86" t="n">
        <f aca="false" ca="false" dt2D="false" dtr="false" t="normal">L113+M113+N113+O113</f>
        <v>0</v>
      </c>
      <c r="Q113" s="77" t="n">
        <v>0</v>
      </c>
      <c r="R113" s="77" t="n">
        <v>0</v>
      </c>
      <c r="S113" s="77" t="n">
        <v>0</v>
      </c>
      <c r="T113" s="79" t="n">
        <v>0</v>
      </c>
      <c r="U113" s="86" t="n">
        <f aca="false" ca="false" dt2D="false" dtr="false" t="normal">Q113+R113+S113+T113</f>
        <v>0</v>
      </c>
      <c r="V113" s="77" t="n">
        <v>0</v>
      </c>
      <c r="W113" s="77" t="n">
        <v>0</v>
      </c>
      <c r="X113" s="77" t="n">
        <v>0</v>
      </c>
      <c r="Y113" s="79" t="n">
        <v>0</v>
      </c>
      <c r="Z113" s="86" t="n">
        <f aca="false" ca="false" dt2D="false" dtr="false" t="normal">V113+W113+X113+Y113</f>
        <v>0</v>
      </c>
      <c r="AA113" s="87" t="n">
        <v>0</v>
      </c>
      <c r="AB113" s="87" t="n">
        <v>0</v>
      </c>
      <c r="AC113" s="87" t="n">
        <v>0</v>
      </c>
      <c r="AD113" s="88" t="n">
        <v>0</v>
      </c>
      <c r="AE113" s="86" t="n">
        <f aca="false" ca="false" dt2D="false" dtr="false" t="normal">AA113+AB113+AC113+AD113</f>
        <v>0</v>
      </c>
      <c r="AF113" s="87" t="n">
        <v>0</v>
      </c>
      <c r="AG113" s="87" t="n">
        <v>0</v>
      </c>
      <c r="AH113" s="87" t="n">
        <v>0</v>
      </c>
      <c r="AI113" s="87" t="n">
        <v>0</v>
      </c>
      <c r="AJ113" s="86" t="n">
        <f aca="false" ca="false" dt2D="false" dtr="false" t="normal">AF113+AG113+AH113+AI113</f>
        <v>0</v>
      </c>
      <c r="AK113" s="87" t="n">
        <v>0</v>
      </c>
      <c r="AL113" s="87" t="n">
        <v>0</v>
      </c>
      <c r="AM113" s="87" t="n">
        <v>0</v>
      </c>
      <c r="AN113" s="87" t="n">
        <v>0</v>
      </c>
      <c r="AO113" s="78" t="n">
        <f aca="false" ca="false" dt2D="false" dtr="false" t="normal">AK113+AL113+AM113+AN113</f>
        <v>0</v>
      </c>
      <c r="AP113" s="87" t="n">
        <v>0</v>
      </c>
      <c r="AQ113" s="87" t="n">
        <v>0</v>
      </c>
      <c r="AR113" s="87" t="n">
        <v>0</v>
      </c>
      <c r="AS113" s="87" t="n">
        <v>0</v>
      </c>
      <c r="AT113" s="78" t="n">
        <f aca="false" ca="false" dt2D="false" dtr="false" t="normal">AP113+AQ113+AR113+AS113</f>
        <v>0</v>
      </c>
      <c r="AU113" s="87" t="n">
        <v>0</v>
      </c>
      <c r="AV113" s="87" t="n">
        <v>0</v>
      </c>
      <c r="AW113" s="87" t="n">
        <v>0</v>
      </c>
      <c r="AX113" s="87" t="n">
        <v>0</v>
      </c>
      <c r="AY113" s="78" t="n">
        <f aca="false" ca="false" dt2D="false" dtr="false" t="normal">AU113+AV113+AW113+AX113</f>
        <v>0</v>
      </c>
      <c r="AZ113" s="89" t="n">
        <v>0</v>
      </c>
      <c r="BA113" s="89" t="n">
        <v>0</v>
      </c>
      <c r="BB113" s="78" t="n">
        <f aca="false" ca="false" dt2D="false" dtr="false" t="normal">AZ113+BA113</f>
        <v>0</v>
      </c>
      <c r="BC113" s="89" t="n">
        <v>0</v>
      </c>
      <c r="BD113" s="89" t="n">
        <v>0</v>
      </c>
      <c r="BE113" s="78" t="n">
        <f aca="false" ca="false" dt2D="false" dtr="false" t="normal">BC113+BD113</f>
        <v>0</v>
      </c>
      <c r="BF113" s="87" t="n">
        <v>0</v>
      </c>
      <c r="BG113" s="87" t="n">
        <v>0</v>
      </c>
      <c r="BH113" s="86" t="n">
        <f aca="false" ca="false" dt2D="false" dtr="false" t="normal">BF113+BG113</f>
        <v>0</v>
      </c>
    </row>
    <row customFormat="true" customHeight="true" ht="16.5" outlineLevel="0" r="114" s="21">
      <c r="B114" s="90" t="s"/>
      <c r="C114" s="83" t="s"/>
      <c r="D114" s="199" t="s"/>
      <c r="E114" s="201" t="s">
        <v>43</v>
      </c>
      <c r="F114" s="55" t="n">
        <f aca="false" ca="false" dt2D="false" dtr="false" t="normal">K114+P114+U114+Z114+AE114+AJ114+AO114+AT114+AY114+BB114+BE114+BH114</f>
        <v>0</v>
      </c>
      <c r="G114" s="142" t="n"/>
      <c r="H114" s="143" t="n"/>
      <c r="I114" s="143" t="n"/>
      <c r="J114" s="143" t="n"/>
      <c r="K114" s="76" t="n">
        <f aca="false" ca="false" dt2D="false" dtr="false" t="normal">G114+H114+I114+J114</f>
        <v>0</v>
      </c>
      <c r="L114" s="143" t="n"/>
      <c r="M114" s="143" t="n"/>
      <c r="N114" s="143" t="n"/>
      <c r="O114" s="143" t="n"/>
      <c r="P114" s="86" t="n">
        <f aca="false" ca="false" dt2D="false" dtr="false" t="normal">L114+M114+N114+O114</f>
        <v>0</v>
      </c>
      <c r="Q114" s="143" t="n"/>
      <c r="R114" s="143" t="n"/>
      <c r="S114" s="143" t="n"/>
      <c r="T114" s="145" t="n"/>
      <c r="U114" s="86" t="n">
        <f aca="false" ca="false" dt2D="false" dtr="false" t="normal">Q114+R114+S114+T114</f>
        <v>0</v>
      </c>
      <c r="V114" s="143" t="n"/>
      <c r="W114" s="143" t="n"/>
      <c r="X114" s="143" t="n"/>
      <c r="Y114" s="145" t="n"/>
      <c r="Z114" s="86" t="n">
        <f aca="false" ca="false" dt2D="false" dtr="false" t="normal">V114+W114+X114+Y114</f>
        <v>0</v>
      </c>
      <c r="AA114" s="190" t="n"/>
      <c r="AB114" s="190" t="n"/>
      <c r="AC114" s="190" t="n"/>
      <c r="AD114" s="191" t="n"/>
      <c r="AE114" s="86" t="n">
        <f aca="false" ca="false" dt2D="false" dtr="false" t="normal">AA114+AB114+AC114+AD114</f>
        <v>0</v>
      </c>
      <c r="AF114" s="190" t="n"/>
      <c r="AG114" s="190" t="n"/>
      <c r="AH114" s="190" t="n"/>
      <c r="AI114" s="190" t="n"/>
      <c r="AJ114" s="86" t="n">
        <f aca="false" ca="false" dt2D="false" dtr="false" t="normal">AF114+AG114+AH114+AI114</f>
        <v>0</v>
      </c>
      <c r="AK114" s="190" t="n"/>
      <c r="AL114" s="190" t="n"/>
      <c r="AM114" s="190" t="n"/>
      <c r="AN114" s="190" t="n"/>
      <c r="AO114" s="78" t="n">
        <f aca="false" ca="false" dt2D="false" dtr="false" t="normal">AK114+AL114+AM114+AN114</f>
        <v>0</v>
      </c>
      <c r="AP114" s="190" t="n"/>
      <c r="AQ114" s="190" t="n"/>
      <c r="AR114" s="190" t="n"/>
      <c r="AS114" s="190" t="n"/>
      <c r="AT114" s="78" t="n">
        <f aca="false" ca="false" dt2D="false" dtr="false" t="normal">AP114+AQ114+AR114+AS114</f>
        <v>0</v>
      </c>
      <c r="AU114" s="190" t="n"/>
      <c r="AV114" s="190" t="n"/>
      <c r="AW114" s="190" t="n"/>
      <c r="AX114" s="190" t="n"/>
      <c r="AY114" s="78" t="n">
        <f aca="false" ca="false" dt2D="false" dtr="false" t="normal">AU114+AV114+AW114+AX114</f>
        <v>0</v>
      </c>
      <c r="AZ114" s="192" t="n"/>
      <c r="BA114" s="192" t="n"/>
      <c r="BB114" s="78" t="n">
        <f aca="false" ca="false" dt2D="false" dtr="false" t="normal">AZ114+BA114</f>
        <v>0</v>
      </c>
      <c r="BC114" s="192" t="n"/>
      <c r="BD114" s="192" t="n"/>
      <c r="BE114" s="78" t="n">
        <f aca="false" ca="false" dt2D="false" dtr="false" t="normal">BC114+BD114</f>
        <v>0</v>
      </c>
      <c r="BF114" s="193" t="n"/>
      <c r="BG114" s="193" t="n"/>
      <c r="BH114" s="86" t="n">
        <f aca="false" ca="false" dt2D="false" dtr="false" t="normal">BF114+BG114</f>
        <v>0</v>
      </c>
    </row>
    <row customFormat="true" customHeight="true" ht="16.5" outlineLevel="0" r="115" s="21">
      <c r="B115" s="108" t="n"/>
      <c r="C115" s="83" t="s"/>
      <c r="D115" s="199" t="s"/>
      <c r="E115" s="85" t="s">
        <v>46</v>
      </c>
      <c r="F115" s="55" t="n">
        <f aca="false" ca="false" dt2D="false" dtr="false" t="normal">K115+P115+U115+Z115+AE115+AJ115+AO115+AT115+AY115+BB115+BE115+BH115</f>
        <v>0</v>
      </c>
      <c r="G115" s="194" t="n"/>
      <c r="H115" s="195" t="n"/>
      <c r="I115" s="195" t="n"/>
      <c r="J115" s="195" t="n"/>
      <c r="K115" s="76" t="n"/>
      <c r="L115" s="195" t="n"/>
      <c r="M115" s="195" t="n"/>
      <c r="N115" s="195" t="n"/>
      <c r="O115" s="195" t="n"/>
      <c r="P115" s="86" t="n"/>
      <c r="Q115" s="195" t="n"/>
      <c r="R115" s="195" t="n"/>
      <c r="S115" s="195" t="n"/>
      <c r="T115" s="196" t="n"/>
      <c r="U115" s="86" t="n"/>
      <c r="V115" s="195" t="n"/>
      <c r="W115" s="195" t="n"/>
      <c r="X115" s="195" t="n"/>
      <c r="Y115" s="196" t="n"/>
      <c r="Z115" s="86" t="n"/>
      <c r="AA115" s="87" t="n">
        <v>0</v>
      </c>
      <c r="AB115" s="87" t="n">
        <v>0</v>
      </c>
      <c r="AC115" s="87" t="n">
        <v>0</v>
      </c>
      <c r="AD115" s="88" t="n">
        <v>0</v>
      </c>
      <c r="AE115" s="86" t="n">
        <f aca="false" ca="false" dt2D="false" dtr="false" t="normal">AA115+AB115+AC115+AD115</f>
        <v>0</v>
      </c>
      <c r="AF115" s="87" t="n">
        <v>0</v>
      </c>
      <c r="AG115" s="87" t="n">
        <v>0</v>
      </c>
      <c r="AH115" s="87" t="n">
        <v>0</v>
      </c>
      <c r="AI115" s="87" t="n">
        <v>0</v>
      </c>
      <c r="AJ115" s="86" t="n">
        <f aca="false" ca="false" dt2D="false" dtr="false" t="normal">AF115+AG115+AH115+AI115</f>
        <v>0</v>
      </c>
      <c r="AK115" s="87" t="n">
        <v>0</v>
      </c>
      <c r="AL115" s="87" t="n">
        <v>0</v>
      </c>
      <c r="AM115" s="87" t="n">
        <v>0</v>
      </c>
      <c r="AN115" s="87" t="n">
        <v>0</v>
      </c>
      <c r="AO115" s="78" t="n">
        <f aca="false" ca="false" dt2D="false" dtr="false" t="normal">AK115+AL115+AM115+AN115</f>
        <v>0</v>
      </c>
      <c r="AP115" s="87" t="n">
        <v>0</v>
      </c>
      <c r="AQ115" s="87" t="n">
        <v>0</v>
      </c>
      <c r="AR115" s="87" t="n">
        <v>0</v>
      </c>
      <c r="AS115" s="87" t="n">
        <v>0</v>
      </c>
      <c r="AT115" s="78" t="n">
        <f aca="false" ca="false" dt2D="false" dtr="false" t="normal">AP115+AQ115+AR115+AS115</f>
        <v>0</v>
      </c>
      <c r="AU115" s="87" t="n">
        <v>0</v>
      </c>
      <c r="AV115" s="87" t="n">
        <v>0</v>
      </c>
      <c r="AW115" s="87" t="n">
        <v>0</v>
      </c>
      <c r="AX115" s="87" t="n">
        <v>0</v>
      </c>
      <c r="AY115" s="78" t="n">
        <f aca="false" ca="false" dt2D="false" dtr="false" t="normal">AU115+AV115+AW115+AX115</f>
        <v>0</v>
      </c>
      <c r="AZ115" s="89" t="n">
        <v>0</v>
      </c>
      <c r="BA115" s="89" t="n">
        <v>0</v>
      </c>
      <c r="BB115" s="78" t="n">
        <f aca="false" ca="false" dt2D="false" dtr="false" t="normal">AZ115+BA115</f>
        <v>0</v>
      </c>
      <c r="BC115" s="89" t="n">
        <v>0</v>
      </c>
      <c r="BD115" s="89" t="n">
        <v>0</v>
      </c>
      <c r="BE115" s="78" t="n">
        <f aca="false" ca="false" dt2D="false" dtr="false" t="normal">BC115+BD115</f>
        <v>0</v>
      </c>
      <c r="BF115" s="87" t="n">
        <v>0</v>
      </c>
      <c r="BG115" s="87" t="n">
        <v>0</v>
      </c>
      <c r="BH115" s="86" t="n">
        <f aca="false" ca="false" dt2D="false" dtr="false" t="normal">BF115+BG115</f>
        <v>0</v>
      </c>
    </row>
    <row customFormat="true" customHeight="true" ht="23.25" outlineLevel="0" r="116" s="21">
      <c r="B116" s="108" t="n"/>
      <c r="C116" s="83" t="s"/>
      <c r="D116" s="202" t="s"/>
      <c r="E116" s="111" t="s">
        <v>44</v>
      </c>
      <c r="F116" s="55" t="n">
        <f aca="false" ca="false" dt2D="false" dtr="false" t="normal">K116+P116+U116+Z116+AE116+AJ116+AO116+AT116+AY116+BB116+BE116+BH116</f>
        <v>0</v>
      </c>
      <c r="G116" s="194" t="n"/>
      <c r="H116" s="195" t="n"/>
      <c r="I116" s="195" t="n"/>
      <c r="J116" s="195" t="n"/>
      <c r="K116" s="76" t="n"/>
      <c r="L116" s="195" t="n"/>
      <c r="M116" s="195" t="n"/>
      <c r="N116" s="195" t="n"/>
      <c r="O116" s="195" t="n"/>
      <c r="P116" s="86" t="n"/>
      <c r="Q116" s="195" t="n"/>
      <c r="R116" s="195" t="n"/>
      <c r="S116" s="195" t="n"/>
      <c r="T116" s="196" t="n"/>
      <c r="U116" s="86" t="n"/>
      <c r="V116" s="195" t="n"/>
      <c r="W116" s="195" t="n"/>
      <c r="X116" s="195" t="n"/>
      <c r="Y116" s="196" t="n"/>
      <c r="Z116" s="86" t="n"/>
      <c r="AA116" s="93" t="n">
        <v>0</v>
      </c>
      <c r="AB116" s="93" t="n">
        <v>0</v>
      </c>
      <c r="AC116" s="93" t="n">
        <v>0</v>
      </c>
      <c r="AD116" s="94" t="n">
        <v>0</v>
      </c>
      <c r="AE116" s="86" t="n">
        <f aca="false" ca="false" dt2D="false" dtr="false" t="normal">AA116+AB116+AC116+AD116</f>
        <v>0</v>
      </c>
      <c r="AF116" s="93" t="n">
        <v>0</v>
      </c>
      <c r="AG116" s="93" t="n">
        <v>0</v>
      </c>
      <c r="AH116" s="93" t="n">
        <v>0</v>
      </c>
      <c r="AI116" s="93" t="n">
        <v>0</v>
      </c>
      <c r="AJ116" s="86" t="n">
        <f aca="false" ca="false" dt2D="false" dtr="false" t="normal">AF116+AG116+AH116+AI116</f>
        <v>0</v>
      </c>
      <c r="AK116" s="93" t="n">
        <v>0</v>
      </c>
      <c r="AL116" s="93" t="n">
        <v>0</v>
      </c>
      <c r="AM116" s="93" t="n">
        <v>0</v>
      </c>
      <c r="AN116" s="93" t="n">
        <v>0</v>
      </c>
      <c r="AO116" s="78" t="n">
        <f aca="false" ca="false" dt2D="false" dtr="false" t="normal">AK116+AL116+AM116+AN116</f>
        <v>0</v>
      </c>
      <c r="AP116" s="93" t="n">
        <v>0</v>
      </c>
      <c r="AQ116" s="93" t="n">
        <v>0</v>
      </c>
      <c r="AR116" s="93" t="n">
        <v>0</v>
      </c>
      <c r="AS116" s="93" t="n">
        <v>0</v>
      </c>
      <c r="AT116" s="78" t="n">
        <f aca="false" ca="false" dt2D="false" dtr="false" t="normal">AP116+AQ116+AR116+AS116</f>
        <v>0</v>
      </c>
      <c r="AU116" s="93" t="n">
        <v>0</v>
      </c>
      <c r="AV116" s="93" t="n">
        <v>0</v>
      </c>
      <c r="AW116" s="93" t="n">
        <v>0</v>
      </c>
      <c r="AX116" s="93" t="n">
        <v>0</v>
      </c>
      <c r="AY116" s="78" t="n">
        <f aca="false" ca="false" dt2D="false" dtr="false" t="normal">AU116+AV116+AW116+AX116</f>
        <v>0</v>
      </c>
      <c r="AZ116" s="102" t="n">
        <v>0</v>
      </c>
      <c r="BA116" s="102" t="n">
        <v>0</v>
      </c>
      <c r="BB116" s="78" t="n">
        <f aca="false" ca="false" dt2D="false" dtr="false" t="normal">AZ116+BA116</f>
        <v>0</v>
      </c>
      <c r="BC116" s="102" t="n">
        <v>0</v>
      </c>
      <c r="BD116" s="102" t="n">
        <v>0</v>
      </c>
      <c r="BE116" s="78" t="n">
        <f aca="false" ca="false" dt2D="false" dtr="false" t="normal">BC116+BD116</f>
        <v>0</v>
      </c>
      <c r="BF116" s="93" t="n">
        <v>0</v>
      </c>
      <c r="BG116" s="93" t="n">
        <v>0</v>
      </c>
      <c r="BH116" s="86" t="n">
        <f aca="false" ca="false" dt2D="false" dtr="false" t="normal">BF116+BG116</f>
        <v>0</v>
      </c>
    </row>
    <row customFormat="true" customHeight="true" ht="16.5" outlineLevel="0" r="117" s="21">
      <c r="B117" s="108" t="n">
        <v>15</v>
      </c>
      <c r="C117" s="83" t="s"/>
      <c r="D117" s="139" t="s">
        <v>83</v>
      </c>
      <c r="E117" s="109" t="s">
        <v>41</v>
      </c>
      <c r="F117" s="55" t="n">
        <f aca="false" ca="false" dt2D="false" dtr="false" t="normal">K117+P117+U117+Z117+AE117+AJ117+AO117+AT117+AY117+BB117+BE117+BH117</f>
        <v>22</v>
      </c>
      <c r="G117" s="74" t="n">
        <v>5</v>
      </c>
      <c r="H117" s="75" t="n">
        <v>0</v>
      </c>
      <c r="I117" s="75" t="n">
        <v>0</v>
      </c>
      <c r="J117" s="75" t="n">
        <v>0</v>
      </c>
      <c r="K117" s="76" t="n">
        <f aca="false" ca="false" dt2D="false" dtr="false" t="normal">G117+H117+I117+J117</f>
        <v>5</v>
      </c>
      <c r="L117" s="77" t="n">
        <v>2</v>
      </c>
      <c r="M117" s="77" t="n">
        <v>0</v>
      </c>
      <c r="N117" s="77" t="n">
        <v>0</v>
      </c>
      <c r="O117" s="77" t="n">
        <v>0</v>
      </c>
      <c r="P117" s="86" t="n">
        <f aca="false" ca="false" dt2D="false" dtr="false" t="normal">L117+M117+N117+O117</f>
        <v>2</v>
      </c>
      <c r="Q117" s="77" t="n">
        <v>1</v>
      </c>
      <c r="R117" s="77" t="n">
        <v>0</v>
      </c>
      <c r="S117" s="77" t="n">
        <v>0</v>
      </c>
      <c r="T117" s="79" t="n">
        <v>0</v>
      </c>
      <c r="U117" s="86" t="n">
        <f aca="false" ca="false" dt2D="false" dtr="false" t="normal">Q117+R117+S117+T117</f>
        <v>1</v>
      </c>
      <c r="V117" s="77" t="n">
        <v>0</v>
      </c>
      <c r="W117" s="77" t="n">
        <v>0</v>
      </c>
      <c r="X117" s="77" t="n">
        <v>0</v>
      </c>
      <c r="Y117" s="79" t="n">
        <v>2</v>
      </c>
      <c r="Z117" s="86" t="n">
        <f aca="false" ca="false" dt2D="false" dtr="false" t="normal">V117+W117+X117+Y117</f>
        <v>2</v>
      </c>
      <c r="AA117" s="77" t="n">
        <v>0</v>
      </c>
      <c r="AB117" s="77" t="n">
        <v>0</v>
      </c>
      <c r="AC117" s="77" t="n">
        <v>0</v>
      </c>
      <c r="AD117" s="79" t="n">
        <v>0</v>
      </c>
      <c r="AE117" s="86" t="n">
        <f aca="false" ca="false" dt2D="false" dtr="false" t="normal">AA117+AB117+AC117+AD117</f>
        <v>0</v>
      </c>
      <c r="AF117" s="77" t="n">
        <v>0</v>
      </c>
      <c r="AG117" s="77" t="n">
        <v>1</v>
      </c>
      <c r="AH117" s="77" t="n">
        <v>0</v>
      </c>
      <c r="AI117" s="77" t="n">
        <v>2</v>
      </c>
      <c r="AJ117" s="86" t="n">
        <f aca="false" ca="false" dt2D="false" dtr="false" t="normal">AF117+AG117+AH117+AI117</f>
        <v>3</v>
      </c>
      <c r="AK117" s="77" t="n">
        <v>0</v>
      </c>
      <c r="AL117" s="77" t="n">
        <v>0</v>
      </c>
      <c r="AM117" s="77" t="n">
        <v>0</v>
      </c>
      <c r="AN117" s="77" t="n">
        <v>2</v>
      </c>
      <c r="AO117" s="78" t="n">
        <f aca="false" ca="false" dt2D="false" dtr="false" t="normal">AK117+AL117+AM117+AN117</f>
        <v>2</v>
      </c>
      <c r="AP117" s="77" t="n">
        <v>0</v>
      </c>
      <c r="AQ117" s="77" t="n">
        <v>0</v>
      </c>
      <c r="AR117" s="77" t="n">
        <v>0</v>
      </c>
      <c r="AS117" s="77" t="n">
        <v>1</v>
      </c>
      <c r="AT117" s="78" t="n">
        <f aca="false" ca="false" dt2D="false" dtr="false" t="normal">AP117+AQ117+AR117+AS117</f>
        <v>1</v>
      </c>
      <c r="AU117" s="77" t="n">
        <v>0</v>
      </c>
      <c r="AV117" s="77" t="n">
        <v>0</v>
      </c>
      <c r="AW117" s="77" t="n">
        <v>0</v>
      </c>
      <c r="AX117" s="77" t="n">
        <v>2</v>
      </c>
      <c r="AY117" s="78" t="n">
        <f aca="false" ca="false" dt2D="false" dtr="false" t="normal">AU117+AV117+AW117+AX117</f>
        <v>2</v>
      </c>
      <c r="AZ117" s="81" t="n">
        <v>0</v>
      </c>
      <c r="BA117" s="81" t="n">
        <v>2</v>
      </c>
      <c r="BB117" s="78" t="n">
        <f aca="false" ca="false" dt2D="false" dtr="false" t="normal">AZ117+BA117</f>
        <v>2</v>
      </c>
      <c r="BC117" s="81" t="n">
        <v>0</v>
      </c>
      <c r="BD117" s="81" t="n">
        <v>1</v>
      </c>
      <c r="BE117" s="78" t="n">
        <f aca="false" ca="false" dt2D="false" dtr="false" t="normal">BC117+BD117</f>
        <v>1</v>
      </c>
      <c r="BF117" s="77" t="n">
        <v>0</v>
      </c>
      <c r="BG117" s="77" t="n">
        <v>1</v>
      </c>
      <c r="BH117" s="86" t="n">
        <f aca="false" ca="false" dt2D="false" dtr="false" t="normal">BF117+BG117</f>
        <v>1</v>
      </c>
    </row>
    <row customFormat="true" customHeight="true" ht="16.5" outlineLevel="0" r="118" s="21">
      <c r="B118" s="82" t="s"/>
      <c r="C118" s="83" t="s"/>
      <c r="D118" s="84" t="s"/>
      <c r="E118" s="85" t="s">
        <v>42</v>
      </c>
      <c r="F118" s="55" t="n">
        <f aca="false" ca="false" dt2D="false" dtr="false" t="normal">K118+P118+U118+Z118+AE118+AJ118+AO118+AT118+AY118+BB118+BE118+BH118</f>
        <v>0</v>
      </c>
      <c r="G118" s="74" t="n">
        <v>0</v>
      </c>
      <c r="H118" s="75" t="n">
        <v>0</v>
      </c>
      <c r="I118" s="75" t="n">
        <v>0</v>
      </c>
      <c r="J118" s="75" t="n">
        <v>0</v>
      </c>
      <c r="K118" s="76" t="n">
        <f aca="false" ca="false" dt2D="false" dtr="false" t="normal">G118+H118+I118+J118</f>
        <v>0</v>
      </c>
      <c r="L118" s="77" t="n">
        <v>0</v>
      </c>
      <c r="M118" s="77" t="n">
        <v>0</v>
      </c>
      <c r="N118" s="77" t="n">
        <v>0</v>
      </c>
      <c r="O118" s="77" t="n">
        <v>0</v>
      </c>
      <c r="P118" s="86" t="n">
        <f aca="false" ca="false" dt2D="false" dtr="false" t="normal">L118+M118+N118+O118</f>
        <v>0</v>
      </c>
      <c r="Q118" s="77" t="n">
        <v>0</v>
      </c>
      <c r="R118" s="77" t="n">
        <v>0</v>
      </c>
      <c r="S118" s="77" t="n">
        <v>0</v>
      </c>
      <c r="T118" s="79" t="n">
        <v>0</v>
      </c>
      <c r="U118" s="86" t="n">
        <f aca="false" ca="false" dt2D="false" dtr="false" t="normal">Q118+R118+S118+T118</f>
        <v>0</v>
      </c>
      <c r="V118" s="77" t="n">
        <v>0</v>
      </c>
      <c r="W118" s="77" t="n">
        <v>0</v>
      </c>
      <c r="X118" s="77" t="n">
        <v>0</v>
      </c>
      <c r="Y118" s="79" t="n">
        <v>0</v>
      </c>
      <c r="Z118" s="86" t="n">
        <f aca="false" ca="false" dt2D="false" dtr="false" t="normal">V118+W118+X118+Y118</f>
        <v>0</v>
      </c>
      <c r="AA118" s="87" t="n">
        <v>0</v>
      </c>
      <c r="AB118" s="87" t="n">
        <v>0</v>
      </c>
      <c r="AC118" s="87" t="n">
        <v>0</v>
      </c>
      <c r="AD118" s="88" t="n">
        <v>0</v>
      </c>
      <c r="AE118" s="86" t="n">
        <f aca="false" ca="false" dt2D="false" dtr="false" t="normal">AA118+AB118+AC118+AD118</f>
        <v>0</v>
      </c>
      <c r="AF118" s="87" t="n">
        <v>0</v>
      </c>
      <c r="AG118" s="87" t="n">
        <v>0</v>
      </c>
      <c r="AH118" s="87" t="n">
        <v>0</v>
      </c>
      <c r="AI118" s="87" t="n">
        <v>0</v>
      </c>
      <c r="AJ118" s="86" t="n">
        <f aca="false" ca="false" dt2D="false" dtr="false" t="normal">AF118+AG118+AH118+AI118</f>
        <v>0</v>
      </c>
      <c r="AK118" s="87" t="n">
        <v>0</v>
      </c>
      <c r="AL118" s="87" t="n">
        <v>0</v>
      </c>
      <c r="AM118" s="87" t="n">
        <v>0</v>
      </c>
      <c r="AN118" s="87" t="n">
        <v>0</v>
      </c>
      <c r="AO118" s="78" t="n">
        <f aca="false" ca="false" dt2D="false" dtr="false" t="normal">AK118+AL118+AM118+AN118</f>
        <v>0</v>
      </c>
      <c r="AP118" s="87" t="n">
        <v>0</v>
      </c>
      <c r="AQ118" s="87" t="n">
        <v>0</v>
      </c>
      <c r="AR118" s="87" t="n">
        <v>0</v>
      </c>
      <c r="AS118" s="87" t="n">
        <v>0</v>
      </c>
      <c r="AT118" s="78" t="n">
        <f aca="false" ca="false" dt2D="false" dtr="false" t="normal">AP118+AQ118+AR118+AS118</f>
        <v>0</v>
      </c>
      <c r="AU118" s="87" t="n">
        <v>0</v>
      </c>
      <c r="AV118" s="87" t="n">
        <v>0</v>
      </c>
      <c r="AW118" s="87" t="n">
        <v>0</v>
      </c>
      <c r="AX118" s="87" t="n">
        <v>0</v>
      </c>
      <c r="AY118" s="78" t="n">
        <f aca="false" ca="false" dt2D="false" dtr="false" t="normal">AU118+AV118+AW118+AX118</f>
        <v>0</v>
      </c>
      <c r="AZ118" s="89" t="n">
        <v>0</v>
      </c>
      <c r="BA118" s="89" t="n">
        <v>0</v>
      </c>
      <c r="BB118" s="78" t="n">
        <f aca="false" ca="false" dt2D="false" dtr="false" t="normal">AZ118+BA118</f>
        <v>0</v>
      </c>
      <c r="BC118" s="89" t="n">
        <v>0</v>
      </c>
      <c r="BD118" s="89" t="n">
        <v>0</v>
      </c>
      <c r="BE118" s="78" t="n">
        <f aca="false" ca="false" dt2D="false" dtr="false" t="normal">BC118+BD118</f>
        <v>0</v>
      </c>
      <c r="BF118" s="87" t="n">
        <v>0</v>
      </c>
      <c r="BG118" s="87" t="n">
        <v>0</v>
      </c>
      <c r="BH118" s="86" t="n">
        <f aca="false" ca="false" dt2D="false" dtr="false" t="normal">BF118+BG118</f>
        <v>0</v>
      </c>
    </row>
    <row customFormat="true" customHeight="true" ht="16.5" outlineLevel="0" r="119" s="21">
      <c r="B119" s="90" t="s"/>
      <c r="C119" s="83" t="s"/>
      <c r="D119" s="84" t="s"/>
      <c r="E119" s="207" t="s">
        <v>43</v>
      </c>
      <c r="F119" s="55" t="n">
        <f aca="false" ca="false" dt2D="false" dtr="false" t="normal">K119+P119+U119+Z119+AE119+AJ119+AO119+AT119+AY119+BB119+BE119+BH119</f>
        <v>0</v>
      </c>
      <c r="G119" s="142" t="n"/>
      <c r="H119" s="143" t="n"/>
      <c r="I119" s="143" t="n"/>
      <c r="J119" s="143" t="n"/>
      <c r="K119" s="76" t="n">
        <f aca="false" ca="false" dt2D="false" dtr="false" t="normal">G119+H119+I119+J119</f>
        <v>0</v>
      </c>
      <c r="L119" s="143" t="n"/>
      <c r="M119" s="143" t="n"/>
      <c r="N119" s="143" t="n"/>
      <c r="O119" s="143" t="n"/>
      <c r="P119" s="86" t="n">
        <f aca="false" ca="false" dt2D="false" dtr="false" t="normal">L119+M119+N119+O119</f>
        <v>0</v>
      </c>
      <c r="Q119" s="143" t="n"/>
      <c r="R119" s="143" t="n"/>
      <c r="S119" s="143" t="n"/>
      <c r="T119" s="145" t="n"/>
      <c r="U119" s="86" t="n">
        <f aca="false" ca="false" dt2D="false" dtr="false" t="normal">Q119+R119+S119+T119</f>
        <v>0</v>
      </c>
      <c r="V119" s="143" t="n"/>
      <c r="W119" s="143" t="n"/>
      <c r="X119" s="143" t="n"/>
      <c r="Y119" s="145" t="n"/>
      <c r="Z119" s="86" t="n">
        <f aca="false" ca="false" dt2D="false" dtr="false" t="normal">V119+W119+X119+Y119</f>
        <v>0</v>
      </c>
      <c r="AA119" s="190" t="n"/>
      <c r="AB119" s="190" t="n"/>
      <c r="AC119" s="190" t="n"/>
      <c r="AD119" s="191" t="n"/>
      <c r="AE119" s="86" t="n">
        <f aca="false" ca="false" dt2D="false" dtr="false" t="normal">AA119+AB119+AC119+AD119</f>
        <v>0</v>
      </c>
      <c r="AF119" s="190" t="n"/>
      <c r="AG119" s="190" t="n"/>
      <c r="AH119" s="190" t="n"/>
      <c r="AI119" s="190" t="n"/>
      <c r="AJ119" s="86" t="n">
        <f aca="false" ca="false" dt2D="false" dtr="false" t="normal">AF119+AG119+AH119+AI119</f>
        <v>0</v>
      </c>
      <c r="AK119" s="190" t="n"/>
      <c r="AL119" s="190" t="n"/>
      <c r="AM119" s="190" t="n"/>
      <c r="AN119" s="190" t="n"/>
      <c r="AO119" s="78" t="n">
        <f aca="false" ca="false" dt2D="false" dtr="false" t="normal">AK119+AL119+AM119+AN119</f>
        <v>0</v>
      </c>
      <c r="AP119" s="190" t="n"/>
      <c r="AQ119" s="190" t="n"/>
      <c r="AR119" s="190" t="n"/>
      <c r="AS119" s="190" t="n"/>
      <c r="AT119" s="78" t="n">
        <f aca="false" ca="false" dt2D="false" dtr="false" t="normal">AP119+AQ119+AR119+AS119</f>
        <v>0</v>
      </c>
      <c r="AU119" s="190" t="n"/>
      <c r="AV119" s="190" t="n"/>
      <c r="AW119" s="190" t="n"/>
      <c r="AX119" s="190" t="n"/>
      <c r="AY119" s="78" t="n">
        <f aca="false" ca="false" dt2D="false" dtr="false" t="normal">AU119+AV119+AW119+AX119</f>
        <v>0</v>
      </c>
      <c r="AZ119" s="192" t="n"/>
      <c r="BA119" s="192" t="n"/>
      <c r="BB119" s="78" t="n">
        <f aca="false" ca="false" dt2D="false" dtr="false" t="normal">AZ119+BA119</f>
        <v>0</v>
      </c>
      <c r="BC119" s="192" t="n"/>
      <c r="BD119" s="192" t="n"/>
      <c r="BE119" s="78" t="n">
        <f aca="false" ca="false" dt2D="false" dtr="false" t="normal">BC119+BD119</f>
        <v>0</v>
      </c>
      <c r="BF119" s="193" t="n"/>
      <c r="BG119" s="193" t="n"/>
      <c r="BH119" s="86" t="n">
        <f aca="false" ca="false" dt2D="false" dtr="false" t="normal">BF119+BG119</f>
        <v>0</v>
      </c>
    </row>
    <row customFormat="true" customHeight="true" ht="16.5" outlineLevel="0" r="120" s="21">
      <c r="B120" s="108" t="n"/>
      <c r="C120" s="83" t="s"/>
      <c r="D120" s="96" t="s"/>
      <c r="E120" s="138" t="s">
        <v>46</v>
      </c>
      <c r="F120" s="55" t="n">
        <f aca="false" ca="false" dt2D="false" dtr="false" t="normal">K120+P120+U120+Z120+AE120+AJ120+AO120+AT120+AY120+BB120+BE120+BH120</f>
        <v>0</v>
      </c>
      <c r="G120" s="194" t="n"/>
      <c r="H120" s="195" t="n"/>
      <c r="I120" s="195" t="n"/>
      <c r="J120" s="195" t="n"/>
      <c r="K120" s="76" t="n"/>
      <c r="L120" s="195" t="n"/>
      <c r="M120" s="195" t="n"/>
      <c r="N120" s="195" t="n"/>
      <c r="O120" s="195" t="n"/>
      <c r="P120" s="86" t="n"/>
      <c r="Q120" s="195" t="n"/>
      <c r="R120" s="195" t="n"/>
      <c r="S120" s="195" t="n"/>
      <c r="T120" s="196" t="n"/>
      <c r="U120" s="86" t="n"/>
      <c r="V120" s="195" t="n"/>
      <c r="W120" s="195" t="n"/>
      <c r="X120" s="195" t="n"/>
      <c r="Y120" s="196" t="n"/>
      <c r="Z120" s="86" t="n"/>
      <c r="AA120" s="93" t="n">
        <v>0</v>
      </c>
      <c r="AB120" s="93" t="n">
        <v>0</v>
      </c>
      <c r="AC120" s="93" t="n">
        <v>0</v>
      </c>
      <c r="AD120" s="94" t="n">
        <v>0</v>
      </c>
      <c r="AE120" s="86" t="n">
        <f aca="false" ca="false" dt2D="false" dtr="false" t="normal">AA120+AB120+AC120+AD120</f>
        <v>0</v>
      </c>
      <c r="AF120" s="93" t="n">
        <v>0</v>
      </c>
      <c r="AG120" s="93" t="n">
        <v>0</v>
      </c>
      <c r="AH120" s="93" t="n">
        <v>0</v>
      </c>
      <c r="AI120" s="93" t="n">
        <v>0</v>
      </c>
      <c r="AJ120" s="86" t="n">
        <f aca="false" ca="false" dt2D="false" dtr="false" t="normal">AF120+AG120+AH120+AI120</f>
        <v>0</v>
      </c>
      <c r="AK120" s="93" t="n">
        <v>0</v>
      </c>
      <c r="AL120" s="93" t="n">
        <v>0</v>
      </c>
      <c r="AM120" s="93" t="n">
        <v>0</v>
      </c>
      <c r="AN120" s="93" t="n">
        <v>0</v>
      </c>
      <c r="AO120" s="78" t="n">
        <f aca="false" ca="false" dt2D="false" dtr="false" t="normal">AK120+AL120+AM120+AN120</f>
        <v>0</v>
      </c>
      <c r="AP120" s="93" t="n">
        <v>0</v>
      </c>
      <c r="AQ120" s="93" t="n">
        <v>0</v>
      </c>
      <c r="AR120" s="93" t="n">
        <v>0</v>
      </c>
      <c r="AS120" s="93" t="n">
        <v>0</v>
      </c>
      <c r="AT120" s="78" t="n">
        <f aca="false" ca="false" dt2D="false" dtr="false" t="normal">AP120+AQ120+AR120+AS120</f>
        <v>0</v>
      </c>
      <c r="AU120" s="93" t="n">
        <v>0</v>
      </c>
      <c r="AV120" s="93" t="n">
        <v>0</v>
      </c>
      <c r="AW120" s="93" t="n">
        <v>0</v>
      </c>
      <c r="AX120" s="93" t="n">
        <v>0</v>
      </c>
      <c r="AY120" s="78" t="n">
        <f aca="false" ca="false" dt2D="false" dtr="false" t="normal">AU120+AV120+AW120+AX120</f>
        <v>0</v>
      </c>
      <c r="AZ120" s="102" t="n">
        <v>0</v>
      </c>
      <c r="BA120" s="102" t="n">
        <v>0</v>
      </c>
      <c r="BB120" s="78" t="n">
        <f aca="false" ca="false" dt2D="false" dtr="false" t="normal">AZ120+BA120</f>
        <v>0</v>
      </c>
      <c r="BC120" s="102" t="n">
        <v>0</v>
      </c>
      <c r="BD120" s="102" t="n">
        <v>0</v>
      </c>
      <c r="BE120" s="78" t="n">
        <f aca="false" ca="false" dt2D="false" dtr="false" t="normal">BC120+BD120</f>
        <v>0</v>
      </c>
      <c r="BF120" s="93" t="n">
        <v>0</v>
      </c>
      <c r="BG120" s="93" t="n">
        <v>0</v>
      </c>
      <c r="BH120" s="86" t="n">
        <f aca="false" ca="false" dt2D="false" dtr="false" t="normal">BF120+BG120</f>
        <v>0</v>
      </c>
    </row>
    <row customFormat="true" customHeight="true" ht="16.5" outlineLevel="0" r="121" s="21">
      <c r="B121" s="108" t="n">
        <v>16</v>
      </c>
      <c r="C121" s="83" t="s"/>
      <c r="D121" s="139" t="s">
        <v>84</v>
      </c>
      <c r="E121" s="109" t="s">
        <v>41</v>
      </c>
      <c r="F121" s="55" t="n">
        <f aca="false" ca="false" dt2D="false" dtr="false" t="normal">K121+P121+U121+Z121+AE121+AJ121+AO121+AT121+AY121+BB121+BE121+BH121</f>
        <v>0</v>
      </c>
      <c r="G121" s="74" t="n">
        <v>0</v>
      </c>
      <c r="H121" s="75" t="n">
        <v>0</v>
      </c>
      <c r="I121" s="75" t="n">
        <v>0</v>
      </c>
      <c r="J121" s="75" t="n">
        <v>0</v>
      </c>
      <c r="K121" s="76" t="n">
        <f aca="false" ca="false" dt2D="false" dtr="false" t="normal">G121+H121+I121+J121</f>
        <v>0</v>
      </c>
      <c r="L121" s="77" t="n">
        <v>0</v>
      </c>
      <c r="M121" s="77" t="n">
        <v>0</v>
      </c>
      <c r="N121" s="77" t="n">
        <v>0</v>
      </c>
      <c r="O121" s="77" t="n">
        <v>0</v>
      </c>
      <c r="P121" s="86" t="n">
        <f aca="false" ca="false" dt2D="false" dtr="false" t="normal">L121+M121+N121+O121</f>
        <v>0</v>
      </c>
      <c r="Q121" s="77" t="n">
        <v>0</v>
      </c>
      <c r="R121" s="77" t="n">
        <v>0</v>
      </c>
      <c r="S121" s="77" t="n">
        <v>0</v>
      </c>
      <c r="T121" s="79" t="n">
        <v>0</v>
      </c>
      <c r="U121" s="86" t="n">
        <f aca="false" ca="false" dt2D="false" dtr="false" t="normal">Q121+R121+S121+T121</f>
        <v>0</v>
      </c>
      <c r="V121" s="77" t="n">
        <v>0</v>
      </c>
      <c r="W121" s="77" t="n">
        <v>0</v>
      </c>
      <c r="X121" s="77" t="n">
        <v>0</v>
      </c>
      <c r="Y121" s="79" t="n">
        <v>0</v>
      </c>
      <c r="Z121" s="86" t="n">
        <f aca="false" ca="false" dt2D="false" dtr="false" t="normal">V121+W121+X121+Y121</f>
        <v>0</v>
      </c>
      <c r="AA121" s="77" t="n">
        <v>0</v>
      </c>
      <c r="AB121" s="77" t="n">
        <v>0</v>
      </c>
      <c r="AC121" s="77" t="n">
        <v>0</v>
      </c>
      <c r="AD121" s="79" t="n">
        <v>0</v>
      </c>
      <c r="AE121" s="86" t="n">
        <f aca="false" ca="false" dt2D="false" dtr="false" t="normal">AA121+AB121+AC121+AD121</f>
        <v>0</v>
      </c>
      <c r="AF121" s="77" t="n">
        <v>0</v>
      </c>
      <c r="AG121" s="77" t="n">
        <v>0</v>
      </c>
      <c r="AH121" s="77" t="n">
        <v>0</v>
      </c>
      <c r="AI121" s="77" t="n">
        <v>0</v>
      </c>
      <c r="AJ121" s="86" t="n">
        <f aca="false" ca="false" dt2D="false" dtr="false" t="normal">AF121+AG121+AH121+AI121</f>
        <v>0</v>
      </c>
      <c r="AK121" s="77" t="n">
        <v>0</v>
      </c>
      <c r="AL121" s="77" t="n">
        <v>0</v>
      </c>
      <c r="AM121" s="77" t="n">
        <v>0</v>
      </c>
      <c r="AN121" s="77" t="n">
        <v>0</v>
      </c>
      <c r="AO121" s="78" t="n">
        <f aca="false" ca="false" dt2D="false" dtr="false" t="normal">AK121+AL121+AM121+AN121</f>
        <v>0</v>
      </c>
      <c r="AP121" s="77" t="n">
        <v>0</v>
      </c>
      <c r="AQ121" s="77" t="n">
        <v>0</v>
      </c>
      <c r="AR121" s="77" t="n">
        <v>0</v>
      </c>
      <c r="AS121" s="77" t="n">
        <v>0</v>
      </c>
      <c r="AT121" s="78" t="n">
        <f aca="false" ca="false" dt2D="false" dtr="false" t="normal">AP121+AQ121+AR121+AS121</f>
        <v>0</v>
      </c>
      <c r="AU121" s="77" t="n">
        <v>0</v>
      </c>
      <c r="AV121" s="77" t="n">
        <v>0</v>
      </c>
      <c r="AW121" s="77" t="n">
        <v>0</v>
      </c>
      <c r="AX121" s="77" t="n">
        <v>0</v>
      </c>
      <c r="AY121" s="78" t="n">
        <f aca="false" ca="false" dt2D="false" dtr="false" t="normal">AU121+AV121+AW121+AX121</f>
        <v>0</v>
      </c>
      <c r="AZ121" s="81" t="n">
        <v>0</v>
      </c>
      <c r="BA121" s="81" t="n">
        <v>0</v>
      </c>
      <c r="BB121" s="78" t="n">
        <f aca="false" ca="false" dt2D="false" dtr="false" t="normal">AZ121+BA121</f>
        <v>0</v>
      </c>
      <c r="BC121" s="81" t="n">
        <v>0</v>
      </c>
      <c r="BD121" s="81" t="n">
        <v>0</v>
      </c>
      <c r="BE121" s="78" t="n">
        <f aca="false" ca="false" dt2D="false" dtr="false" t="normal">BC121+BD121</f>
        <v>0</v>
      </c>
      <c r="BF121" s="77" t="n">
        <v>0</v>
      </c>
      <c r="BG121" s="77" t="n">
        <v>0</v>
      </c>
      <c r="BH121" s="86" t="n">
        <f aca="false" ca="false" dt2D="false" dtr="false" t="normal">BF121+BG121</f>
        <v>0</v>
      </c>
    </row>
    <row customFormat="true" customHeight="true" ht="16.5" outlineLevel="0" r="122" s="21">
      <c r="B122" s="82" t="s"/>
      <c r="C122" s="83" t="s"/>
      <c r="D122" s="84" t="s"/>
      <c r="E122" s="85" t="s">
        <v>42</v>
      </c>
      <c r="F122" s="55" t="n">
        <f aca="false" ca="false" dt2D="false" dtr="false" t="normal">K122+P122+U122+Z122+AE122+AJ122+AO122+AT122+AY122+BB122+BE122+BH122</f>
        <v>0</v>
      </c>
      <c r="G122" s="74" t="n">
        <v>0</v>
      </c>
      <c r="H122" s="75" t="n">
        <v>0</v>
      </c>
      <c r="I122" s="75" t="n">
        <v>0</v>
      </c>
      <c r="J122" s="75" t="n">
        <v>0</v>
      </c>
      <c r="K122" s="76" t="n">
        <f aca="false" ca="false" dt2D="false" dtr="false" t="normal">G122+H122+I122+J122</f>
        <v>0</v>
      </c>
      <c r="L122" s="77" t="n">
        <v>0</v>
      </c>
      <c r="M122" s="77" t="n">
        <v>0</v>
      </c>
      <c r="N122" s="77" t="n">
        <v>0</v>
      </c>
      <c r="O122" s="77" t="n">
        <v>0</v>
      </c>
      <c r="P122" s="86" t="n">
        <f aca="false" ca="false" dt2D="false" dtr="false" t="normal">L122+M122+N122+O122</f>
        <v>0</v>
      </c>
      <c r="Q122" s="77" t="n">
        <v>0</v>
      </c>
      <c r="R122" s="77" t="n">
        <v>0</v>
      </c>
      <c r="S122" s="77" t="n">
        <v>0</v>
      </c>
      <c r="T122" s="79" t="n">
        <v>0</v>
      </c>
      <c r="U122" s="86" t="n">
        <f aca="false" ca="false" dt2D="false" dtr="false" t="normal">Q122+R122+S122+T122</f>
        <v>0</v>
      </c>
      <c r="V122" s="77" t="n">
        <v>0</v>
      </c>
      <c r="W122" s="77" t="n">
        <v>0</v>
      </c>
      <c r="X122" s="77" t="n">
        <v>0</v>
      </c>
      <c r="Y122" s="79" t="n">
        <v>0</v>
      </c>
      <c r="Z122" s="86" t="n">
        <f aca="false" ca="false" dt2D="false" dtr="false" t="normal">V122+W122+X122+Y122</f>
        <v>0</v>
      </c>
      <c r="AA122" s="87" t="n">
        <v>0</v>
      </c>
      <c r="AB122" s="87" t="n">
        <v>0</v>
      </c>
      <c r="AC122" s="87" t="n">
        <v>0</v>
      </c>
      <c r="AD122" s="88" t="n">
        <v>0</v>
      </c>
      <c r="AE122" s="86" t="n">
        <f aca="false" ca="false" dt2D="false" dtr="false" t="normal">AA122+AB122+AC122+AD122</f>
        <v>0</v>
      </c>
      <c r="AF122" s="87" t="n">
        <v>0</v>
      </c>
      <c r="AG122" s="87" t="n">
        <v>0</v>
      </c>
      <c r="AH122" s="87" t="n">
        <v>0</v>
      </c>
      <c r="AI122" s="87" t="n">
        <v>0</v>
      </c>
      <c r="AJ122" s="86" t="n">
        <f aca="false" ca="false" dt2D="false" dtr="false" t="normal">AF122+AG122+AH122+AI122</f>
        <v>0</v>
      </c>
      <c r="AK122" s="87" t="n">
        <v>0</v>
      </c>
      <c r="AL122" s="87" t="n">
        <v>0</v>
      </c>
      <c r="AM122" s="87" t="n">
        <v>0</v>
      </c>
      <c r="AN122" s="87" t="n">
        <v>0</v>
      </c>
      <c r="AO122" s="78" t="n">
        <f aca="false" ca="false" dt2D="false" dtr="false" t="normal">AK122+AL122+AM122+AN122</f>
        <v>0</v>
      </c>
      <c r="AP122" s="87" t="n">
        <v>0</v>
      </c>
      <c r="AQ122" s="87" t="n">
        <v>0</v>
      </c>
      <c r="AR122" s="87" t="n">
        <v>0</v>
      </c>
      <c r="AS122" s="87" t="n">
        <v>0</v>
      </c>
      <c r="AT122" s="78" t="n">
        <f aca="false" ca="false" dt2D="false" dtr="false" t="normal">AP122+AQ122+AR122+AS122</f>
        <v>0</v>
      </c>
      <c r="AU122" s="87" t="n">
        <v>0</v>
      </c>
      <c r="AV122" s="87" t="n">
        <v>0</v>
      </c>
      <c r="AW122" s="87" t="n">
        <v>0</v>
      </c>
      <c r="AX122" s="87" t="n">
        <v>0</v>
      </c>
      <c r="AY122" s="78" t="n">
        <f aca="false" ca="false" dt2D="false" dtr="false" t="normal">AU122+AV122+AW122+AX122</f>
        <v>0</v>
      </c>
      <c r="AZ122" s="89" t="n">
        <v>0</v>
      </c>
      <c r="BA122" s="89" t="n">
        <v>0</v>
      </c>
      <c r="BB122" s="78" t="n">
        <f aca="false" ca="false" dt2D="false" dtr="false" t="normal">AZ122+BA122</f>
        <v>0</v>
      </c>
      <c r="BC122" s="89" t="n">
        <v>0</v>
      </c>
      <c r="BD122" s="89" t="n">
        <v>0</v>
      </c>
      <c r="BE122" s="78" t="n">
        <f aca="false" ca="false" dt2D="false" dtr="false" t="normal">BC122+BD122</f>
        <v>0</v>
      </c>
      <c r="BF122" s="87" t="n">
        <v>0</v>
      </c>
      <c r="BG122" s="87" t="n">
        <v>0</v>
      </c>
      <c r="BH122" s="86" t="n">
        <f aca="false" ca="false" dt2D="false" dtr="false" t="normal">BF122+BG122</f>
        <v>0</v>
      </c>
    </row>
    <row customFormat="true" customHeight="true" ht="16.5" outlineLevel="0" r="123" s="21">
      <c r="B123" s="90" t="s"/>
      <c r="C123" s="83" t="s"/>
      <c r="D123" s="84" t="s"/>
      <c r="E123" s="207" t="s">
        <v>43</v>
      </c>
      <c r="F123" s="55" t="n">
        <f aca="false" ca="false" dt2D="false" dtr="false" t="normal">K123+P123+U123+Z123+AE123+AJ123+AO123+AT123+AY123+BB123+BE123+BH123</f>
        <v>0</v>
      </c>
      <c r="G123" s="142" t="n"/>
      <c r="H123" s="143" t="n"/>
      <c r="I123" s="143" t="n"/>
      <c r="J123" s="143" t="n"/>
      <c r="K123" s="76" t="n">
        <f aca="false" ca="false" dt2D="false" dtr="false" t="normal">G123+H123+I123+J123</f>
        <v>0</v>
      </c>
      <c r="L123" s="143" t="n"/>
      <c r="M123" s="143" t="n"/>
      <c r="N123" s="143" t="n"/>
      <c r="O123" s="143" t="n"/>
      <c r="P123" s="86" t="n">
        <f aca="false" ca="false" dt2D="false" dtr="false" t="normal">L123+M123+N123+O123</f>
        <v>0</v>
      </c>
      <c r="Q123" s="143" t="n"/>
      <c r="R123" s="143" t="n"/>
      <c r="S123" s="143" t="n"/>
      <c r="T123" s="145" t="n"/>
      <c r="U123" s="86" t="n">
        <f aca="false" ca="false" dt2D="false" dtr="false" t="normal">Q123+R123+S123+T123</f>
        <v>0</v>
      </c>
      <c r="V123" s="143" t="n"/>
      <c r="W123" s="143" t="n"/>
      <c r="X123" s="143" t="n"/>
      <c r="Y123" s="145" t="n"/>
      <c r="Z123" s="86" t="n">
        <f aca="false" ca="false" dt2D="false" dtr="false" t="normal">V123+W123+X123+Y123</f>
        <v>0</v>
      </c>
      <c r="AA123" s="190" t="n"/>
      <c r="AB123" s="190" t="n"/>
      <c r="AC123" s="190" t="n"/>
      <c r="AD123" s="191" t="n"/>
      <c r="AE123" s="86" t="n">
        <f aca="false" ca="false" dt2D="false" dtr="false" t="normal">AA123+AB123+AC123+AD123</f>
        <v>0</v>
      </c>
      <c r="AF123" s="190" t="n"/>
      <c r="AG123" s="190" t="n"/>
      <c r="AH123" s="190" t="n"/>
      <c r="AI123" s="190" t="n"/>
      <c r="AJ123" s="86" t="n">
        <f aca="false" ca="false" dt2D="false" dtr="false" t="normal">AF123+AG123+AH123+AI123</f>
        <v>0</v>
      </c>
      <c r="AK123" s="190" t="n"/>
      <c r="AL123" s="190" t="n"/>
      <c r="AM123" s="190" t="n"/>
      <c r="AN123" s="190" t="n"/>
      <c r="AO123" s="78" t="n">
        <f aca="false" ca="false" dt2D="false" dtr="false" t="normal">AK123+AL123+AM123+AN123</f>
        <v>0</v>
      </c>
      <c r="AP123" s="190" t="n"/>
      <c r="AQ123" s="190" t="n"/>
      <c r="AR123" s="190" t="n"/>
      <c r="AS123" s="190" t="n"/>
      <c r="AT123" s="78" t="n">
        <f aca="false" ca="false" dt2D="false" dtr="false" t="normal">AP123+AQ123+AR123+AS123</f>
        <v>0</v>
      </c>
      <c r="AU123" s="190" t="n"/>
      <c r="AV123" s="190" t="n"/>
      <c r="AW123" s="190" t="n"/>
      <c r="AX123" s="190" t="n"/>
      <c r="AY123" s="78" t="n">
        <f aca="false" ca="false" dt2D="false" dtr="false" t="normal">AU123+AV123+AW123+AX123</f>
        <v>0</v>
      </c>
      <c r="AZ123" s="192" t="n"/>
      <c r="BA123" s="192" t="n"/>
      <c r="BB123" s="78" t="n">
        <f aca="false" ca="false" dt2D="false" dtr="false" t="normal">AZ123+BA123</f>
        <v>0</v>
      </c>
      <c r="BC123" s="192" t="n"/>
      <c r="BD123" s="192" t="n"/>
      <c r="BE123" s="78" t="n">
        <f aca="false" ca="false" dt2D="false" dtr="false" t="normal">BC123+BD123</f>
        <v>0</v>
      </c>
      <c r="BF123" s="193" t="n"/>
      <c r="BG123" s="193" t="n"/>
      <c r="BH123" s="86" t="n">
        <f aca="false" ca="false" dt2D="false" dtr="false" t="normal">BF123+BG123</f>
        <v>0</v>
      </c>
    </row>
    <row customFormat="true" customHeight="true" ht="21.75" outlineLevel="0" r="124" s="21">
      <c r="B124" s="108" t="n"/>
      <c r="C124" s="83" t="s"/>
      <c r="D124" s="96" t="s"/>
      <c r="E124" s="111" t="s">
        <v>44</v>
      </c>
      <c r="F124" s="55" t="n">
        <f aca="false" ca="false" dt2D="false" dtr="false" t="normal">K124+P124+U124+Z124+AE124+AJ124+AO124+AT124+AY124+BB124+BE124+BH124</f>
        <v>0</v>
      </c>
      <c r="G124" s="194" t="n"/>
      <c r="H124" s="195" t="n"/>
      <c r="I124" s="195" t="n"/>
      <c r="J124" s="195" t="n"/>
      <c r="K124" s="76" t="n"/>
      <c r="L124" s="195" t="n"/>
      <c r="M124" s="195" t="n"/>
      <c r="N124" s="195" t="n"/>
      <c r="O124" s="195" t="n"/>
      <c r="P124" s="86" t="n"/>
      <c r="Q124" s="195" t="n"/>
      <c r="R124" s="195" t="n"/>
      <c r="S124" s="195" t="n"/>
      <c r="T124" s="196" t="n"/>
      <c r="U124" s="86" t="n"/>
      <c r="V124" s="195" t="n"/>
      <c r="W124" s="195" t="n"/>
      <c r="X124" s="195" t="n"/>
      <c r="Y124" s="196" t="n"/>
      <c r="Z124" s="86" t="n"/>
      <c r="AA124" s="93" t="n">
        <v>0</v>
      </c>
      <c r="AB124" s="93" t="n">
        <v>0</v>
      </c>
      <c r="AC124" s="93" t="n">
        <v>0</v>
      </c>
      <c r="AD124" s="94" t="n">
        <v>0</v>
      </c>
      <c r="AE124" s="86" t="n">
        <f aca="false" ca="false" dt2D="false" dtr="false" t="normal">AA124+AB124+AC124+AD124</f>
        <v>0</v>
      </c>
      <c r="AF124" s="93" t="n">
        <v>0</v>
      </c>
      <c r="AG124" s="93" t="n">
        <v>0</v>
      </c>
      <c r="AH124" s="93" t="n">
        <v>0</v>
      </c>
      <c r="AI124" s="93" t="n">
        <v>0</v>
      </c>
      <c r="AJ124" s="86" t="n">
        <f aca="false" ca="false" dt2D="false" dtr="false" t="normal">AF124+AG124+AH124+AI124</f>
        <v>0</v>
      </c>
      <c r="AK124" s="93" t="n">
        <v>0</v>
      </c>
      <c r="AL124" s="93" t="n">
        <v>0</v>
      </c>
      <c r="AM124" s="93" t="n">
        <v>0</v>
      </c>
      <c r="AN124" s="93" t="n">
        <v>0</v>
      </c>
      <c r="AO124" s="78" t="n">
        <f aca="false" ca="false" dt2D="false" dtr="false" t="normal">AK124+AL124+AM124+AN124</f>
        <v>0</v>
      </c>
      <c r="AP124" s="93" t="n">
        <v>0</v>
      </c>
      <c r="AQ124" s="93" t="n">
        <v>0</v>
      </c>
      <c r="AR124" s="93" t="n">
        <v>0</v>
      </c>
      <c r="AS124" s="93" t="n">
        <v>0</v>
      </c>
      <c r="AT124" s="78" t="n">
        <f aca="false" ca="false" dt2D="false" dtr="false" t="normal">AP124+AQ124+AR124+AS124</f>
        <v>0</v>
      </c>
      <c r="AU124" s="93" t="n">
        <v>0</v>
      </c>
      <c r="AV124" s="93" t="n">
        <v>0</v>
      </c>
      <c r="AW124" s="93" t="n">
        <v>0</v>
      </c>
      <c r="AX124" s="93" t="n">
        <v>0</v>
      </c>
      <c r="AY124" s="78" t="n">
        <f aca="false" ca="false" dt2D="false" dtr="false" t="normal">AU124+AV124+AW124+AX124</f>
        <v>0</v>
      </c>
      <c r="AZ124" s="102" t="n">
        <v>0</v>
      </c>
      <c r="BA124" s="102" t="n">
        <v>0</v>
      </c>
      <c r="BB124" s="78" t="n">
        <f aca="false" ca="false" dt2D="false" dtr="false" t="normal">AZ124+BA124</f>
        <v>0</v>
      </c>
      <c r="BC124" s="102" t="n">
        <v>0</v>
      </c>
      <c r="BD124" s="102" t="n">
        <v>0</v>
      </c>
      <c r="BE124" s="78" t="n">
        <f aca="false" ca="false" dt2D="false" dtr="false" t="normal">BC124+BD124</f>
        <v>0</v>
      </c>
      <c r="BF124" s="93" t="n">
        <v>0</v>
      </c>
      <c r="BG124" s="93" t="n">
        <v>0</v>
      </c>
      <c r="BH124" s="86" t="n">
        <f aca="false" ca="false" dt2D="false" dtr="false" t="normal">BF124+BG124</f>
        <v>0</v>
      </c>
    </row>
    <row customFormat="true" customHeight="true" ht="16.5" outlineLevel="0" r="125" s="21">
      <c r="B125" s="108" t="n">
        <v>17</v>
      </c>
      <c r="C125" s="83" t="s"/>
      <c r="D125" s="139" t="s">
        <v>85</v>
      </c>
      <c r="E125" s="109" t="s">
        <v>41</v>
      </c>
      <c r="F125" s="55" t="n">
        <f aca="false" ca="false" dt2D="false" dtr="false" t="normal">K125+P125+U125+Z125+AE125+AJ125+AO125+AT125+AY125+BB125+BE125+BH125</f>
        <v>187</v>
      </c>
      <c r="G125" s="74" t="n">
        <v>1</v>
      </c>
      <c r="H125" s="75" t="n">
        <v>0</v>
      </c>
      <c r="I125" s="75" t="n">
        <v>0</v>
      </c>
      <c r="J125" s="75" t="n">
        <v>0</v>
      </c>
      <c r="K125" s="76" t="n">
        <f aca="false" ca="false" dt2D="false" dtr="false" t="normal">G125+H125+I125+J125</f>
        <v>1</v>
      </c>
      <c r="L125" s="77" t="n">
        <v>1</v>
      </c>
      <c r="M125" s="77" t="n">
        <v>0</v>
      </c>
      <c r="N125" s="77" t="n">
        <v>0</v>
      </c>
      <c r="O125" s="77" t="n">
        <v>0</v>
      </c>
      <c r="P125" s="86" t="n">
        <f aca="false" ca="false" dt2D="false" dtr="false" t="normal">L125+M125+N125+O125</f>
        <v>1</v>
      </c>
      <c r="Q125" s="77" t="n">
        <v>2</v>
      </c>
      <c r="R125" s="77" t="n">
        <v>0</v>
      </c>
      <c r="S125" s="77" t="n">
        <v>0</v>
      </c>
      <c r="T125" s="79" t="n">
        <v>0</v>
      </c>
      <c r="U125" s="86" t="n">
        <f aca="false" ca="false" dt2D="false" dtr="false" t="normal">Q125+R125+S125+T125</f>
        <v>2</v>
      </c>
      <c r="V125" s="77" t="n">
        <v>0</v>
      </c>
      <c r="W125" s="77" t="n">
        <v>0</v>
      </c>
      <c r="X125" s="77" t="n">
        <v>0</v>
      </c>
      <c r="Y125" s="79" t="n">
        <v>0</v>
      </c>
      <c r="Z125" s="86" t="n">
        <f aca="false" ca="false" dt2D="false" dtr="false" t="normal">V125+W125+X125+Y125</f>
        <v>0</v>
      </c>
      <c r="AA125" s="77" t="n">
        <v>0</v>
      </c>
      <c r="AB125" s="77" t="n">
        <v>1</v>
      </c>
      <c r="AC125" s="77" t="n">
        <v>0</v>
      </c>
      <c r="AD125" s="79" t="n">
        <v>4</v>
      </c>
      <c r="AE125" s="86" t="n">
        <f aca="false" ca="false" dt2D="false" dtr="false" t="normal">AA125+AB125+AC125+AD125</f>
        <v>5</v>
      </c>
      <c r="AF125" s="77" t="n">
        <v>0</v>
      </c>
      <c r="AG125" s="77" t="n">
        <v>0</v>
      </c>
      <c r="AH125" s="77" t="n">
        <v>0</v>
      </c>
      <c r="AI125" s="77" t="n">
        <v>0</v>
      </c>
      <c r="AJ125" s="86" t="n">
        <f aca="false" ca="false" dt2D="false" dtr="false" t="normal">AF125+AG125+AH125+AI125</f>
        <v>0</v>
      </c>
      <c r="AK125" s="77" t="n">
        <v>0</v>
      </c>
      <c r="AL125" s="77" t="n">
        <v>0</v>
      </c>
      <c r="AM125" s="77" t="n">
        <v>0</v>
      </c>
      <c r="AN125" s="77" t="n">
        <v>0</v>
      </c>
      <c r="AO125" s="78" t="n">
        <f aca="false" ca="false" dt2D="false" dtr="false" t="normal">AK125+AL125+AM125+AN125</f>
        <v>0</v>
      </c>
      <c r="AP125" s="77" t="n">
        <v>0</v>
      </c>
      <c r="AQ125" s="77" t="n">
        <v>0</v>
      </c>
      <c r="AR125" s="77" t="n">
        <v>0</v>
      </c>
      <c r="AS125" s="77" t="n">
        <v>0</v>
      </c>
      <c r="AT125" s="78" t="n">
        <f aca="false" ca="false" dt2D="false" dtr="false" t="normal">AP125+AQ125+AR125+AS125</f>
        <v>0</v>
      </c>
      <c r="AU125" s="77" t="n">
        <v>0</v>
      </c>
      <c r="AV125" s="77" t="n">
        <v>0</v>
      </c>
      <c r="AW125" s="77" t="n">
        <v>0</v>
      </c>
      <c r="AX125" s="77" t="n">
        <v>34</v>
      </c>
      <c r="AY125" s="78" t="n">
        <f aca="false" ca="false" dt2D="false" dtr="false" t="normal">AU125+AV125+AW125+AX125</f>
        <v>34</v>
      </c>
      <c r="AZ125" s="81" t="n">
        <v>1</v>
      </c>
      <c r="BA125" s="81" t="n">
        <v>63</v>
      </c>
      <c r="BB125" s="78" t="n">
        <f aca="false" ca="false" dt2D="false" dtr="false" t="normal">AZ125+BA125</f>
        <v>64</v>
      </c>
      <c r="BC125" s="81" t="n">
        <v>8</v>
      </c>
      <c r="BD125" s="81" t="n">
        <v>63</v>
      </c>
      <c r="BE125" s="78" t="n">
        <f aca="false" ca="false" dt2D="false" dtr="false" t="normal">BC125+BD125</f>
        <v>71</v>
      </c>
      <c r="BF125" s="77" t="n">
        <v>0</v>
      </c>
      <c r="BG125" s="77" t="n">
        <v>9</v>
      </c>
      <c r="BH125" s="86" t="n">
        <f aca="false" ca="false" dt2D="false" dtr="false" t="normal">BF125+BG125</f>
        <v>9</v>
      </c>
    </row>
    <row customFormat="true" customHeight="true" ht="16.5" outlineLevel="0" r="126" s="21">
      <c r="B126" s="82" t="s"/>
      <c r="C126" s="83" t="s"/>
      <c r="D126" s="84" t="s"/>
      <c r="E126" s="85" t="s">
        <v>42</v>
      </c>
      <c r="F126" s="55" t="n">
        <f aca="false" ca="false" dt2D="false" dtr="false" t="normal">K126+P126+U126+Z126+AE126+AJ126+AO126+AT126+AY126+BB126+BE126+BH126</f>
        <v>0</v>
      </c>
      <c r="G126" s="74" t="n">
        <v>0</v>
      </c>
      <c r="H126" s="75" t="n">
        <v>0</v>
      </c>
      <c r="I126" s="75" t="n">
        <v>0</v>
      </c>
      <c r="J126" s="75" t="n">
        <v>0</v>
      </c>
      <c r="K126" s="76" t="n">
        <f aca="false" ca="false" dt2D="false" dtr="false" t="normal">G126+H126+I126+J126</f>
        <v>0</v>
      </c>
      <c r="L126" s="77" t="n">
        <v>0</v>
      </c>
      <c r="M126" s="77" t="n">
        <v>0</v>
      </c>
      <c r="N126" s="77" t="n">
        <v>0</v>
      </c>
      <c r="O126" s="77" t="n">
        <v>0</v>
      </c>
      <c r="P126" s="86" t="n">
        <f aca="false" ca="false" dt2D="false" dtr="false" t="normal">L126+M126+N126+O126</f>
        <v>0</v>
      </c>
      <c r="Q126" s="77" t="n">
        <v>0</v>
      </c>
      <c r="R126" s="77" t="n">
        <v>0</v>
      </c>
      <c r="S126" s="77" t="n">
        <v>0</v>
      </c>
      <c r="T126" s="79" t="n">
        <v>0</v>
      </c>
      <c r="U126" s="86" t="n">
        <f aca="false" ca="false" dt2D="false" dtr="false" t="normal">Q126+R126+S126+T126</f>
        <v>0</v>
      </c>
      <c r="V126" s="77" t="n">
        <v>0</v>
      </c>
      <c r="W126" s="77" t="n">
        <v>0</v>
      </c>
      <c r="X126" s="77" t="n">
        <v>0</v>
      </c>
      <c r="Y126" s="79" t="n">
        <v>0</v>
      </c>
      <c r="Z126" s="86" t="n">
        <f aca="false" ca="false" dt2D="false" dtr="false" t="normal">V126+W126+X126+Y126</f>
        <v>0</v>
      </c>
      <c r="AA126" s="87" t="n">
        <v>0</v>
      </c>
      <c r="AB126" s="87" t="n">
        <v>0</v>
      </c>
      <c r="AC126" s="87" t="n">
        <v>0</v>
      </c>
      <c r="AD126" s="88" t="n">
        <v>0</v>
      </c>
      <c r="AE126" s="86" t="n">
        <f aca="false" ca="false" dt2D="false" dtr="false" t="normal">AA126+AB126+AC126+AD126</f>
        <v>0</v>
      </c>
      <c r="AF126" s="87" t="n">
        <v>0</v>
      </c>
      <c r="AG126" s="87" t="n">
        <v>0</v>
      </c>
      <c r="AH126" s="87" t="n">
        <v>0</v>
      </c>
      <c r="AI126" s="87" t="n">
        <v>0</v>
      </c>
      <c r="AJ126" s="86" t="n">
        <f aca="false" ca="false" dt2D="false" dtr="false" t="normal">AF126+AG126+AH126+AI126</f>
        <v>0</v>
      </c>
      <c r="AK126" s="87" t="n">
        <v>0</v>
      </c>
      <c r="AL126" s="87" t="n">
        <v>0</v>
      </c>
      <c r="AM126" s="87" t="n">
        <v>0</v>
      </c>
      <c r="AN126" s="87" t="n">
        <v>0</v>
      </c>
      <c r="AO126" s="78" t="n">
        <f aca="false" ca="false" dt2D="false" dtr="false" t="normal">AK126+AL126+AM126+AN126</f>
        <v>0</v>
      </c>
      <c r="AP126" s="87" t="n">
        <v>0</v>
      </c>
      <c r="AQ126" s="87" t="n">
        <v>0</v>
      </c>
      <c r="AR126" s="87" t="n">
        <v>0</v>
      </c>
      <c r="AS126" s="87" t="n">
        <v>0</v>
      </c>
      <c r="AT126" s="78" t="n">
        <f aca="false" ca="false" dt2D="false" dtr="false" t="normal">AP126+AQ126+AR126+AS126</f>
        <v>0</v>
      </c>
      <c r="AU126" s="87" t="n">
        <v>0</v>
      </c>
      <c r="AV126" s="87" t="n">
        <v>0</v>
      </c>
      <c r="AW126" s="87" t="n">
        <v>0</v>
      </c>
      <c r="AX126" s="87" t="n">
        <v>0</v>
      </c>
      <c r="AY126" s="78" t="n">
        <f aca="false" ca="false" dt2D="false" dtr="false" t="normal">AU126+AV126+AW126+AX126</f>
        <v>0</v>
      </c>
      <c r="AZ126" s="89" t="n">
        <v>0</v>
      </c>
      <c r="BA126" s="89" t="n">
        <v>0</v>
      </c>
      <c r="BB126" s="78" t="n">
        <f aca="false" ca="false" dt2D="false" dtr="false" t="normal">AZ126+BA126</f>
        <v>0</v>
      </c>
      <c r="BC126" s="89" t="n">
        <v>0</v>
      </c>
      <c r="BD126" s="89" t="n">
        <v>0</v>
      </c>
      <c r="BE126" s="78" t="n">
        <f aca="false" ca="false" dt2D="false" dtr="false" t="normal">BC126+BD126</f>
        <v>0</v>
      </c>
      <c r="BF126" s="87" t="n">
        <v>0</v>
      </c>
      <c r="BG126" s="87" t="n">
        <v>0</v>
      </c>
      <c r="BH126" s="86" t="n">
        <f aca="false" ca="false" dt2D="false" dtr="false" t="normal">BF126+BG126</f>
        <v>0</v>
      </c>
    </row>
    <row customFormat="true" customHeight="true" ht="16.5" outlineLevel="0" r="127" s="21">
      <c r="B127" s="90" t="s"/>
      <c r="C127" s="83" t="s"/>
      <c r="D127" s="84" t="s"/>
      <c r="E127" s="85" t="s">
        <v>43</v>
      </c>
      <c r="F127" s="55" t="n">
        <f aca="false" ca="false" dt2D="false" dtr="false" t="normal">K127+P127+U127+Z127+AE127+AJ127+AO127+AT127+AY127+BB127+BE127+BH127</f>
        <v>156</v>
      </c>
      <c r="G127" s="208" t="n">
        <v>0</v>
      </c>
      <c r="H127" s="209" t="n">
        <v>0</v>
      </c>
      <c r="I127" s="209" t="n">
        <v>0</v>
      </c>
      <c r="J127" s="209" t="n">
        <v>0</v>
      </c>
      <c r="K127" s="76" t="n">
        <f aca="false" ca="false" dt2D="false" dtr="false" t="normal">G127+H127+I127+J127</f>
        <v>0</v>
      </c>
      <c r="L127" s="210" t="n">
        <v>2</v>
      </c>
      <c r="M127" s="210" t="n">
        <v>0</v>
      </c>
      <c r="N127" s="210" t="n">
        <v>0</v>
      </c>
      <c r="O127" s="210" t="n">
        <v>0</v>
      </c>
      <c r="P127" s="86" t="n">
        <f aca="false" ca="false" dt2D="false" dtr="false" t="normal">L127+M127+N127+O127</f>
        <v>2</v>
      </c>
      <c r="Q127" s="210" t="n">
        <v>0</v>
      </c>
      <c r="R127" s="210" t="n">
        <v>0</v>
      </c>
      <c r="S127" s="210" t="n">
        <v>0</v>
      </c>
      <c r="T127" s="211" t="n">
        <v>0</v>
      </c>
      <c r="U127" s="86" t="n">
        <f aca="false" ca="false" dt2D="false" dtr="false" t="normal">Q127+R127+S127+T127</f>
        <v>0</v>
      </c>
      <c r="V127" s="210" t="n">
        <v>0</v>
      </c>
      <c r="W127" s="210" t="n">
        <v>3</v>
      </c>
      <c r="X127" s="210" t="n">
        <v>0</v>
      </c>
      <c r="Y127" s="211" t="n">
        <v>1</v>
      </c>
      <c r="Z127" s="86" t="n">
        <f aca="false" ca="false" dt2D="false" dtr="false" t="normal">V127+W127+X127+Y127</f>
        <v>4</v>
      </c>
      <c r="AA127" s="87" t="n">
        <v>0</v>
      </c>
      <c r="AB127" s="87" t="n">
        <v>0</v>
      </c>
      <c r="AC127" s="87" t="n">
        <v>0</v>
      </c>
      <c r="AD127" s="88" t="n">
        <v>4</v>
      </c>
      <c r="AE127" s="86" t="n">
        <f aca="false" ca="false" dt2D="false" dtr="false" t="normal">AA127+AB127+AC127+AD127</f>
        <v>4</v>
      </c>
      <c r="AF127" s="87" t="n">
        <v>0</v>
      </c>
      <c r="AG127" s="87" t="n">
        <v>1</v>
      </c>
      <c r="AH127" s="87" t="n">
        <v>0</v>
      </c>
      <c r="AI127" s="87" t="n">
        <v>0</v>
      </c>
      <c r="AJ127" s="86" t="n">
        <f aca="false" ca="false" dt2D="false" dtr="false" t="normal">AF127+AG127+AH127+AI127</f>
        <v>1</v>
      </c>
      <c r="AK127" s="87" t="n">
        <v>0</v>
      </c>
      <c r="AL127" s="87" t="n">
        <v>0</v>
      </c>
      <c r="AM127" s="87" t="n">
        <v>0</v>
      </c>
      <c r="AN127" s="87" t="n">
        <v>0</v>
      </c>
      <c r="AO127" s="78" t="n">
        <f aca="false" ca="false" dt2D="false" dtr="false" t="normal">AK127+AL127+AM127+AN127</f>
        <v>0</v>
      </c>
      <c r="AP127" s="87" t="n">
        <v>0</v>
      </c>
      <c r="AQ127" s="87" t="n">
        <v>0</v>
      </c>
      <c r="AR127" s="87" t="n">
        <v>0</v>
      </c>
      <c r="AS127" s="87" t="n">
        <v>0</v>
      </c>
      <c r="AT127" s="78" t="n">
        <f aca="false" ca="false" dt2D="false" dtr="false" t="normal">AP127+AQ127+AR127+AS127</f>
        <v>0</v>
      </c>
      <c r="AU127" s="87" t="n">
        <v>0</v>
      </c>
      <c r="AV127" s="87" t="n">
        <v>0</v>
      </c>
      <c r="AW127" s="87" t="n">
        <v>0</v>
      </c>
      <c r="AX127" s="87" t="n">
        <v>10</v>
      </c>
      <c r="AY127" s="78" t="n">
        <f aca="false" ca="false" dt2D="false" dtr="false" t="normal">AU127+AV127+AW127+AX127</f>
        <v>10</v>
      </c>
      <c r="AZ127" s="89" t="n">
        <v>0</v>
      </c>
      <c r="BA127" s="89" t="n">
        <v>53</v>
      </c>
      <c r="BB127" s="78" t="n">
        <f aca="false" ca="false" dt2D="false" dtr="false" t="normal">AZ127+BA127</f>
        <v>53</v>
      </c>
      <c r="BC127" s="89" t="n">
        <v>7</v>
      </c>
      <c r="BD127" s="89" t="n">
        <v>61</v>
      </c>
      <c r="BE127" s="78" t="n">
        <f aca="false" ca="false" dt2D="false" dtr="false" t="normal">BC127+BD127</f>
        <v>68</v>
      </c>
      <c r="BF127" s="87" t="n">
        <v>4</v>
      </c>
      <c r="BG127" s="87" t="n">
        <v>10</v>
      </c>
      <c r="BH127" s="86" t="n">
        <f aca="false" ca="false" dt2D="false" dtr="false" t="normal">BF127+BG127</f>
        <v>14</v>
      </c>
    </row>
    <row customFormat="true" customHeight="true" ht="24" outlineLevel="0" r="128" s="21">
      <c r="B128" s="108" t="n"/>
      <c r="C128" s="83" t="s"/>
      <c r="D128" s="96" t="s"/>
      <c r="E128" s="111" t="s">
        <v>44</v>
      </c>
      <c r="F128" s="55" t="n">
        <f aca="false" ca="false" dt2D="false" dtr="false" t="normal">K128+P128+U128+Z128+AE128+AJ128+AO128+AT128+AY128+BB128+BE128+BH128</f>
        <v>0</v>
      </c>
      <c r="G128" s="98" t="n"/>
      <c r="H128" s="99" t="n"/>
      <c r="I128" s="99" t="n"/>
      <c r="J128" s="99" t="n"/>
      <c r="K128" s="76" t="n"/>
      <c r="L128" s="100" t="n"/>
      <c r="M128" s="100" t="n"/>
      <c r="N128" s="100" t="n"/>
      <c r="O128" s="100" t="n"/>
      <c r="P128" s="86" t="n"/>
      <c r="Q128" s="100" t="n"/>
      <c r="R128" s="100" t="n"/>
      <c r="S128" s="100" t="n"/>
      <c r="T128" s="101" t="n"/>
      <c r="U128" s="86" t="n"/>
      <c r="V128" s="100" t="n"/>
      <c r="W128" s="100" t="n"/>
      <c r="X128" s="100" t="n"/>
      <c r="Y128" s="101" t="n"/>
      <c r="Z128" s="86" t="n"/>
      <c r="AA128" s="93" t="n">
        <v>0</v>
      </c>
      <c r="AB128" s="93" t="n">
        <v>0</v>
      </c>
      <c r="AC128" s="93" t="n">
        <v>0</v>
      </c>
      <c r="AD128" s="94" t="n">
        <v>0</v>
      </c>
      <c r="AE128" s="86" t="n">
        <f aca="false" ca="false" dt2D="false" dtr="false" t="normal">AA128+AB128+AC128+AD128</f>
        <v>0</v>
      </c>
      <c r="AF128" s="93" t="n">
        <v>0</v>
      </c>
      <c r="AG128" s="93" t="n">
        <v>0</v>
      </c>
      <c r="AH128" s="93" t="n">
        <v>0</v>
      </c>
      <c r="AI128" s="93" t="n">
        <v>0</v>
      </c>
      <c r="AJ128" s="86" t="n">
        <f aca="false" ca="false" dt2D="false" dtr="false" t="normal">AF128+AG128+AH128+AI128</f>
        <v>0</v>
      </c>
      <c r="AK128" s="93" t="n">
        <v>0</v>
      </c>
      <c r="AL128" s="93" t="n">
        <v>0</v>
      </c>
      <c r="AM128" s="93" t="n">
        <v>0</v>
      </c>
      <c r="AN128" s="93" t="n">
        <v>0</v>
      </c>
      <c r="AO128" s="78" t="n">
        <f aca="false" ca="false" dt2D="false" dtr="false" t="normal">AK128+AL128+AM128+AN128</f>
        <v>0</v>
      </c>
      <c r="AP128" s="93" t="n">
        <v>0</v>
      </c>
      <c r="AQ128" s="93" t="n">
        <v>0</v>
      </c>
      <c r="AR128" s="93" t="n">
        <v>0</v>
      </c>
      <c r="AS128" s="93" t="n">
        <v>0</v>
      </c>
      <c r="AT128" s="78" t="n">
        <f aca="false" ca="false" dt2D="false" dtr="false" t="normal">AP128+AQ128+AR128+AS128</f>
        <v>0</v>
      </c>
      <c r="AU128" s="93" t="n">
        <v>0</v>
      </c>
      <c r="AV128" s="93" t="n">
        <v>0</v>
      </c>
      <c r="AW128" s="93" t="n">
        <v>0</v>
      </c>
      <c r="AX128" s="93" t="n">
        <v>0</v>
      </c>
      <c r="AY128" s="78" t="n">
        <f aca="false" ca="false" dt2D="false" dtr="false" t="normal">AU128+AV128+AW128+AX128</f>
        <v>0</v>
      </c>
      <c r="AZ128" s="102" t="n">
        <v>0</v>
      </c>
      <c r="BA128" s="102" t="n">
        <v>0</v>
      </c>
      <c r="BB128" s="78" t="n">
        <f aca="false" ca="false" dt2D="false" dtr="false" t="normal">AZ128+BA128</f>
        <v>0</v>
      </c>
      <c r="BC128" s="102" t="n">
        <v>0</v>
      </c>
      <c r="BD128" s="102" t="n">
        <v>0</v>
      </c>
      <c r="BE128" s="78" t="n">
        <f aca="false" ca="false" dt2D="false" dtr="false" t="normal">BC128+BD128</f>
        <v>0</v>
      </c>
      <c r="BF128" s="93" t="n">
        <v>0</v>
      </c>
      <c r="BG128" s="93" t="n">
        <v>0</v>
      </c>
      <c r="BH128" s="86" t="n">
        <f aca="false" ca="false" dt2D="false" dtr="false" t="normal">BF128+BG128</f>
        <v>0</v>
      </c>
    </row>
    <row customFormat="true" customHeight="true" ht="16.5" outlineLevel="0" r="129" s="21">
      <c r="B129" s="108" t="n">
        <v>18</v>
      </c>
      <c r="C129" s="83" t="s"/>
      <c r="D129" s="139" t="s">
        <v>86</v>
      </c>
      <c r="E129" s="109" t="s">
        <v>41</v>
      </c>
      <c r="F129" s="55" t="n">
        <f aca="false" ca="false" dt2D="false" dtr="false" t="normal">K129+P129+U129+Z129+AE129+AJ129+AO129+AT129+AY129+BB129+BE129+BH129</f>
        <v>530</v>
      </c>
      <c r="G129" s="136" t="n">
        <v>18</v>
      </c>
      <c r="H129" s="137" t="n">
        <v>0</v>
      </c>
      <c r="I129" s="137" t="n">
        <v>0</v>
      </c>
      <c r="J129" s="137" t="n">
        <v>0</v>
      </c>
      <c r="K129" s="76" t="n">
        <f aca="false" ca="false" dt2D="false" dtr="false" t="normal">G129+H129+I129+J129</f>
        <v>18</v>
      </c>
      <c r="L129" s="104" t="n">
        <v>33</v>
      </c>
      <c r="M129" s="104" t="n">
        <v>0</v>
      </c>
      <c r="N129" s="104" t="n">
        <v>4</v>
      </c>
      <c r="O129" s="104" t="n">
        <v>3</v>
      </c>
      <c r="P129" s="86" t="n">
        <f aca="false" ca="false" dt2D="false" dtr="false" t="normal">L129+M129+N129+O129</f>
        <v>40</v>
      </c>
      <c r="Q129" s="104" t="n">
        <v>36</v>
      </c>
      <c r="R129" s="104" t="n">
        <v>0</v>
      </c>
      <c r="S129" s="104" t="n">
        <v>1</v>
      </c>
      <c r="T129" s="105" t="n">
        <v>0</v>
      </c>
      <c r="U129" s="86" t="n">
        <f aca="false" ca="false" dt2D="false" dtr="false" t="normal">Q129+R129+S129+T129</f>
        <v>37</v>
      </c>
      <c r="V129" s="104" t="n">
        <v>1</v>
      </c>
      <c r="W129" s="104" t="n">
        <v>1</v>
      </c>
      <c r="X129" s="104" t="n">
        <v>0</v>
      </c>
      <c r="Y129" s="105" t="n">
        <v>27</v>
      </c>
      <c r="Z129" s="86" t="n">
        <f aca="false" ca="false" dt2D="false" dtr="false" t="normal">V129+W129+X129+Y129</f>
        <v>29</v>
      </c>
      <c r="AA129" s="77" t="n">
        <v>0</v>
      </c>
      <c r="AB129" s="77" t="n">
        <v>2</v>
      </c>
      <c r="AC129" s="77" t="n">
        <v>2</v>
      </c>
      <c r="AD129" s="79" t="n">
        <v>44</v>
      </c>
      <c r="AE129" s="86" t="n">
        <f aca="false" ca="false" dt2D="false" dtr="false" t="normal">AA129+AB129+AC129+AD129</f>
        <v>48</v>
      </c>
      <c r="AF129" s="77" t="n">
        <v>0</v>
      </c>
      <c r="AG129" s="77" t="n">
        <v>3</v>
      </c>
      <c r="AH129" s="77" t="n">
        <v>0</v>
      </c>
      <c r="AI129" s="77" t="n">
        <v>50</v>
      </c>
      <c r="AJ129" s="86" t="n">
        <f aca="false" ca="false" dt2D="false" dtr="false" t="normal">AF129+AG129+AH129+AI129</f>
        <v>53</v>
      </c>
      <c r="AK129" s="77" t="n">
        <v>0</v>
      </c>
      <c r="AL129" s="77" t="n">
        <v>3</v>
      </c>
      <c r="AM129" s="77" t="n">
        <v>2</v>
      </c>
      <c r="AN129" s="77" t="n">
        <v>73</v>
      </c>
      <c r="AO129" s="78" t="n">
        <f aca="false" ca="false" dt2D="false" dtr="false" t="normal">AK129+AL129+AM129+AN129</f>
        <v>78</v>
      </c>
      <c r="AP129" s="77" t="n">
        <v>0</v>
      </c>
      <c r="AQ129" s="77" t="n">
        <v>4</v>
      </c>
      <c r="AR129" s="77" t="n">
        <v>0</v>
      </c>
      <c r="AS129" s="77" t="n">
        <v>51</v>
      </c>
      <c r="AT129" s="78" t="n">
        <f aca="false" ca="false" dt2D="false" dtr="false" t="normal">AP129+AQ129+AR129+AS129</f>
        <v>55</v>
      </c>
      <c r="AU129" s="77" t="n">
        <v>0</v>
      </c>
      <c r="AV129" s="77" t="n">
        <v>2</v>
      </c>
      <c r="AW129" s="77" t="n">
        <v>0</v>
      </c>
      <c r="AX129" s="77" t="n">
        <v>50</v>
      </c>
      <c r="AY129" s="78" t="n">
        <f aca="false" ca="false" dt2D="false" dtr="false" t="normal">AU129+AV129+AW129+AX129</f>
        <v>52</v>
      </c>
      <c r="AZ129" s="81" t="n">
        <v>4</v>
      </c>
      <c r="BA129" s="81" t="n">
        <v>27</v>
      </c>
      <c r="BB129" s="78" t="n">
        <f aca="false" ca="false" dt2D="false" dtr="false" t="normal">AZ129+BA129</f>
        <v>31</v>
      </c>
      <c r="BC129" s="81" t="n">
        <v>1</v>
      </c>
      <c r="BD129" s="81" t="n">
        <v>34</v>
      </c>
      <c r="BE129" s="78" t="n">
        <f aca="false" ca="false" dt2D="false" dtr="false" t="normal">BC129+BD129</f>
        <v>35</v>
      </c>
      <c r="BF129" s="77" t="n">
        <v>1</v>
      </c>
      <c r="BG129" s="77" t="n">
        <v>53</v>
      </c>
      <c r="BH129" s="86" t="n">
        <f aca="false" ca="false" dt2D="false" dtr="false" t="normal">BF129+BG129</f>
        <v>54</v>
      </c>
    </row>
    <row customFormat="true" customHeight="true" ht="16.5" outlineLevel="0" r="130" s="21">
      <c r="B130" s="82" t="s"/>
      <c r="C130" s="83" t="s"/>
      <c r="D130" s="84" t="s"/>
      <c r="E130" s="85" t="s">
        <v>42</v>
      </c>
      <c r="F130" s="55" t="n">
        <f aca="false" ca="false" dt2D="false" dtr="false" t="normal">K130+P130+U130+Z130+AE130+AJ130+AO130+AT130+AY130+BB130+BE130+BH130</f>
        <v>0</v>
      </c>
      <c r="G130" s="74" t="n">
        <v>0</v>
      </c>
      <c r="H130" s="75" t="n">
        <v>0</v>
      </c>
      <c r="I130" s="75" t="n">
        <v>0</v>
      </c>
      <c r="J130" s="75" t="n">
        <v>0</v>
      </c>
      <c r="K130" s="76" t="n">
        <f aca="false" ca="false" dt2D="false" dtr="false" t="normal">G130+H130+I130+J130</f>
        <v>0</v>
      </c>
      <c r="L130" s="77" t="n">
        <v>0</v>
      </c>
      <c r="M130" s="77" t="n">
        <v>0</v>
      </c>
      <c r="N130" s="77" t="n">
        <v>0</v>
      </c>
      <c r="O130" s="77" t="n">
        <v>0</v>
      </c>
      <c r="P130" s="86" t="n">
        <f aca="false" ca="false" dt2D="false" dtr="false" t="normal">L130+M130+N130+O130</f>
        <v>0</v>
      </c>
      <c r="Q130" s="77" t="n">
        <v>0</v>
      </c>
      <c r="R130" s="77" t="n">
        <v>0</v>
      </c>
      <c r="S130" s="77" t="n">
        <v>0</v>
      </c>
      <c r="T130" s="79" t="n">
        <v>0</v>
      </c>
      <c r="U130" s="86" t="n">
        <f aca="false" ca="false" dt2D="false" dtr="false" t="normal">Q130+R130+S130+T130</f>
        <v>0</v>
      </c>
      <c r="V130" s="77" t="n">
        <v>0</v>
      </c>
      <c r="W130" s="77" t="n">
        <v>0</v>
      </c>
      <c r="X130" s="77" t="n">
        <v>0</v>
      </c>
      <c r="Y130" s="79" t="n">
        <v>0</v>
      </c>
      <c r="Z130" s="86" t="n">
        <f aca="false" ca="false" dt2D="false" dtr="false" t="normal">V130+W130+X130+Y130</f>
        <v>0</v>
      </c>
      <c r="AA130" s="87" t="n">
        <v>0</v>
      </c>
      <c r="AB130" s="87" t="n">
        <v>0</v>
      </c>
      <c r="AC130" s="87" t="n">
        <v>0</v>
      </c>
      <c r="AD130" s="88" t="n">
        <v>0</v>
      </c>
      <c r="AE130" s="86" t="n">
        <f aca="false" ca="false" dt2D="false" dtr="false" t="normal">AA130+AB130+AC130+AD130</f>
        <v>0</v>
      </c>
      <c r="AF130" s="87" t="n">
        <v>0</v>
      </c>
      <c r="AG130" s="87" t="n">
        <v>0</v>
      </c>
      <c r="AH130" s="87" t="n">
        <v>0</v>
      </c>
      <c r="AI130" s="87" t="n">
        <v>0</v>
      </c>
      <c r="AJ130" s="86" t="n">
        <f aca="false" ca="false" dt2D="false" dtr="false" t="normal">AF130+AG130+AH130+AI130</f>
        <v>0</v>
      </c>
      <c r="AK130" s="87" t="n">
        <v>0</v>
      </c>
      <c r="AL130" s="87" t="n">
        <v>0</v>
      </c>
      <c r="AM130" s="87" t="n">
        <v>0</v>
      </c>
      <c r="AN130" s="87" t="n">
        <v>0</v>
      </c>
      <c r="AO130" s="78" t="n">
        <f aca="false" ca="false" dt2D="false" dtr="false" t="normal">AK130+AL130+AM130+AN130</f>
        <v>0</v>
      </c>
      <c r="AP130" s="87" t="n">
        <v>0</v>
      </c>
      <c r="AQ130" s="87" t="n">
        <v>0</v>
      </c>
      <c r="AR130" s="87" t="n">
        <v>0</v>
      </c>
      <c r="AS130" s="87" t="n">
        <v>0</v>
      </c>
      <c r="AT130" s="78" t="n">
        <f aca="false" ca="false" dt2D="false" dtr="false" t="normal">AP130+AQ130+AR130+AS130</f>
        <v>0</v>
      </c>
      <c r="AU130" s="87" t="n">
        <v>0</v>
      </c>
      <c r="AV130" s="87" t="n">
        <v>0</v>
      </c>
      <c r="AW130" s="87" t="n">
        <v>0</v>
      </c>
      <c r="AX130" s="87" t="n">
        <v>0</v>
      </c>
      <c r="AY130" s="78" t="n">
        <f aca="false" ca="false" dt2D="false" dtr="false" t="normal">AU130+AV130+AW130+AX130</f>
        <v>0</v>
      </c>
      <c r="AZ130" s="89" t="n">
        <v>0</v>
      </c>
      <c r="BA130" s="89" t="n">
        <v>0</v>
      </c>
      <c r="BB130" s="78" t="n">
        <f aca="false" ca="false" dt2D="false" dtr="false" t="normal">AZ130+BA130</f>
        <v>0</v>
      </c>
      <c r="BC130" s="89" t="n">
        <v>0</v>
      </c>
      <c r="BD130" s="89" t="n">
        <v>0</v>
      </c>
      <c r="BE130" s="78" t="n">
        <f aca="false" ca="false" dt2D="false" dtr="false" t="normal">BC130+BD130</f>
        <v>0</v>
      </c>
      <c r="BF130" s="87" t="n">
        <v>0</v>
      </c>
      <c r="BG130" s="87" t="n">
        <v>0</v>
      </c>
      <c r="BH130" s="86" t="n">
        <f aca="false" ca="false" dt2D="false" dtr="false" t="normal">BF130+BG130</f>
        <v>0</v>
      </c>
    </row>
    <row customFormat="true" customHeight="true" ht="16.5" outlineLevel="0" r="131" s="21">
      <c r="B131" s="90" t="s"/>
      <c r="C131" s="83" t="s"/>
      <c r="D131" s="84" t="s"/>
      <c r="E131" s="85" t="s">
        <v>43</v>
      </c>
      <c r="F131" s="55" t="n">
        <f aca="false" ca="false" dt2D="false" dtr="false" t="normal">K131+P131+U131+Z131+AE131+AJ131+AO131+AT131+AY131+BB131+BE131+BH131</f>
        <v>514</v>
      </c>
      <c r="G131" s="91" t="n">
        <v>13</v>
      </c>
      <c r="H131" s="92" t="n">
        <v>0</v>
      </c>
      <c r="I131" s="92" t="n">
        <v>0</v>
      </c>
      <c r="J131" s="92" t="n">
        <v>0</v>
      </c>
      <c r="K131" s="76" t="n">
        <f aca="false" ca="false" dt2D="false" dtr="false" t="normal">G131+H131+I131+J131</f>
        <v>13</v>
      </c>
      <c r="L131" s="93" t="n">
        <v>24</v>
      </c>
      <c r="M131" s="93" t="n">
        <v>0</v>
      </c>
      <c r="N131" s="93" t="n">
        <v>4</v>
      </c>
      <c r="O131" s="93" t="n">
        <v>3</v>
      </c>
      <c r="P131" s="86" t="n">
        <f aca="false" ca="false" dt2D="false" dtr="false" t="normal">L131+M131+N131+O131</f>
        <v>31</v>
      </c>
      <c r="Q131" s="93" t="n">
        <v>39</v>
      </c>
      <c r="R131" s="93" t="n">
        <v>0</v>
      </c>
      <c r="S131" s="93" t="n">
        <v>3</v>
      </c>
      <c r="T131" s="94" t="n">
        <v>0</v>
      </c>
      <c r="U131" s="86" t="n">
        <f aca="false" ca="false" dt2D="false" dtr="false" t="normal">Q131+R131+S131+T131</f>
        <v>42</v>
      </c>
      <c r="V131" s="93" t="n">
        <v>0</v>
      </c>
      <c r="W131" s="93" t="n">
        <v>1</v>
      </c>
      <c r="X131" s="93" t="n">
        <v>0</v>
      </c>
      <c r="Y131" s="94" t="n">
        <v>22</v>
      </c>
      <c r="Z131" s="86" t="n">
        <f aca="false" ca="false" dt2D="false" dtr="false" t="normal">V131+W131+X131+Y131</f>
        <v>23</v>
      </c>
      <c r="AA131" s="87" t="n">
        <v>0</v>
      </c>
      <c r="AB131" s="87" t="n">
        <v>1</v>
      </c>
      <c r="AC131" s="87" t="n">
        <v>1</v>
      </c>
      <c r="AD131" s="88" t="n">
        <v>48</v>
      </c>
      <c r="AE131" s="86" t="n">
        <f aca="false" ca="false" dt2D="false" dtr="false" t="normal">AA131+AB131+AC131+AD131</f>
        <v>50</v>
      </c>
      <c r="AF131" s="87" t="n">
        <v>0</v>
      </c>
      <c r="AG131" s="87" t="n">
        <v>3</v>
      </c>
      <c r="AH131" s="87" t="n">
        <v>0</v>
      </c>
      <c r="AI131" s="87" t="n">
        <v>43</v>
      </c>
      <c r="AJ131" s="86" t="n">
        <f aca="false" ca="false" dt2D="false" dtr="false" t="normal">AF131+AG131+AH131+AI131</f>
        <v>46</v>
      </c>
      <c r="AK131" s="87" t="n">
        <v>0</v>
      </c>
      <c r="AL131" s="87" t="n">
        <v>5</v>
      </c>
      <c r="AM131" s="87" t="n">
        <v>2</v>
      </c>
      <c r="AN131" s="87" t="n">
        <v>64</v>
      </c>
      <c r="AO131" s="78" t="n">
        <f aca="false" ca="false" dt2D="false" dtr="false" t="normal">AK131+AL131+AM131+AN131</f>
        <v>71</v>
      </c>
      <c r="AP131" s="87" t="n">
        <v>0</v>
      </c>
      <c r="AQ131" s="87" t="n">
        <v>4</v>
      </c>
      <c r="AR131" s="87" t="n">
        <v>0</v>
      </c>
      <c r="AS131" s="87" t="n">
        <v>48</v>
      </c>
      <c r="AT131" s="78" t="n">
        <f aca="false" ca="false" dt2D="false" dtr="false" t="normal">AP131+AQ131+AR131+AS131</f>
        <v>52</v>
      </c>
      <c r="AU131" s="87" t="n">
        <v>0</v>
      </c>
      <c r="AV131" s="87" t="n">
        <v>2</v>
      </c>
      <c r="AW131" s="87" t="n">
        <v>0</v>
      </c>
      <c r="AX131" s="87" t="n">
        <v>49</v>
      </c>
      <c r="AY131" s="78" t="n">
        <f aca="false" ca="false" dt2D="false" dtr="false" t="normal">AU131+AV131+AW131+AX131</f>
        <v>51</v>
      </c>
      <c r="AZ131" s="89" t="n">
        <v>4</v>
      </c>
      <c r="BA131" s="89" t="n">
        <v>35</v>
      </c>
      <c r="BB131" s="78" t="n">
        <f aca="false" ca="false" dt2D="false" dtr="false" t="normal">AZ131+BA131</f>
        <v>39</v>
      </c>
      <c r="BC131" s="89" t="n">
        <v>2</v>
      </c>
      <c r="BD131" s="89" t="n">
        <v>31</v>
      </c>
      <c r="BE131" s="78" t="n">
        <f aca="false" ca="false" dt2D="false" dtr="false" t="normal">BC131+BD131</f>
        <v>33</v>
      </c>
      <c r="BF131" s="87" t="n">
        <v>1</v>
      </c>
      <c r="BG131" s="87" t="n">
        <v>62</v>
      </c>
      <c r="BH131" s="86" t="n">
        <f aca="false" ca="false" dt2D="false" dtr="false" t="normal">BF131+BG131</f>
        <v>63</v>
      </c>
    </row>
    <row customFormat="true" customHeight="true" ht="24.75" outlineLevel="0" r="132" s="21">
      <c r="B132" s="212" t="n"/>
      <c r="C132" s="83" t="s"/>
      <c r="D132" s="96" t="s"/>
      <c r="E132" s="111" t="s">
        <v>44</v>
      </c>
      <c r="F132" s="55" t="n">
        <f aca="false" ca="false" dt2D="false" dtr="false" t="normal">K132+P132+U132+Z132+AE132+AJ132+AO132+AT132+AY132+BB132+BE132+BH132</f>
        <v>0</v>
      </c>
      <c r="G132" s="98" t="n"/>
      <c r="H132" s="99" t="n"/>
      <c r="I132" s="99" t="n"/>
      <c r="J132" s="99" t="n"/>
      <c r="K132" s="76" t="n"/>
      <c r="L132" s="100" t="n"/>
      <c r="M132" s="100" t="n"/>
      <c r="N132" s="100" t="n"/>
      <c r="O132" s="100" t="n"/>
      <c r="P132" s="86" t="n"/>
      <c r="Q132" s="100" t="n"/>
      <c r="R132" s="100" t="n"/>
      <c r="S132" s="100" t="n"/>
      <c r="T132" s="101" t="n"/>
      <c r="U132" s="86" t="n"/>
      <c r="V132" s="100" t="n"/>
      <c r="W132" s="100" t="n"/>
      <c r="X132" s="100" t="n"/>
      <c r="Y132" s="101" t="n"/>
      <c r="Z132" s="86" t="n"/>
      <c r="AA132" s="93" t="n">
        <v>0</v>
      </c>
      <c r="AB132" s="93" t="n">
        <v>0</v>
      </c>
      <c r="AC132" s="93" t="n">
        <v>0</v>
      </c>
      <c r="AD132" s="94" t="n">
        <v>0</v>
      </c>
      <c r="AE132" s="86" t="n">
        <f aca="false" ca="false" dt2D="false" dtr="false" t="normal">AA132+AB132+AC132+AD132</f>
        <v>0</v>
      </c>
      <c r="AF132" s="93" t="n">
        <v>0</v>
      </c>
      <c r="AG132" s="93" t="n">
        <v>0</v>
      </c>
      <c r="AH132" s="93" t="n">
        <v>0</v>
      </c>
      <c r="AI132" s="93" t="n">
        <v>0</v>
      </c>
      <c r="AJ132" s="86" t="n">
        <f aca="false" ca="false" dt2D="false" dtr="false" t="normal">AF132+AG132+AH132+AI132</f>
        <v>0</v>
      </c>
      <c r="AK132" s="93" t="n">
        <v>0</v>
      </c>
      <c r="AL132" s="93" t="n">
        <v>0</v>
      </c>
      <c r="AM132" s="93" t="n">
        <v>0</v>
      </c>
      <c r="AN132" s="93" t="n">
        <v>0</v>
      </c>
      <c r="AO132" s="78" t="n">
        <f aca="false" ca="false" dt2D="false" dtr="false" t="normal">AK132+AL132+AM132+AN132</f>
        <v>0</v>
      </c>
      <c r="AP132" s="93" t="n">
        <v>0</v>
      </c>
      <c r="AQ132" s="93" t="n">
        <v>0</v>
      </c>
      <c r="AR132" s="93" t="n">
        <v>0</v>
      </c>
      <c r="AS132" s="93" t="n">
        <v>0</v>
      </c>
      <c r="AT132" s="78" t="n">
        <f aca="false" ca="false" dt2D="false" dtr="false" t="normal">AP132+AQ132+AR132+AS132</f>
        <v>0</v>
      </c>
      <c r="AU132" s="93" t="n">
        <v>0</v>
      </c>
      <c r="AV132" s="93" t="n">
        <v>0</v>
      </c>
      <c r="AW132" s="93" t="n">
        <v>0</v>
      </c>
      <c r="AX132" s="93" t="n">
        <v>0</v>
      </c>
      <c r="AY132" s="78" t="n">
        <f aca="false" ca="false" dt2D="false" dtr="false" t="normal">AU132+AV132+AW132+AX132</f>
        <v>0</v>
      </c>
      <c r="AZ132" s="102" t="n">
        <v>0</v>
      </c>
      <c r="BA132" s="102" t="n">
        <v>0</v>
      </c>
      <c r="BB132" s="78" t="n">
        <f aca="false" ca="false" dt2D="false" dtr="false" t="normal">AZ132+BA132</f>
        <v>0</v>
      </c>
      <c r="BC132" s="102" t="n">
        <v>0</v>
      </c>
      <c r="BD132" s="102" t="n">
        <v>0</v>
      </c>
      <c r="BE132" s="78" t="n">
        <f aca="false" ca="false" dt2D="false" dtr="false" t="normal">BC132+BD132</f>
        <v>0</v>
      </c>
      <c r="BF132" s="93" t="n">
        <v>0</v>
      </c>
      <c r="BG132" s="93" t="n">
        <v>0</v>
      </c>
      <c r="BH132" s="86" t="n">
        <f aca="false" ca="false" dt2D="false" dtr="false" t="normal">BF132+BG132</f>
        <v>0</v>
      </c>
    </row>
    <row customFormat="true" customHeight="true" ht="16.5" outlineLevel="0" r="133" s="21">
      <c r="B133" s="108" t="n">
        <v>19</v>
      </c>
      <c r="C133" s="83" t="s"/>
      <c r="D133" s="154" t="s">
        <v>87</v>
      </c>
      <c r="E133" s="213" t="s">
        <v>41</v>
      </c>
      <c r="F133" s="55" t="n">
        <f aca="false" ca="false" dt2D="false" dtr="false" t="normal">K133+P133+U133+Z133+AE133+AJ133+AO133+AT133+AY133+BB133+BE133+BH133</f>
        <v>118</v>
      </c>
      <c r="G133" s="74" t="n">
        <v>7</v>
      </c>
      <c r="H133" s="75" t="n">
        <v>0</v>
      </c>
      <c r="I133" s="75" t="n">
        <v>0</v>
      </c>
      <c r="J133" s="75" t="n">
        <v>0</v>
      </c>
      <c r="K133" s="76" t="n">
        <f aca="false" ca="false" dt2D="false" dtr="false" t="normal">G133+H133+I133+J133</f>
        <v>7</v>
      </c>
      <c r="L133" s="77" t="n">
        <v>8</v>
      </c>
      <c r="M133" s="77" t="n">
        <v>0</v>
      </c>
      <c r="N133" s="77" t="n">
        <v>0</v>
      </c>
      <c r="O133" s="77" t="n">
        <v>0</v>
      </c>
      <c r="P133" s="86" t="n">
        <f aca="false" ca="false" dt2D="false" dtr="false" t="normal">L133+M133+N133+O133</f>
        <v>8</v>
      </c>
      <c r="Q133" s="77" t="n">
        <v>8</v>
      </c>
      <c r="R133" s="77" t="n">
        <v>0</v>
      </c>
      <c r="S133" s="77" t="n">
        <v>0</v>
      </c>
      <c r="T133" s="79" t="n">
        <v>0</v>
      </c>
      <c r="U133" s="86" t="n">
        <f aca="false" ca="false" dt2D="false" dtr="false" t="normal">Q133+R133+S133+T133</f>
        <v>8</v>
      </c>
      <c r="V133" s="77" t="n">
        <v>0</v>
      </c>
      <c r="W133" s="77" t="n">
        <v>0</v>
      </c>
      <c r="X133" s="77" t="n">
        <v>0</v>
      </c>
      <c r="Y133" s="79" t="n">
        <v>13</v>
      </c>
      <c r="Z133" s="86" t="n">
        <f aca="false" ca="false" dt2D="false" dtr="false" t="normal">V133+W133+X133+Y133</f>
        <v>13</v>
      </c>
      <c r="AA133" s="77" t="n">
        <v>0</v>
      </c>
      <c r="AB133" s="77" t="n">
        <v>0</v>
      </c>
      <c r="AC133" s="77" t="n">
        <v>0</v>
      </c>
      <c r="AD133" s="79" t="n">
        <v>38</v>
      </c>
      <c r="AE133" s="86" t="n">
        <f aca="false" ca="false" dt2D="false" dtr="false" t="normal">AA133+AB133+AC133+AD133</f>
        <v>38</v>
      </c>
      <c r="AF133" s="77" t="n">
        <v>0</v>
      </c>
      <c r="AG133" s="77" t="n">
        <v>0</v>
      </c>
      <c r="AH133" s="77" t="n">
        <v>0</v>
      </c>
      <c r="AI133" s="77" t="n">
        <v>4</v>
      </c>
      <c r="AJ133" s="86" t="n">
        <f aca="false" ca="false" dt2D="false" dtr="false" t="normal">AF133+AG133+AH133+AI133</f>
        <v>4</v>
      </c>
      <c r="AK133" s="77" t="n">
        <v>0</v>
      </c>
      <c r="AL133" s="77" t="n">
        <v>0</v>
      </c>
      <c r="AM133" s="77" t="n">
        <v>0</v>
      </c>
      <c r="AN133" s="77" t="n">
        <v>1</v>
      </c>
      <c r="AO133" s="78" t="n">
        <f aca="false" ca="false" dt2D="false" dtr="false" t="normal">AK133+AL133+AM133+AN133</f>
        <v>1</v>
      </c>
      <c r="AP133" s="77" t="n">
        <v>0</v>
      </c>
      <c r="AQ133" s="77" t="n">
        <v>0</v>
      </c>
      <c r="AR133" s="77" t="n">
        <v>0</v>
      </c>
      <c r="AS133" s="77" t="n">
        <v>16</v>
      </c>
      <c r="AT133" s="78" t="n">
        <f aca="false" ca="false" dt2D="false" dtr="false" t="normal">AP133+AQ133+AR133+AS133</f>
        <v>16</v>
      </c>
      <c r="AU133" s="77" t="n">
        <v>0</v>
      </c>
      <c r="AV133" s="77" t="n">
        <v>0</v>
      </c>
      <c r="AW133" s="77" t="n">
        <v>0</v>
      </c>
      <c r="AX133" s="77" t="n">
        <v>1</v>
      </c>
      <c r="AY133" s="78" t="n">
        <f aca="false" ca="false" dt2D="false" dtr="false" t="normal">AU133+AV133+AW133+AX133</f>
        <v>1</v>
      </c>
      <c r="AZ133" s="81" t="n">
        <v>0</v>
      </c>
      <c r="BA133" s="81" t="n">
        <v>21</v>
      </c>
      <c r="BB133" s="78" t="n">
        <f aca="false" ca="false" dt2D="false" dtr="false" t="normal">AZ133+BA133</f>
        <v>21</v>
      </c>
      <c r="BC133" s="81" t="n">
        <v>0</v>
      </c>
      <c r="BD133" s="81" t="n">
        <v>1</v>
      </c>
      <c r="BE133" s="78" t="n">
        <f aca="false" ca="false" dt2D="false" dtr="false" t="normal">BC133+BD133</f>
        <v>1</v>
      </c>
      <c r="BF133" s="77" t="n">
        <v>0</v>
      </c>
      <c r="BG133" s="77" t="n">
        <v>0</v>
      </c>
      <c r="BH133" s="86" t="n">
        <f aca="false" ca="false" dt2D="false" dtr="false" t="normal">BF133+BG133</f>
        <v>0</v>
      </c>
    </row>
    <row customFormat="true" customHeight="true" ht="16.5" outlineLevel="0" r="134" s="21">
      <c r="B134" s="82" t="s"/>
      <c r="C134" s="83" t="s"/>
      <c r="D134" s="152" t="s"/>
      <c r="E134" s="214" t="s">
        <v>42</v>
      </c>
      <c r="F134" s="55" t="n">
        <f aca="false" ca="false" dt2D="false" dtr="false" t="normal">K134+P134+U134+Z134+AE134+AJ134+AO134+AT134+AY134+BB134+BE134+BH134</f>
        <v>0</v>
      </c>
      <c r="G134" s="74" t="n">
        <v>0</v>
      </c>
      <c r="H134" s="75" t="n">
        <v>0</v>
      </c>
      <c r="I134" s="75" t="n">
        <v>0</v>
      </c>
      <c r="J134" s="75" t="n">
        <v>0</v>
      </c>
      <c r="K134" s="76" t="n">
        <f aca="false" ca="false" dt2D="false" dtr="false" t="normal">G134+H134+I134+J134</f>
        <v>0</v>
      </c>
      <c r="L134" s="77" t="n">
        <v>0</v>
      </c>
      <c r="M134" s="77" t="n">
        <v>0</v>
      </c>
      <c r="N134" s="77" t="n">
        <v>0</v>
      </c>
      <c r="O134" s="77" t="n">
        <v>0</v>
      </c>
      <c r="P134" s="86" t="n">
        <f aca="false" ca="false" dt2D="false" dtr="false" t="normal">L134+M134+N134+O134</f>
        <v>0</v>
      </c>
      <c r="Q134" s="77" t="n">
        <v>0</v>
      </c>
      <c r="R134" s="77" t="n">
        <v>0</v>
      </c>
      <c r="S134" s="77" t="n">
        <v>0</v>
      </c>
      <c r="T134" s="79" t="n">
        <v>0</v>
      </c>
      <c r="U134" s="86" t="n">
        <f aca="false" ca="false" dt2D="false" dtr="false" t="normal">Q134+R134+S134+T134</f>
        <v>0</v>
      </c>
      <c r="V134" s="77" t="n">
        <v>0</v>
      </c>
      <c r="W134" s="77" t="n">
        <v>0</v>
      </c>
      <c r="X134" s="77" t="n">
        <v>0</v>
      </c>
      <c r="Y134" s="79" t="n">
        <v>0</v>
      </c>
      <c r="Z134" s="86" t="n">
        <f aca="false" ca="false" dt2D="false" dtr="false" t="normal">V134+W134+X134+Y134</f>
        <v>0</v>
      </c>
      <c r="AA134" s="87" t="n">
        <v>0</v>
      </c>
      <c r="AB134" s="87" t="n">
        <v>0</v>
      </c>
      <c r="AC134" s="87" t="n">
        <v>0</v>
      </c>
      <c r="AD134" s="88" t="n">
        <v>0</v>
      </c>
      <c r="AE134" s="86" t="n">
        <f aca="false" ca="false" dt2D="false" dtr="false" t="normal">AA134+AB134+AC134+AD134</f>
        <v>0</v>
      </c>
      <c r="AF134" s="87" t="n">
        <v>0</v>
      </c>
      <c r="AG134" s="87" t="n">
        <v>0</v>
      </c>
      <c r="AH134" s="87" t="n">
        <v>0</v>
      </c>
      <c r="AI134" s="87" t="n">
        <v>0</v>
      </c>
      <c r="AJ134" s="86" t="n">
        <f aca="false" ca="false" dt2D="false" dtr="false" t="normal">AF134+AG134+AH134+AI134</f>
        <v>0</v>
      </c>
      <c r="AK134" s="87" t="n">
        <v>0</v>
      </c>
      <c r="AL134" s="87" t="n">
        <v>0</v>
      </c>
      <c r="AM134" s="87" t="n">
        <v>0</v>
      </c>
      <c r="AN134" s="87" t="n">
        <v>0</v>
      </c>
      <c r="AO134" s="78" t="n">
        <f aca="false" ca="false" dt2D="false" dtr="false" t="normal">AK134+AL134+AM134+AN134</f>
        <v>0</v>
      </c>
      <c r="AP134" s="87" t="n">
        <v>0</v>
      </c>
      <c r="AQ134" s="87" t="n">
        <v>0</v>
      </c>
      <c r="AR134" s="87" t="n">
        <v>0</v>
      </c>
      <c r="AS134" s="87" t="n">
        <v>0</v>
      </c>
      <c r="AT134" s="78" t="n">
        <f aca="false" ca="false" dt2D="false" dtr="false" t="normal">AP134+AQ134+AR134+AS134</f>
        <v>0</v>
      </c>
      <c r="AU134" s="87" t="n">
        <v>0</v>
      </c>
      <c r="AV134" s="87" t="n">
        <v>0</v>
      </c>
      <c r="AW134" s="87" t="n">
        <v>0</v>
      </c>
      <c r="AX134" s="87" t="n">
        <v>0</v>
      </c>
      <c r="AY134" s="78" t="n">
        <f aca="false" ca="false" dt2D="false" dtr="false" t="normal">AU134+AV134+AW134+AX134</f>
        <v>0</v>
      </c>
      <c r="AZ134" s="89" t="n">
        <v>0</v>
      </c>
      <c r="BA134" s="89" t="n">
        <v>0</v>
      </c>
      <c r="BB134" s="78" t="n">
        <f aca="false" ca="false" dt2D="false" dtr="false" t="normal">AZ134+BA134</f>
        <v>0</v>
      </c>
      <c r="BC134" s="89" t="n">
        <v>0</v>
      </c>
      <c r="BD134" s="89" t="n">
        <v>0</v>
      </c>
      <c r="BE134" s="78" t="n">
        <f aca="false" ca="false" dt2D="false" dtr="false" t="normal">BC134+BD134</f>
        <v>0</v>
      </c>
      <c r="BF134" s="87" t="n">
        <v>0</v>
      </c>
      <c r="BG134" s="87" t="n">
        <v>0</v>
      </c>
      <c r="BH134" s="86" t="n">
        <f aca="false" ca="false" dt2D="false" dtr="false" t="normal">BF134+BG134</f>
        <v>0</v>
      </c>
    </row>
    <row customFormat="true" customHeight="true" ht="16.5" outlineLevel="0" r="135" s="21">
      <c r="B135" s="90" t="s"/>
      <c r="C135" s="83" t="s"/>
      <c r="D135" s="152" t="s"/>
      <c r="E135" s="214" t="s">
        <v>43</v>
      </c>
      <c r="F135" s="55" t="n">
        <f aca="false" ca="false" dt2D="false" dtr="false" t="normal">K135+P135+U135+Z135+AE135+AJ135+AO135+AT135+AY135+BB135+BE135+BH135</f>
        <v>0</v>
      </c>
      <c r="G135" s="91" t="n">
        <v>0</v>
      </c>
      <c r="H135" s="92" t="n">
        <v>0</v>
      </c>
      <c r="I135" s="92" t="n">
        <v>0</v>
      </c>
      <c r="J135" s="92" t="n">
        <v>0</v>
      </c>
      <c r="K135" s="76" t="n">
        <f aca="false" ca="false" dt2D="false" dtr="false" t="normal">G135+H135+I135+J135</f>
        <v>0</v>
      </c>
      <c r="L135" s="93" t="n">
        <v>0</v>
      </c>
      <c r="M135" s="93" t="n">
        <v>0</v>
      </c>
      <c r="N135" s="93" t="n">
        <v>0</v>
      </c>
      <c r="O135" s="93" t="n">
        <v>0</v>
      </c>
      <c r="P135" s="86" t="n">
        <f aca="false" ca="false" dt2D="false" dtr="false" t="normal">L135+M135+N135+O135</f>
        <v>0</v>
      </c>
      <c r="Q135" s="93" t="n">
        <v>0</v>
      </c>
      <c r="R135" s="93" t="n">
        <v>0</v>
      </c>
      <c r="S135" s="93" t="n">
        <v>0</v>
      </c>
      <c r="T135" s="94" t="n">
        <v>0</v>
      </c>
      <c r="U135" s="86" t="n">
        <f aca="false" ca="false" dt2D="false" dtr="false" t="normal">Q135+R135+S135+T135</f>
        <v>0</v>
      </c>
      <c r="V135" s="93" t="n">
        <v>0</v>
      </c>
      <c r="W135" s="93" t="n">
        <v>0</v>
      </c>
      <c r="X135" s="93" t="n">
        <v>0</v>
      </c>
      <c r="Y135" s="94" t="n">
        <v>0</v>
      </c>
      <c r="Z135" s="86" t="n">
        <f aca="false" ca="false" dt2D="false" dtr="false" t="normal">V135+W135+X135+Y135</f>
        <v>0</v>
      </c>
      <c r="AA135" s="87" t="n">
        <v>0</v>
      </c>
      <c r="AB135" s="87" t="n">
        <v>0</v>
      </c>
      <c r="AC135" s="87" t="n">
        <v>0</v>
      </c>
      <c r="AD135" s="88" t="n">
        <v>0</v>
      </c>
      <c r="AE135" s="86" t="n">
        <f aca="false" ca="false" dt2D="false" dtr="false" t="normal">AA135+AB135+AC135+AD135</f>
        <v>0</v>
      </c>
      <c r="AF135" s="87" t="n">
        <v>0</v>
      </c>
      <c r="AG135" s="87" t="n">
        <v>0</v>
      </c>
      <c r="AH135" s="87" t="n">
        <v>0</v>
      </c>
      <c r="AI135" s="87" t="n">
        <v>0</v>
      </c>
      <c r="AJ135" s="86" t="n">
        <f aca="false" ca="false" dt2D="false" dtr="false" t="normal">AF135+AG135+AH135+AI135</f>
        <v>0</v>
      </c>
      <c r="AK135" s="87" t="n">
        <v>0</v>
      </c>
      <c r="AL135" s="87" t="n">
        <v>0</v>
      </c>
      <c r="AM135" s="87" t="n">
        <v>0</v>
      </c>
      <c r="AN135" s="87" t="n">
        <v>0</v>
      </c>
      <c r="AO135" s="78" t="n">
        <f aca="false" ca="false" dt2D="false" dtr="false" t="normal">AK135+AL135+AM135+AN135</f>
        <v>0</v>
      </c>
      <c r="AP135" s="87" t="n">
        <v>0</v>
      </c>
      <c r="AQ135" s="87" t="n">
        <v>0</v>
      </c>
      <c r="AR135" s="87" t="n">
        <v>0</v>
      </c>
      <c r="AS135" s="87" t="n">
        <v>0</v>
      </c>
      <c r="AT135" s="78" t="n">
        <f aca="false" ca="false" dt2D="false" dtr="false" t="normal">AP135+AQ135+AR135+AS135</f>
        <v>0</v>
      </c>
      <c r="AU135" s="87" t="n">
        <v>0</v>
      </c>
      <c r="AV135" s="87" t="n">
        <v>0</v>
      </c>
      <c r="AW135" s="87" t="n">
        <v>0</v>
      </c>
      <c r="AX135" s="87" t="n">
        <v>0</v>
      </c>
      <c r="AY135" s="78" t="n">
        <f aca="false" ca="false" dt2D="false" dtr="false" t="normal">AU135+AV135+AW135+AX135</f>
        <v>0</v>
      </c>
      <c r="AZ135" s="89" t="n">
        <v>0</v>
      </c>
      <c r="BA135" s="89" t="n">
        <v>0</v>
      </c>
      <c r="BB135" s="78" t="n">
        <f aca="false" ca="false" dt2D="false" dtr="false" t="normal">AZ135+BA135</f>
        <v>0</v>
      </c>
      <c r="BC135" s="89" t="n">
        <v>0</v>
      </c>
      <c r="BD135" s="89" t="n">
        <v>0</v>
      </c>
      <c r="BE135" s="78" t="n">
        <f aca="false" ca="false" dt2D="false" dtr="false" t="normal">BC135+BD135</f>
        <v>0</v>
      </c>
      <c r="BF135" s="87" t="n">
        <v>0</v>
      </c>
      <c r="BG135" s="87" t="n">
        <v>0</v>
      </c>
      <c r="BH135" s="86" t="n">
        <f aca="false" ca="false" dt2D="false" dtr="false" t="normal">BF135+BG135</f>
        <v>0</v>
      </c>
    </row>
    <row customFormat="true" customHeight="true" ht="25.5" outlineLevel="0" r="136" s="21">
      <c r="B136" s="215" t="n"/>
      <c r="C136" s="83" t="s"/>
      <c r="D136" s="153" t="s"/>
      <c r="E136" s="111" t="s">
        <v>44</v>
      </c>
      <c r="F136" s="55" t="n">
        <f aca="false" ca="false" dt2D="false" dtr="false" t="normal">K136+P136+U136+Z136+AE136+AJ136+AO136+AT136+AY136+BB136+BE136+BH136</f>
        <v>0</v>
      </c>
      <c r="G136" s="98" t="n"/>
      <c r="H136" s="99" t="n"/>
      <c r="I136" s="99" t="n"/>
      <c r="J136" s="99" t="n"/>
      <c r="K136" s="76" t="n"/>
      <c r="L136" s="100" t="n"/>
      <c r="M136" s="100" t="n"/>
      <c r="N136" s="100" t="n"/>
      <c r="O136" s="100" t="n"/>
      <c r="P136" s="86" t="n"/>
      <c r="Q136" s="100" t="n"/>
      <c r="R136" s="100" t="n"/>
      <c r="S136" s="100" t="n"/>
      <c r="T136" s="101" t="n"/>
      <c r="U136" s="86" t="n"/>
      <c r="V136" s="100" t="n"/>
      <c r="W136" s="100" t="n"/>
      <c r="X136" s="100" t="n"/>
      <c r="Y136" s="101" t="n"/>
      <c r="Z136" s="86" t="n"/>
      <c r="AA136" s="93" t="n">
        <v>0</v>
      </c>
      <c r="AB136" s="93" t="n">
        <v>0</v>
      </c>
      <c r="AC136" s="93" t="n">
        <v>0</v>
      </c>
      <c r="AD136" s="94" t="n">
        <v>0</v>
      </c>
      <c r="AE136" s="86" t="n">
        <f aca="false" ca="false" dt2D="false" dtr="false" t="normal">AA136+AB136+AC136+AD136</f>
        <v>0</v>
      </c>
      <c r="AF136" s="93" t="n">
        <v>0</v>
      </c>
      <c r="AG136" s="93" t="n">
        <v>0</v>
      </c>
      <c r="AH136" s="93" t="n">
        <v>0</v>
      </c>
      <c r="AI136" s="93" t="n">
        <v>0</v>
      </c>
      <c r="AJ136" s="86" t="n">
        <f aca="false" ca="false" dt2D="false" dtr="false" t="normal">AF136+AG136+AH136+AI136</f>
        <v>0</v>
      </c>
      <c r="AK136" s="93" t="n">
        <v>0</v>
      </c>
      <c r="AL136" s="93" t="n">
        <v>0</v>
      </c>
      <c r="AM136" s="93" t="n">
        <v>0</v>
      </c>
      <c r="AN136" s="93" t="n">
        <v>0</v>
      </c>
      <c r="AO136" s="78" t="n">
        <f aca="false" ca="false" dt2D="false" dtr="false" t="normal">AK136+AL136+AM136+AN136</f>
        <v>0</v>
      </c>
      <c r="AP136" s="93" t="n">
        <v>0</v>
      </c>
      <c r="AQ136" s="93" t="n">
        <v>0</v>
      </c>
      <c r="AR136" s="93" t="n">
        <v>0</v>
      </c>
      <c r="AS136" s="93" t="n">
        <v>0</v>
      </c>
      <c r="AT136" s="78" t="n">
        <f aca="false" ca="false" dt2D="false" dtr="false" t="normal">AP136+AQ136+AR136+AS136</f>
        <v>0</v>
      </c>
      <c r="AU136" s="93" t="n">
        <v>0</v>
      </c>
      <c r="AV136" s="93" t="n">
        <v>0</v>
      </c>
      <c r="AW136" s="93" t="n">
        <v>0</v>
      </c>
      <c r="AX136" s="93" t="n">
        <v>0</v>
      </c>
      <c r="AY136" s="78" t="n">
        <f aca="false" ca="false" dt2D="false" dtr="false" t="normal">AU136+AV136+AW136+AX136</f>
        <v>0</v>
      </c>
      <c r="AZ136" s="102" t="n">
        <v>0</v>
      </c>
      <c r="BA136" s="102" t="n">
        <v>0</v>
      </c>
      <c r="BB136" s="78" t="n">
        <f aca="false" ca="false" dt2D="false" dtr="false" t="normal">AZ136+BA136</f>
        <v>0</v>
      </c>
      <c r="BC136" s="102" t="n">
        <v>0</v>
      </c>
      <c r="BD136" s="102" t="n">
        <v>0</v>
      </c>
      <c r="BE136" s="78" t="n">
        <f aca="false" ca="false" dt2D="false" dtr="false" t="normal">BC136+BD136</f>
        <v>0</v>
      </c>
      <c r="BF136" s="93" t="n">
        <v>0</v>
      </c>
      <c r="BG136" s="93" t="n">
        <v>0</v>
      </c>
      <c r="BH136" s="86" t="n">
        <f aca="false" ca="false" dt2D="false" dtr="false" t="normal">BF136+BG136</f>
        <v>0</v>
      </c>
    </row>
    <row customFormat="true" customHeight="true" ht="16.5" outlineLevel="0" r="137" s="21">
      <c r="B137" s="212" t="n">
        <v>20</v>
      </c>
      <c r="C137" s="83" t="s"/>
      <c r="D137" s="139" t="s">
        <v>88</v>
      </c>
      <c r="E137" s="109" t="s">
        <v>41</v>
      </c>
      <c r="F137" s="55" t="n">
        <f aca="false" ca="false" dt2D="false" dtr="false" t="normal">K137+P137+U137+Z137+AE137+AJ137+AO137+AT137+AY137+BB137+BE137+BH137</f>
        <v>0</v>
      </c>
      <c r="G137" s="74" t="n">
        <v>0</v>
      </c>
      <c r="H137" s="75" t="n">
        <v>0</v>
      </c>
      <c r="I137" s="75" t="n">
        <v>0</v>
      </c>
      <c r="J137" s="75" t="n">
        <v>0</v>
      </c>
      <c r="K137" s="76" t="n">
        <f aca="false" ca="false" dt2D="false" dtr="false" t="normal">G137+H137+I137+J137</f>
        <v>0</v>
      </c>
      <c r="L137" s="77" t="n">
        <v>0</v>
      </c>
      <c r="M137" s="77" t="n">
        <v>0</v>
      </c>
      <c r="N137" s="77" t="n">
        <v>0</v>
      </c>
      <c r="O137" s="77" t="n">
        <v>0</v>
      </c>
      <c r="P137" s="86" t="n">
        <f aca="false" ca="false" dt2D="false" dtr="false" t="normal">L137+M137+N137+O137</f>
        <v>0</v>
      </c>
      <c r="Q137" s="77" t="n">
        <v>0</v>
      </c>
      <c r="R137" s="77" t="n">
        <v>0</v>
      </c>
      <c r="S137" s="77" t="n">
        <v>0</v>
      </c>
      <c r="T137" s="79" t="n">
        <v>0</v>
      </c>
      <c r="U137" s="86" t="n">
        <f aca="false" ca="false" dt2D="false" dtr="false" t="normal">Q137+R137+S137+T137</f>
        <v>0</v>
      </c>
      <c r="V137" s="77" t="n">
        <v>0</v>
      </c>
      <c r="W137" s="77" t="n">
        <v>0</v>
      </c>
      <c r="X137" s="77" t="n">
        <v>0</v>
      </c>
      <c r="Y137" s="79" t="n">
        <v>0</v>
      </c>
      <c r="Z137" s="86" t="n">
        <f aca="false" ca="false" dt2D="false" dtr="false" t="normal">V137+W137+X137+Y137</f>
        <v>0</v>
      </c>
      <c r="AA137" s="77" t="n">
        <v>0</v>
      </c>
      <c r="AB137" s="77" t="n">
        <v>0</v>
      </c>
      <c r="AC137" s="77" t="n">
        <v>0</v>
      </c>
      <c r="AD137" s="79" t="n">
        <v>0</v>
      </c>
      <c r="AE137" s="86" t="n">
        <f aca="false" ca="false" dt2D="false" dtr="false" t="normal">AA137+AB137+AC137+AD137</f>
        <v>0</v>
      </c>
      <c r="AF137" s="77" t="n">
        <v>0</v>
      </c>
      <c r="AG137" s="77" t="n">
        <v>0</v>
      </c>
      <c r="AH137" s="77" t="n">
        <v>0</v>
      </c>
      <c r="AI137" s="77" t="n">
        <v>0</v>
      </c>
      <c r="AJ137" s="86" t="n">
        <f aca="false" ca="false" dt2D="false" dtr="false" t="normal">AF137+AG137+AH137+AI137</f>
        <v>0</v>
      </c>
      <c r="AK137" s="77" t="n">
        <v>0</v>
      </c>
      <c r="AL137" s="77" t="n">
        <v>0</v>
      </c>
      <c r="AM137" s="77" t="n">
        <v>0</v>
      </c>
      <c r="AN137" s="77" t="n">
        <v>0</v>
      </c>
      <c r="AO137" s="78" t="n">
        <f aca="false" ca="false" dt2D="false" dtr="false" t="normal">AK137+AL137+AM137+AN137</f>
        <v>0</v>
      </c>
      <c r="AP137" s="77" t="n">
        <v>0</v>
      </c>
      <c r="AQ137" s="77" t="n">
        <v>0</v>
      </c>
      <c r="AR137" s="77" t="n">
        <v>0</v>
      </c>
      <c r="AS137" s="77" t="n">
        <v>0</v>
      </c>
      <c r="AT137" s="78" t="n">
        <f aca="false" ca="false" dt2D="false" dtr="false" t="normal">AP137+AQ137+AR137+AS137</f>
        <v>0</v>
      </c>
      <c r="AU137" s="77" t="n">
        <v>0</v>
      </c>
      <c r="AV137" s="77" t="n">
        <v>0</v>
      </c>
      <c r="AW137" s="77" t="n">
        <v>0</v>
      </c>
      <c r="AX137" s="77" t="n">
        <v>0</v>
      </c>
      <c r="AY137" s="78" t="n">
        <f aca="false" ca="false" dt2D="false" dtr="false" t="normal">AU137+AV137+AW137+AX137</f>
        <v>0</v>
      </c>
      <c r="AZ137" s="81" t="n">
        <v>0</v>
      </c>
      <c r="BA137" s="81" t="n">
        <v>0</v>
      </c>
      <c r="BB137" s="78" t="n">
        <f aca="false" ca="false" dt2D="false" dtr="false" t="normal">AZ137+BA137</f>
        <v>0</v>
      </c>
      <c r="BC137" s="81" t="n">
        <v>0</v>
      </c>
      <c r="BD137" s="81" t="n">
        <v>0</v>
      </c>
      <c r="BE137" s="78" t="n">
        <f aca="false" ca="false" dt2D="false" dtr="false" t="normal">BC137+BD137</f>
        <v>0</v>
      </c>
      <c r="BF137" s="77" t="n">
        <v>0</v>
      </c>
      <c r="BG137" s="77" t="n">
        <v>0</v>
      </c>
      <c r="BH137" s="86" t="n">
        <f aca="false" ca="false" dt2D="false" dtr="false" t="normal">BF137+BG137</f>
        <v>0</v>
      </c>
    </row>
    <row customFormat="true" customHeight="true" ht="16.5" outlineLevel="0" r="138" s="21">
      <c r="B138" s="215" t="n"/>
      <c r="C138" s="83" t="s"/>
      <c r="D138" s="84" t="s"/>
      <c r="E138" s="85" t="s">
        <v>42</v>
      </c>
      <c r="F138" s="55" t="n">
        <f aca="false" ca="false" dt2D="false" dtr="false" t="normal">K138+P138+U138+Z138+AE138+AJ138+AO138+AT138+AY138+BB138+BE138+BH138</f>
        <v>0</v>
      </c>
      <c r="G138" s="74" t="n">
        <v>0</v>
      </c>
      <c r="H138" s="75" t="n">
        <v>0</v>
      </c>
      <c r="I138" s="75" t="n">
        <v>0</v>
      </c>
      <c r="J138" s="75" t="n">
        <v>0</v>
      </c>
      <c r="K138" s="76" t="n">
        <f aca="false" ca="false" dt2D="false" dtr="false" t="normal">G138+H138+I138+J138</f>
        <v>0</v>
      </c>
      <c r="L138" s="77" t="n">
        <v>0</v>
      </c>
      <c r="M138" s="77" t="n">
        <v>0</v>
      </c>
      <c r="N138" s="77" t="n">
        <v>0</v>
      </c>
      <c r="O138" s="77" t="n">
        <v>0</v>
      </c>
      <c r="P138" s="86" t="n">
        <f aca="false" ca="false" dt2D="false" dtr="false" t="normal">L138+M138+N138+O138</f>
        <v>0</v>
      </c>
      <c r="Q138" s="77" t="n">
        <v>0</v>
      </c>
      <c r="R138" s="77" t="n">
        <v>0</v>
      </c>
      <c r="S138" s="77" t="n">
        <v>0</v>
      </c>
      <c r="T138" s="79" t="n">
        <v>0</v>
      </c>
      <c r="U138" s="86" t="n">
        <f aca="false" ca="false" dt2D="false" dtr="false" t="normal">Q138+R138+S138+T138</f>
        <v>0</v>
      </c>
      <c r="V138" s="77" t="n">
        <v>0</v>
      </c>
      <c r="W138" s="77" t="n">
        <v>0</v>
      </c>
      <c r="X138" s="77" t="n">
        <v>0</v>
      </c>
      <c r="Y138" s="79" t="n">
        <v>0</v>
      </c>
      <c r="Z138" s="86" t="n">
        <f aca="false" ca="false" dt2D="false" dtr="false" t="normal">V138+W138+X138+Y138</f>
        <v>0</v>
      </c>
      <c r="AA138" s="77" t="n">
        <v>0</v>
      </c>
      <c r="AB138" s="77" t="n">
        <v>0</v>
      </c>
      <c r="AC138" s="77" t="n">
        <v>0</v>
      </c>
      <c r="AD138" s="79" t="n">
        <v>0</v>
      </c>
      <c r="AE138" s="86" t="n">
        <f aca="false" ca="false" dt2D="false" dtr="false" t="normal">AA138+AB138+AC138+AD138</f>
        <v>0</v>
      </c>
      <c r="AF138" s="87" t="n">
        <v>0</v>
      </c>
      <c r="AG138" s="87" t="n">
        <v>0</v>
      </c>
      <c r="AH138" s="87" t="n">
        <v>0</v>
      </c>
      <c r="AI138" s="87" t="n">
        <v>0</v>
      </c>
      <c r="AJ138" s="86" t="n">
        <f aca="false" ca="false" dt2D="false" dtr="false" t="normal">AF138+AG138+AH138+AI138</f>
        <v>0</v>
      </c>
      <c r="AK138" s="87" t="n">
        <v>0</v>
      </c>
      <c r="AL138" s="87" t="n">
        <v>0</v>
      </c>
      <c r="AM138" s="87" t="n">
        <v>0</v>
      </c>
      <c r="AN138" s="87" t="n">
        <v>0</v>
      </c>
      <c r="AO138" s="78" t="n">
        <f aca="false" ca="false" dt2D="false" dtr="false" t="normal">AK138+AL138+AM138+AN138</f>
        <v>0</v>
      </c>
      <c r="AP138" s="87" t="n">
        <v>0</v>
      </c>
      <c r="AQ138" s="87" t="n">
        <v>0</v>
      </c>
      <c r="AR138" s="87" t="n">
        <v>0</v>
      </c>
      <c r="AS138" s="87" t="n">
        <v>0</v>
      </c>
      <c r="AT138" s="78" t="n">
        <f aca="false" ca="false" dt2D="false" dtr="false" t="normal">AP138+AQ138+AR138+AS138</f>
        <v>0</v>
      </c>
      <c r="AU138" s="87" t="n">
        <v>0</v>
      </c>
      <c r="AV138" s="87" t="n">
        <v>0</v>
      </c>
      <c r="AW138" s="87" t="n">
        <v>0</v>
      </c>
      <c r="AX138" s="87" t="n">
        <v>0</v>
      </c>
      <c r="AY138" s="78" t="n">
        <f aca="false" ca="false" dt2D="false" dtr="false" t="normal">AU138+AV138+AW138+AX138</f>
        <v>0</v>
      </c>
      <c r="AZ138" s="89" t="n">
        <v>0</v>
      </c>
      <c r="BA138" s="89" t="n">
        <v>0</v>
      </c>
      <c r="BB138" s="78" t="n">
        <f aca="false" ca="false" dt2D="false" dtr="false" t="normal">AZ138+BA138</f>
        <v>0</v>
      </c>
      <c r="BC138" s="89" t="n">
        <v>0</v>
      </c>
      <c r="BD138" s="89" t="n">
        <v>0</v>
      </c>
      <c r="BE138" s="78" t="n">
        <f aca="false" ca="false" dt2D="false" dtr="false" t="normal">BC138+BD138</f>
        <v>0</v>
      </c>
      <c r="BF138" s="87" t="n">
        <v>0</v>
      </c>
      <c r="BG138" s="87" t="n">
        <v>0</v>
      </c>
      <c r="BH138" s="86" t="n">
        <f aca="false" ca="false" dt2D="false" dtr="false" t="normal">BF138+BG138</f>
        <v>0</v>
      </c>
    </row>
    <row customFormat="true" customHeight="true" ht="16.5" outlineLevel="0" r="139" s="21">
      <c r="B139" s="95" t="n"/>
      <c r="C139" s="83" t="s"/>
      <c r="D139" s="84" t="s"/>
      <c r="E139" s="85" t="s">
        <v>43</v>
      </c>
      <c r="F139" s="55" t="n">
        <f aca="false" ca="false" dt2D="false" dtr="false" t="normal">K139+P139+U139+Z139+AE139+AJ139+AO139+AT139+AY139+BB139+BE139+BH139</f>
        <v>0</v>
      </c>
      <c r="G139" s="91" t="n">
        <v>0</v>
      </c>
      <c r="H139" s="92" t="n">
        <v>0</v>
      </c>
      <c r="I139" s="92" t="n">
        <v>0</v>
      </c>
      <c r="J139" s="92" t="n">
        <v>0</v>
      </c>
      <c r="K139" s="76" t="n">
        <f aca="false" ca="false" dt2D="false" dtr="false" t="normal">G139+H139+I139+J139</f>
        <v>0</v>
      </c>
      <c r="L139" s="93" t="n">
        <v>0</v>
      </c>
      <c r="M139" s="93" t="n">
        <v>0</v>
      </c>
      <c r="N139" s="93" t="n">
        <v>0</v>
      </c>
      <c r="O139" s="93" t="n">
        <v>0</v>
      </c>
      <c r="P139" s="86" t="n">
        <f aca="false" ca="false" dt2D="false" dtr="false" t="normal">L139+M139+N139+O139</f>
        <v>0</v>
      </c>
      <c r="Q139" s="93" t="n">
        <v>0</v>
      </c>
      <c r="R139" s="93" t="n">
        <v>0</v>
      </c>
      <c r="S139" s="93" t="n">
        <v>0</v>
      </c>
      <c r="T139" s="94" t="n">
        <v>0</v>
      </c>
      <c r="U139" s="86" t="n">
        <f aca="false" ca="false" dt2D="false" dtr="false" t="normal">Q139+R139+S139+T139</f>
        <v>0</v>
      </c>
      <c r="V139" s="93" t="n">
        <v>0</v>
      </c>
      <c r="W139" s="93" t="n">
        <v>0</v>
      </c>
      <c r="X139" s="93" t="n">
        <v>0</v>
      </c>
      <c r="Y139" s="94" t="n">
        <v>0</v>
      </c>
      <c r="Z139" s="86" t="n">
        <f aca="false" ca="false" dt2D="false" dtr="false" t="normal">V139+W139+X139+Y139</f>
        <v>0</v>
      </c>
      <c r="AA139" s="77" t="n">
        <v>0</v>
      </c>
      <c r="AB139" s="77" t="n">
        <v>0</v>
      </c>
      <c r="AC139" s="77" t="n">
        <v>0</v>
      </c>
      <c r="AD139" s="79" t="n">
        <v>0</v>
      </c>
      <c r="AE139" s="86" t="n">
        <f aca="false" ca="false" dt2D="false" dtr="false" t="normal">AA139+AB139+AC139+AD139</f>
        <v>0</v>
      </c>
      <c r="AF139" s="87" t="n">
        <v>0</v>
      </c>
      <c r="AG139" s="87" t="n">
        <v>0</v>
      </c>
      <c r="AH139" s="87" t="n">
        <v>0</v>
      </c>
      <c r="AI139" s="87" t="n">
        <v>0</v>
      </c>
      <c r="AJ139" s="86" t="n">
        <f aca="false" ca="false" dt2D="false" dtr="false" t="normal">AF139+AG139+AH139+AI139</f>
        <v>0</v>
      </c>
      <c r="AK139" s="87" t="n">
        <v>0</v>
      </c>
      <c r="AL139" s="87" t="n">
        <v>0</v>
      </c>
      <c r="AM139" s="87" t="n">
        <v>0</v>
      </c>
      <c r="AN139" s="87" t="n">
        <v>0</v>
      </c>
      <c r="AO139" s="78" t="n">
        <f aca="false" ca="false" dt2D="false" dtr="false" t="normal">AK139+AL139+AM139+AN139</f>
        <v>0</v>
      </c>
      <c r="AP139" s="87" t="n">
        <v>0</v>
      </c>
      <c r="AQ139" s="87" t="n">
        <v>0</v>
      </c>
      <c r="AR139" s="87" t="n">
        <v>0</v>
      </c>
      <c r="AS139" s="87" t="n">
        <v>0</v>
      </c>
      <c r="AT139" s="78" t="n">
        <f aca="false" ca="false" dt2D="false" dtr="false" t="normal">AP139+AQ139+AR139+AS139</f>
        <v>0</v>
      </c>
      <c r="AU139" s="87" t="n">
        <v>0</v>
      </c>
      <c r="AV139" s="87" t="n">
        <v>0</v>
      </c>
      <c r="AW139" s="87" t="n">
        <v>0</v>
      </c>
      <c r="AX139" s="87" t="n">
        <v>0</v>
      </c>
      <c r="AY139" s="78" t="n">
        <f aca="false" ca="false" dt2D="false" dtr="false" t="normal">AU139+AV139+AW139+AX139</f>
        <v>0</v>
      </c>
      <c r="AZ139" s="89" t="n">
        <v>0</v>
      </c>
      <c r="BA139" s="89" t="n">
        <v>0</v>
      </c>
      <c r="BB139" s="78" t="n">
        <f aca="false" ca="false" dt2D="false" dtr="false" t="normal">AZ139+BA139</f>
        <v>0</v>
      </c>
      <c r="BC139" s="89" t="n">
        <v>0</v>
      </c>
      <c r="BD139" s="89" t="n">
        <v>0</v>
      </c>
      <c r="BE139" s="78" t="n">
        <f aca="false" ca="false" dt2D="false" dtr="false" t="normal">BC139+BD139</f>
        <v>0</v>
      </c>
      <c r="BF139" s="87" t="n">
        <v>0</v>
      </c>
      <c r="BG139" s="87" t="n">
        <v>0</v>
      </c>
      <c r="BH139" s="86" t="n">
        <f aca="false" ca="false" dt2D="false" dtr="false" t="normal">BF139+BG139</f>
        <v>0</v>
      </c>
    </row>
    <row customFormat="true" customHeight="true" ht="24" outlineLevel="0" r="140" s="21">
      <c r="B140" s="215" t="n"/>
      <c r="C140" s="83" t="s"/>
      <c r="D140" s="96" t="s"/>
      <c r="E140" s="111" t="s">
        <v>44</v>
      </c>
      <c r="F140" s="55" t="n">
        <f aca="false" ca="false" dt2D="false" dtr="false" t="normal">K140+P140+U140+Z140+AE140+AJ140+AO140+AT140+AY140+BB140+BE140+BH140</f>
        <v>0</v>
      </c>
      <c r="G140" s="98" t="n"/>
      <c r="H140" s="99" t="n"/>
      <c r="I140" s="99" t="n"/>
      <c r="J140" s="99" t="n"/>
      <c r="K140" s="76" t="n"/>
      <c r="L140" s="93" t="n"/>
      <c r="M140" s="93" t="n"/>
      <c r="N140" s="93" t="n"/>
      <c r="O140" s="93" t="n"/>
      <c r="P140" s="86" t="n"/>
      <c r="Q140" s="100" t="n"/>
      <c r="R140" s="100" t="n"/>
      <c r="S140" s="100" t="n"/>
      <c r="T140" s="101" t="n"/>
      <c r="U140" s="86" t="n"/>
      <c r="V140" s="100" t="n"/>
      <c r="W140" s="100" t="n"/>
      <c r="X140" s="100" t="n"/>
      <c r="Y140" s="101" t="n"/>
      <c r="Z140" s="86" t="n"/>
      <c r="AA140" s="77" t="n">
        <v>0</v>
      </c>
      <c r="AB140" s="77" t="n">
        <v>0</v>
      </c>
      <c r="AC140" s="77" t="n">
        <v>0</v>
      </c>
      <c r="AD140" s="79" t="n">
        <v>0</v>
      </c>
      <c r="AE140" s="86" t="n">
        <f aca="false" ca="false" dt2D="false" dtr="false" t="normal">AA140+AB140+AC140+AD140</f>
        <v>0</v>
      </c>
      <c r="AF140" s="93" t="n">
        <v>0</v>
      </c>
      <c r="AG140" s="93" t="n">
        <v>0</v>
      </c>
      <c r="AH140" s="93" t="n">
        <v>0</v>
      </c>
      <c r="AI140" s="93" t="n">
        <v>0</v>
      </c>
      <c r="AJ140" s="86" t="n">
        <f aca="false" ca="false" dt2D="false" dtr="false" t="normal">AF140+AG140+AH140+AI140</f>
        <v>0</v>
      </c>
      <c r="AK140" s="93" t="n">
        <v>0</v>
      </c>
      <c r="AL140" s="93" t="n">
        <v>0</v>
      </c>
      <c r="AM140" s="93" t="n">
        <v>0</v>
      </c>
      <c r="AN140" s="93" t="n">
        <v>0</v>
      </c>
      <c r="AO140" s="78" t="n">
        <f aca="false" ca="false" dt2D="false" dtr="false" t="normal">AK140+AL140+AM140+AN140</f>
        <v>0</v>
      </c>
      <c r="AP140" s="93" t="n">
        <v>0</v>
      </c>
      <c r="AQ140" s="93" t="n">
        <v>0</v>
      </c>
      <c r="AR140" s="93" t="n">
        <v>0</v>
      </c>
      <c r="AS140" s="93" t="n">
        <v>0</v>
      </c>
      <c r="AT140" s="78" t="n">
        <f aca="false" ca="false" dt2D="false" dtr="false" t="normal">AP140+AQ140+AR140+AS140</f>
        <v>0</v>
      </c>
      <c r="AU140" s="93" t="n">
        <v>0</v>
      </c>
      <c r="AV140" s="93" t="n">
        <v>0</v>
      </c>
      <c r="AW140" s="93" t="n">
        <v>0</v>
      </c>
      <c r="AX140" s="93" t="n">
        <v>0</v>
      </c>
      <c r="AY140" s="78" t="n">
        <f aca="false" ca="false" dt2D="false" dtr="false" t="normal">AU140+AV140+AW140+AX140</f>
        <v>0</v>
      </c>
      <c r="AZ140" s="102" t="n">
        <v>0</v>
      </c>
      <c r="BA140" s="102" t="n">
        <v>0</v>
      </c>
      <c r="BB140" s="78" t="n">
        <f aca="false" ca="false" dt2D="false" dtr="false" t="normal">AZ140+BA140</f>
        <v>0</v>
      </c>
      <c r="BC140" s="102" t="n">
        <v>0</v>
      </c>
      <c r="BD140" s="102" t="n">
        <v>0</v>
      </c>
      <c r="BE140" s="78" t="n">
        <f aca="false" ca="false" dt2D="false" dtr="false" t="normal">BC140+BD140</f>
        <v>0</v>
      </c>
      <c r="BF140" s="93" t="n">
        <v>0</v>
      </c>
      <c r="BG140" s="93" t="n">
        <v>0</v>
      </c>
      <c r="BH140" s="86" t="n">
        <f aca="false" ca="false" dt2D="false" dtr="false" t="normal">BF140+BG140</f>
        <v>0</v>
      </c>
    </row>
    <row customFormat="true" customHeight="true" ht="16.5" outlineLevel="0" r="141" s="21">
      <c r="B141" s="212" t="n">
        <v>21</v>
      </c>
      <c r="C141" s="83" t="s"/>
      <c r="D141" s="139" t="s">
        <v>89</v>
      </c>
      <c r="E141" s="109" t="s">
        <v>41</v>
      </c>
      <c r="F141" s="55" t="n">
        <f aca="false" ca="false" dt2D="false" dtr="false" t="normal">K141+P141+U141+Z141+AE141+AJ141+AO141+AT141+AY141+BB141+BE141+BH141</f>
        <v>0</v>
      </c>
      <c r="G141" s="74" t="n">
        <v>0</v>
      </c>
      <c r="H141" s="75" t="n">
        <v>0</v>
      </c>
      <c r="I141" s="75" t="n">
        <v>0</v>
      </c>
      <c r="J141" s="75" t="n">
        <v>0</v>
      </c>
      <c r="K141" s="76" t="n">
        <f aca="false" ca="false" dt2D="false" dtr="false" t="normal">G141+H141+I141+J141</f>
        <v>0</v>
      </c>
      <c r="L141" s="93" t="n">
        <v>0</v>
      </c>
      <c r="M141" s="93" t="n">
        <v>0</v>
      </c>
      <c r="N141" s="93" t="n">
        <v>0</v>
      </c>
      <c r="O141" s="93" t="n">
        <v>0</v>
      </c>
      <c r="P141" s="86" t="n">
        <f aca="false" ca="false" dt2D="false" dtr="false" t="normal">L141+M141+N141+O141</f>
        <v>0</v>
      </c>
      <c r="Q141" s="77" t="n">
        <v>0</v>
      </c>
      <c r="R141" s="77" t="n">
        <v>0</v>
      </c>
      <c r="S141" s="77" t="n">
        <v>0</v>
      </c>
      <c r="T141" s="79" t="n">
        <v>0</v>
      </c>
      <c r="U141" s="86" t="n">
        <f aca="false" ca="false" dt2D="false" dtr="false" t="normal">Q141+R141+S141+T141</f>
        <v>0</v>
      </c>
      <c r="V141" s="77" t="n">
        <v>0</v>
      </c>
      <c r="W141" s="77" t="n">
        <v>0</v>
      </c>
      <c r="X141" s="77" t="n">
        <v>0</v>
      </c>
      <c r="Y141" s="79" t="n">
        <v>0</v>
      </c>
      <c r="Z141" s="86" t="n">
        <f aca="false" ca="false" dt2D="false" dtr="false" t="normal">V141+W141+X141+Y141</f>
        <v>0</v>
      </c>
      <c r="AA141" s="77" t="n">
        <v>0</v>
      </c>
      <c r="AB141" s="77" t="n">
        <v>0</v>
      </c>
      <c r="AC141" s="77" t="n">
        <v>0</v>
      </c>
      <c r="AD141" s="79" t="n">
        <v>0</v>
      </c>
      <c r="AE141" s="86" t="n">
        <f aca="false" ca="false" dt2D="false" dtr="false" t="normal">AA141+AB141+AC141+AD141</f>
        <v>0</v>
      </c>
      <c r="AF141" s="77" t="n">
        <v>0</v>
      </c>
      <c r="AG141" s="77" t="n">
        <v>0</v>
      </c>
      <c r="AH141" s="77" t="n">
        <v>0</v>
      </c>
      <c r="AI141" s="77" t="n">
        <v>0</v>
      </c>
      <c r="AJ141" s="86" t="n">
        <f aca="false" ca="false" dt2D="false" dtr="false" t="normal">AF141+AG141+AH141+AI141</f>
        <v>0</v>
      </c>
      <c r="AK141" s="77" t="n">
        <v>0</v>
      </c>
      <c r="AL141" s="77" t="n">
        <v>0</v>
      </c>
      <c r="AM141" s="77" t="n">
        <v>0</v>
      </c>
      <c r="AN141" s="77" t="n">
        <v>0</v>
      </c>
      <c r="AO141" s="78" t="n">
        <f aca="false" ca="false" dt2D="false" dtr="false" t="normal">AK141+AL141+AM141+AN141</f>
        <v>0</v>
      </c>
      <c r="AP141" s="77" t="n">
        <v>0</v>
      </c>
      <c r="AQ141" s="77" t="n">
        <v>0</v>
      </c>
      <c r="AR141" s="77" t="n">
        <v>0</v>
      </c>
      <c r="AS141" s="77" t="n">
        <v>0</v>
      </c>
      <c r="AT141" s="78" t="n">
        <f aca="false" ca="false" dt2D="false" dtr="false" t="normal">AP141+AQ141+AR141+AS141</f>
        <v>0</v>
      </c>
      <c r="AU141" s="77" t="n">
        <v>0</v>
      </c>
      <c r="AV141" s="77" t="n">
        <v>0</v>
      </c>
      <c r="AW141" s="77" t="n">
        <v>0</v>
      </c>
      <c r="AX141" s="77" t="n">
        <v>0</v>
      </c>
      <c r="AY141" s="78" t="n">
        <f aca="false" ca="false" dt2D="false" dtr="false" t="normal">AU141+AV141+AW141+AX141</f>
        <v>0</v>
      </c>
      <c r="AZ141" s="81" t="n">
        <v>0</v>
      </c>
      <c r="BA141" s="81" t="n">
        <v>0</v>
      </c>
      <c r="BB141" s="78" t="n">
        <f aca="false" ca="false" dt2D="false" dtr="false" t="normal">AZ141+BA141</f>
        <v>0</v>
      </c>
      <c r="BC141" s="81" t="n">
        <v>0</v>
      </c>
      <c r="BD141" s="81" t="n">
        <v>0</v>
      </c>
      <c r="BE141" s="78" t="n">
        <f aca="false" ca="false" dt2D="false" dtr="false" t="normal">BC141+BD141</f>
        <v>0</v>
      </c>
      <c r="BF141" s="77" t="n">
        <v>0</v>
      </c>
      <c r="BG141" s="77" t="n">
        <v>0</v>
      </c>
      <c r="BH141" s="86" t="n">
        <f aca="false" ca="false" dt2D="false" dtr="false" t="normal">BF141+BG141</f>
        <v>0</v>
      </c>
    </row>
    <row customFormat="true" customHeight="true" ht="16.5" outlineLevel="0" r="142" s="21">
      <c r="B142" s="215" t="n"/>
      <c r="C142" s="83" t="s"/>
      <c r="D142" s="84" t="s"/>
      <c r="E142" s="85" t="s">
        <v>42</v>
      </c>
      <c r="F142" s="55" t="n">
        <f aca="false" ca="false" dt2D="false" dtr="false" t="normal">K142+P142+U142+Z142+AE142+AJ142+AO142+AT142+AY142+BB142+BE142+BH142</f>
        <v>0</v>
      </c>
      <c r="G142" s="74" t="n">
        <v>0</v>
      </c>
      <c r="H142" s="75" t="n">
        <v>0</v>
      </c>
      <c r="I142" s="75" t="n">
        <v>0</v>
      </c>
      <c r="J142" s="75" t="n">
        <v>0</v>
      </c>
      <c r="K142" s="76" t="n">
        <f aca="false" ca="false" dt2D="false" dtr="false" t="normal">G142+H142+I142+J142</f>
        <v>0</v>
      </c>
      <c r="L142" s="93" t="n">
        <v>0</v>
      </c>
      <c r="M142" s="93" t="n">
        <v>0</v>
      </c>
      <c r="N142" s="93" t="n">
        <v>0</v>
      </c>
      <c r="O142" s="93" t="n">
        <v>0</v>
      </c>
      <c r="P142" s="86" t="n">
        <f aca="false" ca="false" dt2D="false" dtr="false" t="normal">L142+M142+N142+O142</f>
        <v>0</v>
      </c>
      <c r="Q142" s="77" t="n">
        <v>0</v>
      </c>
      <c r="R142" s="77" t="n">
        <v>0</v>
      </c>
      <c r="S142" s="77" t="n">
        <v>0</v>
      </c>
      <c r="T142" s="79" t="n">
        <v>0</v>
      </c>
      <c r="U142" s="86" t="n">
        <f aca="false" ca="false" dt2D="false" dtr="false" t="normal">Q142+R142+S142+T142</f>
        <v>0</v>
      </c>
      <c r="V142" s="77" t="n">
        <v>0</v>
      </c>
      <c r="W142" s="77" t="n">
        <v>0</v>
      </c>
      <c r="X142" s="77" t="n">
        <v>0</v>
      </c>
      <c r="Y142" s="79" t="n">
        <v>0</v>
      </c>
      <c r="Z142" s="86" t="n">
        <f aca="false" ca="false" dt2D="false" dtr="false" t="normal">V142+W142+X142+Y142</f>
        <v>0</v>
      </c>
      <c r="AA142" s="77" t="n">
        <v>0</v>
      </c>
      <c r="AB142" s="77" t="n">
        <v>0</v>
      </c>
      <c r="AC142" s="77" t="n">
        <v>0</v>
      </c>
      <c r="AD142" s="79" t="n">
        <v>0</v>
      </c>
      <c r="AE142" s="86" t="n">
        <f aca="false" ca="false" dt2D="false" dtr="false" t="normal">AA142+AB142+AC142+AD142</f>
        <v>0</v>
      </c>
      <c r="AF142" s="87" t="n">
        <v>0</v>
      </c>
      <c r="AG142" s="87" t="n">
        <v>0</v>
      </c>
      <c r="AH142" s="87" t="n">
        <v>0</v>
      </c>
      <c r="AI142" s="87" t="n">
        <v>0</v>
      </c>
      <c r="AJ142" s="86" t="n">
        <f aca="false" ca="false" dt2D="false" dtr="false" t="normal">AF142+AG142+AH142+AI142</f>
        <v>0</v>
      </c>
      <c r="AK142" s="87" t="n">
        <v>0</v>
      </c>
      <c r="AL142" s="87" t="n">
        <v>0</v>
      </c>
      <c r="AM142" s="87" t="n">
        <v>0</v>
      </c>
      <c r="AN142" s="87" t="n">
        <v>0</v>
      </c>
      <c r="AO142" s="78" t="n">
        <f aca="false" ca="false" dt2D="false" dtr="false" t="normal">AK142+AL142+AM142+AN142</f>
        <v>0</v>
      </c>
      <c r="AP142" s="87" t="n">
        <v>0</v>
      </c>
      <c r="AQ142" s="87" t="n">
        <v>0</v>
      </c>
      <c r="AR142" s="87" t="n">
        <v>0</v>
      </c>
      <c r="AS142" s="87" t="n">
        <v>0</v>
      </c>
      <c r="AT142" s="78" t="n">
        <f aca="false" ca="false" dt2D="false" dtr="false" t="normal">AP142+AQ142+AR142+AS142</f>
        <v>0</v>
      </c>
      <c r="AU142" s="87" t="n">
        <v>0</v>
      </c>
      <c r="AV142" s="87" t="n">
        <v>0</v>
      </c>
      <c r="AW142" s="87" t="n">
        <v>0</v>
      </c>
      <c r="AX142" s="87" t="n">
        <v>0</v>
      </c>
      <c r="AY142" s="78" t="n">
        <f aca="false" ca="false" dt2D="false" dtr="false" t="normal">AU142+AV142+AW142+AX142</f>
        <v>0</v>
      </c>
      <c r="AZ142" s="89" t="n">
        <v>0</v>
      </c>
      <c r="BA142" s="89" t="n">
        <v>0</v>
      </c>
      <c r="BB142" s="78" t="n">
        <f aca="false" ca="false" dt2D="false" dtr="false" t="normal">AZ142+BA142</f>
        <v>0</v>
      </c>
      <c r="BC142" s="89" t="n">
        <v>0</v>
      </c>
      <c r="BD142" s="89" t="n">
        <v>0</v>
      </c>
      <c r="BE142" s="78" t="n">
        <f aca="false" ca="false" dt2D="false" dtr="false" t="normal">BC142+BD142</f>
        <v>0</v>
      </c>
      <c r="BF142" s="87" t="n">
        <v>0</v>
      </c>
      <c r="BG142" s="87" t="n">
        <v>0</v>
      </c>
      <c r="BH142" s="86" t="n">
        <f aca="false" ca="false" dt2D="false" dtr="false" t="normal">BF142+BG142</f>
        <v>0</v>
      </c>
    </row>
    <row customFormat="true" customHeight="true" ht="16.5" outlineLevel="0" r="143" s="21">
      <c r="B143" s="95" t="n"/>
      <c r="C143" s="83" t="s"/>
      <c r="D143" s="84" t="s"/>
      <c r="E143" s="85" t="s">
        <v>43</v>
      </c>
      <c r="F143" s="55" t="n">
        <f aca="false" ca="false" dt2D="false" dtr="false" t="normal">K143+P143+U143+Z143+AE143+AJ143+AO143+AT143+AY143+BB143+BE143+BH143</f>
        <v>0</v>
      </c>
      <c r="G143" s="91" t="n">
        <v>0</v>
      </c>
      <c r="H143" s="92" t="n">
        <v>0</v>
      </c>
      <c r="I143" s="92" t="n">
        <v>0</v>
      </c>
      <c r="J143" s="92" t="n">
        <v>0</v>
      </c>
      <c r="K143" s="76" t="n">
        <f aca="false" ca="false" dt2D="false" dtr="false" t="normal">G143+H143+I143+J143</f>
        <v>0</v>
      </c>
      <c r="L143" s="93" t="n">
        <v>0</v>
      </c>
      <c r="M143" s="93" t="n">
        <v>0</v>
      </c>
      <c r="N143" s="93" t="n">
        <v>0</v>
      </c>
      <c r="O143" s="93" t="n">
        <v>0</v>
      </c>
      <c r="P143" s="86" t="n">
        <f aca="false" ca="false" dt2D="false" dtr="false" t="normal">L143+M143+N143+O143</f>
        <v>0</v>
      </c>
      <c r="Q143" s="93" t="n">
        <v>0</v>
      </c>
      <c r="R143" s="93" t="n">
        <v>0</v>
      </c>
      <c r="S143" s="93" t="n">
        <v>0</v>
      </c>
      <c r="T143" s="94" t="n">
        <v>0</v>
      </c>
      <c r="U143" s="86" t="n">
        <f aca="false" ca="false" dt2D="false" dtr="false" t="normal">Q143+R143+S143+T143</f>
        <v>0</v>
      </c>
      <c r="V143" s="93" t="n">
        <v>0</v>
      </c>
      <c r="W143" s="93" t="n">
        <v>0</v>
      </c>
      <c r="X143" s="93" t="n">
        <v>0</v>
      </c>
      <c r="Y143" s="94" t="n">
        <v>0</v>
      </c>
      <c r="Z143" s="86" t="n">
        <f aca="false" ca="false" dt2D="false" dtr="false" t="normal">V143+W143+X143+Y143</f>
        <v>0</v>
      </c>
      <c r="AA143" s="77" t="n">
        <v>0</v>
      </c>
      <c r="AB143" s="77" t="n">
        <v>0</v>
      </c>
      <c r="AC143" s="77" t="n">
        <v>0</v>
      </c>
      <c r="AD143" s="79" t="n">
        <v>0</v>
      </c>
      <c r="AE143" s="86" t="n">
        <f aca="false" ca="false" dt2D="false" dtr="false" t="normal">AA143+AB143+AC143+AD143</f>
        <v>0</v>
      </c>
      <c r="AF143" s="87" t="n">
        <v>0</v>
      </c>
      <c r="AG143" s="87" t="n">
        <v>0</v>
      </c>
      <c r="AH143" s="87" t="n">
        <v>0</v>
      </c>
      <c r="AI143" s="87" t="n">
        <v>0</v>
      </c>
      <c r="AJ143" s="86" t="n">
        <f aca="false" ca="false" dt2D="false" dtr="false" t="normal">AF143+AG143+AH143+AI143</f>
        <v>0</v>
      </c>
      <c r="AK143" s="87" t="n">
        <v>0</v>
      </c>
      <c r="AL143" s="87" t="n">
        <v>0</v>
      </c>
      <c r="AM143" s="87" t="n">
        <v>0</v>
      </c>
      <c r="AN143" s="87" t="n">
        <v>0</v>
      </c>
      <c r="AO143" s="78" t="n">
        <f aca="false" ca="false" dt2D="false" dtr="false" t="normal">AK143+AL143+AM143+AN143</f>
        <v>0</v>
      </c>
      <c r="AP143" s="87" t="n">
        <v>0</v>
      </c>
      <c r="AQ143" s="87" t="n">
        <v>0</v>
      </c>
      <c r="AR143" s="87" t="n">
        <v>0</v>
      </c>
      <c r="AS143" s="87" t="n">
        <v>0</v>
      </c>
      <c r="AT143" s="78" t="n">
        <f aca="false" ca="false" dt2D="false" dtr="false" t="normal">AP143+AQ143+AR143+AS143</f>
        <v>0</v>
      </c>
      <c r="AU143" s="87" t="n">
        <v>0</v>
      </c>
      <c r="AV143" s="87" t="n">
        <v>0</v>
      </c>
      <c r="AW143" s="87" t="n">
        <v>0</v>
      </c>
      <c r="AX143" s="87" t="n">
        <v>0</v>
      </c>
      <c r="AY143" s="78" t="n">
        <f aca="false" ca="false" dt2D="false" dtr="false" t="normal">AU143+AV143+AW143+AX143</f>
        <v>0</v>
      </c>
      <c r="AZ143" s="89" t="n">
        <v>0</v>
      </c>
      <c r="BA143" s="89" t="n">
        <v>0</v>
      </c>
      <c r="BB143" s="78" t="n">
        <f aca="false" ca="false" dt2D="false" dtr="false" t="normal">AZ143+BA143</f>
        <v>0</v>
      </c>
      <c r="BC143" s="89" t="n">
        <v>0</v>
      </c>
      <c r="BD143" s="89" t="n">
        <v>0</v>
      </c>
      <c r="BE143" s="78" t="n">
        <f aca="false" ca="false" dt2D="false" dtr="false" t="normal">BC143+BD143</f>
        <v>0</v>
      </c>
      <c r="BF143" s="87" t="n">
        <v>0</v>
      </c>
      <c r="BG143" s="87" t="n">
        <v>0</v>
      </c>
      <c r="BH143" s="86" t="n">
        <f aca="false" ca="false" dt2D="false" dtr="false" t="normal">BF143+BG143</f>
        <v>0</v>
      </c>
    </row>
    <row customFormat="true" customHeight="true" ht="25.5" outlineLevel="0" r="144" s="21">
      <c r="B144" s="215" t="n"/>
      <c r="C144" s="83" t="s"/>
      <c r="D144" s="96" t="s"/>
      <c r="E144" s="111" t="s">
        <v>44</v>
      </c>
      <c r="F144" s="55" t="n">
        <f aca="false" ca="false" dt2D="false" dtr="false" t="normal">K144+P144+U144+Z144+AE144+AJ144+AO144+AT144+AY144+BB144+BE144+BH144</f>
        <v>0</v>
      </c>
      <c r="G144" s="98" t="n"/>
      <c r="H144" s="99" t="n"/>
      <c r="I144" s="99" t="n"/>
      <c r="J144" s="99" t="n"/>
      <c r="K144" s="76" t="n"/>
      <c r="L144" s="93" t="n"/>
      <c r="M144" s="93" t="n"/>
      <c r="N144" s="93" t="n"/>
      <c r="O144" s="93" t="n"/>
      <c r="P144" s="86" t="n"/>
      <c r="Q144" s="100" t="n"/>
      <c r="R144" s="100" t="n"/>
      <c r="S144" s="100" t="n"/>
      <c r="T144" s="101" t="n"/>
      <c r="U144" s="86" t="n"/>
      <c r="V144" s="100" t="n"/>
      <c r="W144" s="100" t="n"/>
      <c r="X144" s="100" t="n"/>
      <c r="Y144" s="101" t="n"/>
      <c r="Z144" s="86" t="n"/>
      <c r="AA144" s="77" t="n">
        <v>0</v>
      </c>
      <c r="AB144" s="77" t="n">
        <v>0</v>
      </c>
      <c r="AC144" s="77" t="n">
        <v>0</v>
      </c>
      <c r="AD144" s="79" t="n">
        <v>0</v>
      </c>
      <c r="AE144" s="86" t="n">
        <f aca="false" ca="false" dt2D="false" dtr="false" t="normal">AA144+AB144+AC144+AD144</f>
        <v>0</v>
      </c>
      <c r="AF144" s="93" t="n">
        <v>0</v>
      </c>
      <c r="AG144" s="93" t="n">
        <v>0</v>
      </c>
      <c r="AH144" s="93" t="n">
        <v>0</v>
      </c>
      <c r="AI144" s="93" t="n">
        <v>0</v>
      </c>
      <c r="AJ144" s="86" t="n">
        <f aca="false" ca="false" dt2D="false" dtr="false" t="normal">AF144+AG144+AH144+AI144</f>
        <v>0</v>
      </c>
      <c r="AK144" s="93" t="n">
        <v>0</v>
      </c>
      <c r="AL144" s="93" t="n">
        <v>0</v>
      </c>
      <c r="AM144" s="93" t="n">
        <v>0</v>
      </c>
      <c r="AN144" s="93" t="n">
        <v>0</v>
      </c>
      <c r="AO144" s="78" t="n">
        <f aca="false" ca="false" dt2D="false" dtr="false" t="normal">AK144+AL144+AM144+AN144</f>
        <v>0</v>
      </c>
      <c r="AP144" s="93" t="n">
        <v>0</v>
      </c>
      <c r="AQ144" s="93" t="n">
        <v>0</v>
      </c>
      <c r="AR144" s="93" t="n">
        <v>0</v>
      </c>
      <c r="AS144" s="93" t="n">
        <v>0</v>
      </c>
      <c r="AT144" s="78" t="n">
        <f aca="false" ca="false" dt2D="false" dtr="false" t="normal">AP144+AQ144+AR144+AS144</f>
        <v>0</v>
      </c>
      <c r="AU144" s="93" t="n">
        <v>0</v>
      </c>
      <c r="AV144" s="93" t="n">
        <v>0</v>
      </c>
      <c r="AW144" s="93" t="n">
        <v>0</v>
      </c>
      <c r="AX144" s="93" t="n">
        <v>0</v>
      </c>
      <c r="AY144" s="78" t="n">
        <f aca="false" ca="false" dt2D="false" dtr="false" t="normal">AU144+AV144+AW144+AX144</f>
        <v>0</v>
      </c>
      <c r="AZ144" s="102" t="n">
        <v>0</v>
      </c>
      <c r="BA144" s="102" t="n">
        <v>0</v>
      </c>
      <c r="BB144" s="78" t="n">
        <f aca="false" ca="false" dt2D="false" dtr="false" t="normal">AZ144+BA144</f>
        <v>0</v>
      </c>
      <c r="BC144" s="102" t="n">
        <v>0</v>
      </c>
      <c r="BD144" s="102" t="n">
        <v>0</v>
      </c>
      <c r="BE144" s="78" t="n">
        <f aca="false" ca="false" dt2D="false" dtr="false" t="normal">BC144+BD144</f>
        <v>0</v>
      </c>
      <c r="BF144" s="93" t="n">
        <v>0</v>
      </c>
      <c r="BG144" s="93" t="n">
        <v>0</v>
      </c>
      <c r="BH144" s="86" t="n">
        <f aca="false" ca="false" dt2D="false" dtr="false" t="normal">BF144+BG144</f>
        <v>0</v>
      </c>
    </row>
    <row customFormat="true" customHeight="true" ht="16.5" outlineLevel="0" r="145" s="21">
      <c r="B145" s="108" t="n">
        <v>22</v>
      </c>
      <c r="C145" s="83" t="s"/>
      <c r="D145" s="139" t="s">
        <v>90</v>
      </c>
      <c r="E145" s="109" t="s">
        <v>41</v>
      </c>
      <c r="F145" s="55" t="n">
        <f aca="false" ca="false" dt2D="false" dtr="false" t="normal">K145+P145+U145+Z145+AE145+AJ145+AO145+AT145+AY145+BB145+BE145+BH145</f>
        <v>0</v>
      </c>
      <c r="G145" s="74" t="n">
        <v>0</v>
      </c>
      <c r="H145" s="75" t="n">
        <v>0</v>
      </c>
      <c r="I145" s="75" t="n">
        <v>0</v>
      </c>
      <c r="J145" s="75" t="n">
        <v>0</v>
      </c>
      <c r="K145" s="76" t="n">
        <f aca="false" ca="false" dt2D="false" dtr="false" t="normal">G145+H145+I145+J145</f>
        <v>0</v>
      </c>
      <c r="L145" s="93" t="n">
        <v>0</v>
      </c>
      <c r="M145" s="93" t="n">
        <v>0</v>
      </c>
      <c r="N145" s="93" t="n">
        <v>0</v>
      </c>
      <c r="O145" s="93" t="n">
        <v>0</v>
      </c>
      <c r="P145" s="86" t="n">
        <f aca="false" ca="false" dt2D="false" dtr="false" t="normal">L145+M145+N145+O145</f>
        <v>0</v>
      </c>
      <c r="Q145" s="77" t="n">
        <v>0</v>
      </c>
      <c r="R145" s="77" t="n">
        <v>0</v>
      </c>
      <c r="S145" s="77" t="n">
        <v>0</v>
      </c>
      <c r="T145" s="79" t="n">
        <v>0</v>
      </c>
      <c r="U145" s="86" t="n">
        <f aca="false" ca="false" dt2D="false" dtr="false" t="normal">Q145+R145+S145+T145</f>
        <v>0</v>
      </c>
      <c r="V145" s="77" t="n">
        <v>0</v>
      </c>
      <c r="W145" s="77" t="n">
        <v>0</v>
      </c>
      <c r="X145" s="77" t="n">
        <v>0</v>
      </c>
      <c r="Y145" s="79" t="n">
        <v>0</v>
      </c>
      <c r="Z145" s="86" t="n">
        <f aca="false" ca="false" dt2D="false" dtr="false" t="normal">V145+W145+X145+Y145</f>
        <v>0</v>
      </c>
      <c r="AA145" s="77" t="n">
        <v>0</v>
      </c>
      <c r="AB145" s="77" t="n">
        <v>0</v>
      </c>
      <c r="AC145" s="77" t="n">
        <v>0</v>
      </c>
      <c r="AD145" s="79" t="n">
        <v>0</v>
      </c>
      <c r="AE145" s="86" t="n">
        <f aca="false" ca="false" dt2D="false" dtr="false" t="normal">AA145+AB145+AC145+AD145</f>
        <v>0</v>
      </c>
      <c r="AF145" s="77" t="n">
        <v>0</v>
      </c>
      <c r="AG145" s="77" t="n">
        <v>0</v>
      </c>
      <c r="AH145" s="77" t="n">
        <v>0</v>
      </c>
      <c r="AI145" s="77" t="n">
        <v>0</v>
      </c>
      <c r="AJ145" s="86" t="n">
        <f aca="false" ca="false" dt2D="false" dtr="false" t="normal">AF145+AG145+AH145+AI145</f>
        <v>0</v>
      </c>
      <c r="AK145" s="77" t="n">
        <v>0</v>
      </c>
      <c r="AL145" s="77" t="n">
        <v>0</v>
      </c>
      <c r="AM145" s="77" t="n">
        <v>0</v>
      </c>
      <c r="AN145" s="77" t="n">
        <v>0</v>
      </c>
      <c r="AO145" s="78" t="n">
        <f aca="false" ca="false" dt2D="false" dtr="false" t="normal">AK145+AL145+AM145+AN145</f>
        <v>0</v>
      </c>
      <c r="AP145" s="77" t="n">
        <v>0</v>
      </c>
      <c r="AQ145" s="77" t="n">
        <v>0</v>
      </c>
      <c r="AR145" s="77" t="n">
        <v>0</v>
      </c>
      <c r="AS145" s="77" t="n">
        <v>0</v>
      </c>
      <c r="AT145" s="78" t="n">
        <f aca="false" ca="false" dt2D="false" dtr="false" t="normal">AP145+AQ145+AR145+AS145</f>
        <v>0</v>
      </c>
      <c r="AU145" s="77" t="n">
        <v>0</v>
      </c>
      <c r="AV145" s="77" t="n">
        <v>0</v>
      </c>
      <c r="AW145" s="77" t="n">
        <v>0</v>
      </c>
      <c r="AX145" s="77" t="n">
        <v>0</v>
      </c>
      <c r="AY145" s="78" t="n">
        <f aca="false" ca="false" dt2D="false" dtr="false" t="normal">AU145+AV145+AW145+AX145</f>
        <v>0</v>
      </c>
      <c r="AZ145" s="81" t="n">
        <v>0</v>
      </c>
      <c r="BA145" s="81" t="n">
        <v>0</v>
      </c>
      <c r="BB145" s="78" t="n">
        <f aca="false" ca="false" dt2D="false" dtr="false" t="normal">AZ145+BA145</f>
        <v>0</v>
      </c>
      <c r="BC145" s="81" t="n">
        <v>0</v>
      </c>
      <c r="BD145" s="81" t="n">
        <v>0</v>
      </c>
      <c r="BE145" s="78" t="n">
        <f aca="false" ca="false" dt2D="false" dtr="false" t="normal">BC145+BD145</f>
        <v>0</v>
      </c>
      <c r="BF145" s="77" t="n">
        <v>0</v>
      </c>
      <c r="BG145" s="77" t="n">
        <v>0</v>
      </c>
      <c r="BH145" s="86" t="n">
        <f aca="false" ca="false" dt2D="false" dtr="false" t="normal">BF145+BG145</f>
        <v>0</v>
      </c>
    </row>
    <row customFormat="true" customHeight="true" ht="16.5" outlineLevel="0" r="146" s="21">
      <c r="B146" s="82" t="s"/>
      <c r="C146" s="83" t="s"/>
      <c r="D146" s="84" t="s"/>
      <c r="E146" s="85" t="s">
        <v>42</v>
      </c>
      <c r="F146" s="55" t="n">
        <f aca="false" ca="false" dt2D="false" dtr="false" t="normal">K146+P146+U146+Z146+AE146+AJ146+AO146+AT146+AY146+BB146+BE146+BH146</f>
        <v>0</v>
      </c>
      <c r="G146" s="74" t="n">
        <v>0</v>
      </c>
      <c r="H146" s="75" t="n">
        <v>0</v>
      </c>
      <c r="I146" s="75" t="n">
        <v>0</v>
      </c>
      <c r="J146" s="75" t="n">
        <v>0</v>
      </c>
      <c r="K146" s="76" t="n">
        <f aca="false" ca="false" dt2D="false" dtr="false" t="normal">G146+H146+I146+J146</f>
        <v>0</v>
      </c>
      <c r="L146" s="93" t="n">
        <v>0</v>
      </c>
      <c r="M146" s="93" t="n">
        <v>0</v>
      </c>
      <c r="N146" s="93" t="n">
        <v>0</v>
      </c>
      <c r="O146" s="93" t="n">
        <v>0</v>
      </c>
      <c r="P146" s="86" t="n">
        <f aca="false" ca="false" dt2D="false" dtr="false" t="normal">L146+M146+N146+O146</f>
        <v>0</v>
      </c>
      <c r="Q146" s="77" t="n">
        <v>0</v>
      </c>
      <c r="R146" s="77" t="n">
        <v>0</v>
      </c>
      <c r="S146" s="77" t="n">
        <v>0</v>
      </c>
      <c r="T146" s="79" t="n">
        <v>0</v>
      </c>
      <c r="U146" s="86" t="n">
        <f aca="false" ca="false" dt2D="false" dtr="false" t="normal">Q146+R146+S146+T146</f>
        <v>0</v>
      </c>
      <c r="V146" s="77" t="n">
        <v>0</v>
      </c>
      <c r="W146" s="77" t="n">
        <v>0</v>
      </c>
      <c r="X146" s="77" t="n">
        <v>0</v>
      </c>
      <c r="Y146" s="79" t="n">
        <v>0</v>
      </c>
      <c r="Z146" s="86" t="n">
        <f aca="false" ca="false" dt2D="false" dtr="false" t="normal">V146+W146+X146+Y146</f>
        <v>0</v>
      </c>
      <c r="AA146" s="77" t="n">
        <v>0</v>
      </c>
      <c r="AB146" s="77" t="n">
        <v>0</v>
      </c>
      <c r="AC146" s="77" t="n">
        <v>0</v>
      </c>
      <c r="AD146" s="79" t="n">
        <v>0</v>
      </c>
      <c r="AE146" s="86" t="n">
        <f aca="false" ca="false" dt2D="false" dtr="false" t="normal">AA146+AB146+AC146+AD146</f>
        <v>0</v>
      </c>
      <c r="AF146" s="87" t="n">
        <v>0</v>
      </c>
      <c r="AG146" s="87" t="n">
        <v>0</v>
      </c>
      <c r="AH146" s="87" t="n">
        <v>0</v>
      </c>
      <c r="AI146" s="87" t="n">
        <v>0</v>
      </c>
      <c r="AJ146" s="86" t="n">
        <f aca="false" ca="false" dt2D="false" dtr="false" t="normal">AF146+AG146+AH146+AI146</f>
        <v>0</v>
      </c>
      <c r="AK146" s="87" t="n">
        <v>0</v>
      </c>
      <c r="AL146" s="87" t="n">
        <v>0</v>
      </c>
      <c r="AM146" s="87" t="n">
        <v>0</v>
      </c>
      <c r="AN146" s="87" t="n">
        <v>0</v>
      </c>
      <c r="AO146" s="78" t="n">
        <f aca="false" ca="false" dt2D="false" dtr="false" t="normal">AK146+AL146+AM146+AN146</f>
        <v>0</v>
      </c>
      <c r="AP146" s="87" t="n">
        <v>0</v>
      </c>
      <c r="AQ146" s="87" t="n">
        <v>0</v>
      </c>
      <c r="AR146" s="87" t="n">
        <v>0</v>
      </c>
      <c r="AS146" s="87" t="n">
        <v>0</v>
      </c>
      <c r="AT146" s="78" t="n">
        <f aca="false" ca="false" dt2D="false" dtr="false" t="normal">AP146+AQ146+AR146+AS146</f>
        <v>0</v>
      </c>
      <c r="AU146" s="77" t="n">
        <v>0</v>
      </c>
      <c r="AV146" s="77" t="n">
        <v>0</v>
      </c>
      <c r="AW146" s="77" t="n">
        <v>0</v>
      </c>
      <c r="AX146" s="77" t="n">
        <v>0</v>
      </c>
      <c r="AY146" s="78" t="n">
        <f aca="false" ca="false" dt2D="false" dtr="false" t="normal">AU146+AV146+AW146+AX146</f>
        <v>0</v>
      </c>
      <c r="AZ146" s="89" t="n">
        <v>0</v>
      </c>
      <c r="BA146" s="89" t="n">
        <v>0</v>
      </c>
      <c r="BB146" s="78" t="n">
        <f aca="false" ca="false" dt2D="false" dtr="false" t="normal">AZ146+BA146</f>
        <v>0</v>
      </c>
      <c r="BC146" s="89" t="n">
        <v>0</v>
      </c>
      <c r="BD146" s="89" t="n">
        <v>0</v>
      </c>
      <c r="BE146" s="78" t="n">
        <f aca="false" ca="false" dt2D="false" dtr="false" t="normal">BC146+BD146</f>
        <v>0</v>
      </c>
      <c r="BF146" s="87" t="n">
        <v>0</v>
      </c>
      <c r="BG146" s="87" t="n">
        <v>0</v>
      </c>
      <c r="BH146" s="86" t="n">
        <f aca="false" ca="false" dt2D="false" dtr="false" t="normal">BF146+BG146</f>
        <v>0</v>
      </c>
    </row>
    <row customFormat="true" customHeight="true" ht="16.5" outlineLevel="0" r="147" s="21">
      <c r="B147" s="90" t="s"/>
      <c r="C147" s="83" t="s"/>
      <c r="D147" s="84" t="s"/>
      <c r="E147" s="85" t="s">
        <v>43</v>
      </c>
      <c r="F147" s="55" t="n">
        <f aca="false" ca="false" dt2D="false" dtr="false" t="normal">K147+P147+U147+Z147+AE147+AJ147+AO147+AT147+AY147+BB147+BE147+BH147</f>
        <v>0</v>
      </c>
      <c r="G147" s="91" t="n">
        <v>0</v>
      </c>
      <c r="H147" s="92" t="n">
        <v>0</v>
      </c>
      <c r="I147" s="92" t="n">
        <v>0</v>
      </c>
      <c r="J147" s="92" t="n">
        <v>0</v>
      </c>
      <c r="K147" s="76" t="n">
        <f aca="false" ca="false" dt2D="false" dtr="false" t="normal">G147+H147+I147+J147</f>
        <v>0</v>
      </c>
      <c r="L147" s="93" t="n">
        <v>0</v>
      </c>
      <c r="M147" s="93" t="n">
        <v>0</v>
      </c>
      <c r="N147" s="93" t="n">
        <v>0</v>
      </c>
      <c r="O147" s="93" t="n">
        <v>0</v>
      </c>
      <c r="P147" s="86" t="n">
        <f aca="false" ca="false" dt2D="false" dtr="false" t="normal">L147+M147+N147+O147</f>
        <v>0</v>
      </c>
      <c r="Q147" s="93" t="n">
        <v>0</v>
      </c>
      <c r="R147" s="93" t="n">
        <v>0</v>
      </c>
      <c r="S147" s="93" t="n">
        <v>0</v>
      </c>
      <c r="T147" s="94" t="n">
        <v>0</v>
      </c>
      <c r="U147" s="86" t="n">
        <f aca="false" ca="false" dt2D="false" dtr="false" t="normal">Q147+R147+S147+T147</f>
        <v>0</v>
      </c>
      <c r="V147" s="93" t="n">
        <v>0</v>
      </c>
      <c r="W147" s="93" t="n">
        <v>0</v>
      </c>
      <c r="X147" s="93" t="n">
        <v>0</v>
      </c>
      <c r="Y147" s="94" t="n">
        <v>0</v>
      </c>
      <c r="Z147" s="86" t="n">
        <f aca="false" ca="false" dt2D="false" dtr="false" t="normal">V147+W147+X147+Y147</f>
        <v>0</v>
      </c>
      <c r="AA147" s="77" t="n">
        <v>0</v>
      </c>
      <c r="AB147" s="77" t="n">
        <v>0</v>
      </c>
      <c r="AC147" s="77" t="n">
        <v>0</v>
      </c>
      <c r="AD147" s="79" t="n">
        <v>0</v>
      </c>
      <c r="AE147" s="86" t="n">
        <f aca="false" ca="false" dt2D="false" dtr="false" t="normal">AA147+AB147+AC147+AD147</f>
        <v>0</v>
      </c>
      <c r="AF147" s="87" t="n">
        <v>0</v>
      </c>
      <c r="AG147" s="87" t="n">
        <v>0</v>
      </c>
      <c r="AH147" s="87" t="n">
        <v>0</v>
      </c>
      <c r="AI147" s="87" t="n">
        <v>0</v>
      </c>
      <c r="AJ147" s="86" t="n">
        <f aca="false" ca="false" dt2D="false" dtr="false" t="normal">AF147+AG147+AH147+AI147</f>
        <v>0</v>
      </c>
      <c r="AK147" s="87" t="n">
        <v>0</v>
      </c>
      <c r="AL147" s="87" t="n">
        <v>0</v>
      </c>
      <c r="AM147" s="87" t="n">
        <v>0</v>
      </c>
      <c r="AN147" s="87" t="n">
        <v>0</v>
      </c>
      <c r="AO147" s="78" t="n">
        <f aca="false" ca="false" dt2D="false" dtr="false" t="normal">AK147+AL147+AM147+AN147</f>
        <v>0</v>
      </c>
      <c r="AP147" s="87" t="n">
        <v>0</v>
      </c>
      <c r="AQ147" s="87" t="n">
        <v>0</v>
      </c>
      <c r="AR147" s="87" t="n">
        <v>0</v>
      </c>
      <c r="AS147" s="87" t="n">
        <v>0</v>
      </c>
      <c r="AT147" s="78" t="n">
        <f aca="false" ca="false" dt2D="false" dtr="false" t="normal">AP147+AQ147+AR147+AS147</f>
        <v>0</v>
      </c>
      <c r="AU147" s="77" t="n">
        <v>0</v>
      </c>
      <c r="AV147" s="77" t="n">
        <v>0</v>
      </c>
      <c r="AW147" s="77" t="n">
        <v>0</v>
      </c>
      <c r="AX147" s="77" t="n">
        <v>0</v>
      </c>
      <c r="AY147" s="78" t="n">
        <f aca="false" ca="false" dt2D="false" dtr="false" t="normal">AU147+AV147+AW147+AX147</f>
        <v>0</v>
      </c>
      <c r="AZ147" s="89" t="n">
        <v>0</v>
      </c>
      <c r="BA147" s="89" t="n">
        <v>0</v>
      </c>
      <c r="BB147" s="78" t="n">
        <f aca="false" ca="false" dt2D="false" dtr="false" t="normal">AZ147+BA147</f>
        <v>0</v>
      </c>
      <c r="BC147" s="89" t="n">
        <v>0</v>
      </c>
      <c r="BD147" s="89" t="n">
        <v>0</v>
      </c>
      <c r="BE147" s="78" t="n">
        <f aca="false" ca="false" dt2D="false" dtr="false" t="normal">BC147+BD147</f>
        <v>0</v>
      </c>
      <c r="BF147" s="87" t="n">
        <v>0</v>
      </c>
      <c r="BG147" s="87" t="n">
        <v>0</v>
      </c>
      <c r="BH147" s="86" t="n">
        <f aca="false" ca="false" dt2D="false" dtr="false" t="normal">BF147+BG147</f>
        <v>0</v>
      </c>
    </row>
    <row customFormat="true" customHeight="true" ht="26.25" outlineLevel="0" r="148" s="21">
      <c r="B148" s="215" t="n"/>
      <c r="C148" s="83" t="s"/>
      <c r="D148" s="96" t="s"/>
      <c r="E148" s="111" t="s">
        <v>44</v>
      </c>
      <c r="F148" s="55" t="n">
        <f aca="false" ca="false" dt2D="false" dtr="false" t="normal">K148+P148+U148+Z148+AE148+AJ148+AO148+AT148+AY148+BB148+BE148+BH148</f>
        <v>0</v>
      </c>
      <c r="G148" s="98" t="n"/>
      <c r="H148" s="99" t="n"/>
      <c r="I148" s="99" t="n"/>
      <c r="J148" s="99" t="n"/>
      <c r="K148" s="76" t="n"/>
      <c r="L148" s="93" t="n"/>
      <c r="M148" s="93" t="n"/>
      <c r="N148" s="93" t="n"/>
      <c r="O148" s="93" t="n"/>
      <c r="P148" s="86" t="n"/>
      <c r="Q148" s="100" t="n"/>
      <c r="R148" s="100" t="n"/>
      <c r="S148" s="100" t="n"/>
      <c r="T148" s="101" t="n"/>
      <c r="U148" s="86" t="n"/>
      <c r="V148" s="100" t="n"/>
      <c r="W148" s="100" t="n"/>
      <c r="X148" s="100" t="n"/>
      <c r="Y148" s="101" t="n"/>
      <c r="Z148" s="86" t="n"/>
      <c r="AA148" s="77" t="n">
        <v>0</v>
      </c>
      <c r="AB148" s="77" t="n">
        <v>0</v>
      </c>
      <c r="AC148" s="77" t="n">
        <v>0</v>
      </c>
      <c r="AD148" s="79" t="n">
        <v>0</v>
      </c>
      <c r="AE148" s="86" t="n">
        <f aca="false" ca="false" dt2D="false" dtr="false" t="normal">AA148+AB148+AC148+AD148</f>
        <v>0</v>
      </c>
      <c r="AF148" s="93" t="n">
        <v>0</v>
      </c>
      <c r="AG148" s="93" t="n">
        <v>0</v>
      </c>
      <c r="AH148" s="93" t="n">
        <v>0</v>
      </c>
      <c r="AI148" s="93" t="n">
        <v>0</v>
      </c>
      <c r="AJ148" s="86" t="n">
        <f aca="false" ca="false" dt2D="false" dtr="false" t="normal">AF148+AG148+AH148+AI148</f>
        <v>0</v>
      </c>
      <c r="AK148" s="93" t="n">
        <v>0</v>
      </c>
      <c r="AL148" s="93" t="n">
        <v>0</v>
      </c>
      <c r="AM148" s="93" t="n">
        <v>0</v>
      </c>
      <c r="AN148" s="93" t="n">
        <v>0</v>
      </c>
      <c r="AO148" s="78" t="n">
        <f aca="false" ca="false" dt2D="false" dtr="false" t="normal">AK148+AL148+AM148+AN148</f>
        <v>0</v>
      </c>
      <c r="AP148" s="93" t="n">
        <v>0</v>
      </c>
      <c r="AQ148" s="93" t="n">
        <v>0</v>
      </c>
      <c r="AR148" s="93" t="n">
        <v>0</v>
      </c>
      <c r="AS148" s="93" t="n">
        <v>0</v>
      </c>
      <c r="AT148" s="78" t="n">
        <f aca="false" ca="false" dt2D="false" dtr="false" t="normal">AP148+AQ148+AR148+AS148</f>
        <v>0</v>
      </c>
      <c r="AU148" s="77" t="n">
        <v>0</v>
      </c>
      <c r="AV148" s="77" t="n">
        <v>0</v>
      </c>
      <c r="AW148" s="77" t="n">
        <v>0</v>
      </c>
      <c r="AX148" s="77" t="n">
        <v>0</v>
      </c>
      <c r="AY148" s="78" t="n">
        <f aca="false" ca="false" dt2D="false" dtr="false" t="normal">AU148+AV148+AW148+AX148</f>
        <v>0</v>
      </c>
      <c r="AZ148" s="102" t="n">
        <v>0</v>
      </c>
      <c r="BA148" s="102" t="n">
        <v>0</v>
      </c>
      <c r="BB148" s="78" t="n">
        <f aca="false" ca="false" dt2D="false" dtr="false" t="normal">AZ148+BA148</f>
        <v>0</v>
      </c>
      <c r="BC148" s="102" t="n">
        <v>0</v>
      </c>
      <c r="BD148" s="102" t="n">
        <v>0</v>
      </c>
      <c r="BE148" s="78" t="n">
        <f aca="false" ca="false" dt2D="false" dtr="false" t="normal">BC148+BD148</f>
        <v>0</v>
      </c>
      <c r="BF148" s="93" t="n">
        <v>0</v>
      </c>
      <c r="BG148" s="93" t="n">
        <v>0</v>
      </c>
      <c r="BH148" s="86" t="n">
        <f aca="false" ca="false" dt2D="false" dtr="false" t="normal">BF148+BG148</f>
        <v>0</v>
      </c>
    </row>
    <row customFormat="true" customHeight="true" ht="26.25" outlineLevel="0" r="149" s="21">
      <c r="B149" s="108" t="n">
        <v>23</v>
      </c>
      <c r="C149" s="83" t="s"/>
      <c r="D149" s="139" t="s">
        <v>91</v>
      </c>
      <c r="E149" s="109" t="s">
        <v>41</v>
      </c>
      <c r="F149" s="55" t="n">
        <f aca="false" ca="false" dt2D="false" dtr="false" t="normal">K149+P149+U149+Z149+AE149+AJ149+AO149+AT149+AY149+BB149+BE149+BH149</f>
        <v>0</v>
      </c>
      <c r="G149" s="74" t="n">
        <v>0</v>
      </c>
      <c r="H149" s="75" t="n">
        <v>0</v>
      </c>
      <c r="I149" s="75" t="n">
        <v>0</v>
      </c>
      <c r="J149" s="75" t="n">
        <v>0</v>
      </c>
      <c r="K149" s="76" t="n">
        <f aca="false" ca="false" dt2D="false" dtr="false" t="normal">G149+H149+I149+J149</f>
        <v>0</v>
      </c>
      <c r="L149" s="93" t="n">
        <v>0</v>
      </c>
      <c r="M149" s="93" t="n">
        <v>0</v>
      </c>
      <c r="N149" s="93" t="n">
        <v>0</v>
      </c>
      <c r="O149" s="93" t="n">
        <v>0</v>
      </c>
      <c r="P149" s="86" t="n">
        <f aca="false" ca="false" dt2D="false" dtr="false" t="normal">L149+M149+N149+O149</f>
        <v>0</v>
      </c>
      <c r="Q149" s="77" t="n">
        <v>0</v>
      </c>
      <c r="R149" s="77" t="n">
        <v>0</v>
      </c>
      <c r="S149" s="77" t="n">
        <v>0</v>
      </c>
      <c r="T149" s="79" t="n">
        <v>0</v>
      </c>
      <c r="U149" s="86" t="n">
        <f aca="false" ca="false" dt2D="false" dtr="false" t="normal">Q149+R149+S149+T149</f>
        <v>0</v>
      </c>
      <c r="V149" s="77" t="n">
        <v>0</v>
      </c>
      <c r="W149" s="77" t="n">
        <v>0</v>
      </c>
      <c r="X149" s="77" t="n">
        <v>0</v>
      </c>
      <c r="Y149" s="79" t="n">
        <v>0</v>
      </c>
      <c r="Z149" s="86" t="n">
        <f aca="false" ca="false" dt2D="false" dtr="false" t="normal">V149+W149+X149+Y149</f>
        <v>0</v>
      </c>
      <c r="AA149" s="77" t="n">
        <v>0</v>
      </c>
      <c r="AB149" s="77" t="n">
        <v>0</v>
      </c>
      <c r="AC149" s="77" t="n">
        <v>0</v>
      </c>
      <c r="AD149" s="79" t="n">
        <v>0</v>
      </c>
      <c r="AE149" s="86" t="n">
        <f aca="false" ca="false" dt2D="false" dtr="false" t="normal">AA149+AB149+AC149+AD149</f>
        <v>0</v>
      </c>
      <c r="AF149" s="77" t="n">
        <v>0</v>
      </c>
      <c r="AG149" s="77" t="n">
        <v>0</v>
      </c>
      <c r="AH149" s="77" t="n">
        <v>0</v>
      </c>
      <c r="AI149" s="77" t="n">
        <v>0</v>
      </c>
      <c r="AJ149" s="86" t="n">
        <f aca="false" ca="false" dt2D="false" dtr="false" t="normal">AF149+AG149+AH149+AI149</f>
        <v>0</v>
      </c>
      <c r="AK149" s="77" t="n">
        <v>0</v>
      </c>
      <c r="AL149" s="77" t="n">
        <v>0</v>
      </c>
      <c r="AM149" s="77" t="n">
        <v>0</v>
      </c>
      <c r="AN149" s="77" t="n">
        <v>0</v>
      </c>
      <c r="AO149" s="78" t="n">
        <f aca="false" ca="false" dt2D="false" dtr="false" t="normal">AK149+AL149+AM149+AN149</f>
        <v>0</v>
      </c>
      <c r="AP149" s="77" t="n">
        <v>0</v>
      </c>
      <c r="AQ149" s="77" t="n">
        <v>0</v>
      </c>
      <c r="AR149" s="77" t="n">
        <v>0</v>
      </c>
      <c r="AS149" s="77" t="n">
        <v>0</v>
      </c>
      <c r="AT149" s="78" t="n">
        <f aca="false" ca="false" dt2D="false" dtr="false" t="normal">AP149+AQ149+AR149+AS149</f>
        <v>0</v>
      </c>
      <c r="AU149" s="77" t="n">
        <v>0</v>
      </c>
      <c r="AV149" s="77" t="n">
        <v>0</v>
      </c>
      <c r="AW149" s="77" t="n">
        <v>0</v>
      </c>
      <c r="AX149" s="77" t="n">
        <v>0</v>
      </c>
      <c r="AY149" s="78" t="n">
        <f aca="false" ca="false" dt2D="false" dtr="false" t="normal">AU149+AV149+AW149+AX149</f>
        <v>0</v>
      </c>
      <c r="AZ149" s="81" t="n">
        <v>0</v>
      </c>
      <c r="BA149" s="81" t="n">
        <v>0</v>
      </c>
      <c r="BB149" s="78" t="n">
        <f aca="false" ca="false" dt2D="false" dtr="false" t="normal">AZ149+BA149</f>
        <v>0</v>
      </c>
      <c r="BC149" s="81" t="n">
        <v>0</v>
      </c>
      <c r="BD149" s="81" t="n">
        <v>0</v>
      </c>
      <c r="BE149" s="78" t="n">
        <f aca="false" ca="false" dt2D="false" dtr="false" t="normal">BC149+BD149</f>
        <v>0</v>
      </c>
      <c r="BF149" s="77" t="n">
        <v>0</v>
      </c>
      <c r="BG149" s="77" t="n">
        <v>0</v>
      </c>
      <c r="BH149" s="86" t="n">
        <f aca="false" ca="false" dt2D="false" dtr="false" t="normal">BF149+BG149</f>
        <v>0</v>
      </c>
    </row>
    <row customFormat="true" customHeight="true" ht="27" outlineLevel="0" r="150" s="21">
      <c r="B150" s="82" t="s"/>
      <c r="C150" s="83" t="s"/>
      <c r="D150" s="84" t="s"/>
      <c r="E150" s="85" t="s">
        <v>42</v>
      </c>
      <c r="F150" s="55" t="n">
        <f aca="false" ca="false" dt2D="false" dtr="false" t="normal">K150+P150+U150+Z150+AE150+AJ150+AO150+AT150+AY150+BB150+BE150+BH150</f>
        <v>0</v>
      </c>
      <c r="G150" s="74" t="n">
        <v>0</v>
      </c>
      <c r="H150" s="75" t="n">
        <v>0</v>
      </c>
      <c r="I150" s="75" t="n">
        <v>0</v>
      </c>
      <c r="J150" s="75" t="n">
        <v>0</v>
      </c>
      <c r="K150" s="76" t="n">
        <f aca="false" ca="false" dt2D="false" dtr="false" t="normal">G150+H150+I150+J150</f>
        <v>0</v>
      </c>
      <c r="L150" s="93" t="n">
        <v>0</v>
      </c>
      <c r="M150" s="93" t="n">
        <v>0</v>
      </c>
      <c r="N150" s="93" t="n">
        <v>0</v>
      </c>
      <c r="O150" s="93" t="n">
        <v>0</v>
      </c>
      <c r="P150" s="86" t="n">
        <f aca="false" ca="false" dt2D="false" dtr="false" t="normal">L150+M150+N150+O150</f>
        <v>0</v>
      </c>
      <c r="Q150" s="77" t="n">
        <v>0</v>
      </c>
      <c r="R150" s="77" t="n">
        <v>0</v>
      </c>
      <c r="S150" s="77" t="n">
        <v>0</v>
      </c>
      <c r="T150" s="79" t="n">
        <v>0</v>
      </c>
      <c r="U150" s="86" t="n">
        <f aca="false" ca="false" dt2D="false" dtr="false" t="normal">Q150+R150+S150+T150</f>
        <v>0</v>
      </c>
      <c r="V150" s="77" t="n">
        <v>0</v>
      </c>
      <c r="W150" s="77" t="n">
        <v>0</v>
      </c>
      <c r="X150" s="77" t="n">
        <v>0</v>
      </c>
      <c r="Y150" s="79" t="n">
        <v>0</v>
      </c>
      <c r="Z150" s="86" t="n">
        <f aca="false" ca="false" dt2D="false" dtr="false" t="normal">V150+W150+X150+Y150</f>
        <v>0</v>
      </c>
      <c r="AA150" s="77" t="n">
        <v>0</v>
      </c>
      <c r="AB150" s="77" t="n">
        <v>0</v>
      </c>
      <c r="AC150" s="77" t="n">
        <v>0</v>
      </c>
      <c r="AD150" s="79" t="n">
        <v>0</v>
      </c>
      <c r="AE150" s="86" t="n">
        <f aca="false" ca="false" dt2D="false" dtr="false" t="normal">AA150+AB150+AC150+AD150</f>
        <v>0</v>
      </c>
      <c r="AF150" s="87" t="n">
        <v>0</v>
      </c>
      <c r="AG150" s="87" t="n">
        <v>0</v>
      </c>
      <c r="AH150" s="87" t="n">
        <v>0</v>
      </c>
      <c r="AI150" s="87" t="n">
        <v>0</v>
      </c>
      <c r="AJ150" s="86" t="n">
        <f aca="false" ca="false" dt2D="false" dtr="false" t="normal">AF150+AG150+AH150+AI150</f>
        <v>0</v>
      </c>
      <c r="AK150" s="87" t="n">
        <v>0</v>
      </c>
      <c r="AL150" s="87" t="n">
        <v>0</v>
      </c>
      <c r="AM150" s="87" t="n">
        <v>0</v>
      </c>
      <c r="AN150" s="87" t="n">
        <v>0</v>
      </c>
      <c r="AO150" s="78" t="n">
        <f aca="false" ca="false" dt2D="false" dtr="false" t="normal">AK150+AL150+AM150+AN150</f>
        <v>0</v>
      </c>
      <c r="AP150" s="87" t="n">
        <v>0</v>
      </c>
      <c r="AQ150" s="87" t="n">
        <v>0</v>
      </c>
      <c r="AR150" s="87" t="n">
        <v>0</v>
      </c>
      <c r="AS150" s="87" t="n">
        <v>0</v>
      </c>
      <c r="AT150" s="78" t="n">
        <f aca="false" ca="false" dt2D="false" dtr="false" t="normal">AP150+AQ150+AR150+AS150</f>
        <v>0</v>
      </c>
      <c r="AU150" s="77" t="n">
        <v>0</v>
      </c>
      <c r="AV150" s="77" t="n">
        <v>0</v>
      </c>
      <c r="AW150" s="77" t="n">
        <v>0</v>
      </c>
      <c r="AX150" s="77" t="n">
        <v>0</v>
      </c>
      <c r="AY150" s="78" t="n">
        <f aca="false" ca="false" dt2D="false" dtr="false" t="normal">AU150+AV150+AW150+AX150</f>
        <v>0</v>
      </c>
      <c r="AZ150" s="89" t="n">
        <v>0</v>
      </c>
      <c r="BA150" s="89" t="n">
        <v>0</v>
      </c>
      <c r="BB150" s="78" t="n">
        <f aca="false" ca="false" dt2D="false" dtr="false" t="normal">AZ150+BA150</f>
        <v>0</v>
      </c>
      <c r="BC150" s="89" t="n">
        <v>0</v>
      </c>
      <c r="BD150" s="89" t="n">
        <v>0</v>
      </c>
      <c r="BE150" s="78" t="n">
        <f aca="false" ca="false" dt2D="false" dtr="false" t="normal">BC150+BD150</f>
        <v>0</v>
      </c>
      <c r="BF150" s="87" t="n">
        <v>0</v>
      </c>
      <c r="BG150" s="87" t="n">
        <v>0</v>
      </c>
      <c r="BH150" s="86" t="n">
        <f aca="false" ca="false" dt2D="false" dtr="false" t="normal">BF150+BG150</f>
        <v>0</v>
      </c>
    </row>
    <row customFormat="true" customHeight="true" ht="36.75" outlineLevel="0" r="151" s="21">
      <c r="B151" s="90" t="s"/>
      <c r="C151" s="83" t="s"/>
      <c r="D151" s="96" t="s"/>
      <c r="E151" s="85" t="s">
        <v>43</v>
      </c>
      <c r="F151" s="55" t="n">
        <f aca="false" ca="false" dt2D="false" dtr="false" t="normal">K151+P151+U151+Z151+AE151+AJ151+AO151+AT151+AY151+BB151+BE151+BH151</f>
        <v>0</v>
      </c>
      <c r="G151" s="91" t="n">
        <v>0</v>
      </c>
      <c r="H151" s="92" t="n">
        <v>0</v>
      </c>
      <c r="I151" s="92" t="n">
        <v>0</v>
      </c>
      <c r="J151" s="92" t="n">
        <v>0</v>
      </c>
      <c r="K151" s="76" t="n">
        <f aca="false" ca="false" dt2D="false" dtr="false" t="normal">G151+H151+I151+J151</f>
        <v>0</v>
      </c>
      <c r="L151" s="93" t="n">
        <v>0</v>
      </c>
      <c r="M151" s="93" t="n">
        <v>0</v>
      </c>
      <c r="N151" s="93" t="n">
        <v>0</v>
      </c>
      <c r="O151" s="93" t="n">
        <v>0</v>
      </c>
      <c r="P151" s="86" t="n">
        <f aca="false" ca="false" dt2D="false" dtr="false" t="normal">L151+M151+N151+O151</f>
        <v>0</v>
      </c>
      <c r="Q151" s="93" t="n">
        <v>0</v>
      </c>
      <c r="R151" s="93" t="n">
        <v>0</v>
      </c>
      <c r="S151" s="93" t="n">
        <v>0</v>
      </c>
      <c r="T151" s="94" t="n">
        <v>0</v>
      </c>
      <c r="U151" s="86" t="n">
        <f aca="false" ca="false" dt2D="false" dtr="false" t="normal">Q151+R151+S151+T151</f>
        <v>0</v>
      </c>
      <c r="V151" s="93" t="n">
        <v>0</v>
      </c>
      <c r="W151" s="93" t="n">
        <v>0</v>
      </c>
      <c r="X151" s="93" t="n">
        <v>0</v>
      </c>
      <c r="Y151" s="94" t="n">
        <v>0</v>
      </c>
      <c r="Z151" s="86" t="n">
        <f aca="false" ca="false" dt2D="false" dtr="false" t="normal">V151+W151+X151+Y151</f>
        <v>0</v>
      </c>
      <c r="AA151" s="77" t="n">
        <v>0</v>
      </c>
      <c r="AB151" s="77" t="n">
        <v>0</v>
      </c>
      <c r="AC151" s="77" t="n">
        <v>0</v>
      </c>
      <c r="AD151" s="79" t="n">
        <v>0</v>
      </c>
      <c r="AE151" s="86" t="n">
        <f aca="false" ca="false" dt2D="false" dtr="false" t="normal">AA151+AB151+AC151+AD151</f>
        <v>0</v>
      </c>
      <c r="AF151" s="93" t="n">
        <v>0</v>
      </c>
      <c r="AG151" s="93" t="n">
        <v>0</v>
      </c>
      <c r="AH151" s="93" t="n">
        <v>0</v>
      </c>
      <c r="AI151" s="93" t="n">
        <v>0</v>
      </c>
      <c r="AJ151" s="86" t="n">
        <f aca="false" ca="false" dt2D="false" dtr="false" t="normal">AF151+AG151+AH151+AI151</f>
        <v>0</v>
      </c>
      <c r="AK151" s="93" t="n">
        <v>0</v>
      </c>
      <c r="AL151" s="93" t="n">
        <v>0</v>
      </c>
      <c r="AM151" s="93" t="n">
        <v>0</v>
      </c>
      <c r="AN151" s="93" t="n">
        <v>0</v>
      </c>
      <c r="AO151" s="78" t="n">
        <f aca="false" ca="false" dt2D="false" dtr="false" t="normal">AK151+AL151+AM151+AN151</f>
        <v>0</v>
      </c>
      <c r="AP151" s="93" t="n">
        <v>0</v>
      </c>
      <c r="AQ151" s="93" t="n">
        <v>0</v>
      </c>
      <c r="AR151" s="93" t="n">
        <v>0</v>
      </c>
      <c r="AS151" s="93" t="n">
        <v>0</v>
      </c>
      <c r="AT151" s="78" t="n">
        <f aca="false" ca="false" dt2D="false" dtr="false" t="normal">AP151+AQ151+AR151+AS151</f>
        <v>0</v>
      </c>
      <c r="AU151" s="77" t="n">
        <v>0</v>
      </c>
      <c r="AV151" s="77" t="n">
        <v>0</v>
      </c>
      <c r="AW151" s="77" t="n">
        <v>0</v>
      </c>
      <c r="AX151" s="77" t="n">
        <v>0</v>
      </c>
      <c r="AY151" s="78" t="n">
        <f aca="false" ca="false" dt2D="false" dtr="false" t="normal">AU151+AV151+AW151+AX151</f>
        <v>0</v>
      </c>
      <c r="AZ151" s="216" t="n">
        <v>0</v>
      </c>
      <c r="BA151" s="216" t="n">
        <v>0</v>
      </c>
      <c r="BB151" s="78" t="n">
        <f aca="false" ca="false" dt2D="false" dtr="false" t="normal">AZ151+BA151</f>
        <v>0</v>
      </c>
      <c r="BC151" s="216" t="n">
        <v>0</v>
      </c>
      <c r="BD151" s="216" t="n">
        <v>0</v>
      </c>
      <c r="BE151" s="78" t="n">
        <f aca="false" ca="false" dt2D="false" dtr="false" t="normal">BC151+BD151</f>
        <v>0</v>
      </c>
      <c r="BF151" s="210" t="n">
        <v>0</v>
      </c>
      <c r="BG151" s="210" t="n">
        <v>0</v>
      </c>
      <c r="BH151" s="86" t="n">
        <f aca="false" ca="false" dt2D="false" dtr="false" t="normal">BF151+BG151</f>
        <v>0</v>
      </c>
    </row>
    <row customFormat="true" customHeight="true" ht="18.75" outlineLevel="0" r="152" s="21">
      <c r="B152" s="217" t="n">
        <v>24</v>
      </c>
      <c r="C152" s="83" t="s"/>
      <c r="D152" s="218" t="s">
        <v>92</v>
      </c>
      <c r="E152" s="219" t="s">
        <v>41</v>
      </c>
      <c r="F152" s="55" t="n">
        <f aca="false" ca="false" dt2D="false" dtr="false" t="normal">K152+P152+U152+Z152+AE152+AJ152+AO152+AT152+AY152+BB152+BE152+BH152</f>
        <v>0</v>
      </c>
      <c r="G152" s="98" t="n"/>
      <c r="H152" s="99" t="n"/>
      <c r="I152" s="99" t="n"/>
      <c r="J152" s="99" t="n"/>
      <c r="K152" s="76" t="n"/>
      <c r="L152" s="100" t="n"/>
      <c r="M152" s="100" t="n"/>
      <c r="N152" s="100" t="n"/>
      <c r="O152" s="100" t="n"/>
      <c r="P152" s="86" t="n"/>
      <c r="Q152" s="100" t="n"/>
      <c r="R152" s="100" t="n"/>
      <c r="S152" s="100" t="n"/>
      <c r="T152" s="101" t="n"/>
      <c r="U152" s="86" t="n"/>
      <c r="V152" s="100" t="n"/>
      <c r="W152" s="100" t="n"/>
      <c r="X152" s="100" t="n"/>
      <c r="Y152" s="101" t="n"/>
      <c r="Z152" s="86" t="n"/>
      <c r="AA152" s="77" t="n"/>
      <c r="AB152" s="77" t="n"/>
      <c r="AC152" s="77" t="n"/>
      <c r="AD152" s="79" t="n"/>
      <c r="AE152" s="86" t="n"/>
      <c r="AF152" s="100" t="n"/>
      <c r="AG152" s="100" t="n"/>
      <c r="AH152" s="100" t="n"/>
      <c r="AI152" s="100" t="n"/>
      <c r="AJ152" s="86" t="n"/>
      <c r="AK152" s="100" t="n"/>
      <c r="AL152" s="100" t="n"/>
      <c r="AM152" s="100" t="n"/>
      <c r="AN152" s="100" t="n"/>
      <c r="AO152" s="78" t="n"/>
      <c r="AP152" s="100" t="n"/>
      <c r="AQ152" s="100" t="n"/>
      <c r="AR152" s="100" t="n"/>
      <c r="AS152" s="100" t="n"/>
      <c r="AT152" s="78" t="n"/>
      <c r="AU152" s="77" t="n"/>
      <c r="AV152" s="77" t="n"/>
      <c r="AW152" s="77" t="n"/>
      <c r="AX152" s="77" t="n"/>
      <c r="AY152" s="78" t="n"/>
      <c r="AZ152" s="89" t="n">
        <v>0</v>
      </c>
      <c r="BA152" s="89" t="n">
        <v>0</v>
      </c>
      <c r="BB152" s="78" t="n">
        <f aca="false" ca="false" dt2D="false" dtr="false" t="normal">AZ152+BA152</f>
        <v>0</v>
      </c>
      <c r="BC152" s="89" t="n">
        <v>0</v>
      </c>
      <c r="BD152" s="89" t="n">
        <v>0</v>
      </c>
      <c r="BE152" s="78" t="n">
        <f aca="false" ca="false" dt2D="false" dtr="false" t="normal">BC152+BD152</f>
        <v>0</v>
      </c>
      <c r="BF152" s="87" t="n">
        <v>0</v>
      </c>
      <c r="BG152" s="87" t="n">
        <v>0</v>
      </c>
      <c r="BH152" s="86" t="n">
        <f aca="false" ca="false" dt2D="false" dtr="false" t="normal">BF152+BG152</f>
        <v>0</v>
      </c>
    </row>
    <row customFormat="true" customHeight="true" ht="18" outlineLevel="0" r="153" s="21">
      <c r="B153" s="220" t="s"/>
      <c r="C153" s="83" t="s"/>
      <c r="D153" s="221" t="s"/>
      <c r="E153" s="222" t="s">
        <v>42</v>
      </c>
      <c r="F153" s="55" t="n">
        <f aca="false" ca="false" dt2D="false" dtr="false" t="normal">K153+P153+U153+Z153+AE153+AJ153+AO153+AT153+AY153+BB153+BE153+BH153</f>
        <v>0</v>
      </c>
      <c r="G153" s="98" t="n"/>
      <c r="H153" s="99" t="n"/>
      <c r="I153" s="99" t="n"/>
      <c r="J153" s="99" t="n"/>
      <c r="K153" s="76" t="n"/>
      <c r="L153" s="100" t="n"/>
      <c r="M153" s="100" t="n"/>
      <c r="N153" s="100" t="n"/>
      <c r="O153" s="100" t="n"/>
      <c r="P153" s="86" t="n"/>
      <c r="Q153" s="100" t="n"/>
      <c r="R153" s="100" t="n"/>
      <c r="S153" s="100" t="n"/>
      <c r="T153" s="101" t="n"/>
      <c r="U153" s="86" t="n"/>
      <c r="V153" s="100" t="n"/>
      <c r="W153" s="100" t="n"/>
      <c r="X153" s="100" t="n"/>
      <c r="Y153" s="101" t="n"/>
      <c r="Z153" s="86" t="n"/>
      <c r="AA153" s="77" t="n"/>
      <c r="AB153" s="77" t="n"/>
      <c r="AC153" s="77" t="n"/>
      <c r="AD153" s="79" t="n"/>
      <c r="AE153" s="86" t="n"/>
      <c r="AF153" s="100" t="n"/>
      <c r="AG153" s="100" t="n"/>
      <c r="AH153" s="100" t="n"/>
      <c r="AI153" s="100" t="n"/>
      <c r="AJ153" s="86" t="n"/>
      <c r="AK153" s="100" t="n"/>
      <c r="AL153" s="100" t="n"/>
      <c r="AM153" s="100" t="n"/>
      <c r="AN153" s="100" t="n"/>
      <c r="AO153" s="78" t="n"/>
      <c r="AP153" s="100" t="n"/>
      <c r="AQ153" s="100" t="n"/>
      <c r="AR153" s="100" t="n"/>
      <c r="AS153" s="100" t="n"/>
      <c r="AT153" s="78" t="n"/>
      <c r="AU153" s="77" t="n"/>
      <c r="AV153" s="77" t="n"/>
      <c r="AW153" s="77" t="n"/>
      <c r="AX153" s="77" t="n"/>
      <c r="AY153" s="78" t="n"/>
      <c r="AZ153" s="89" t="n">
        <v>0</v>
      </c>
      <c r="BA153" s="89" t="n">
        <v>0</v>
      </c>
      <c r="BB153" s="78" t="n">
        <f aca="false" ca="false" dt2D="false" dtr="false" t="normal">AZ153+BA153</f>
        <v>0</v>
      </c>
      <c r="BC153" s="89" t="n">
        <v>0</v>
      </c>
      <c r="BD153" s="89" t="n">
        <v>0</v>
      </c>
      <c r="BE153" s="78" t="n">
        <f aca="false" ca="false" dt2D="false" dtr="false" t="normal">BC153+BD153</f>
        <v>0</v>
      </c>
      <c r="BF153" s="87" t="n">
        <v>0</v>
      </c>
      <c r="BG153" s="87" t="n">
        <v>0</v>
      </c>
      <c r="BH153" s="86" t="n">
        <f aca="false" ca="false" dt2D="false" dtr="false" t="normal">BF153+BG153</f>
        <v>0</v>
      </c>
    </row>
    <row customFormat="true" customHeight="true" ht="17.25" outlineLevel="0" r="154" s="21">
      <c r="B154" s="223" t="s"/>
      <c r="C154" s="83" t="s"/>
      <c r="D154" s="224" t="s"/>
      <c r="E154" s="225" t="s">
        <v>43</v>
      </c>
      <c r="F154" s="55" t="n">
        <f aca="false" ca="false" dt2D="false" dtr="false" t="normal">K154+P154+U154+Z154+AE154+AJ154+AO154+AT154+AY154+BB154+BE154+BH154</f>
        <v>0</v>
      </c>
      <c r="G154" s="98" t="n"/>
      <c r="H154" s="99" t="n"/>
      <c r="I154" s="99" t="n"/>
      <c r="J154" s="99" t="n"/>
      <c r="K154" s="76" t="n"/>
      <c r="L154" s="100" t="n"/>
      <c r="M154" s="100" t="n"/>
      <c r="N154" s="100" t="n"/>
      <c r="O154" s="100" t="n"/>
      <c r="P154" s="86" t="n"/>
      <c r="Q154" s="100" t="n"/>
      <c r="R154" s="100" t="n"/>
      <c r="S154" s="100" t="n"/>
      <c r="T154" s="101" t="n"/>
      <c r="U154" s="86" t="n"/>
      <c r="V154" s="100" t="n"/>
      <c r="W154" s="100" t="n"/>
      <c r="X154" s="100" t="n"/>
      <c r="Y154" s="101" t="n"/>
      <c r="Z154" s="86" t="n"/>
      <c r="AA154" s="77" t="n"/>
      <c r="AB154" s="77" t="n"/>
      <c r="AC154" s="77" t="n"/>
      <c r="AD154" s="79" t="n"/>
      <c r="AE154" s="86" t="n"/>
      <c r="AF154" s="100" t="n"/>
      <c r="AG154" s="100" t="n"/>
      <c r="AH154" s="100" t="n"/>
      <c r="AI154" s="100" t="n"/>
      <c r="AJ154" s="86" t="n"/>
      <c r="AK154" s="100" t="n"/>
      <c r="AL154" s="100" t="n"/>
      <c r="AM154" s="100" t="n"/>
      <c r="AN154" s="100" t="n"/>
      <c r="AO154" s="78" t="n"/>
      <c r="AP154" s="100" t="n"/>
      <c r="AQ154" s="100" t="n"/>
      <c r="AR154" s="100" t="n"/>
      <c r="AS154" s="100" t="n"/>
      <c r="AT154" s="78" t="n"/>
      <c r="AU154" s="77" t="n"/>
      <c r="AV154" s="77" t="n"/>
      <c r="AW154" s="77" t="n"/>
      <c r="AX154" s="77" t="n"/>
      <c r="AY154" s="78" t="n"/>
      <c r="AZ154" s="89" t="n">
        <v>0</v>
      </c>
      <c r="BA154" s="89" t="n">
        <v>0</v>
      </c>
      <c r="BB154" s="78" t="n">
        <f aca="false" ca="false" dt2D="false" dtr="false" t="normal">AZ154+BA154</f>
        <v>0</v>
      </c>
      <c r="BC154" s="89" t="n">
        <v>0</v>
      </c>
      <c r="BD154" s="89" t="n">
        <v>0</v>
      </c>
      <c r="BE154" s="78" t="n">
        <f aca="false" ca="false" dt2D="false" dtr="false" t="normal">BC154+BD154</f>
        <v>0</v>
      </c>
      <c r="BF154" s="87" t="n">
        <v>0</v>
      </c>
      <c r="BG154" s="87" t="n">
        <v>0</v>
      </c>
      <c r="BH154" s="86" t="n">
        <f aca="false" ca="false" dt2D="false" dtr="false" t="normal">BF154+BG154</f>
        <v>0</v>
      </c>
    </row>
    <row customFormat="true" customHeight="true" ht="17.25" outlineLevel="0" r="155" s="21">
      <c r="B155" s="226" t="n"/>
      <c r="C155" s="83" t="s"/>
      <c r="D155" s="227" t="s">
        <v>93</v>
      </c>
      <c r="E155" s="219" t="s">
        <v>41</v>
      </c>
      <c r="F155" s="55" t="n">
        <f aca="false" ca="false" dt2D="false" dtr="false" t="normal">K155+P155+U155+Z155+AE155+AJ155+AO155+AT155+AY155+BB155+BE155+BH155</f>
        <v>0</v>
      </c>
      <c r="G155" s="98" t="n"/>
      <c r="H155" s="99" t="n"/>
      <c r="I155" s="99" t="n"/>
      <c r="J155" s="99" t="n"/>
      <c r="K155" s="76" t="n"/>
      <c r="L155" s="100" t="n"/>
      <c r="M155" s="100" t="n"/>
      <c r="N155" s="100" t="n"/>
      <c r="O155" s="100" t="n"/>
      <c r="P155" s="86" t="n"/>
      <c r="Q155" s="100" t="n"/>
      <c r="R155" s="100" t="n"/>
      <c r="S155" s="100" t="n"/>
      <c r="T155" s="101" t="n"/>
      <c r="U155" s="86" t="n"/>
      <c r="V155" s="100" t="n"/>
      <c r="W155" s="100" t="n"/>
      <c r="X155" s="100" t="n"/>
      <c r="Y155" s="101" t="n"/>
      <c r="Z155" s="86" t="n"/>
      <c r="AA155" s="77" t="n"/>
      <c r="AB155" s="77" t="n"/>
      <c r="AC155" s="77" t="n"/>
      <c r="AD155" s="79" t="n"/>
      <c r="AE155" s="86" t="n"/>
      <c r="AF155" s="100" t="n"/>
      <c r="AG155" s="100" t="n"/>
      <c r="AH155" s="100" t="n"/>
      <c r="AI155" s="100" t="n"/>
      <c r="AJ155" s="86" t="n"/>
      <c r="AK155" s="100" t="n"/>
      <c r="AL155" s="100" t="n"/>
      <c r="AM155" s="100" t="n"/>
      <c r="AN155" s="100" t="n"/>
      <c r="AO155" s="78" t="n"/>
      <c r="AP155" s="100" t="n"/>
      <c r="AQ155" s="100" t="n"/>
      <c r="AR155" s="100" t="n"/>
      <c r="AS155" s="100" t="n"/>
      <c r="AT155" s="78" t="n"/>
      <c r="AU155" s="77" t="n"/>
      <c r="AV155" s="77" t="n"/>
      <c r="AW155" s="77" t="n"/>
      <c r="AX155" s="77" t="n"/>
      <c r="AY155" s="78" t="n"/>
      <c r="AZ155" s="81" t="n"/>
      <c r="BA155" s="81" t="n"/>
      <c r="BB155" s="78" t="n"/>
      <c r="BC155" s="81" t="n">
        <v>0</v>
      </c>
      <c r="BD155" s="81" t="n">
        <v>0</v>
      </c>
      <c r="BE155" s="78" t="n">
        <f aca="false" ca="false" dt2D="false" dtr="false" t="normal">BC155+BD155</f>
        <v>0</v>
      </c>
      <c r="BF155" s="77" t="n">
        <v>0</v>
      </c>
      <c r="BG155" s="77" t="n">
        <v>0</v>
      </c>
      <c r="BH155" s="86" t="n">
        <f aca="false" ca="false" dt2D="false" dtr="false" t="normal">BF155+BG155</f>
        <v>0</v>
      </c>
    </row>
    <row customFormat="true" customHeight="true" ht="17.25" outlineLevel="0" r="156" s="21">
      <c r="B156" s="226" t="n"/>
      <c r="C156" s="83" t="s"/>
      <c r="D156" s="228" t="s"/>
      <c r="E156" s="222" t="s">
        <v>42</v>
      </c>
      <c r="F156" s="55" t="n">
        <f aca="false" ca="false" dt2D="false" dtr="false" t="normal">K156+P156+U156+Z156+AE156+AJ156+AO156+AT156+AY156+BB156+BE156+BH156</f>
        <v>0</v>
      </c>
      <c r="G156" s="98" t="n"/>
      <c r="H156" s="99" t="n"/>
      <c r="I156" s="99" t="n"/>
      <c r="J156" s="99" t="n"/>
      <c r="K156" s="76" t="n"/>
      <c r="L156" s="100" t="n"/>
      <c r="M156" s="100" t="n"/>
      <c r="N156" s="100" t="n"/>
      <c r="O156" s="100" t="n"/>
      <c r="P156" s="86" t="n"/>
      <c r="Q156" s="100" t="n"/>
      <c r="R156" s="100" t="n"/>
      <c r="S156" s="100" t="n"/>
      <c r="T156" s="101" t="n"/>
      <c r="U156" s="86" t="n"/>
      <c r="V156" s="100" t="n"/>
      <c r="W156" s="100" t="n"/>
      <c r="X156" s="100" t="n"/>
      <c r="Y156" s="101" t="n"/>
      <c r="Z156" s="86" t="n"/>
      <c r="AA156" s="77" t="n"/>
      <c r="AB156" s="77" t="n"/>
      <c r="AC156" s="77" t="n"/>
      <c r="AD156" s="79" t="n"/>
      <c r="AE156" s="86" t="n"/>
      <c r="AF156" s="100" t="n"/>
      <c r="AG156" s="100" t="n"/>
      <c r="AH156" s="100" t="n"/>
      <c r="AI156" s="100" t="n"/>
      <c r="AJ156" s="86" t="n"/>
      <c r="AK156" s="100" t="n"/>
      <c r="AL156" s="100" t="n"/>
      <c r="AM156" s="100" t="n"/>
      <c r="AN156" s="100" t="n"/>
      <c r="AO156" s="78" t="n"/>
      <c r="AP156" s="100" t="n"/>
      <c r="AQ156" s="100" t="n"/>
      <c r="AR156" s="100" t="n"/>
      <c r="AS156" s="100" t="n"/>
      <c r="AT156" s="78" t="n"/>
      <c r="AU156" s="77" t="n"/>
      <c r="AV156" s="77" t="n"/>
      <c r="AW156" s="77" t="n"/>
      <c r="AX156" s="77" t="n"/>
      <c r="AY156" s="78" t="n"/>
      <c r="AZ156" s="81" t="n"/>
      <c r="BA156" s="81" t="n"/>
      <c r="BB156" s="78" t="n"/>
      <c r="BC156" s="81" t="n">
        <v>0</v>
      </c>
      <c r="BD156" s="81" t="n">
        <v>0</v>
      </c>
      <c r="BE156" s="78" t="n">
        <f aca="false" ca="false" dt2D="false" dtr="false" t="normal">BC156+BD156</f>
        <v>0</v>
      </c>
      <c r="BF156" s="77" t="n">
        <v>0</v>
      </c>
      <c r="BG156" s="77" t="n">
        <v>0</v>
      </c>
      <c r="BH156" s="86" t="n">
        <f aca="false" ca="false" dt2D="false" dtr="false" t="normal">BF156+BG156</f>
        <v>0</v>
      </c>
    </row>
    <row customFormat="true" customHeight="true" ht="17.25" outlineLevel="0" r="157" s="21">
      <c r="B157" s="226" t="n"/>
      <c r="C157" s="83" t="s"/>
      <c r="D157" s="229" t="s"/>
      <c r="E157" s="225" t="s">
        <v>43</v>
      </c>
      <c r="F157" s="55" t="n">
        <f aca="false" ca="false" dt2D="false" dtr="false" t="normal">K157+P157+U157+Z157+AE157+AJ157+AO157+AT157+AY157+BB157+BE157+BH157</f>
        <v>0</v>
      </c>
      <c r="G157" s="98" t="n"/>
      <c r="H157" s="99" t="n"/>
      <c r="I157" s="99" t="n"/>
      <c r="J157" s="99" t="n"/>
      <c r="K157" s="76" t="n"/>
      <c r="L157" s="100" t="n"/>
      <c r="M157" s="100" t="n"/>
      <c r="N157" s="100" t="n"/>
      <c r="O157" s="100" t="n"/>
      <c r="P157" s="86" t="n"/>
      <c r="Q157" s="100" t="n"/>
      <c r="R157" s="100" t="n"/>
      <c r="S157" s="100" t="n"/>
      <c r="T157" s="101" t="n"/>
      <c r="U157" s="86" t="n"/>
      <c r="V157" s="100" t="n"/>
      <c r="W157" s="100" t="n"/>
      <c r="X157" s="100" t="n"/>
      <c r="Y157" s="101" t="n"/>
      <c r="Z157" s="86" t="n"/>
      <c r="AA157" s="77" t="n"/>
      <c r="AB157" s="77" t="n"/>
      <c r="AC157" s="77" t="n"/>
      <c r="AD157" s="79" t="n"/>
      <c r="AE157" s="86" t="n"/>
      <c r="AF157" s="100" t="n"/>
      <c r="AG157" s="100" t="n"/>
      <c r="AH157" s="100" t="n"/>
      <c r="AI157" s="100" t="n"/>
      <c r="AJ157" s="86" t="n"/>
      <c r="AK157" s="100" t="n"/>
      <c r="AL157" s="100" t="n"/>
      <c r="AM157" s="100" t="n"/>
      <c r="AN157" s="100" t="n"/>
      <c r="AO157" s="78" t="n"/>
      <c r="AP157" s="100" t="n"/>
      <c r="AQ157" s="100" t="n"/>
      <c r="AR157" s="100" t="n"/>
      <c r="AS157" s="100" t="n"/>
      <c r="AT157" s="78" t="n"/>
      <c r="AU157" s="77" t="n"/>
      <c r="AV157" s="77" t="n"/>
      <c r="AW157" s="77" t="n"/>
      <c r="AX157" s="77" t="n"/>
      <c r="AY157" s="78" t="n"/>
      <c r="AZ157" s="81" t="n"/>
      <c r="BA157" s="81" t="n"/>
      <c r="BB157" s="78" t="n"/>
      <c r="BC157" s="81" t="n">
        <v>0</v>
      </c>
      <c r="BD157" s="81" t="n">
        <v>0</v>
      </c>
      <c r="BE157" s="78" t="n">
        <f aca="false" ca="false" dt2D="false" dtr="false" t="normal">BC157+BD157</f>
        <v>0</v>
      </c>
      <c r="BF157" s="77" t="n">
        <v>0</v>
      </c>
      <c r="BG157" s="77" t="n">
        <v>0</v>
      </c>
      <c r="BH157" s="86" t="n">
        <f aca="false" ca="false" dt2D="false" dtr="false" t="normal">BF157+BG157</f>
        <v>0</v>
      </c>
    </row>
    <row customFormat="true" customHeight="true" ht="16.5" outlineLevel="0" r="158" s="21">
      <c r="B158" s="112" t="n"/>
      <c r="C158" s="83" t="s"/>
      <c r="D158" s="230" t="s">
        <v>94</v>
      </c>
      <c r="E158" s="231" t="s"/>
      <c r="F158" s="55" t="n">
        <f aca="false" ca="false" dt2D="false" dtr="false" t="normal">K158+P158+U158+Z158+AE158+AJ158+AO158+AT158+AY158+BB158+BE158+BH158</f>
        <v>1590</v>
      </c>
      <c r="G158" s="115" t="n">
        <f aca="false" ca="false" dt2D="false" dtr="false" t="normal">G137+G133+G129+G125+G121+G117+G112+G108+G104+G100+G96+G92+G88+G80+G76+G71+G68+G64+G59+G141+G145+G149</f>
        <v>116</v>
      </c>
      <c r="H158" s="76" t="n">
        <f aca="false" ca="false" dt2D="false" dtr="false" t="normal">H137+H133+H129+H125+H121+H117+H112+H108+H104+H100+H96+H92+H88+H80+H76+H71+H68+H64+H59+H141+H145+H149</f>
        <v>0</v>
      </c>
      <c r="I158" s="76" t="n">
        <f aca="false" ca="false" dt2D="false" dtr="false" t="normal">I137+I133+I129+I125+I121+I117+I112+I108+I104+I100+I96+I92+I88+I80+I76+I71+I68+I64+I59+I141+I145+I149</f>
        <v>1</v>
      </c>
      <c r="J158" s="76" t="n">
        <f aca="false" ca="false" dt2D="false" dtr="false" t="normal">J137+J133+J129+J125+J121+J117+J112+J108+J104+J100+J96+J92+J88+J80+J76+J71+J68+J64+J59+J141+J145+J149</f>
        <v>0</v>
      </c>
      <c r="K158" s="76" t="n">
        <f aca="false" ca="false" dt2D="false" dtr="false" t="normal">G158+H158+I158+J158</f>
        <v>117</v>
      </c>
      <c r="L158" s="76" t="n">
        <f aca="false" ca="false" dt2D="false" dtr="false" t="normal">L137+L133+L129+L125+L121+L117+L112+L108+L104+L100+L96+L92+L88+L80+L76+L71+L68+L64+L59+L141+L145+L149</f>
        <v>167</v>
      </c>
      <c r="M158" s="76" t="n">
        <f aca="false" ca="false" dt2D="false" dtr="false" t="normal">M137+M133+M129+M125+M121+M117+M112+M108+M104+M100+M96+M92+M88+M80+M76+M71+M68+M64+M59+M141+M145+M149</f>
        <v>0</v>
      </c>
      <c r="N158" s="76" t="n">
        <f aca="false" ca="false" dt2D="false" dtr="false" t="normal">N137+N133+N129+N125+N121+N117+N112+N108+N104+N100+N96+N92+N88+N80+N76+N71+N68+N64+N59+N141+N145+N149</f>
        <v>7</v>
      </c>
      <c r="O158" s="76" t="n">
        <f aca="false" ca="false" dt2D="false" dtr="false" t="normal">O137+O133+O129+O125+O121+O117+O112+O108+O104+O100+O96+O92+O88+O80+O76+O71+O68+O64+O59+O141+O145+O149</f>
        <v>3</v>
      </c>
      <c r="P158" s="86" t="n">
        <f aca="false" ca="false" dt2D="false" dtr="false" t="normal">L158+M158+N158+O158</f>
        <v>177</v>
      </c>
      <c r="Q158" s="76" t="n">
        <f aca="false" ca="false" dt2D="false" dtr="false" t="normal">Q137+Q133+Q129+Q125+Q121+Q117+Q112+Q108+Q104+Q100+Q96+Q92+Q88+Q80+Q76+Q71+Q68+Q64+Q59+Q141+Q145+Q149</f>
        <v>164</v>
      </c>
      <c r="R158" s="76" t="n">
        <f aca="false" ca="false" dt2D="false" dtr="false" t="normal">R137+R133+R129+R125+R121+R117+R112+R108+R104+R100+R96+R92+R88+R80+R76+R71+R68+R64+R59+R141+R145+R149</f>
        <v>0</v>
      </c>
      <c r="S158" s="76" t="n">
        <f aca="false" ca="false" dt2D="false" dtr="false" t="normal">S137+S133+S129+S125+S121+S117+S112+S108+S104+S100+S96+S92+S88+S80+S76+S71+S68+S64+S59+S141+S145+S149</f>
        <v>5</v>
      </c>
      <c r="T158" s="116" t="n">
        <f aca="false" ca="false" dt2D="false" dtr="false" t="normal">T137+T133+T129+T125+T121+T117+T112+T108+T104+T100+T96+T92+T88+T80+T76+T71+T68+T64+T59+T141+T145+T149</f>
        <v>1</v>
      </c>
      <c r="U158" s="86" t="n">
        <f aca="false" ca="false" dt2D="false" dtr="false" t="normal">Q158+R158+S158+T158</f>
        <v>170</v>
      </c>
      <c r="V158" s="76" t="n">
        <f aca="false" ca="false" dt2D="false" dtr="false" t="normal">V137+V133+V129+V125+V121+V117+V112+V108+V104+V100+V96+V92+V88+V80+V76+V71+V68+V64+V59+V141+V145+V149</f>
        <v>1</v>
      </c>
      <c r="W158" s="76" t="n">
        <f aca="false" ca="false" dt2D="false" dtr="false" t="normal">W137+W133+W129+W125+W121+W117+W112+W108+W104+W100+W96+W92+W88+W80+W76+W71+W68+W64+W59+W141+W145+W149</f>
        <v>3</v>
      </c>
      <c r="X158" s="76" t="n">
        <f aca="false" ca="false" dt2D="false" dtr="false" t="normal">X137+X133+X129+X125+X121+X117+X112+X108+X104+X100+X96+X92+X88+X80+X76+X71+X68+X64+X59+X141+X145+X149</f>
        <v>0</v>
      </c>
      <c r="Y158" s="116" t="n">
        <f aca="false" ca="false" dt2D="false" dtr="false" t="normal">Y137+Y133+Y129+Y125+Y121+Y117+Y112+Y108+Y104+Y100+Y96+Y92+Y88+Y80+Y76+Y71+Y68+Y64+Y59+Y141+Y145+Y149</f>
        <v>145</v>
      </c>
      <c r="Z158" s="86" t="n">
        <f aca="false" ca="false" dt2D="false" dtr="false" t="normal">V158+W158+X158+Y158</f>
        <v>149</v>
      </c>
      <c r="AA158" s="76" t="n">
        <f aca="false" ca="false" dt2D="false" dtr="false" t="normal">AA129+AA133+AA137+AA125+AA121+AA117+AA112+AA108+AA104+AA100+AA96+AA92+AA88+AA80+AA76+AA71+AA68+AA64+AA59+AA141+AA145+AA149</f>
        <v>0</v>
      </c>
      <c r="AB158" s="76" t="n">
        <f aca="false" ca="false" dt2D="false" dtr="false" t="normal">AB129+AB133+AB137+AB125+AB121+AB117+AB112+AB108+AB104+AB100+AB96+AB92+AB88+AB80+AB76+AB71+AB68+AB64+AB59+AB141+AB145+AB149</f>
        <v>6</v>
      </c>
      <c r="AC158" s="76" t="n">
        <f aca="false" ca="false" dt2D="false" dtr="false" t="normal">AC129+AC133+AC137+AC125+AC121+AC117+AC112+AC108+AC104+AC100+AC96+AC92+AC88+AC80+AC76+AC71+AC68+AC64+AC59+AC141+AC145+AC149</f>
        <v>3</v>
      </c>
      <c r="AD158" s="116" t="n">
        <f aca="false" ca="false" dt2D="false" dtr="false" t="normal">AD129+AD133+AD137+AD125+AD121+AD117+AD112+AD108+AD104+AD100+AD96+AD92+AD88+AD80+AD76+AD71+AD68+AD64+AD59+AD141+AD145+AD149</f>
        <v>133</v>
      </c>
      <c r="AE158" s="86" t="n">
        <f aca="false" ca="false" dt2D="false" dtr="false" t="normal">AA158+AB158+AC158+AD158</f>
        <v>142</v>
      </c>
      <c r="AF158" s="76" t="n">
        <f aca="false" ca="false" dt2D="false" dtr="false" t="normal">AF129+AF133+AF137+AF125+AF121+AF117+AF112+AF108+AF104+AF100+AF96+AF92+AF88+AF80+AF76+AF71+AF68+AF64+AF59+AF141+AF145+AF149</f>
        <v>0</v>
      </c>
      <c r="AG158" s="76" t="n">
        <f aca="false" ca="false" dt2D="false" dtr="false" t="normal">AG129+AG133+AG137+AG125+AG121+AG117+AG112+AG108+AG104+AG100+AG96+AG92+AG88+AG80+AG76+AG71+AG68+AG64+AG59+AG141+AG145+AG149</f>
        <v>6</v>
      </c>
      <c r="AH158" s="76" t="n">
        <f aca="false" ca="false" dt2D="false" dtr="false" t="normal">AH129+AH133+AH137+AH125+AH121+AH117+AH112+AH108+AH104+AH100+AH96+AH92+AH88+AH80+AH76+AH71+AH68+AH64+AH59+AH141+AH145+AH149</f>
        <v>0</v>
      </c>
      <c r="AI158" s="76" t="n">
        <f aca="false" ca="false" dt2D="false" dtr="false" t="normal">AI129+AI133+AI137+AI125+AI121+AI117+AI112+AI108+AI104+AI100+AI96+AI92+AI88+AI80+AI76+AI71+AI68+AI64+AI59+AI141+AI145+AI149</f>
        <v>100</v>
      </c>
      <c r="AJ158" s="86" t="n">
        <f aca="false" ca="false" dt2D="false" dtr="false" t="normal">AF158+AG158+AH158+AI158</f>
        <v>106</v>
      </c>
      <c r="AK158" s="76" t="n">
        <f aca="false" ca="false" dt2D="false" dtr="false" t="normal">AK129+AK133+AK137+AK125+AK121+AK117+AK112+AK108+AK104+AK100+AK96+AK92+AK88+AK80+AK76+AK71+AK68+AK64+AK59+AK141+AK145+AK149</f>
        <v>0</v>
      </c>
      <c r="AL158" s="76" t="n">
        <f aca="false" ca="false" dt2D="false" dtr="false" t="normal">AL129+AL133+AL137+AL125+AL121+AL117+AL112+AL108+AL104+AL100+AL96+AL92+AL88+AL80+AL76+AL71+AL68+AL64+AL59+AL141+AL145+AL149</f>
        <v>3</v>
      </c>
      <c r="AM158" s="76" t="n">
        <f aca="false" ca="false" dt2D="false" dtr="false" t="normal">AM129+AM133+AM137+AM125+AM121+AM117+AM112+AM108+AM104+AM100+AM96+AM92+AM88+AM80+AM76+AM71+AM68+AM64+AM59+AM141+AM145+AM149</f>
        <v>2</v>
      </c>
      <c r="AN158" s="76" t="n">
        <f aca="false" ca="false" dt2D="false" dtr="false" t="normal">AN129+AN133+AN137+AN125+AN121+AN117+AN112+AN108+AN104+AN100+AN96+AN92+AN88+AN80+AN76+AN71+AN68+AN64+AN59+AN141+AN145+AN149</f>
        <v>108</v>
      </c>
      <c r="AO158" s="78" t="n">
        <f aca="false" ca="false" dt2D="false" dtr="false" t="normal">AK158+AL158+AM158+AN158</f>
        <v>113</v>
      </c>
      <c r="AP158" s="76" t="n">
        <f aca="false" ca="false" dt2D="false" dtr="false" t="normal">AP129+AP133+AP137+AP125+AP121+AP117+AP112+AP108+AP104+AP100+AP96+AP92+AP88+AP80+AP76+AP71+AP68+AP64+AP59+AP141+AP145+AP149</f>
        <v>0</v>
      </c>
      <c r="AQ158" s="76" t="n">
        <f aca="false" ca="false" dt2D="false" dtr="false" t="normal">AQ129+AQ133+AQ137+AQ125+AQ121+AQ117+AQ112+AQ108+AQ104+AQ100+AQ96+AQ92+AQ88+AQ80+AQ76+AQ71+AQ68+AQ64+AQ59+AQ141+AQ145+AQ149</f>
        <v>4</v>
      </c>
      <c r="AR158" s="76" t="n">
        <f aca="false" ca="false" dt2D="false" dtr="false" t="normal">AR129+AR133+AR137+AR125+AR121+AR117+AR112+AR108+AR104+AR100+AR96+AR92+AR88+AR80+AR76+AR71+AR68+AR64+AR59+AR141+AR145+AR149</f>
        <v>0</v>
      </c>
      <c r="AS158" s="76" t="n">
        <f aca="false" ca="false" dt2D="false" dtr="false" t="normal">AS129+AS133+AS137+AS125+AS121+AS117+AS112+AS108+AS104+AS100+AS96+AS92+AS88+AS80+AS76+AS71+AS68+AS64+AS59+AS141+AS145+AS149</f>
        <v>113</v>
      </c>
      <c r="AT158" s="78" t="n">
        <f aca="false" ca="false" dt2D="false" dtr="false" t="normal">AP158+AQ158+AR158+AS158</f>
        <v>117</v>
      </c>
      <c r="AU158" s="76" t="n">
        <f aca="false" ca="false" dt2D="false" dtr="false" t="normal">AU129+AU133+AU137+AU125+AU121+AU117+AU112+AU108+AU104+AU100+AU96+AU92+AU88+AU80+AU76+AU71+AU68+AU64+AU59+AU141+AU145+AU149</f>
        <v>0</v>
      </c>
      <c r="AV158" s="76" t="n">
        <f aca="false" ca="false" dt2D="false" dtr="false" t="normal">AV129+AV133+AV137+AV125+AV121+AV117+AV112+AV108+AV104+AV100+AV96+AV92+AV88+AV80+AV76+AV71+AV68+AV64+AV59+AV141+AV145+AV149</f>
        <v>3</v>
      </c>
      <c r="AW158" s="76" t="n">
        <f aca="false" ca="false" dt2D="false" dtr="false" t="normal">AW129+AW133+AW137+AW125+AW121+AW117+AW112+AW108+AW104+AW100+AW96+AW92+AW88+AW80+AW76+AW71+AW68+AW64+AW59+AW141+AW145+AW149</f>
        <v>0</v>
      </c>
      <c r="AX158" s="76" t="n">
        <f aca="false" ca="false" dt2D="false" dtr="false" t="normal">AX129+AX133+AX137+AX125+AX121+AX117+AX112+AX108+AX104+AX100+AX96+AX92+AX88+AX80+AX76+AX71+AX68+AX64+AX59+AX141+AX145+AX149</f>
        <v>111</v>
      </c>
      <c r="AY158" s="78" t="n">
        <f aca="false" ca="false" dt2D="false" dtr="false" t="normal">AU158+AV158+AW158+AX158</f>
        <v>114</v>
      </c>
      <c r="AZ158" s="117" t="n">
        <f aca="false" ca="false" dt2D="false" dtr="false" t="normal">AZ129+AZ133+AZ137+AZ125+AZ121+AZ117+AZ112+AZ108+AZ104+AZ100+AZ96+AZ92+AZ88+AZ80+AZ76+AZ71+AZ68+AZ64+AZ59+AZ141+AZ145+AZ149+AZ152</f>
        <v>6</v>
      </c>
      <c r="BA158" s="117" t="n">
        <f aca="false" ca="false" dt2D="false" dtr="false" t="normal">BA129+BA133+BA137+BA125+BA121+BA117+BA112+BA108+BA104+BA100+BA96+BA92+BA88+BA80+BA76+BA71+BA68+BA64+BA59+BA141+BA145+BA149+BA152</f>
        <v>152</v>
      </c>
      <c r="BB158" s="78" t="n">
        <f aca="false" ca="false" dt2D="false" dtr="false" t="normal">AZ158+BA158</f>
        <v>158</v>
      </c>
      <c r="BC158" s="117" t="n">
        <f aca="false" ca="false" dt2D="false" dtr="false" t="normal">BC129+BC133+BC137+BC125+BC121+BC117+BC112+BC108+BC104+BC100+BC96+BC92+BC88+BC80+BC76+BC71+BC68+BC64+BC59+BC141+BC145+BC149+BC152+BC155</f>
        <v>10</v>
      </c>
      <c r="BD158" s="117" t="n">
        <f aca="false" ca="false" dt2D="false" dtr="false" t="normal">BD129+BD133+BD137+BD125+BD121+BD117+BD112+BD108+BD104+BD100+BD96+BD92+BD88+BD80+BD76+BD71+BD68+BD64+BD59+BD141+BD145+BD149+BD152+BD155</f>
        <v>125</v>
      </c>
      <c r="BE158" s="78" t="n">
        <f aca="false" ca="false" dt2D="false" dtr="false" t="normal">BC158+BD158</f>
        <v>135</v>
      </c>
      <c r="BF158" s="118" t="n">
        <f aca="false" ca="false" dt2D="false" dtr="false" t="normal">BF129+BF133+BF137+BF125+BF121+BF117+BF112+BF108+BF104+BF100+BF96+BF92+BF88+BF80+BF76+BF71+BF68+BF64+BF59+BF141+BF145+BF149+BF152+BF155</f>
        <v>2</v>
      </c>
      <c r="BG158" s="118" t="n">
        <f aca="false" ca="false" dt2D="false" dtr="false" t="normal">BG129+BG133+BG137+BG125+BG121+BG117+BG112+BG108+BG104+BG100+BG96+BG92+BG88+BG80+BG76+BG71+BG68+BG64+BG59+BG141+BG145+BG149+BG152+BG155</f>
        <v>90</v>
      </c>
      <c r="BH158" s="86" t="n">
        <f aca="false" ca="false" dt2D="false" dtr="false" t="normal">BF158+BG158</f>
        <v>92</v>
      </c>
    </row>
    <row customFormat="true" customHeight="true" ht="16.5" outlineLevel="0" r="159" s="21">
      <c r="B159" s="112" t="n"/>
      <c r="C159" s="83" t="s"/>
      <c r="D159" s="119" t="s">
        <v>95</v>
      </c>
      <c r="E159" s="120" t="s"/>
      <c r="F159" s="55" t="n">
        <f aca="false" ca="false" dt2D="false" dtr="false" t="normal">K159+P159+U159+Z159+AE159+AJ159+AO159+AT159+AY159+BB159+BE159+BH159</f>
        <v>1</v>
      </c>
      <c r="G159" s="115" t="n">
        <f aca="false" ca="false" dt2D="false" dtr="false" t="normal">G138+G134+G130+G126+G122+G118+G113+G109+G105+G101+G97+G93+G89+G81+G77+G72+G69+G65+G60+G142+G146+G150</f>
        <v>0</v>
      </c>
      <c r="H159" s="76" t="n">
        <f aca="false" ca="false" dt2D="false" dtr="false" t="normal">H138+H134+H130+H126+H122+H118+H113+H109+H105+H101+H97+H93+H89+H81+H77+H72+H69+H65+H60+H142+H146+H150</f>
        <v>0</v>
      </c>
      <c r="I159" s="76" t="n">
        <f aca="false" ca="false" dt2D="false" dtr="false" t="normal">I138+I134+I130+I126+I122+I118+I113+I109+I105+I101+I97+I93+I89+I81+I77+I72+I69+I65+I60+I142+I146+I150</f>
        <v>0</v>
      </c>
      <c r="J159" s="76" t="n">
        <f aca="false" ca="false" dt2D="false" dtr="false" t="normal">J138+J134+J130+J126+J122+J118+J113+J109+J105+J101+J97+J93+J89+J81+J77+J72+J69+J65+J60+J142+J146+J150</f>
        <v>0</v>
      </c>
      <c r="K159" s="76" t="n">
        <f aca="false" ca="false" dt2D="false" dtr="false" t="normal">G159+H159+I159+J159</f>
        <v>0</v>
      </c>
      <c r="L159" s="76" t="n">
        <f aca="false" ca="false" dt2D="false" dtr="false" t="normal">L138+L134+L130+L126+L122+L118+L113+L109+L105+L101+L97+L93+L89+L81+L77+L72+L69+L65+L60+L142+L146+L150</f>
        <v>0</v>
      </c>
      <c r="M159" s="76" t="n">
        <f aca="false" ca="false" dt2D="false" dtr="false" t="normal">M138+M134+M130+M126+M122+M118+M113+M109+M105+M101+M97+M93+M89+M81+M77+M72+M69+M65+M60+M142+M146+M150</f>
        <v>0</v>
      </c>
      <c r="N159" s="76" t="n">
        <f aca="false" ca="false" dt2D="false" dtr="false" t="normal">N138+N134+N130+N126+N122+N118+N113+N109+N105+N101+N97+N93+N89+N81+N77+N72+N69+N65+N60+N142+N146+N150</f>
        <v>0</v>
      </c>
      <c r="O159" s="76" t="n">
        <f aca="false" ca="false" dt2D="false" dtr="false" t="normal">O138+O134+O130+O126+O122+O118+O113+O109+O105+O101+O97+O93+O89+O81+O77+O72+O69+O65+O60+O142+O146+O150</f>
        <v>0</v>
      </c>
      <c r="P159" s="86" t="n">
        <f aca="false" ca="false" dt2D="false" dtr="false" t="normal">L159+M159+N159+O159</f>
        <v>0</v>
      </c>
      <c r="Q159" s="76" t="n">
        <f aca="false" ca="false" dt2D="false" dtr="false" t="normal">Q138+Q134+Q130+Q126+Q122+Q118+Q113+Q109+Q105+Q101+Q97+Q93+Q89+Q81+Q77+Q72+Q69+Q65+Q60+Q142+Q146+Q150</f>
        <v>0</v>
      </c>
      <c r="R159" s="76" t="n">
        <f aca="false" ca="false" dt2D="false" dtr="false" t="normal">R138+R134+R130+R126+R122+R118+R113+R109+R105+R101+R97+R93+R89+R81+R77+R72+R69+R65+R60+R142+R146+R150</f>
        <v>0</v>
      </c>
      <c r="S159" s="76" t="n">
        <f aca="false" ca="false" dt2D="false" dtr="false" t="normal">S138+S134+S130+S126+S122+S118+S113+S109+S105+S101+S97+S93+S89+S81+S77+S72+S69+S65+S60+S142+S146+S150</f>
        <v>0</v>
      </c>
      <c r="T159" s="116" t="n">
        <f aca="false" ca="false" dt2D="false" dtr="false" t="normal">T138+T134+T130+T126+T122+T118+T113+T109+T105+T101+T97+T93+T89+T81+T77+T72+T69+T65+T60+T142+T146+T150</f>
        <v>0</v>
      </c>
      <c r="U159" s="86" t="n">
        <f aca="false" ca="false" dt2D="false" dtr="false" t="normal">Q159+R159+S159+T159</f>
        <v>0</v>
      </c>
      <c r="V159" s="76" t="n">
        <f aca="false" ca="false" dt2D="false" dtr="false" t="normal">V138+V134+V130+V126+V122+V118+V113+V109+V105+V101+V97+V93+V89+V81+V77+V72+V69+V65+V60+V142+V146+V150</f>
        <v>0</v>
      </c>
      <c r="W159" s="76" t="n">
        <f aca="false" ca="false" dt2D="false" dtr="false" t="normal">W138+W134+W130+W126+W122+W118+W113+W109+W105+W101+W97+W93+W89+W81+W77+W72+W69+W65+W60+W142+W146+W150</f>
        <v>0</v>
      </c>
      <c r="X159" s="76" t="n">
        <f aca="false" ca="false" dt2D="false" dtr="false" t="normal">X138+X134+X130+X126+X122+X118+X113+X109+X105+X101+X97+X93+X89+X81+X77+X72+X69+X65+X60+X142+X146+X150</f>
        <v>0</v>
      </c>
      <c r="Y159" s="116" t="n">
        <f aca="false" ca="false" dt2D="false" dtr="false" t="normal">Y138+Y134+Y130+Y126+Y122+Y118+Y113+Y109+Y105+Y101+Y97+Y93+Y89+Y81+Y77+Y72+Y69+Y65+Y60+Y142+Y146+Y150</f>
        <v>0</v>
      </c>
      <c r="Z159" s="86" t="n">
        <f aca="false" ca="false" dt2D="false" dtr="false" t="normal">V159+W159+X159+Y159</f>
        <v>0</v>
      </c>
      <c r="AA159" s="121" t="n">
        <f aca="false" ca="false" dt2D="false" dtr="false" t="normal">AA130+AA134+AA138+AA126+AA122+AA118+AA113+AA109+AA105+AA101+AA97+AA93+AA89+AA81+AA77+AA72+AA69+AA65+AA60+AA142+AA146+AA150</f>
        <v>0</v>
      </c>
      <c r="AB159" s="121" t="n">
        <f aca="false" ca="false" dt2D="false" dtr="false" t="normal">AB130+AB134+AB138+AB126+AB122+AB118+AB113+AB109+AB105+AB101+AB97+AB93+AB89+AB81+AB77+AB72+AB69+AB65+AB60+AB142+AB146+AB150</f>
        <v>0</v>
      </c>
      <c r="AC159" s="121" t="n">
        <f aca="false" ca="false" dt2D="false" dtr="false" t="normal">AC130+AC134+AC138+AC126+AC122+AC118+AC113+AC109+AC105+AC101+AC97+AC93+AC89+AC81+AC77+AC72+AC69+AC65+AC60+AC142+AC146+AC150</f>
        <v>0</v>
      </c>
      <c r="AD159" s="122" t="n">
        <f aca="false" ca="false" dt2D="false" dtr="false" t="normal">AD130+AD134+AD138+AD126+AD122+AD118+AD113+AD109+AD105+AD101+AD97+AD93+AD89+AD81+AD77+AD72+AD69+AD65+AD60+AD142+AD146+AD150</f>
        <v>0</v>
      </c>
      <c r="AE159" s="86" t="n">
        <f aca="false" ca="false" dt2D="false" dtr="false" t="normal">AA159+AB159+AC159+AD159</f>
        <v>0</v>
      </c>
      <c r="AF159" s="121" t="n">
        <f aca="false" ca="false" dt2D="false" dtr="false" t="normal">AF130+AF134+AF138+AF126+AF122+AF118+AF113+AF109+AF105+AF101+AF97+AF93+AF89+AF81+AF77+AF72+AF69+AF65+AF60+AF142+AF146+AF150</f>
        <v>0</v>
      </c>
      <c r="AG159" s="121" t="n">
        <f aca="false" ca="false" dt2D="false" dtr="false" t="normal">AG130+AG134+AG138+AG126+AG122+AG118+AG113+AG109+AG105+AG101+AG97+AG93+AG89+AG81+AG77+AG72+AG69+AG65+AG60+AG142+AG146+AG150</f>
        <v>0</v>
      </c>
      <c r="AH159" s="121" t="n">
        <f aca="false" ca="false" dt2D="false" dtr="false" t="normal">AH130+AH134+AH138+AH126+AH122+AH118+AH113+AH109+AH105+AH101+AH97+AH93+AH89+AH81+AH77+AH72+AH69+AH65+AH60+AH142+AH146+AH150</f>
        <v>0</v>
      </c>
      <c r="AI159" s="121" t="n">
        <f aca="false" ca="false" dt2D="false" dtr="false" t="normal">AI130+AI134+AI138+AI126+AI122+AI118+AI113+AI109+AI105+AI101+AI97+AI93+AI89+AI81+AI77+AI72+AI69+AI65+AI60+AI142+AI146+AI150</f>
        <v>0</v>
      </c>
      <c r="AJ159" s="86" t="n">
        <f aca="false" ca="false" dt2D="false" dtr="false" t="normal">AF159+AG159+AH159+AI159</f>
        <v>0</v>
      </c>
      <c r="AK159" s="121" t="n">
        <f aca="false" ca="false" dt2D="false" dtr="false" t="normal">AK130+AK134+AK138+AK126+AK122+AK118+AK113+AK109+AK105+AK101+AK97+AK93+AK89+AK81+AK77+AK72+AK69+AK65+AK60+AK142+AK146+AK150</f>
        <v>0</v>
      </c>
      <c r="AL159" s="121" t="n">
        <f aca="false" ca="false" dt2D="false" dtr="false" t="normal">AL130+AL134+AL138+AL126+AL122+AL118+AL113+AL109+AL105+AL101+AL97+AL93+AL89+AL81+AL77+AL72+AL69+AL65+AL60+AL142+AL146+AL150</f>
        <v>0</v>
      </c>
      <c r="AM159" s="121" t="n">
        <f aca="false" ca="false" dt2D="false" dtr="false" t="normal">AM130+AM134+AM138+AM126+AM122+AM118+AM113+AM109+AM105+AM101+AM97+AM93+AM89+AM81+AM77+AM72+AM69+AM65+AM60+AM142+AM146+AM150</f>
        <v>0</v>
      </c>
      <c r="AN159" s="121" t="n">
        <f aca="false" ca="false" dt2D="false" dtr="false" t="normal">AN130+AN134+AN138+AN126+AN122+AN118+AN113+AN109+AN105+AN101+AN97+AN93+AN89+AN81+AN77+AN72+AN69+AN65+AN60+AN142+AN146+AN150</f>
        <v>0</v>
      </c>
      <c r="AO159" s="78" t="n">
        <f aca="false" ca="false" dt2D="false" dtr="false" t="normal">AK159+AL159+AM159+AN159</f>
        <v>0</v>
      </c>
      <c r="AP159" s="121" t="n">
        <f aca="false" ca="false" dt2D="false" dtr="false" t="normal">AP130+AP134+AP138+AP126+AP122+AP118+AP113+AP109+AP105+AP101+AP97+AP93+AP89+AP81+AP77+AP72+AP69+AP65+AP60+AP142+AP146+AP150</f>
        <v>0</v>
      </c>
      <c r="AQ159" s="121" t="n">
        <f aca="false" ca="false" dt2D="false" dtr="false" t="normal">AQ130+AQ134+AQ138+AQ126+AQ122+AQ118+AQ113+AQ109+AQ105+AQ101+AQ97+AQ93+AQ89+AQ81+AQ77+AQ72+AQ69+AQ65+AQ60+AQ142+AQ146+AQ150</f>
        <v>0</v>
      </c>
      <c r="AR159" s="121" t="n">
        <f aca="false" ca="false" dt2D="false" dtr="false" t="normal">AR130+AR134+AR138+AR126+AR122+AR118+AR113+AR109+AR105+AR101+AR97+AR93+AR89+AR81+AR77+AR72+AR69+AR65+AR60+AR142+AR146+AR150</f>
        <v>0</v>
      </c>
      <c r="AS159" s="121" t="n">
        <f aca="false" ca="false" dt2D="false" dtr="false" t="normal">AS130+AS134+AS138+AS126+AS122+AS118+AS113+AS109+AS105+AS101+AS97+AS93+AS89+AS81+AS77+AS72+AS69+AS65+AS60+AS142+AS146+AS150</f>
        <v>0</v>
      </c>
      <c r="AT159" s="78" t="n">
        <f aca="false" ca="false" dt2D="false" dtr="false" t="normal">AP159+AQ159+AR159+AS159</f>
        <v>0</v>
      </c>
      <c r="AU159" s="121" t="n">
        <f aca="false" ca="false" dt2D="false" dtr="false" t="normal">AU130+AU134+AU138+AU126+AU122+AU118+AU113+AU109+AU105+AU101+AU97+AU93+AU89+AU81+AU77+AU72+AU69+AU65+AU60+AU142+AU146+AU150</f>
        <v>0</v>
      </c>
      <c r="AV159" s="121" t="n">
        <f aca="false" ca="false" dt2D="false" dtr="false" t="normal">AV130+AV134+AV138+AV126+AV122+AV118+AV113+AV109+AV105+AV101+AV97+AV93+AV89+AV81+AV77+AV72+AV69+AV65+AV60+AV142+AV146+AV150</f>
        <v>0</v>
      </c>
      <c r="AW159" s="121" t="n">
        <f aca="false" ca="false" dt2D="false" dtr="false" t="normal">AW130+AW134+AW138+AW126+AW122+AW118+AW113+AW109+AW105+AW101+AW97+AW93+AW89+AW81+AW77+AW72+AW69+AW65+AW60+AW142+AW146+AW150</f>
        <v>0</v>
      </c>
      <c r="AX159" s="121" t="n">
        <f aca="false" ca="false" dt2D="false" dtr="false" t="normal">AX130+AX134+AX138+AX126+AX122+AX118+AX113+AX109+AX105+AX101+AX97+AX93+AX89+AX81+AX77+AX72+AX69+AX65+AX60+AX142+AX146+AX150</f>
        <v>0</v>
      </c>
      <c r="AY159" s="78" t="n">
        <f aca="false" ca="false" dt2D="false" dtr="false" t="normal">AU159+AV159+AW159+AX159</f>
        <v>0</v>
      </c>
      <c r="AZ159" s="123" t="n">
        <f aca="false" ca="false" dt2D="false" dtr="false" t="normal">AZ130+AZ134+AZ138+AZ126+AZ122+AZ118+AZ113+AZ109+AZ105+AZ101+AZ97+AZ93+AZ89+AZ81+AZ77+AZ72+AZ69+AZ65+AZ60+AZ142+AZ146+AZ150+AZ153</f>
        <v>0</v>
      </c>
      <c r="BA159" s="123" t="n">
        <f aca="false" ca="false" dt2D="false" dtr="false" t="normal">BA130+BA134+BA138+BA126+BA122+BA118+BA113+BA109+BA105+BA101+BA97+BA93+BA89+BA81+BA77+BA72+BA69+BA65+BA60+BA142+BA146+BA150+BA153</f>
        <v>0</v>
      </c>
      <c r="BB159" s="78" t="n">
        <f aca="false" ca="false" dt2D="false" dtr="false" t="normal">AZ159+BA159</f>
        <v>0</v>
      </c>
      <c r="BC159" s="117" t="n">
        <f aca="false" ca="false" dt2D="false" dtr="false" t="normal">BC130+BC134+BC138+BC126+BC122+BC118+BC113+BC109+BC105+BC101+BC97+BC93+BC89+BC81+BC77+BC72+BC69+BC65+BC60+BC142+BC146+BC150+BC153+BC156</f>
        <v>0</v>
      </c>
      <c r="BD159" s="117" t="n">
        <f aca="false" ca="false" dt2D="false" dtr="false" t="normal">BD130+BD134+BD138+BD126+BD122+BD118+BD113+BD109+BD105+BD101+BD97+BD93+BD89+BD81+BD77+BD72+BD69+BD65+BD60+BD142+BD146+BD150+BD153+BD156</f>
        <v>1</v>
      </c>
      <c r="BE159" s="78" t="n">
        <f aca="false" ca="false" dt2D="false" dtr="false" t="normal">BC159+BD159</f>
        <v>1</v>
      </c>
      <c r="BF159" s="118" t="n">
        <f aca="false" ca="false" dt2D="false" dtr="false" t="normal">BF130+BF134+BF138+BF126+BF122+BF118+BF113+BF109+BF105+BF101+BF97+BF93+BF89+BF81+BF77+BF72+BF69+BF65+BF60+BF142+BF146+BF150+BF153+BF156</f>
        <v>0</v>
      </c>
      <c r="BG159" s="118" t="n">
        <f aca="false" ca="false" dt2D="false" dtr="false" t="normal">BG130+BG134+BG138+BG126+BG122+BG118+BG113+BG109+BG105+BG101+BG97+BG93+BG89+BG81+BG77+BG72+BG69+BG65+BG60+BG142+BG146+BG150+BG153+BG156</f>
        <v>0</v>
      </c>
      <c r="BH159" s="86" t="n">
        <f aca="false" ca="false" dt2D="false" dtr="false" t="normal">BF159+BG159</f>
        <v>0</v>
      </c>
    </row>
    <row customFormat="true" customHeight="true" ht="16.5" outlineLevel="0" r="160" s="21">
      <c r="B160" s="125" t="n"/>
      <c r="C160" s="83" t="s"/>
      <c r="D160" s="119" t="s">
        <v>96</v>
      </c>
      <c r="E160" s="120" t="s"/>
      <c r="F160" s="55" t="n">
        <f aca="false" ca="false" dt2D="false" dtr="false" t="normal">K160+P160+U160+Z160+AE160+AJ160+AO160+AT160+AY160+BB160+BE160+BH160</f>
        <v>823</v>
      </c>
      <c r="G160" s="115" t="n">
        <f aca="false" ca="false" dt2D="false" dtr="false" t="normal">G139+G135+G131+G127+G123+G119+G114+G110+G106+G102+G98+G94+G90+G82+G78+G73+G70+G66+G61+G143+G147+G151</f>
        <v>27</v>
      </c>
      <c r="H160" s="76" t="n">
        <f aca="false" ca="false" dt2D="false" dtr="false" t="normal">H139+H135+H131+H127+H123+H119+H114+H110+H106+H102+H98+H94+H90+H82+H78+H73+H70+H66+H61+H143+H147+H151</f>
        <v>0</v>
      </c>
      <c r="I160" s="76" t="n">
        <f aca="false" ca="false" dt2D="false" dtr="false" t="normal">I139+I135+I131+I127+I123+I119+I114+I110+I106+I102+I98+I94+I90+I82+I78+I73+I70+I66+I61+I143+I147+I151</f>
        <v>1</v>
      </c>
      <c r="J160" s="76" t="n">
        <f aca="false" ca="false" dt2D="false" dtr="false" t="normal">J139+J135+J131+J127+J123+J119+J114+J110+J106+J102+J98+J94+J90+J82+J78+J73+J70+J66+J61+J143+J147+J151</f>
        <v>0</v>
      </c>
      <c r="K160" s="76" t="n">
        <f aca="false" ca="false" dt2D="false" dtr="false" t="normal">G160+H160+I160+J160</f>
        <v>28</v>
      </c>
      <c r="L160" s="76" t="n">
        <f aca="false" ca="false" dt2D="false" dtr="false" t="normal">L139+L135+L131+L127+L123+L119+L114+L110+L106+L102+L98+L94+L90+L82+L78+L73+L70+L66+L61+L143+L147+L151</f>
        <v>37</v>
      </c>
      <c r="M160" s="76" t="n">
        <f aca="false" ca="false" dt2D="false" dtr="false" t="normal">M139+M135+M131+M127+M123+M119+M114+M110+M106+M102+M98+M94+M90+M82+M78+M73+M70+M66+M61+M143+M147+M151</f>
        <v>0</v>
      </c>
      <c r="N160" s="76" t="n">
        <f aca="false" ca="false" dt2D="false" dtr="false" t="normal">N139+N135+N131+N127+N123+N119+N114+N110+N106+N102+N98+N94+N90+N82+N78+N73+N70+N66+N61+N143+N147+N151</f>
        <v>4</v>
      </c>
      <c r="O160" s="76" t="n">
        <f aca="false" ca="false" dt2D="false" dtr="false" t="normal">O139+O135+O131+O127+O123+O119+O114+O110+O106+O102+O98+O94+O90+O82+O78+O73+O70+O66+O61+O143+O147+O151</f>
        <v>3</v>
      </c>
      <c r="P160" s="86" t="n">
        <f aca="false" ca="false" dt2D="false" dtr="false" t="normal">L160+M160+N160+O160</f>
        <v>44</v>
      </c>
      <c r="Q160" s="76" t="n">
        <f aca="false" ca="false" dt2D="false" dtr="false" t="normal">Q139+Q135+Q131+Q127+Q123+Q119+Q114+Q110+Q106+Q102+Q98+Q94+Q90+Q82+Q78+Q73+Q70+Q66+Q61+Q143+Q147+Q151</f>
        <v>55</v>
      </c>
      <c r="R160" s="76" t="n">
        <f aca="false" ca="false" dt2D="false" dtr="false" t="normal">R139+R135+R131+R127+R123+R119+R114+R110+R106+R102+R98+R94+R90+R82+R78+R73+R70+R66+R61+R143+R147+R151</f>
        <v>0</v>
      </c>
      <c r="S160" s="76" t="n">
        <f aca="false" ca="false" dt2D="false" dtr="false" t="normal">S139+S135+S131+S127+S123+S119+S114+S110+S106+S102+S98+S94+S90+S82+S78+S73+S70+S66+S61+S143+S147+S151</f>
        <v>3</v>
      </c>
      <c r="T160" s="116" t="n">
        <f aca="false" ca="false" dt2D="false" dtr="false" t="normal">T139+T135+T131+T127+T123+T119+T114+T110+T106+T102+T98+T94+T90+T82+T78+T73+T70+T66+T61+T143+T147+T151</f>
        <v>0</v>
      </c>
      <c r="U160" s="86" t="n">
        <f aca="false" ca="false" dt2D="false" dtr="false" t="normal">Q160+R160+S160+T160</f>
        <v>58</v>
      </c>
      <c r="V160" s="76" t="n">
        <f aca="false" ca="false" dt2D="false" dtr="false" t="normal">V139+V135+V131+V127+V123+V119+V114+V110+V106+V102+V98+V94+V90+V82+V78+V73+V70+V66+V61+V143+V147+V151</f>
        <v>0</v>
      </c>
      <c r="W160" s="76" t="n">
        <f aca="false" ca="false" dt2D="false" dtr="false" t="normal">W139+W135+W131+W127+W123+W119+W114+W110+W106+W102+W98+W94+W90+W82+W78+W73+W70+W66+W61+W143+W147+W151</f>
        <v>4</v>
      </c>
      <c r="X160" s="76" t="n">
        <f aca="false" ca="false" dt2D="false" dtr="false" t="normal">X139+X135+X131+X127+X123+X119+X114+X110+X106+X102+X98+X94+X90+X82+X78+X73+X70+X66+X61+X143+X147+X151</f>
        <v>0</v>
      </c>
      <c r="Y160" s="116" t="n">
        <f aca="false" ca="false" dt2D="false" dtr="false" t="normal">Y139+Y135+Y131+Y127+Y123+Y119+Y114+Y110+Y106+Y102+Y98+Y94+Y90+Y82+Y78+Y73+Y70+Y66+Y61+Y143+Y147+Y151</f>
        <v>30</v>
      </c>
      <c r="Z160" s="86" t="n">
        <f aca="false" ca="false" dt2D="false" dtr="false" t="normal">V160+W160+X160+Y160</f>
        <v>34</v>
      </c>
      <c r="AA160" s="121" t="n">
        <f aca="false" ca="false" dt2D="false" dtr="false" t="normal">AA131+AA135+AA139+AA127+AA123+AA119+AA114+AA110+AA106+AA102+AA98+AA94+AA90+AA82+AA78+AA73+AA70+AA66+AA61+AA143+AA147+AA151</f>
        <v>0</v>
      </c>
      <c r="AB160" s="121" t="n">
        <f aca="false" ca="false" dt2D="false" dtr="false" t="normal">AB131+AB135+AB139+AB127+AB123+AB119+AB114+AB110+AB106+AB102+AB98+AB94+AB90+AB82+AB78+AB73+AB70+AB66+AB61+AB143+AB147+AB151</f>
        <v>1</v>
      </c>
      <c r="AC160" s="121" t="n">
        <f aca="false" ca="false" dt2D="false" dtr="false" t="normal">AC131+AC135+AC139+AC127+AC123+AC119+AC114+AC110+AC106+AC102+AC98+AC94+AC90+AC82+AC78+AC73+AC70+AC66+AC61+AC143+AC147+AC151</f>
        <v>1</v>
      </c>
      <c r="AD160" s="122" t="n">
        <f aca="false" ca="false" dt2D="false" dtr="false" t="normal">AD131+AD135+AD139+AD127+AD123+AD119+AD114+AD110+AD106+AD102+AD98+AD94+AD90+AD82+AD78+AD73+AD70+AD66+AD61+AD143+AD147+AD151</f>
        <v>65</v>
      </c>
      <c r="AE160" s="86" t="n">
        <f aca="false" ca="false" dt2D="false" dtr="false" t="normal">AA160+AB160+AC160+AD160</f>
        <v>67</v>
      </c>
      <c r="AF160" s="121" t="n">
        <f aca="false" ca="false" dt2D="false" dtr="false" t="normal">AF131+AF135+AF139+AF127+AF123+AF119+AF114+AF110+AF106+AF102+AF98+AF94+AF90+AF82+AF78+AF73+AF70+AF66+AF61+AF143+AF147+AF151</f>
        <v>0</v>
      </c>
      <c r="AG160" s="121" t="n">
        <f aca="false" ca="false" dt2D="false" dtr="false" t="normal">AG131+AG135+AG139+AG127+AG123+AG119+AG114+AG110+AG106+AG102+AG98+AG94+AG90+AG82+AG78+AG73+AG70+AG66+AG61+AG143+AG147+AG151</f>
        <v>5</v>
      </c>
      <c r="AH160" s="121" t="n">
        <f aca="false" ca="false" dt2D="false" dtr="false" t="normal">AH131+AH135+AH139+AH127+AH123+AH119+AH114+AH110+AH106+AH102+AH98+AH94+AH90+AH82+AH78+AH73+AH70+AH66+AH61+AH143+AH147+AH151</f>
        <v>0</v>
      </c>
      <c r="AI160" s="121" t="n">
        <f aca="false" ca="false" dt2D="false" dtr="false" t="normal">AI131+AI135+AI139+AI127+AI123+AI119+AI114+AI110+AI106+AI102+AI98+AI94+AI90+AI82+AI78+AI73+AI70+AI66+AI61+AI143+AI147+AI151</f>
        <v>70</v>
      </c>
      <c r="AJ160" s="86" t="n">
        <f aca="false" ca="false" dt2D="false" dtr="false" t="normal">AF160+AG160+AH160+AI160</f>
        <v>75</v>
      </c>
      <c r="AK160" s="121" t="n">
        <f aca="false" ca="false" dt2D="false" dtr="false" t="normal">AK131+AK135+AK139+AK127+AK123+AK119+AK114+AK110+AK106+AK102+AK98+AK94+AK90+AK82+AK78+AK73+AK70+AK66+AK61+AK143+AK147+AK151</f>
        <v>0</v>
      </c>
      <c r="AL160" s="121" t="n">
        <f aca="false" ca="false" dt2D="false" dtr="false" t="normal">AL131+AL135+AL139+AL127+AL123+AL119+AL114+AL110+AL106+AL102+AL98+AL94+AL90+AL82+AL78+AL73+AL70+AL66+AL61+AL143+AL147+AL151</f>
        <v>5</v>
      </c>
      <c r="AM160" s="121" t="n">
        <f aca="false" ca="false" dt2D="false" dtr="false" t="normal">AM131+AM135+AM139+AM127+AM123+AM119+AM114+AM110+AM106+AM102+AM98+AM94+AM90+AM82+AM78+AM73+AM70+AM66+AM61+AM143+AM147+AM151</f>
        <v>2</v>
      </c>
      <c r="AN160" s="121" t="n">
        <f aca="false" ca="false" dt2D="false" dtr="false" t="normal">AN131+AN135+AN139+AN127+AN123+AN119+AN114+AN110+AN106+AN102+AN98+AN94+AN90+AN82+AN78+AN73+AN70+AN66+AN61+AN143+AN147+AN151</f>
        <v>71</v>
      </c>
      <c r="AO160" s="78" t="n">
        <f aca="false" ca="false" dt2D="false" dtr="false" t="normal">AK160+AL160+AM160+AN160</f>
        <v>78</v>
      </c>
      <c r="AP160" s="121" t="n">
        <f aca="false" ca="false" dt2D="false" dtr="false" t="normal">AP131+AP135+AP139+AP127+AP123+AP119+AP114+AP110+AP106+AP102+AP98+AP94+AP90+AP82+AP78+AP73+AP70+AP66+AP61+AP143+AP147+AP151</f>
        <v>0</v>
      </c>
      <c r="AQ160" s="121" t="n">
        <f aca="false" ca="false" dt2D="false" dtr="false" t="normal">AQ131+AQ135+AQ139+AQ127+AQ123+AQ119+AQ114+AQ110+AQ106+AQ102+AQ98+AQ94+AQ90+AQ82+AQ78+AQ73+AQ70+AQ66+AQ61+AQ143+AQ147+AQ151</f>
        <v>4</v>
      </c>
      <c r="AR160" s="121" t="n">
        <f aca="false" ca="false" dt2D="false" dtr="false" t="normal">AR131+AR135+AR139+AR127+AR123+AR119+AR114+AR110+AR106+AR102+AR98+AR94+AR90+AR82+AR78+AR73+AR70+AR66+AR61+AR143+AR147+AR151</f>
        <v>0</v>
      </c>
      <c r="AS160" s="121" t="n">
        <f aca="false" ca="false" dt2D="false" dtr="false" t="normal">AS131+AS135+AS139+AS127+AS123+AS119+AS114+AS110+AS106+AS102+AS98+AS94+AS90+AS82+AS78+AS73+AS70+AS66+AS61+AS143+AS147+AS151</f>
        <v>64</v>
      </c>
      <c r="AT160" s="78" t="n">
        <f aca="false" ca="false" dt2D="false" dtr="false" t="normal">AP160+AQ160+AR160+AS160</f>
        <v>68</v>
      </c>
      <c r="AU160" s="121" t="n">
        <f aca="false" ca="false" dt2D="false" dtr="false" t="normal">AU131+AU135+AU139+AU127+AU123+AU119+AU114+AU110+AU106+AU102+AU98+AU94+AU90+AU82+AU78+AU73+AU70+AU66+AU61+AU143+AU147+AU151</f>
        <v>0</v>
      </c>
      <c r="AV160" s="121" t="n">
        <f aca="false" ca="false" dt2D="false" dtr="false" t="normal">AV131+AV135+AV139+AV127+AV123+AV119+AV114+AV110+AV106+AV102+AV98+AV94+AV90+AV82+AV78+AV73+AV70+AV66+AV61+AV143+AV147+AV151</f>
        <v>2</v>
      </c>
      <c r="AW160" s="121" t="n">
        <f aca="false" ca="false" dt2D="false" dtr="false" t="normal">AW131+AW135+AW139+AW127+AW123+AW119+AW114+AW110+AW106+AW102+AW98+AW94+AW90+AW82+AW78+AW73+AW70+AW66+AW61+AW143+AW147+AW151</f>
        <v>0</v>
      </c>
      <c r="AX160" s="121" t="n">
        <f aca="false" ca="false" dt2D="false" dtr="false" t="normal">AX131+AX135+AX139+AX127+AX123+AX119+AX114+AX110+AX106+AX102+AX98+AX94+AX90+AX82+AX78+AX73+AX70+AX66+AX61+AX143+AX147+AX151</f>
        <v>69</v>
      </c>
      <c r="AY160" s="78" t="n">
        <f aca="false" ca="false" dt2D="false" dtr="false" t="normal">AU160+AV160+AW160+AX160</f>
        <v>71</v>
      </c>
      <c r="AZ160" s="123" t="n">
        <f aca="false" ca="false" dt2D="false" dtr="false" t="normal">AZ131+AZ135+AZ139+AZ127+AZ123+AZ119+AZ114+AZ110+AZ106+AZ102+AZ98+AZ94+AZ90+AZ82+AZ78+AZ73+AZ70+AZ66+AZ61+AZ143+AZ147+AZ151+AZ154</f>
        <v>4</v>
      </c>
      <c r="BA160" s="123" t="n">
        <f aca="false" ca="false" dt2D="false" dtr="false" t="normal">BA131+BA135+BA139+BA127+BA123+BA119+BA114+BA110+BA106+BA102+BA98+BA94+BA90+BA82+BA78+BA73+BA70+BA66+BA61+BA143+BA147+BA151+BA154</f>
        <v>103</v>
      </c>
      <c r="BB160" s="78" t="n">
        <f aca="false" ca="false" dt2D="false" dtr="false" t="normal">AZ160+BA160</f>
        <v>107</v>
      </c>
      <c r="BC160" s="117" t="n">
        <f aca="false" ca="false" dt2D="false" dtr="false" t="normal">BC131+BC135+BC139+BC127+BC123+BC119+BC114+BC110+BC106+BC102+BC98+BC94+BC90+BC82+BC78+BC73+BC70+BC66+BC61+BC143+BC147+BC151+BC154+BC157</f>
        <v>9</v>
      </c>
      <c r="BD160" s="117" t="n">
        <f aca="false" ca="false" dt2D="false" dtr="false" t="normal">BD131+BD135+BD139+BD127+BD123+BD119+BD114+BD110+BD106+BD102+BD98+BD94+BD90+BD82+BD78+BD73+BD70+BD66+BD61+BD143+BD147+BD151+BD154+BD157</f>
        <v>99</v>
      </c>
      <c r="BE160" s="78" t="n">
        <f aca="false" ca="false" dt2D="false" dtr="false" t="normal">BC160+BD160</f>
        <v>108</v>
      </c>
      <c r="BF160" s="118" t="n">
        <f aca="false" ca="false" dt2D="false" dtr="false" t="normal">BF131+BF135+BF139+BF127+BF123+BF119+BF114+BF110+BF106+BF102+BF98+BF94+BF90+BF82+BF78+BF73+BF70+BF66+BF61+BF143+BF147+BF151+BF154+BF157</f>
        <v>5</v>
      </c>
      <c r="BG160" s="118" t="n">
        <f aca="false" ca="false" dt2D="false" dtr="false" t="normal">BG131+BG135+BG139+BG127+BG123+BG119+BG114+BG110+BG106+BG102+BG98+BG94+BG90+BG82+BG78+BG73+BG70+BG66+BG61+BG143+BG147+BG151+BG154+BG157</f>
        <v>80</v>
      </c>
      <c r="BH160" s="86" t="n">
        <f aca="false" ca="false" dt2D="false" dtr="false" t="normal">BF160+BG160</f>
        <v>85</v>
      </c>
    </row>
    <row customFormat="true" customHeight="true" ht="16.5" outlineLevel="0" r="161" s="21">
      <c r="B161" s="126" t="n"/>
      <c r="C161" s="83" t="s"/>
      <c r="D161" s="127" t="s">
        <v>97</v>
      </c>
      <c r="E161" s="128" t="s"/>
      <c r="F161" s="55" t="n">
        <f aca="false" ca="false" dt2D="false" dtr="false" t="normal">K161+P161+U161+Z161+AE161+AJ161+AO161+AT161+AY161+BB161+BE161+BH161</f>
        <v>2</v>
      </c>
      <c r="G161" s="115" t="n"/>
      <c r="H161" s="76" t="n"/>
      <c r="I161" s="76" t="n"/>
      <c r="J161" s="76" t="n"/>
      <c r="K161" s="76" t="n"/>
      <c r="L161" s="76" t="n"/>
      <c r="M161" s="76" t="n"/>
      <c r="N161" s="76" t="n"/>
      <c r="O161" s="76" t="n"/>
      <c r="P161" s="86" t="n"/>
      <c r="Q161" s="76" t="n"/>
      <c r="R161" s="76" t="n"/>
      <c r="S161" s="76" t="n"/>
      <c r="T161" s="116" t="n"/>
      <c r="U161" s="86" t="n"/>
      <c r="V161" s="76" t="n"/>
      <c r="W161" s="76" t="n"/>
      <c r="X161" s="76" t="n"/>
      <c r="Y161" s="116" t="n"/>
      <c r="Z161" s="86" t="n"/>
      <c r="AA161" s="121" t="n">
        <f aca="false" ca="false" dt2D="false" dtr="false" t="normal">AA148+AA144+AA140+AA136+AA132+AA128+AA124+AA116+AA111+AA107+AA103+AA95+AA91+AA84+AA79+AA75+AA67+AA63</f>
        <v>0</v>
      </c>
      <c r="AB161" s="121" t="n">
        <f aca="false" ca="false" dt2D="false" dtr="false" t="normal">AB148+AB144+AB140+AB136+AB132+AB128+AB124+AB116+AB111+AB107+AB103+AB95+AB91+AB84+AB79+AB75+AB67+AB63</f>
        <v>0</v>
      </c>
      <c r="AC161" s="121" t="n">
        <f aca="false" ca="false" dt2D="false" dtr="false" t="normal">AC148+AC144+AC140+AC136+AC132+AC128+AC124+AC116+AC111+AC107+AC103+AC95+AC91+AC84+AC79+AC75+AC67+AC63</f>
        <v>0</v>
      </c>
      <c r="AD161" s="122" t="n">
        <f aca="false" ca="false" dt2D="false" dtr="false" t="normal">AD148+AD144+AD140+AD136+AD132+AD128+AD124+AD116+AD111+AD107+AD103+AD95+AD91+AD84+AD79+AD75+AD67+AD63</f>
        <v>0</v>
      </c>
      <c r="AE161" s="86" t="n">
        <f aca="false" ca="false" dt2D="false" dtr="false" t="normal">AA161+AB161+AC161+AD161</f>
        <v>0</v>
      </c>
      <c r="AF161" s="121" t="n">
        <f aca="false" ca="false" dt2D="false" dtr="false" t="normal">AF148+AF144+AF140+AF136+AF132+AF128+AF124+AF116+AF111+AF107+AF103+AF95+AF91+AF84+AF79+AF75+AF67+AF63</f>
        <v>0</v>
      </c>
      <c r="AG161" s="121" t="n">
        <f aca="false" ca="false" dt2D="false" dtr="false" t="normal">AG148+AG144+AG140+AG136+AG132+AG128+AG124+AG116+AG111+AG107+AG103+AG95+AG91+AG84+AG79+AG75+AG67+AG63</f>
        <v>0</v>
      </c>
      <c r="AH161" s="121" t="n">
        <f aca="false" ca="false" dt2D="false" dtr="false" t="normal">AH148+AH144+AH140+AH136+AH132+AH128+AH124+AH116+AH111+AH107+AH103+AH95+AH91+AH84+AH79+AH75+AH67+AH63</f>
        <v>0</v>
      </c>
      <c r="AI161" s="121" t="n">
        <f aca="false" ca="false" dt2D="false" dtr="false" t="normal">AI148+AI144+AI140+AI136+AI132+AI128+AI124+AI116+AI111+AI107+AI103+AI95+AI91+AI84+AI79+AI75+AI67+AI63</f>
        <v>0</v>
      </c>
      <c r="AJ161" s="86" t="n">
        <f aca="false" ca="false" dt2D="false" dtr="false" t="normal">AF161+AG161+AH161+AI161</f>
        <v>0</v>
      </c>
      <c r="AK161" s="121" t="n">
        <f aca="false" ca="false" dt2D="false" dtr="false" t="normal">AK148+AK144+AK140+AK136+AK132+AK128+AK124+AK116+AK111+AK107+AK103+AK95+AK91+AK84+AK79+AK75+AK67+AK63</f>
        <v>0</v>
      </c>
      <c r="AL161" s="121" t="n">
        <f aca="false" ca="false" dt2D="false" dtr="false" t="normal">AL148+AL144+AL140+AL136+AL132+AL128+AL124+AL116+AL111+AL107+AL103+AL95+AL91+AL84+AL79+AL75+AL67+AL63</f>
        <v>0</v>
      </c>
      <c r="AM161" s="121" t="n">
        <f aca="false" ca="false" dt2D="false" dtr="false" t="normal">AM148+AM144+AM140+AM136+AM132+AM128+AM124+AM116+AM111+AM107+AM103+AM95+AM91+AM84+AM79+AM75+AM67+AM63</f>
        <v>0</v>
      </c>
      <c r="AN161" s="121" t="n">
        <f aca="false" ca="false" dt2D="false" dtr="false" t="normal">AN148+AN144+AN140+AN136+AN132+AN128+AN124+AN116+AN111+AN107+AN103+AN95+AN91+AN84+AN79+AN75+AN67+AN63</f>
        <v>0</v>
      </c>
      <c r="AO161" s="78" t="n">
        <f aca="false" ca="false" dt2D="false" dtr="false" t="normal">AK161+AL161+AM161+AN161</f>
        <v>0</v>
      </c>
      <c r="AP161" s="121" t="n">
        <f aca="false" ca="false" dt2D="false" dtr="false" t="normal">AP148+AP144+AP140+AP136+AP132+AP128+AP124+AP116+AP111+AP107+AP103+AP95+AP91+AP84+AP79+AP75+AP67+AP63</f>
        <v>0</v>
      </c>
      <c r="AQ161" s="121" t="n">
        <f aca="false" ca="false" dt2D="false" dtr="false" t="normal">AQ148+AQ144+AQ140+AQ136+AQ132+AQ128+AQ124+AQ116+AQ111+AQ107+AQ103+AQ95+AQ91+AQ84+AQ79+AQ75+AQ67+AQ63</f>
        <v>0</v>
      </c>
      <c r="AR161" s="121" t="n">
        <f aca="false" ca="false" dt2D="false" dtr="false" t="normal">AR148+AR144+AR140+AR136+AR132+AR128+AR124+AR116+AR111+AR107+AR103+AR95+AR91+AR84+AR79+AR75+AR67+AR63</f>
        <v>0</v>
      </c>
      <c r="AS161" s="121" t="n">
        <f aca="false" ca="false" dt2D="false" dtr="false" t="normal">AS148+AS144+AS140+AS136+AS132+AS128+AS124+AS116+AS111+AS107+AS103+AS95+AS91+AS84+AS79+AS75+AS67+AS63</f>
        <v>0</v>
      </c>
      <c r="AT161" s="78" t="n">
        <f aca="false" ca="false" dt2D="false" dtr="false" t="normal">AP161+AQ161+AR161+AS161</f>
        <v>0</v>
      </c>
      <c r="AU161" s="121" t="n">
        <f aca="false" ca="false" dt2D="false" dtr="false" t="normal">AU148+AU144+AU140+AU136+AU132+AU128+AU124+AU116+AU111+AU107+AU103+AU95+AU91+AU84+AU79+AU75+AU67+AU63</f>
        <v>0</v>
      </c>
      <c r="AV161" s="121" t="n">
        <f aca="false" ca="false" dt2D="false" dtr="false" t="normal">AV148+AV144+AV140+AV136+AV132+AV128+AV124+AV116+AV111+AV107+AV103+AV95+AV91+AV84+AV79+AV75+AV67+AV63</f>
        <v>0</v>
      </c>
      <c r="AW161" s="121" t="n">
        <f aca="false" ca="false" dt2D="false" dtr="false" t="normal">AW148+AW144+AW140+AW136+AW132+AW128+AW124+AW116+AW111+AW107+AW103+AW95+AW91+AW84+AW79+AW75+AW67+AW63</f>
        <v>0</v>
      </c>
      <c r="AX161" s="121" t="n">
        <f aca="false" ca="false" dt2D="false" dtr="false" t="normal">AX148+AX144+AX140+AX136+AX132+AX128+AX124+AX116+AX111+AX107+AX103+AX95+AX91+AX84+AX79+AX75+AX67+AX63</f>
        <v>0</v>
      </c>
      <c r="AY161" s="78" t="n">
        <f aca="false" ca="false" dt2D="false" dtr="false" t="normal">AU161+AV161+AW161+AX161</f>
        <v>0</v>
      </c>
      <c r="AZ161" s="123" t="n">
        <f aca="false" ca="false" dt2D="false" dtr="false" t="normal">AZ148+AZ144+AZ140+AZ136+AZ132+AZ128+AZ124+AZ116+AZ111+AZ107+AZ103+AZ95+AZ91+AZ84+AZ79+AZ75+AZ67+AZ63</f>
        <v>0</v>
      </c>
      <c r="BA161" s="123" t="n">
        <f aca="false" ca="false" dt2D="false" dtr="false" t="normal">BA148+BA144+BA140+BA136+BA132+BA128+BA124+BA116+BA111+BA107+BA103+BA95+BA91+BA84+BA79+BA75+BA67+BA63</f>
        <v>1</v>
      </c>
      <c r="BB161" s="78" t="n">
        <f aca="false" ca="false" dt2D="false" dtr="false" t="normal">AZ161+BA161</f>
        <v>1</v>
      </c>
      <c r="BC161" s="123" t="n">
        <f aca="false" ca="false" dt2D="false" dtr="false" t="normal">BC148+BC144+BC140+BC136+BC132+BC128+BC124+BC116+BC111+BC107+BC103+BC95+BC91+BC84+BC79+BC75+BC67+BC63</f>
        <v>0</v>
      </c>
      <c r="BD161" s="123" t="n">
        <f aca="false" ca="false" dt2D="false" dtr="false" t="normal">BD148+BD144+BD140+BD136+BD132+BD128+BD124+BD116+BD111+BD107+BD103+BD95+BD91+BD84+BD79+BD75+BD67+BD63</f>
        <v>0</v>
      </c>
      <c r="BE161" s="78" t="n">
        <f aca="false" ca="false" dt2D="false" dtr="false" t="normal">BC161+BD161</f>
        <v>0</v>
      </c>
      <c r="BF161" s="124" t="n">
        <f aca="false" ca="false" dt2D="false" dtr="false" t="normal">BF148+BF144+BF140+BF136+BF132+BF128+BF124+BF116+BF111+BF107+BF103+BF95+BF91+BF84+BF79+BF75+BF67+BF63</f>
        <v>0</v>
      </c>
      <c r="BG161" s="124" t="n">
        <f aca="false" ca="false" dt2D="false" dtr="false" t="normal">BG148+BG144+BG140+BG136+BG132+BG128+BG124+BG116+BG111+BG107+BG103+BG95+BG91+BG84+BG79+BG75+BG67+BG63</f>
        <v>1</v>
      </c>
      <c r="BH161" s="86" t="n">
        <f aca="false" ca="false" dt2D="false" dtr="false" t="normal">BF161+BG161</f>
        <v>1</v>
      </c>
    </row>
    <row customFormat="true" customHeight="true" ht="16.5" outlineLevel="0" r="162" s="21">
      <c r="B162" s="126" t="n"/>
      <c r="C162" s="129" t="s"/>
      <c r="D162" s="130" t="s">
        <v>98</v>
      </c>
      <c r="E162" s="131" t="s"/>
      <c r="F162" s="55" t="n">
        <f aca="false" ca="false" dt2D="false" dtr="false" t="normal">K162+P162+U162+Z162+AE162+AJ162+AO162+AT162+AY162+BB162+BE162+BH162</f>
        <v>0</v>
      </c>
      <c r="G162" s="115" t="n"/>
      <c r="H162" s="76" t="n"/>
      <c r="I162" s="76" t="n"/>
      <c r="J162" s="76" t="n"/>
      <c r="K162" s="76" t="n"/>
      <c r="L162" s="76" t="n"/>
      <c r="M162" s="76" t="n"/>
      <c r="N162" s="76" t="n"/>
      <c r="O162" s="76" t="n"/>
      <c r="P162" s="86" t="n"/>
      <c r="Q162" s="76" t="n"/>
      <c r="R162" s="76" t="n"/>
      <c r="S162" s="76" t="n"/>
      <c r="T162" s="116" t="n"/>
      <c r="U162" s="86" t="n"/>
      <c r="V162" s="76" t="n"/>
      <c r="W162" s="76" t="n"/>
      <c r="X162" s="76" t="n"/>
      <c r="Y162" s="116" t="n"/>
      <c r="Z162" s="86" t="n"/>
      <c r="AA162" s="132" t="n">
        <f aca="false" ca="false" dt2D="false" dtr="false" t="normal">AA120+AA115+AA99+AA83+AA74+AA62</f>
        <v>0</v>
      </c>
      <c r="AB162" s="132" t="n">
        <f aca="false" ca="false" dt2D="false" dtr="false" t="normal">AB120+AB115+AB99+AB83+AB74+AB62</f>
        <v>0</v>
      </c>
      <c r="AC162" s="132" t="n">
        <f aca="false" ca="false" dt2D="false" dtr="false" t="normal">AC120+AC115+AC99+AC83+AC74+AC62</f>
        <v>0</v>
      </c>
      <c r="AD162" s="133" t="n">
        <f aca="false" ca="false" dt2D="false" dtr="false" t="normal">AD120+AD115+AD99+AD83+AD74+AD62</f>
        <v>0</v>
      </c>
      <c r="AE162" s="86" t="n">
        <f aca="false" ca="false" dt2D="false" dtr="false" t="normal">AA162+AB162+AC162+AD162</f>
        <v>0</v>
      </c>
      <c r="AF162" s="132" t="n">
        <f aca="false" ca="false" dt2D="false" dtr="false" t="normal">AF120+AF115+AF99+AF83+AF74+AF62</f>
        <v>0</v>
      </c>
      <c r="AG162" s="132" t="n">
        <f aca="false" ca="false" dt2D="false" dtr="false" t="normal">AG120+AG115+AG99+AG83+AG74+AG62</f>
        <v>0</v>
      </c>
      <c r="AH162" s="132" t="n">
        <f aca="false" ca="false" dt2D="false" dtr="false" t="normal">AH120+AH115+AH99+AH83+AH74+AH62</f>
        <v>0</v>
      </c>
      <c r="AI162" s="132" t="n">
        <f aca="false" ca="false" dt2D="false" dtr="false" t="normal">AI120+AI115+AI99+AI83+AI74+AI62</f>
        <v>0</v>
      </c>
      <c r="AJ162" s="86" t="n">
        <f aca="false" ca="false" dt2D="false" dtr="false" t="normal">AF162+AG162+AH162+AI162</f>
        <v>0</v>
      </c>
      <c r="AK162" s="132" t="n">
        <f aca="false" ca="false" dt2D="false" dtr="false" t="normal">AK120+AK115+AK99+AK83+AK74+AK62</f>
        <v>0</v>
      </c>
      <c r="AL162" s="132" t="n">
        <f aca="false" ca="false" dt2D="false" dtr="false" t="normal">AL120+AL115+AL99+AL83+AL74+AL62</f>
        <v>0</v>
      </c>
      <c r="AM162" s="132" t="n">
        <f aca="false" ca="false" dt2D="false" dtr="false" t="normal">AM120+AM115+AM99+AM83+AM74+AM62</f>
        <v>0</v>
      </c>
      <c r="AN162" s="132" t="n">
        <f aca="false" ca="false" dt2D="false" dtr="false" t="normal">AN120+AN115+AN99+AN83+AN74+AN62</f>
        <v>0</v>
      </c>
      <c r="AO162" s="78" t="n">
        <f aca="false" ca="false" dt2D="false" dtr="false" t="normal">AK162+AL162+AM162+AN162</f>
        <v>0</v>
      </c>
      <c r="AP162" s="132" t="n">
        <f aca="false" ca="false" dt2D="false" dtr="false" t="normal">AP120+AP115+AP99+AP83+AP74+AP62</f>
        <v>0</v>
      </c>
      <c r="AQ162" s="132" t="n">
        <f aca="false" ca="false" dt2D="false" dtr="false" t="normal">AQ120+AQ115+AQ99+AQ83+AQ74+AQ62</f>
        <v>0</v>
      </c>
      <c r="AR162" s="132" t="n">
        <f aca="false" ca="false" dt2D="false" dtr="false" t="normal">AR120+AR115+AR99+AR83+AR74+AR62</f>
        <v>0</v>
      </c>
      <c r="AS162" s="132" t="n">
        <f aca="false" ca="false" dt2D="false" dtr="false" t="normal">AS120+AS115+AS99+AS83+AS74+AS62</f>
        <v>0</v>
      </c>
      <c r="AT162" s="78" t="n">
        <f aca="false" ca="false" dt2D="false" dtr="false" t="normal">AP162+AQ162+AR162+AS162</f>
        <v>0</v>
      </c>
      <c r="AU162" s="132" t="n">
        <f aca="false" ca="false" dt2D="false" dtr="false" t="normal">AU120+AU115+AU99+AU83+AU74+AU62</f>
        <v>0</v>
      </c>
      <c r="AV162" s="132" t="n">
        <f aca="false" ca="false" dt2D="false" dtr="false" t="normal">AV120+AV115+AV99+AV83+AV74+AV62</f>
        <v>0</v>
      </c>
      <c r="AW162" s="132" t="n">
        <f aca="false" ca="false" dt2D="false" dtr="false" t="normal">AW120+AW115+AW99+AW83+AW74+AW62</f>
        <v>0</v>
      </c>
      <c r="AX162" s="132" t="n">
        <f aca="false" ca="false" dt2D="false" dtr="false" t="normal">AX120+AX115+AX99+AX83+AX74+AX62</f>
        <v>0</v>
      </c>
      <c r="AY162" s="78" t="n">
        <f aca="false" ca="false" dt2D="false" dtr="false" t="normal">AU162+AV162+AW162+AX162</f>
        <v>0</v>
      </c>
      <c r="AZ162" s="134" t="n">
        <f aca="false" ca="false" dt2D="false" dtr="false" t="normal">AZ120+AZ115+AZ99+AZ83+AZ74+AZ62</f>
        <v>0</v>
      </c>
      <c r="BA162" s="134" t="n">
        <f aca="false" ca="false" dt2D="false" dtr="false" t="normal">BA120+BA115+BA99+BA83+BA74+BA62</f>
        <v>0</v>
      </c>
      <c r="BB162" s="78" t="n">
        <f aca="false" ca="false" dt2D="false" dtr="false" t="normal">AZ162+BA162</f>
        <v>0</v>
      </c>
      <c r="BC162" s="134" t="n">
        <f aca="false" ca="false" dt2D="false" dtr="false" t="normal">BC120+BC115+BC99+BC83+BC74+BC62</f>
        <v>0</v>
      </c>
      <c r="BD162" s="134" t="n">
        <f aca="false" ca="false" dt2D="false" dtr="false" t="normal">BD120+BD115+BD99+BD83+BD74+BD62</f>
        <v>0</v>
      </c>
      <c r="BE162" s="78" t="n">
        <f aca="false" ca="false" dt2D="false" dtr="false" t="normal">BC162+BD162</f>
        <v>0</v>
      </c>
      <c r="BF162" s="135" t="n">
        <f aca="false" ca="false" dt2D="false" dtr="false" t="normal">BF120+BF115+BF99+BF83+BF74+BF62</f>
        <v>0</v>
      </c>
      <c r="BG162" s="135" t="n">
        <f aca="false" ca="false" dt2D="false" dtr="false" t="normal">BG120+BG115+BG99+BG83+BG74+BG62</f>
        <v>0</v>
      </c>
      <c r="BH162" s="86" t="n">
        <f aca="false" ca="false" dt2D="false" dtr="false" t="normal">BF162+BG162</f>
        <v>0</v>
      </c>
    </row>
    <row customFormat="true" customHeight="true" ht="16.5" outlineLevel="0" r="163" s="21">
      <c r="B163" s="70" t="n">
        <v>1</v>
      </c>
      <c r="C163" s="71" t="s">
        <v>99</v>
      </c>
      <c r="D163" s="232" t="s">
        <v>100</v>
      </c>
      <c r="E163" s="73" t="s">
        <v>41</v>
      </c>
      <c r="F163" s="55" t="n">
        <f aca="false" ca="false" dt2D="false" dtr="false" t="normal">K163+P163+U163+Z163+AE163+AJ163+AO163+AT163+AY163+BB163+BE163+BH163</f>
        <v>1</v>
      </c>
      <c r="G163" s="74" t="n">
        <v>0</v>
      </c>
      <c r="H163" s="75" t="n">
        <v>0</v>
      </c>
      <c r="I163" s="75" t="n">
        <v>0</v>
      </c>
      <c r="J163" s="75" t="n">
        <v>0</v>
      </c>
      <c r="K163" s="76" t="n">
        <f aca="false" ca="false" dt2D="false" dtr="false" t="normal">G163+H163+I163+J163</f>
        <v>0</v>
      </c>
      <c r="L163" s="77" t="n">
        <v>0</v>
      </c>
      <c r="M163" s="77" t="n">
        <v>0</v>
      </c>
      <c r="N163" s="77" t="n">
        <v>0</v>
      </c>
      <c r="O163" s="77" t="n">
        <v>0</v>
      </c>
      <c r="P163" s="86" t="n">
        <f aca="false" ca="false" dt2D="false" dtr="false" t="normal">L163+M163+N163+O163</f>
        <v>0</v>
      </c>
      <c r="Q163" s="77" t="n">
        <v>0</v>
      </c>
      <c r="R163" s="77" t="n">
        <v>0</v>
      </c>
      <c r="S163" s="77" t="n">
        <v>0</v>
      </c>
      <c r="T163" s="79" t="n">
        <v>0</v>
      </c>
      <c r="U163" s="86" t="n">
        <f aca="false" ca="false" dt2D="false" dtr="false" t="normal">Q163+R163+S163+T163</f>
        <v>0</v>
      </c>
      <c r="V163" s="77" t="n">
        <v>0</v>
      </c>
      <c r="W163" s="77" t="n">
        <v>0</v>
      </c>
      <c r="X163" s="77" t="n">
        <v>0</v>
      </c>
      <c r="Y163" s="79" t="n">
        <v>0</v>
      </c>
      <c r="Z163" s="86" t="n">
        <f aca="false" ca="false" dt2D="false" dtr="false" t="normal">V163+W163+X163+Y163</f>
        <v>0</v>
      </c>
      <c r="AA163" s="104" t="n">
        <v>0</v>
      </c>
      <c r="AB163" s="104" t="n">
        <v>0</v>
      </c>
      <c r="AC163" s="104" t="n">
        <v>0</v>
      </c>
      <c r="AD163" s="105" t="n">
        <v>0</v>
      </c>
      <c r="AE163" s="86" t="n">
        <f aca="false" ca="false" dt2D="false" dtr="false" t="normal">AA163+AB163+AC163+AD163</f>
        <v>0</v>
      </c>
      <c r="AF163" s="104" t="n">
        <v>0</v>
      </c>
      <c r="AG163" s="104" t="n">
        <v>0</v>
      </c>
      <c r="AH163" s="104" t="n">
        <v>0</v>
      </c>
      <c r="AI163" s="104" t="n">
        <v>1</v>
      </c>
      <c r="AJ163" s="86" t="n">
        <f aca="false" ca="false" dt2D="false" dtr="false" t="normal">AF163+AG163+AH163+AI163</f>
        <v>1</v>
      </c>
      <c r="AK163" s="104" t="n">
        <v>0</v>
      </c>
      <c r="AL163" s="104" t="n">
        <v>0</v>
      </c>
      <c r="AM163" s="104" t="n">
        <v>0</v>
      </c>
      <c r="AN163" s="104" t="n">
        <v>0</v>
      </c>
      <c r="AO163" s="78" t="n">
        <f aca="false" ca="false" dt2D="false" dtr="false" t="normal">AK163+AL163+AM163+AN163</f>
        <v>0</v>
      </c>
      <c r="AP163" s="104" t="n">
        <v>0</v>
      </c>
      <c r="AQ163" s="104" t="n">
        <v>0</v>
      </c>
      <c r="AR163" s="104" t="n">
        <v>0</v>
      </c>
      <c r="AS163" s="104" t="n">
        <v>0</v>
      </c>
      <c r="AT163" s="78" t="n">
        <f aca="false" ca="false" dt2D="false" dtr="false" t="normal">AP163+AQ163+AR163+AS163</f>
        <v>0</v>
      </c>
      <c r="AU163" s="104" t="n">
        <v>0</v>
      </c>
      <c r="AV163" s="104" t="n">
        <v>0</v>
      </c>
      <c r="AW163" s="104" t="n">
        <v>0</v>
      </c>
      <c r="AX163" s="104" t="n">
        <v>0</v>
      </c>
      <c r="AY163" s="78" t="n">
        <f aca="false" ca="false" dt2D="false" dtr="false" t="normal">AU163+AV163+AW163+AX163</f>
        <v>0</v>
      </c>
      <c r="AZ163" s="106" t="n">
        <v>0</v>
      </c>
      <c r="BA163" s="106" t="n">
        <v>0</v>
      </c>
      <c r="BB163" s="78" t="n">
        <f aca="false" ca="false" dt2D="false" dtr="false" t="normal">AZ163+BA163</f>
        <v>0</v>
      </c>
      <c r="BC163" s="106" t="n">
        <v>0</v>
      </c>
      <c r="BD163" s="106" t="n">
        <v>0</v>
      </c>
      <c r="BE163" s="78" t="n">
        <f aca="false" ca="false" dt2D="false" dtr="false" t="normal">BC163+BD163</f>
        <v>0</v>
      </c>
      <c r="BF163" s="104" t="n">
        <v>0</v>
      </c>
      <c r="BG163" s="104" t="n">
        <v>0</v>
      </c>
      <c r="BH163" s="86" t="n">
        <f aca="false" ca="false" dt2D="false" dtr="false" t="normal">BF163+BG163</f>
        <v>0</v>
      </c>
    </row>
    <row customFormat="true" customHeight="true" ht="16.5" outlineLevel="0" r="164" s="21">
      <c r="B164" s="82" t="s"/>
      <c r="C164" s="83" t="s"/>
      <c r="D164" s="107" t="s"/>
      <c r="E164" s="85" t="s">
        <v>42</v>
      </c>
      <c r="F164" s="55" t="n">
        <f aca="false" ca="false" dt2D="false" dtr="false" t="normal">K164+P164+U164+Z164+AE164+AJ164+AO164+AT164+AY164+BB164+BE164+BH164</f>
        <v>0</v>
      </c>
      <c r="G164" s="74" t="n">
        <v>0</v>
      </c>
      <c r="H164" s="75" t="n">
        <v>0</v>
      </c>
      <c r="I164" s="75" t="n">
        <v>0</v>
      </c>
      <c r="J164" s="75" t="n">
        <v>0</v>
      </c>
      <c r="K164" s="76" t="n">
        <f aca="false" ca="false" dt2D="false" dtr="false" t="normal">G164+H164+I164+J164</f>
        <v>0</v>
      </c>
      <c r="L164" s="77" t="n">
        <v>0</v>
      </c>
      <c r="M164" s="77" t="n">
        <v>0</v>
      </c>
      <c r="N164" s="77" t="n">
        <v>0</v>
      </c>
      <c r="O164" s="77" t="n">
        <v>0</v>
      </c>
      <c r="P164" s="86" t="n">
        <f aca="false" ca="false" dt2D="false" dtr="false" t="normal">L164+M164+N164+O164</f>
        <v>0</v>
      </c>
      <c r="Q164" s="77" t="n">
        <v>0</v>
      </c>
      <c r="R164" s="77" t="n">
        <v>0</v>
      </c>
      <c r="S164" s="77" t="n">
        <v>0</v>
      </c>
      <c r="T164" s="79" t="n">
        <v>0</v>
      </c>
      <c r="U164" s="86" t="n">
        <f aca="false" ca="false" dt2D="false" dtr="false" t="normal">Q164+R164+S164+T164</f>
        <v>0</v>
      </c>
      <c r="V164" s="77" t="n">
        <v>0</v>
      </c>
      <c r="W164" s="77" t="n">
        <v>0</v>
      </c>
      <c r="X164" s="77" t="n">
        <v>0</v>
      </c>
      <c r="Y164" s="79" t="n">
        <v>0</v>
      </c>
      <c r="Z164" s="86" t="n">
        <f aca="false" ca="false" dt2D="false" dtr="false" t="normal">V164+W164+X164+Y164</f>
        <v>0</v>
      </c>
      <c r="AA164" s="87" t="n">
        <v>0</v>
      </c>
      <c r="AB164" s="87" t="n">
        <v>0</v>
      </c>
      <c r="AC164" s="87" t="n">
        <v>0</v>
      </c>
      <c r="AD164" s="88" t="n">
        <v>0</v>
      </c>
      <c r="AE164" s="86" t="n">
        <f aca="false" ca="false" dt2D="false" dtr="false" t="normal">AA164+AB164+AC164+AD164</f>
        <v>0</v>
      </c>
      <c r="AF164" s="87" t="n">
        <v>0</v>
      </c>
      <c r="AG164" s="87" t="n">
        <v>0</v>
      </c>
      <c r="AH164" s="87" t="n">
        <v>0</v>
      </c>
      <c r="AI164" s="87" t="n">
        <v>0</v>
      </c>
      <c r="AJ164" s="86" t="n">
        <f aca="false" ca="false" dt2D="false" dtr="false" t="normal">AF164+AG164+AH164+AI164</f>
        <v>0</v>
      </c>
      <c r="AK164" s="87" t="n">
        <v>0</v>
      </c>
      <c r="AL164" s="87" t="n">
        <v>0</v>
      </c>
      <c r="AM164" s="87" t="n">
        <v>0</v>
      </c>
      <c r="AN164" s="87" t="n">
        <v>0</v>
      </c>
      <c r="AO164" s="78" t="n">
        <f aca="false" ca="false" dt2D="false" dtr="false" t="normal">AK164+AL164+AM164+AN164</f>
        <v>0</v>
      </c>
      <c r="AP164" s="87" t="n">
        <v>0</v>
      </c>
      <c r="AQ164" s="87" t="n">
        <v>0</v>
      </c>
      <c r="AR164" s="87" t="n">
        <v>0</v>
      </c>
      <c r="AS164" s="87" t="n">
        <v>0</v>
      </c>
      <c r="AT164" s="78" t="n">
        <f aca="false" ca="false" dt2D="false" dtr="false" t="normal">AP164+AQ164+AR164+AS164</f>
        <v>0</v>
      </c>
      <c r="AU164" s="104" t="n">
        <v>0</v>
      </c>
      <c r="AV164" s="104" t="n">
        <v>0</v>
      </c>
      <c r="AW164" s="104" t="n">
        <v>0</v>
      </c>
      <c r="AX164" s="104" t="n">
        <v>0</v>
      </c>
      <c r="AY164" s="78" t="n">
        <f aca="false" ca="false" dt2D="false" dtr="false" t="normal">AU164+AV164+AW164+AX164</f>
        <v>0</v>
      </c>
      <c r="AZ164" s="89" t="n">
        <v>0</v>
      </c>
      <c r="BA164" s="89" t="n">
        <v>0</v>
      </c>
      <c r="BB164" s="78" t="n">
        <f aca="false" ca="false" dt2D="false" dtr="false" t="normal">AZ164+BA164</f>
        <v>0</v>
      </c>
      <c r="BC164" s="89" t="n">
        <v>0</v>
      </c>
      <c r="BD164" s="89" t="n">
        <v>0</v>
      </c>
      <c r="BE164" s="78" t="n">
        <f aca="false" ca="false" dt2D="false" dtr="false" t="normal">BC164+BD164</f>
        <v>0</v>
      </c>
      <c r="BF164" s="87" t="n">
        <v>0</v>
      </c>
      <c r="BG164" s="87" t="n">
        <v>0</v>
      </c>
      <c r="BH164" s="86" t="n">
        <f aca="false" ca="false" dt2D="false" dtr="false" t="normal">BF164+BG164</f>
        <v>0</v>
      </c>
    </row>
    <row customFormat="true" customHeight="true" ht="16.5" outlineLevel="0" r="165" s="21">
      <c r="B165" s="90" t="s"/>
      <c r="C165" s="83" t="s"/>
      <c r="D165" s="107" t="s"/>
      <c r="E165" s="214" t="s">
        <v>43</v>
      </c>
      <c r="F165" s="55" t="n">
        <f aca="false" ca="false" dt2D="false" dtr="false" t="normal">K165+P165+U165+Z165+AE165+AJ165+AO165+AT165+AY165+BB165+BE165+BH165</f>
        <v>0</v>
      </c>
      <c r="G165" s="74" t="n">
        <v>0</v>
      </c>
      <c r="H165" s="75" t="n">
        <v>0</v>
      </c>
      <c r="I165" s="75" t="n">
        <v>0</v>
      </c>
      <c r="J165" s="75" t="n">
        <v>0</v>
      </c>
      <c r="K165" s="76" t="n">
        <f aca="false" ca="false" dt2D="false" dtr="false" t="normal">G165+H165+I165+J165</f>
        <v>0</v>
      </c>
      <c r="L165" s="77" t="n">
        <v>0</v>
      </c>
      <c r="M165" s="77" t="n">
        <v>0</v>
      </c>
      <c r="N165" s="77" t="n">
        <v>0</v>
      </c>
      <c r="O165" s="77" t="n">
        <v>0</v>
      </c>
      <c r="P165" s="86" t="n">
        <f aca="false" ca="false" dt2D="false" dtr="false" t="normal">L165+M165+N165+O165</f>
        <v>0</v>
      </c>
      <c r="Q165" s="77" t="n">
        <v>0</v>
      </c>
      <c r="R165" s="77" t="n">
        <v>0</v>
      </c>
      <c r="S165" s="77" t="n">
        <v>0</v>
      </c>
      <c r="T165" s="79" t="n">
        <v>0</v>
      </c>
      <c r="U165" s="86" t="n">
        <f aca="false" ca="false" dt2D="false" dtr="false" t="normal">Q165+R165+S165+T165</f>
        <v>0</v>
      </c>
      <c r="V165" s="77" t="n">
        <v>0</v>
      </c>
      <c r="W165" s="77" t="n">
        <v>0</v>
      </c>
      <c r="X165" s="77" t="n">
        <v>0</v>
      </c>
      <c r="Y165" s="79" t="n">
        <v>0</v>
      </c>
      <c r="Z165" s="86" t="n">
        <f aca="false" ca="false" dt2D="false" dtr="false" t="normal">V165+W165+X165+Y165</f>
        <v>0</v>
      </c>
      <c r="AA165" s="87" t="n">
        <v>0</v>
      </c>
      <c r="AB165" s="87" t="n">
        <v>0</v>
      </c>
      <c r="AC165" s="87" t="n">
        <v>0</v>
      </c>
      <c r="AD165" s="88" t="n">
        <v>0</v>
      </c>
      <c r="AE165" s="86" t="n">
        <f aca="false" ca="false" dt2D="false" dtr="false" t="normal">AA165+AB165+AC165+AD165</f>
        <v>0</v>
      </c>
      <c r="AF165" s="87" t="n">
        <v>0</v>
      </c>
      <c r="AG165" s="87" t="n">
        <v>0</v>
      </c>
      <c r="AH165" s="87" t="n">
        <v>0</v>
      </c>
      <c r="AI165" s="87" t="n">
        <v>0</v>
      </c>
      <c r="AJ165" s="86" t="n">
        <f aca="false" ca="false" dt2D="false" dtr="false" t="normal">AF165+AG165+AH165+AI165</f>
        <v>0</v>
      </c>
      <c r="AK165" s="87" t="n">
        <v>0</v>
      </c>
      <c r="AL165" s="87" t="n">
        <v>0</v>
      </c>
      <c r="AM165" s="87" t="n">
        <v>0</v>
      </c>
      <c r="AN165" s="87" t="n">
        <v>0</v>
      </c>
      <c r="AO165" s="78" t="n">
        <f aca="false" ca="false" dt2D="false" dtr="false" t="normal">AK165+AL165+AM165+AN165</f>
        <v>0</v>
      </c>
      <c r="AP165" s="87" t="n">
        <v>0</v>
      </c>
      <c r="AQ165" s="87" t="n">
        <v>0</v>
      </c>
      <c r="AR165" s="87" t="n">
        <v>0</v>
      </c>
      <c r="AS165" s="87" t="n">
        <v>0</v>
      </c>
      <c r="AT165" s="78" t="n">
        <f aca="false" ca="false" dt2D="false" dtr="false" t="normal">AP165+AQ165+AR165+AS165</f>
        <v>0</v>
      </c>
      <c r="AU165" s="104" t="n">
        <v>0</v>
      </c>
      <c r="AV165" s="104" t="n">
        <v>0</v>
      </c>
      <c r="AW165" s="104" t="n">
        <v>0</v>
      </c>
      <c r="AX165" s="104" t="n">
        <v>0</v>
      </c>
      <c r="AY165" s="78" t="n">
        <f aca="false" ca="false" dt2D="false" dtr="false" t="normal">AU165+AV165+AW165+AX165</f>
        <v>0</v>
      </c>
      <c r="AZ165" s="89" t="n">
        <v>0</v>
      </c>
      <c r="BA165" s="89" t="n">
        <v>0</v>
      </c>
      <c r="BB165" s="78" t="n">
        <f aca="false" ca="false" dt2D="false" dtr="false" t="normal">AZ165+BA165</f>
        <v>0</v>
      </c>
      <c r="BC165" s="89" t="n">
        <v>0</v>
      </c>
      <c r="BD165" s="89" t="n">
        <v>0</v>
      </c>
      <c r="BE165" s="78" t="n">
        <f aca="false" ca="false" dt2D="false" dtr="false" t="normal">BC165+BD165</f>
        <v>0</v>
      </c>
      <c r="BF165" s="87" t="n">
        <v>0</v>
      </c>
      <c r="BG165" s="87" t="n">
        <v>0</v>
      </c>
      <c r="BH165" s="86" t="n">
        <f aca="false" ca="false" dt2D="false" dtr="false" t="normal">BF165+BG165</f>
        <v>0</v>
      </c>
    </row>
    <row customFormat="true" customHeight="true" ht="18.75" outlineLevel="0" r="166" s="21">
      <c r="B166" s="95" t="n"/>
      <c r="C166" s="83" t="s"/>
      <c r="D166" s="107" t="s"/>
      <c r="E166" s="109" t="s">
        <v>46</v>
      </c>
      <c r="F166" s="55" t="n">
        <f aca="false" ca="false" dt2D="false" dtr="false" t="normal">K166+P166+U166+Z166+AE166+AJ166+AO166+AT166+AY166+BB166+BE166+BH166</f>
        <v>0</v>
      </c>
      <c r="G166" s="74" t="n"/>
      <c r="H166" s="75" t="n"/>
      <c r="I166" s="75" t="n"/>
      <c r="J166" s="75" t="n"/>
      <c r="K166" s="76" t="n"/>
      <c r="L166" s="77" t="n"/>
      <c r="M166" s="77" t="n"/>
      <c r="N166" s="77" t="n"/>
      <c r="O166" s="77" t="n"/>
      <c r="P166" s="86" t="n"/>
      <c r="Q166" s="77" t="n"/>
      <c r="R166" s="77" t="n"/>
      <c r="S166" s="77" t="n"/>
      <c r="T166" s="79" t="n"/>
      <c r="U166" s="86" t="n"/>
      <c r="V166" s="77" t="n"/>
      <c r="W166" s="77" t="n"/>
      <c r="X166" s="77" t="n"/>
      <c r="Y166" s="79" t="n"/>
      <c r="Z166" s="86" t="n"/>
      <c r="AA166" s="87" t="n">
        <v>0</v>
      </c>
      <c r="AB166" s="87" t="n">
        <v>0</v>
      </c>
      <c r="AC166" s="87" t="n">
        <v>0</v>
      </c>
      <c r="AD166" s="88" t="n">
        <v>0</v>
      </c>
      <c r="AE166" s="86" t="n">
        <f aca="false" ca="false" dt2D="false" dtr="false" t="normal">AA166+AB166+AC166+AD166</f>
        <v>0</v>
      </c>
      <c r="AF166" s="87" t="n">
        <v>0</v>
      </c>
      <c r="AG166" s="87" t="n">
        <v>0</v>
      </c>
      <c r="AH166" s="87" t="n">
        <v>0</v>
      </c>
      <c r="AI166" s="87" t="n">
        <v>0</v>
      </c>
      <c r="AJ166" s="86" t="n">
        <f aca="false" ca="false" dt2D="false" dtr="false" t="normal">AF166+AG166+AH166+AI166</f>
        <v>0</v>
      </c>
      <c r="AK166" s="87" t="n">
        <v>0</v>
      </c>
      <c r="AL166" s="87" t="n">
        <v>0</v>
      </c>
      <c r="AM166" s="87" t="n">
        <v>0</v>
      </c>
      <c r="AN166" s="87" t="n">
        <v>0</v>
      </c>
      <c r="AO166" s="78" t="n">
        <f aca="false" ca="false" dt2D="false" dtr="false" t="normal">AK166+AL166+AM166+AN166</f>
        <v>0</v>
      </c>
      <c r="AP166" s="87" t="n">
        <v>0</v>
      </c>
      <c r="AQ166" s="87" t="n">
        <v>0</v>
      </c>
      <c r="AR166" s="87" t="n">
        <v>0</v>
      </c>
      <c r="AS166" s="87" t="n">
        <v>0</v>
      </c>
      <c r="AT166" s="78" t="n">
        <f aca="false" ca="false" dt2D="false" dtr="false" t="normal">AP166+AQ166+AR166+AS166</f>
        <v>0</v>
      </c>
      <c r="AU166" s="104" t="n">
        <v>0</v>
      </c>
      <c r="AV166" s="104" t="n">
        <v>0</v>
      </c>
      <c r="AW166" s="104" t="n">
        <v>0</v>
      </c>
      <c r="AX166" s="104" t="n">
        <v>0</v>
      </c>
      <c r="AY166" s="78" t="n">
        <f aca="false" ca="false" dt2D="false" dtr="false" t="normal">AU166+AV166+AW166+AX166</f>
        <v>0</v>
      </c>
      <c r="AZ166" s="89" t="n">
        <v>0</v>
      </c>
      <c r="BA166" s="89" t="n">
        <v>0</v>
      </c>
      <c r="BB166" s="78" t="n">
        <f aca="false" ca="false" dt2D="false" dtr="false" t="normal">AZ166+BA166</f>
        <v>0</v>
      </c>
      <c r="BC166" s="89" t="n">
        <v>0</v>
      </c>
      <c r="BD166" s="89" t="n">
        <v>0</v>
      </c>
      <c r="BE166" s="78" t="n">
        <f aca="false" ca="false" dt2D="false" dtr="false" t="normal">BC166+BD166</f>
        <v>0</v>
      </c>
      <c r="BF166" s="87" t="n">
        <v>0</v>
      </c>
      <c r="BG166" s="87" t="n">
        <v>0</v>
      </c>
      <c r="BH166" s="86" t="n">
        <f aca="false" ca="false" dt2D="false" dtr="false" t="normal">BF166+BG166</f>
        <v>0</v>
      </c>
    </row>
    <row customFormat="true" customHeight="true" ht="28.5" outlineLevel="0" r="167" s="21">
      <c r="B167" s="95" t="n"/>
      <c r="C167" s="83" t="s"/>
      <c r="D167" s="233" t="s"/>
      <c r="E167" s="234" t="s">
        <v>44</v>
      </c>
      <c r="F167" s="55" t="n">
        <f aca="false" ca="false" dt2D="false" dtr="false" t="normal">K167+P167+U167+Z167+AE167+AJ167+AO167+AT167+AY167+BB167+BE167+BH167</f>
        <v>0</v>
      </c>
      <c r="G167" s="74" t="n"/>
      <c r="H167" s="75" t="n"/>
      <c r="I167" s="75" t="n"/>
      <c r="J167" s="75" t="n"/>
      <c r="K167" s="76" t="n"/>
      <c r="L167" s="77" t="n"/>
      <c r="M167" s="77" t="n"/>
      <c r="N167" s="77" t="n"/>
      <c r="O167" s="77" t="n"/>
      <c r="P167" s="86" t="n"/>
      <c r="Q167" s="77" t="n"/>
      <c r="R167" s="77" t="n"/>
      <c r="S167" s="77" t="n"/>
      <c r="T167" s="79" t="n"/>
      <c r="U167" s="86" t="n"/>
      <c r="V167" s="77" t="n"/>
      <c r="W167" s="77" t="n"/>
      <c r="X167" s="77" t="n"/>
      <c r="Y167" s="79" t="n"/>
      <c r="Z167" s="86" t="n"/>
      <c r="AA167" s="93" t="n">
        <v>0</v>
      </c>
      <c r="AB167" s="93" t="n">
        <v>0</v>
      </c>
      <c r="AC167" s="93" t="n">
        <v>0</v>
      </c>
      <c r="AD167" s="94" t="n">
        <v>0</v>
      </c>
      <c r="AE167" s="86" t="n">
        <f aca="false" ca="false" dt2D="false" dtr="false" t="normal">AA167+AB167+AC167+AD167</f>
        <v>0</v>
      </c>
      <c r="AF167" s="93" t="n">
        <v>0</v>
      </c>
      <c r="AG167" s="93" t="n">
        <v>0</v>
      </c>
      <c r="AH167" s="93" t="n">
        <v>0</v>
      </c>
      <c r="AI167" s="93" t="n">
        <v>0</v>
      </c>
      <c r="AJ167" s="86" t="n">
        <f aca="false" ca="false" dt2D="false" dtr="false" t="normal">AF167+AG167+AH167+AI167</f>
        <v>0</v>
      </c>
      <c r="AK167" s="93" t="n">
        <v>0</v>
      </c>
      <c r="AL167" s="93" t="n">
        <v>0</v>
      </c>
      <c r="AM167" s="93" t="n">
        <v>0</v>
      </c>
      <c r="AN167" s="93" t="n">
        <v>0</v>
      </c>
      <c r="AO167" s="78" t="n">
        <f aca="false" ca="false" dt2D="false" dtr="false" t="normal">AK167+AL167+AM167+AN167</f>
        <v>0</v>
      </c>
      <c r="AP167" s="93" t="n">
        <v>0</v>
      </c>
      <c r="AQ167" s="93" t="n">
        <v>0</v>
      </c>
      <c r="AR167" s="93" t="n">
        <v>0</v>
      </c>
      <c r="AS167" s="93" t="n">
        <v>0</v>
      </c>
      <c r="AT167" s="78" t="n">
        <f aca="false" ca="false" dt2D="false" dtr="false" t="normal">AP167+AQ167+AR167+AS167</f>
        <v>0</v>
      </c>
      <c r="AU167" s="104" t="n">
        <v>0</v>
      </c>
      <c r="AV167" s="104" t="n">
        <v>0</v>
      </c>
      <c r="AW167" s="104" t="n">
        <v>0</v>
      </c>
      <c r="AX167" s="104" t="n">
        <v>0</v>
      </c>
      <c r="AY167" s="78" t="n">
        <f aca="false" ca="false" dt2D="false" dtr="false" t="normal">AU167+AV167+AW167+AX167</f>
        <v>0</v>
      </c>
      <c r="AZ167" s="102" t="n">
        <v>0</v>
      </c>
      <c r="BA167" s="102" t="n">
        <v>0</v>
      </c>
      <c r="BB167" s="78" t="n">
        <f aca="false" ca="false" dt2D="false" dtr="false" t="normal">AZ167+BA167</f>
        <v>0</v>
      </c>
      <c r="BC167" s="102" t="n">
        <v>0</v>
      </c>
      <c r="BD167" s="102" t="n">
        <v>0</v>
      </c>
      <c r="BE167" s="78" t="n">
        <f aca="false" ca="false" dt2D="false" dtr="false" t="normal">BC167+BD167</f>
        <v>0</v>
      </c>
      <c r="BF167" s="93" t="n">
        <v>0</v>
      </c>
      <c r="BG167" s="93" t="n">
        <v>0</v>
      </c>
      <c r="BH167" s="86" t="n">
        <f aca="false" ca="false" dt2D="false" dtr="false" t="normal">BF167+BG167</f>
        <v>0</v>
      </c>
    </row>
    <row customFormat="true" customHeight="true" ht="16.5" outlineLevel="0" r="168" s="21">
      <c r="B168" s="112" t="n"/>
      <c r="C168" s="83" t="s"/>
      <c r="D168" s="230" t="s">
        <v>101</v>
      </c>
      <c r="E168" s="231" t="s"/>
      <c r="F168" s="55" t="n">
        <f aca="false" ca="false" dt2D="false" dtr="false" t="normal">K168+P168+U168+Z168+AE168+AJ168+AO168+AT168+AY168+BB168+BE168+BH168</f>
        <v>1</v>
      </c>
      <c r="G168" s="115" t="n">
        <f aca="false" ca="false" dt2D="false" dtr="false" t="normal">G163</f>
        <v>0</v>
      </c>
      <c r="H168" s="76" t="n">
        <f aca="false" ca="false" dt2D="false" dtr="false" t="normal">H163</f>
        <v>0</v>
      </c>
      <c r="I168" s="76" t="n">
        <f aca="false" ca="false" dt2D="false" dtr="false" t="normal">I163</f>
        <v>0</v>
      </c>
      <c r="J168" s="76" t="n">
        <f aca="false" ca="false" dt2D="false" dtr="false" t="normal">J163</f>
        <v>0</v>
      </c>
      <c r="K168" s="76" t="n">
        <f aca="false" ca="false" dt2D="false" dtr="false" t="normal">G168+H168+I168+J168</f>
        <v>0</v>
      </c>
      <c r="L168" s="76" t="n">
        <f aca="false" ca="false" dt2D="false" dtr="false" t="normal">L163</f>
        <v>0</v>
      </c>
      <c r="M168" s="76" t="n">
        <f aca="false" ca="false" dt2D="false" dtr="false" t="normal">M163</f>
        <v>0</v>
      </c>
      <c r="N168" s="76" t="n">
        <f aca="false" ca="false" dt2D="false" dtr="false" t="normal">N163</f>
        <v>0</v>
      </c>
      <c r="O168" s="76" t="n">
        <f aca="false" ca="false" dt2D="false" dtr="false" t="normal">O163</f>
        <v>0</v>
      </c>
      <c r="P168" s="86" t="n">
        <f aca="false" ca="false" dt2D="false" dtr="false" t="normal">L168+M168+N168+O168</f>
        <v>0</v>
      </c>
      <c r="Q168" s="76" t="n">
        <f aca="false" ca="false" dt2D="false" dtr="false" t="normal">Q163</f>
        <v>0</v>
      </c>
      <c r="R168" s="76" t="n">
        <f aca="false" ca="false" dt2D="false" dtr="false" t="normal">R163</f>
        <v>0</v>
      </c>
      <c r="S168" s="76" t="n">
        <f aca="false" ca="false" dt2D="false" dtr="false" t="normal">S163</f>
        <v>0</v>
      </c>
      <c r="T168" s="116" t="n">
        <f aca="false" ca="false" dt2D="false" dtr="false" t="normal">T163</f>
        <v>0</v>
      </c>
      <c r="U168" s="86" t="n">
        <f aca="false" ca="false" dt2D="false" dtr="false" t="normal">Q168+R168+S168+T168</f>
        <v>0</v>
      </c>
      <c r="V168" s="76" t="n">
        <f aca="false" ca="false" dt2D="false" dtr="false" t="normal">V163</f>
        <v>0</v>
      </c>
      <c r="W168" s="76" t="n">
        <f aca="false" ca="false" dt2D="false" dtr="false" t="normal">W163</f>
        <v>0</v>
      </c>
      <c r="X168" s="76" t="n">
        <f aca="false" ca="false" dt2D="false" dtr="false" t="normal">X163</f>
        <v>0</v>
      </c>
      <c r="Y168" s="116" t="n">
        <f aca="false" ca="false" dt2D="false" dtr="false" t="normal">Y163</f>
        <v>0</v>
      </c>
      <c r="Z168" s="86" t="n">
        <f aca="false" ca="false" dt2D="false" dtr="false" t="normal">V168+W168+X168+Y168</f>
        <v>0</v>
      </c>
      <c r="AA168" s="76" t="n">
        <f aca="false" ca="false" dt2D="false" dtr="false" t="normal">AA163</f>
        <v>0</v>
      </c>
      <c r="AB168" s="76" t="n">
        <f aca="false" ca="false" dt2D="false" dtr="false" t="normal">AB163</f>
        <v>0</v>
      </c>
      <c r="AC168" s="76" t="n">
        <f aca="false" ca="false" dt2D="false" dtr="false" t="normal">AC163</f>
        <v>0</v>
      </c>
      <c r="AD168" s="116" t="n">
        <f aca="false" ca="false" dt2D="false" dtr="false" t="normal">AD163</f>
        <v>0</v>
      </c>
      <c r="AE168" s="86" t="n">
        <f aca="false" ca="false" dt2D="false" dtr="false" t="normal">AA168+AB168+AC168+AD168</f>
        <v>0</v>
      </c>
      <c r="AF168" s="76" t="n">
        <f aca="false" ca="false" dt2D="false" dtr="false" t="normal">AF163</f>
        <v>0</v>
      </c>
      <c r="AG168" s="76" t="n">
        <f aca="false" ca="false" dt2D="false" dtr="false" t="normal">AG163</f>
        <v>0</v>
      </c>
      <c r="AH168" s="76" t="n">
        <f aca="false" ca="false" dt2D="false" dtr="false" t="normal">AH163</f>
        <v>0</v>
      </c>
      <c r="AI168" s="76" t="n">
        <f aca="false" ca="false" dt2D="false" dtr="false" t="normal">AI163</f>
        <v>1</v>
      </c>
      <c r="AJ168" s="86" t="n">
        <f aca="false" ca="false" dt2D="false" dtr="false" t="normal">AF168+AG168+AH168+AI168</f>
        <v>1</v>
      </c>
      <c r="AK168" s="76" t="n">
        <f aca="false" ca="false" dt2D="false" dtr="false" t="normal">AK163</f>
        <v>0</v>
      </c>
      <c r="AL168" s="76" t="n">
        <f aca="false" ca="false" dt2D="false" dtr="false" t="normal">AL163</f>
        <v>0</v>
      </c>
      <c r="AM168" s="76" t="n">
        <f aca="false" ca="false" dt2D="false" dtr="false" t="normal">AM163</f>
        <v>0</v>
      </c>
      <c r="AN168" s="76" t="n">
        <f aca="false" ca="false" dt2D="false" dtr="false" t="normal">AN163</f>
        <v>0</v>
      </c>
      <c r="AO168" s="78" t="n">
        <f aca="false" ca="false" dt2D="false" dtr="false" t="normal">AK168+AL168+AM168+AN168</f>
        <v>0</v>
      </c>
      <c r="AP168" s="76" t="n">
        <f aca="false" ca="false" dt2D="false" dtr="false" t="normal">AP163</f>
        <v>0</v>
      </c>
      <c r="AQ168" s="76" t="n">
        <f aca="false" ca="false" dt2D="false" dtr="false" t="normal">AQ163</f>
        <v>0</v>
      </c>
      <c r="AR168" s="76" t="n">
        <f aca="false" ca="false" dt2D="false" dtr="false" t="normal">AR163</f>
        <v>0</v>
      </c>
      <c r="AS168" s="76" t="n">
        <f aca="false" ca="false" dt2D="false" dtr="false" t="normal">AS163</f>
        <v>0</v>
      </c>
      <c r="AT168" s="78" t="n">
        <f aca="false" ca="false" dt2D="false" dtr="false" t="normal">AP168+AQ168+AR168+AS168</f>
        <v>0</v>
      </c>
      <c r="AU168" s="76" t="n">
        <f aca="false" ca="false" dt2D="false" dtr="false" t="normal">AU163</f>
        <v>0</v>
      </c>
      <c r="AV168" s="76" t="n">
        <f aca="false" ca="false" dt2D="false" dtr="false" t="normal">AV163</f>
        <v>0</v>
      </c>
      <c r="AW168" s="76" t="n">
        <f aca="false" ca="false" dt2D="false" dtr="false" t="normal">AW163</f>
        <v>0</v>
      </c>
      <c r="AX168" s="76" t="n">
        <f aca="false" ca="false" dt2D="false" dtr="false" t="normal">AX163</f>
        <v>0</v>
      </c>
      <c r="AY168" s="78" t="n">
        <f aca="false" ca="false" dt2D="false" dtr="false" t="normal">AU168+AV168+AW168+AX168</f>
        <v>0</v>
      </c>
      <c r="AZ168" s="117" t="n">
        <f aca="false" ca="false" dt2D="false" dtr="false" t="normal">AZ163</f>
        <v>0</v>
      </c>
      <c r="BA168" s="117" t="n">
        <f aca="false" ca="false" dt2D="false" dtr="false" t="normal">BA163</f>
        <v>0</v>
      </c>
      <c r="BB168" s="78" t="n">
        <f aca="false" ca="false" dt2D="false" dtr="false" t="normal">AZ168+BA168</f>
        <v>0</v>
      </c>
      <c r="BC168" s="117" t="n">
        <f aca="false" ca="false" dt2D="false" dtr="false" t="normal">BC163</f>
        <v>0</v>
      </c>
      <c r="BD168" s="117" t="n">
        <f aca="false" ca="false" dt2D="false" dtr="false" t="normal">BD163</f>
        <v>0</v>
      </c>
      <c r="BE168" s="78" t="n">
        <f aca="false" ca="false" dt2D="false" dtr="false" t="normal">BC168+BD168</f>
        <v>0</v>
      </c>
      <c r="BF168" s="118" t="n">
        <f aca="false" ca="false" dt2D="false" dtr="false" t="normal">BF163</f>
        <v>0</v>
      </c>
      <c r="BG168" s="118" t="n">
        <f aca="false" ca="false" dt2D="false" dtr="false" t="normal">BG163</f>
        <v>0</v>
      </c>
      <c r="BH168" s="86" t="n">
        <f aca="false" ca="false" dt2D="false" dtr="false" t="normal">BF168+BG168</f>
        <v>0</v>
      </c>
    </row>
    <row customFormat="true" customHeight="true" ht="16.5" outlineLevel="0" r="169" s="21">
      <c r="B169" s="112" t="n"/>
      <c r="C169" s="83" t="s"/>
      <c r="D169" s="119" t="s">
        <v>102</v>
      </c>
      <c r="E169" s="120" t="s"/>
      <c r="F169" s="55" t="n">
        <f aca="false" ca="false" dt2D="false" dtr="false" t="normal">K169+P169+U169+Z169+AE169+AJ169+AO169+AT169+AY169+BB169+BE169+BH169</f>
        <v>0</v>
      </c>
      <c r="G169" s="115" t="n">
        <f aca="false" ca="false" dt2D="false" dtr="false" t="normal">G164</f>
        <v>0</v>
      </c>
      <c r="H169" s="76" t="n">
        <f aca="false" ca="false" dt2D="false" dtr="false" t="normal">H164</f>
        <v>0</v>
      </c>
      <c r="I169" s="76" t="n">
        <f aca="false" ca="false" dt2D="false" dtr="false" t="normal">I164</f>
        <v>0</v>
      </c>
      <c r="J169" s="76" t="n">
        <f aca="false" ca="false" dt2D="false" dtr="false" t="normal">J164</f>
        <v>0</v>
      </c>
      <c r="K169" s="76" t="n">
        <f aca="false" ca="false" dt2D="false" dtr="false" t="normal">G169+H169+I169+J169</f>
        <v>0</v>
      </c>
      <c r="L169" s="76" t="n">
        <f aca="false" ca="false" dt2D="false" dtr="false" t="normal">L164</f>
        <v>0</v>
      </c>
      <c r="M169" s="76" t="n">
        <f aca="false" ca="false" dt2D="false" dtr="false" t="normal">M164</f>
        <v>0</v>
      </c>
      <c r="N169" s="76" t="n">
        <f aca="false" ca="false" dt2D="false" dtr="false" t="normal">N164</f>
        <v>0</v>
      </c>
      <c r="O169" s="76" t="n">
        <f aca="false" ca="false" dt2D="false" dtr="false" t="normal">O164</f>
        <v>0</v>
      </c>
      <c r="P169" s="86" t="n">
        <f aca="false" ca="false" dt2D="false" dtr="false" t="normal">L169+M169+N169+O169</f>
        <v>0</v>
      </c>
      <c r="Q169" s="76" t="n">
        <f aca="false" ca="false" dt2D="false" dtr="false" t="normal">Q164</f>
        <v>0</v>
      </c>
      <c r="R169" s="76" t="n">
        <f aca="false" ca="false" dt2D="false" dtr="false" t="normal">R164</f>
        <v>0</v>
      </c>
      <c r="S169" s="76" t="n">
        <f aca="false" ca="false" dt2D="false" dtr="false" t="normal">S164</f>
        <v>0</v>
      </c>
      <c r="T169" s="116" t="n">
        <f aca="false" ca="false" dt2D="false" dtr="false" t="normal">T164</f>
        <v>0</v>
      </c>
      <c r="U169" s="86" t="n">
        <f aca="false" ca="false" dt2D="false" dtr="false" t="normal">Q169+R169+S169+T169</f>
        <v>0</v>
      </c>
      <c r="V169" s="76" t="n">
        <f aca="false" ca="false" dt2D="false" dtr="false" t="normal">V164</f>
        <v>0</v>
      </c>
      <c r="W169" s="76" t="n">
        <f aca="false" ca="false" dt2D="false" dtr="false" t="normal">W164</f>
        <v>0</v>
      </c>
      <c r="X169" s="76" t="n">
        <f aca="false" ca="false" dt2D="false" dtr="false" t="normal">X164</f>
        <v>0</v>
      </c>
      <c r="Y169" s="116" t="n">
        <f aca="false" ca="false" dt2D="false" dtr="false" t="normal">Y164</f>
        <v>0</v>
      </c>
      <c r="Z169" s="86" t="n">
        <f aca="false" ca="false" dt2D="false" dtr="false" t="normal">V169+W169+X169+Y169</f>
        <v>0</v>
      </c>
      <c r="AA169" s="121" t="n">
        <f aca="false" ca="false" dt2D="false" dtr="false" t="normal">AA164</f>
        <v>0</v>
      </c>
      <c r="AB169" s="121" t="n">
        <f aca="false" ca="false" dt2D="false" dtr="false" t="normal">AB164</f>
        <v>0</v>
      </c>
      <c r="AC169" s="121" t="n">
        <f aca="false" ca="false" dt2D="false" dtr="false" t="normal">AC164</f>
        <v>0</v>
      </c>
      <c r="AD169" s="122" t="n">
        <f aca="false" ca="false" dt2D="false" dtr="false" t="normal">AD164</f>
        <v>0</v>
      </c>
      <c r="AE169" s="86" t="n">
        <f aca="false" ca="false" dt2D="false" dtr="false" t="normal">AA169+AB169+AC169+AD169</f>
        <v>0</v>
      </c>
      <c r="AF169" s="121" t="n">
        <f aca="false" ca="false" dt2D="false" dtr="false" t="normal">AF164</f>
        <v>0</v>
      </c>
      <c r="AG169" s="121" t="n">
        <f aca="false" ca="false" dt2D="false" dtr="false" t="normal">AG164</f>
        <v>0</v>
      </c>
      <c r="AH169" s="121" t="n">
        <f aca="false" ca="false" dt2D="false" dtr="false" t="normal">AH164</f>
        <v>0</v>
      </c>
      <c r="AI169" s="121" t="n">
        <f aca="false" ca="false" dt2D="false" dtr="false" t="normal">AI164</f>
        <v>0</v>
      </c>
      <c r="AJ169" s="86" t="n">
        <f aca="false" ca="false" dt2D="false" dtr="false" t="normal">AF169+AG169+AH169+AI169</f>
        <v>0</v>
      </c>
      <c r="AK169" s="121" t="n">
        <f aca="false" ca="false" dt2D="false" dtr="false" t="normal">AK164</f>
        <v>0</v>
      </c>
      <c r="AL169" s="121" t="n">
        <f aca="false" ca="false" dt2D="false" dtr="false" t="normal">AL164</f>
        <v>0</v>
      </c>
      <c r="AM169" s="121" t="n">
        <f aca="false" ca="false" dt2D="false" dtr="false" t="normal">AM164</f>
        <v>0</v>
      </c>
      <c r="AN169" s="121" t="n">
        <f aca="false" ca="false" dt2D="false" dtr="false" t="normal">AN164</f>
        <v>0</v>
      </c>
      <c r="AO169" s="78" t="n">
        <f aca="false" ca="false" dt2D="false" dtr="false" t="normal">AK169+AL169+AM169+AN169</f>
        <v>0</v>
      </c>
      <c r="AP169" s="121" t="n">
        <f aca="false" ca="false" dt2D="false" dtr="false" t="normal">AP164</f>
        <v>0</v>
      </c>
      <c r="AQ169" s="121" t="n">
        <f aca="false" ca="false" dt2D="false" dtr="false" t="normal">AQ164</f>
        <v>0</v>
      </c>
      <c r="AR169" s="121" t="n">
        <f aca="false" ca="false" dt2D="false" dtr="false" t="normal">AR164</f>
        <v>0</v>
      </c>
      <c r="AS169" s="121" t="n">
        <f aca="false" ca="false" dt2D="false" dtr="false" t="normal">AS164</f>
        <v>0</v>
      </c>
      <c r="AT169" s="78" t="n">
        <f aca="false" ca="false" dt2D="false" dtr="false" t="normal">AP169+AQ169+AR169+AS169</f>
        <v>0</v>
      </c>
      <c r="AU169" s="121" t="n">
        <f aca="false" ca="false" dt2D="false" dtr="false" t="normal">AU164</f>
        <v>0</v>
      </c>
      <c r="AV169" s="121" t="n">
        <f aca="false" ca="false" dt2D="false" dtr="false" t="normal">AV164</f>
        <v>0</v>
      </c>
      <c r="AW169" s="121" t="n">
        <f aca="false" ca="false" dt2D="false" dtr="false" t="normal">AW164</f>
        <v>0</v>
      </c>
      <c r="AX169" s="121" t="n">
        <f aca="false" ca="false" dt2D="false" dtr="false" t="normal">AX164</f>
        <v>0</v>
      </c>
      <c r="AY169" s="78" t="n">
        <f aca="false" ca="false" dt2D="false" dtr="false" t="normal">AU169+AV169+AW169+AX169</f>
        <v>0</v>
      </c>
      <c r="AZ169" s="123" t="n">
        <f aca="false" ca="false" dt2D="false" dtr="false" t="normal">AZ164</f>
        <v>0</v>
      </c>
      <c r="BA169" s="123" t="n">
        <f aca="false" ca="false" dt2D="false" dtr="false" t="normal">BA164</f>
        <v>0</v>
      </c>
      <c r="BB169" s="78" t="n">
        <f aca="false" ca="false" dt2D="false" dtr="false" t="normal">AZ169+BA169</f>
        <v>0</v>
      </c>
      <c r="BC169" s="123" t="n">
        <f aca="false" ca="false" dt2D="false" dtr="false" t="normal">BC164</f>
        <v>0</v>
      </c>
      <c r="BD169" s="123" t="n">
        <f aca="false" ca="false" dt2D="false" dtr="false" t="normal">BD164</f>
        <v>0</v>
      </c>
      <c r="BE169" s="78" t="n">
        <f aca="false" ca="false" dt2D="false" dtr="false" t="normal">BC169+BD169</f>
        <v>0</v>
      </c>
      <c r="BF169" s="124" t="n">
        <f aca="false" ca="false" dt2D="false" dtr="false" t="normal">BF164</f>
        <v>0</v>
      </c>
      <c r="BG169" s="124" t="n">
        <f aca="false" ca="false" dt2D="false" dtr="false" t="normal">BG164</f>
        <v>0</v>
      </c>
      <c r="BH169" s="86" t="n">
        <f aca="false" ca="false" dt2D="false" dtr="false" t="normal">BF169+BG169</f>
        <v>0</v>
      </c>
    </row>
    <row customFormat="true" customHeight="true" ht="16.5" outlineLevel="0" r="170" s="21">
      <c r="B170" s="125" t="n"/>
      <c r="C170" s="83" t="s"/>
      <c r="D170" s="119" t="s">
        <v>103</v>
      </c>
      <c r="E170" s="120" t="s"/>
      <c r="F170" s="55" t="n">
        <f aca="false" ca="false" dt2D="false" dtr="false" t="normal">K170+P170+U170+Z170+AE170+AJ170+AO170+AT170+AY170+BB170+BE170+BH170</f>
        <v>0</v>
      </c>
      <c r="G170" s="115" t="n">
        <f aca="false" ca="false" dt2D="false" dtr="false" t="normal">G165</f>
        <v>0</v>
      </c>
      <c r="H170" s="76" t="n">
        <f aca="false" ca="false" dt2D="false" dtr="false" t="normal">H165</f>
        <v>0</v>
      </c>
      <c r="I170" s="76" t="n">
        <f aca="false" ca="false" dt2D="false" dtr="false" t="normal">I165</f>
        <v>0</v>
      </c>
      <c r="J170" s="76" t="n">
        <f aca="false" ca="false" dt2D="false" dtr="false" t="normal">J165</f>
        <v>0</v>
      </c>
      <c r="K170" s="76" t="n">
        <f aca="false" ca="false" dt2D="false" dtr="false" t="normal">G170+H170+I170+J170</f>
        <v>0</v>
      </c>
      <c r="L170" s="76" t="n">
        <f aca="false" ca="false" dt2D="false" dtr="false" t="normal">L165</f>
        <v>0</v>
      </c>
      <c r="M170" s="76" t="n">
        <f aca="false" ca="false" dt2D="false" dtr="false" t="normal">M165</f>
        <v>0</v>
      </c>
      <c r="N170" s="76" t="n">
        <f aca="false" ca="false" dt2D="false" dtr="false" t="normal">N165</f>
        <v>0</v>
      </c>
      <c r="O170" s="76" t="n">
        <f aca="false" ca="false" dt2D="false" dtr="false" t="normal">O165</f>
        <v>0</v>
      </c>
      <c r="P170" s="86" t="n">
        <f aca="false" ca="false" dt2D="false" dtr="false" t="normal">L170+M170+N170+O170</f>
        <v>0</v>
      </c>
      <c r="Q170" s="76" t="n">
        <f aca="false" ca="false" dt2D="false" dtr="false" t="normal">Q165</f>
        <v>0</v>
      </c>
      <c r="R170" s="76" t="n">
        <f aca="false" ca="false" dt2D="false" dtr="false" t="normal">R165</f>
        <v>0</v>
      </c>
      <c r="S170" s="76" t="n">
        <f aca="false" ca="false" dt2D="false" dtr="false" t="normal">S165</f>
        <v>0</v>
      </c>
      <c r="T170" s="116" t="n">
        <f aca="false" ca="false" dt2D="false" dtr="false" t="normal">T165</f>
        <v>0</v>
      </c>
      <c r="U170" s="86" t="n">
        <f aca="false" ca="false" dt2D="false" dtr="false" t="normal">Q170+R170+S170+T170</f>
        <v>0</v>
      </c>
      <c r="V170" s="76" t="n">
        <f aca="false" ca="false" dt2D="false" dtr="false" t="normal">V165</f>
        <v>0</v>
      </c>
      <c r="W170" s="76" t="n">
        <f aca="false" ca="false" dt2D="false" dtr="false" t="normal">W165</f>
        <v>0</v>
      </c>
      <c r="X170" s="76" t="n">
        <f aca="false" ca="false" dt2D="false" dtr="false" t="normal">X165</f>
        <v>0</v>
      </c>
      <c r="Y170" s="116" t="n">
        <f aca="false" ca="false" dt2D="false" dtr="false" t="normal">Y165</f>
        <v>0</v>
      </c>
      <c r="Z170" s="86" t="n">
        <f aca="false" ca="false" dt2D="false" dtr="false" t="normal">V170+W170+X170+Y170</f>
        <v>0</v>
      </c>
      <c r="AA170" s="121" t="n">
        <f aca="false" ca="false" dt2D="false" dtr="false" t="normal">AA165</f>
        <v>0</v>
      </c>
      <c r="AB170" s="121" t="n">
        <f aca="false" ca="false" dt2D="false" dtr="false" t="normal">AB165</f>
        <v>0</v>
      </c>
      <c r="AC170" s="121" t="n">
        <f aca="false" ca="false" dt2D="false" dtr="false" t="normal">AC165</f>
        <v>0</v>
      </c>
      <c r="AD170" s="122" t="n">
        <f aca="false" ca="false" dt2D="false" dtr="false" t="normal">AD165</f>
        <v>0</v>
      </c>
      <c r="AE170" s="86" t="n">
        <f aca="false" ca="false" dt2D="false" dtr="false" t="normal">AA170+AB170+AC170+AD170</f>
        <v>0</v>
      </c>
      <c r="AF170" s="121" t="n">
        <f aca="false" ca="false" dt2D="false" dtr="false" t="normal">AF165</f>
        <v>0</v>
      </c>
      <c r="AG170" s="121" t="n">
        <f aca="false" ca="false" dt2D="false" dtr="false" t="normal">AG165</f>
        <v>0</v>
      </c>
      <c r="AH170" s="121" t="n">
        <f aca="false" ca="false" dt2D="false" dtr="false" t="normal">AH165</f>
        <v>0</v>
      </c>
      <c r="AI170" s="121" t="n">
        <f aca="false" ca="false" dt2D="false" dtr="false" t="normal">AI165</f>
        <v>0</v>
      </c>
      <c r="AJ170" s="86" t="n">
        <f aca="false" ca="false" dt2D="false" dtr="false" t="normal">AF170+AG170+AH170+AI170</f>
        <v>0</v>
      </c>
      <c r="AK170" s="121" t="n">
        <f aca="false" ca="false" dt2D="false" dtr="false" t="normal">AK165</f>
        <v>0</v>
      </c>
      <c r="AL170" s="121" t="n">
        <f aca="false" ca="false" dt2D="false" dtr="false" t="normal">AL165</f>
        <v>0</v>
      </c>
      <c r="AM170" s="121" t="n">
        <f aca="false" ca="false" dt2D="false" dtr="false" t="normal">AM165</f>
        <v>0</v>
      </c>
      <c r="AN170" s="121" t="n">
        <f aca="false" ca="false" dt2D="false" dtr="false" t="normal">AN165</f>
        <v>0</v>
      </c>
      <c r="AO170" s="78" t="n">
        <f aca="false" ca="false" dt2D="false" dtr="false" t="normal">AK170+AL170+AM170+AN170</f>
        <v>0</v>
      </c>
      <c r="AP170" s="121" t="n">
        <f aca="false" ca="false" dt2D="false" dtr="false" t="normal">AP165</f>
        <v>0</v>
      </c>
      <c r="AQ170" s="121" t="n">
        <f aca="false" ca="false" dt2D="false" dtr="false" t="normal">AQ165</f>
        <v>0</v>
      </c>
      <c r="AR170" s="121" t="n">
        <f aca="false" ca="false" dt2D="false" dtr="false" t="normal">AR165</f>
        <v>0</v>
      </c>
      <c r="AS170" s="121" t="n">
        <f aca="false" ca="false" dt2D="false" dtr="false" t="normal">AS165</f>
        <v>0</v>
      </c>
      <c r="AT170" s="78" t="n">
        <f aca="false" ca="false" dt2D="false" dtr="false" t="normal">AP170+AQ170+AR170+AS170</f>
        <v>0</v>
      </c>
      <c r="AU170" s="121" t="n">
        <f aca="false" ca="false" dt2D="false" dtr="false" t="normal">AU165</f>
        <v>0</v>
      </c>
      <c r="AV170" s="121" t="n">
        <f aca="false" ca="false" dt2D="false" dtr="false" t="normal">AV165</f>
        <v>0</v>
      </c>
      <c r="AW170" s="121" t="n">
        <f aca="false" ca="false" dt2D="false" dtr="false" t="normal">AW165</f>
        <v>0</v>
      </c>
      <c r="AX170" s="121" t="n">
        <f aca="false" ca="false" dt2D="false" dtr="false" t="normal">AX165</f>
        <v>0</v>
      </c>
      <c r="AY170" s="78" t="n">
        <f aca="false" ca="false" dt2D="false" dtr="false" t="normal">AU170+AV170+AW170+AX170</f>
        <v>0</v>
      </c>
      <c r="AZ170" s="123" t="n">
        <f aca="false" ca="false" dt2D="false" dtr="false" t="normal">AZ165</f>
        <v>0</v>
      </c>
      <c r="BA170" s="123" t="n">
        <f aca="false" ca="false" dt2D="false" dtr="false" t="normal">BA165</f>
        <v>0</v>
      </c>
      <c r="BB170" s="78" t="n">
        <f aca="false" ca="false" dt2D="false" dtr="false" t="normal">AZ170+BA170</f>
        <v>0</v>
      </c>
      <c r="BC170" s="123" t="n">
        <f aca="false" ca="false" dt2D="false" dtr="false" t="normal">BC165</f>
        <v>0</v>
      </c>
      <c r="BD170" s="123" t="n">
        <f aca="false" ca="false" dt2D="false" dtr="false" t="normal">BD165</f>
        <v>0</v>
      </c>
      <c r="BE170" s="78" t="n">
        <f aca="false" ca="false" dt2D="false" dtr="false" t="normal">BC170+BD170</f>
        <v>0</v>
      </c>
      <c r="BF170" s="124" t="n">
        <f aca="false" ca="false" dt2D="false" dtr="false" t="normal">BF165</f>
        <v>0</v>
      </c>
      <c r="BG170" s="124" t="n">
        <f aca="false" ca="false" dt2D="false" dtr="false" t="normal">BG165</f>
        <v>0</v>
      </c>
      <c r="BH170" s="86" t="n">
        <f aca="false" ca="false" dt2D="false" dtr="false" t="normal">BF170+BG170</f>
        <v>0</v>
      </c>
    </row>
    <row customFormat="true" customHeight="true" ht="16.5" outlineLevel="0" r="171" s="21">
      <c r="B171" s="126" t="n"/>
      <c r="C171" s="83" t="s"/>
      <c r="D171" s="127" t="s">
        <v>104</v>
      </c>
      <c r="E171" s="128" t="s"/>
      <c r="F171" s="55" t="n">
        <f aca="false" ca="false" dt2D="false" dtr="false" t="normal">K171+P171+U171+Z171+AE171+AJ171+AO171+AT171+AY171+BB171+BE171+BH171</f>
        <v>0</v>
      </c>
      <c r="G171" s="115" t="n"/>
      <c r="H171" s="76" t="n"/>
      <c r="I171" s="76" t="n"/>
      <c r="J171" s="76" t="n"/>
      <c r="K171" s="76" t="n"/>
      <c r="L171" s="76" t="n"/>
      <c r="M171" s="76" t="n"/>
      <c r="N171" s="76" t="n"/>
      <c r="O171" s="76" t="n"/>
      <c r="P171" s="86" t="n"/>
      <c r="Q171" s="76" t="n"/>
      <c r="R171" s="76" t="n"/>
      <c r="S171" s="76" t="n"/>
      <c r="T171" s="116" t="n"/>
      <c r="U171" s="86" t="n"/>
      <c r="V171" s="76" t="n"/>
      <c r="W171" s="76" t="n"/>
      <c r="X171" s="76" t="n"/>
      <c r="Y171" s="116" t="n"/>
      <c r="Z171" s="86" t="n"/>
      <c r="AA171" s="121" t="n">
        <f aca="false" ca="false" dt2D="false" dtr="false" t="normal">AA167</f>
        <v>0</v>
      </c>
      <c r="AB171" s="121" t="n">
        <f aca="false" ca="false" dt2D="false" dtr="false" t="normal">AB167</f>
        <v>0</v>
      </c>
      <c r="AC171" s="121" t="n">
        <f aca="false" ca="false" dt2D="false" dtr="false" t="normal">AC167</f>
        <v>0</v>
      </c>
      <c r="AD171" s="122" t="n">
        <f aca="false" ca="false" dt2D="false" dtr="false" t="normal">AD167</f>
        <v>0</v>
      </c>
      <c r="AE171" s="86" t="n">
        <f aca="false" ca="false" dt2D="false" dtr="false" t="normal">AA171+AB171+AC171+AD171</f>
        <v>0</v>
      </c>
      <c r="AF171" s="121" t="n">
        <f aca="false" ca="false" dt2D="false" dtr="false" t="normal">AF167</f>
        <v>0</v>
      </c>
      <c r="AG171" s="121" t="n">
        <f aca="false" ca="false" dt2D="false" dtr="false" t="normal">AG167</f>
        <v>0</v>
      </c>
      <c r="AH171" s="121" t="n">
        <f aca="false" ca="false" dt2D="false" dtr="false" t="normal">AH167</f>
        <v>0</v>
      </c>
      <c r="AI171" s="121" t="n">
        <f aca="false" ca="false" dt2D="false" dtr="false" t="normal">AI167</f>
        <v>0</v>
      </c>
      <c r="AJ171" s="86" t="n">
        <f aca="false" ca="false" dt2D="false" dtr="false" t="normal">AF171+AG171+AH171+AI171</f>
        <v>0</v>
      </c>
      <c r="AK171" s="121" t="n">
        <f aca="false" ca="false" dt2D="false" dtr="false" t="normal">AK167</f>
        <v>0</v>
      </c>
      <c r="AL171" s="121" t="n">
        <f aca="false" ca="false" dt2D="false" dtr="false" t="normal">AL167</f>
        <v>0</v>
      </c>
      <c r="AM171" s="121" t="n">
        <f aca="false" ca="false" dt2D="false" dtr="false" t="normal">AM167</f>
        <v>0</v>
      </c>
      <c r="AN171" s="121" t="n">
        <f aca="false" ca="false" dt2D="false" dtr="false" t="normal">AN167</f>
        <v>0</v>
      </c>
      <c r="AO171" s="78" t="n">
        <f aca="false" ca="false" dt2D="false" dtr="false" t="normal">AK171+AL171+AM171+AN171</f>
        <v>0</v>
      </c>
      <c r="AP171" s="121" t="n">
        <f aca="false" ca="false" dt2D="false" dtr="false" t="normal">AP167</f>
        <v>0</v>
      </c>
      <c r="AQ171" s="121" t="n">
        <f aca="false" ca="false" dt2D="false" dtr="false" t="normal">AQ167</f>
        <v>0</v>
      </c>
      <c r="AR171" s="121" t="n">
        <f aca="false" ca="false" dt2D="false" dtr="false" t="normal">AR167</f>
        <v>0</v>
      </c>
      <c r="AS171" s="121" t="n">
        <f aca="false" ca="false" dt2D="false" dtr="false" t="normal">AS167</f>
        <v>0</v>
      </c>
      <c r="AT171" s="78" t="n">
        <f aca="false" ca="false" dt2D="false" dtr="false" t="normal">AP171+AQ171+AR171+AS171</f>
        <v>0</v>
      </c>
      <c r="AU171" s="121" t="n">
        <f aca="false" ca="false" dt2D="false" dtr="false" t="normal">AU167</f>
        <v>0</v>
      </c>
      <c r="AV171" s="121" t="n">
        <f aca="false" ca="false" dt2D="false" dtr="false" t="normal">AV167</f>
        <v>0</v>
      </c>
      <c r="AW171" s="121" t="n">
        <f aca="false" ca="false" dt2D="false" dtr="false" t="normal">AW167</f>
        <v>0</v>
      </c>
      <c r="AX171" s="121" t="n">
        <f aca="false" ca="false" dt2D="false" dtr="false" t="normal">AX167</f>
        <v>0</v>
      </c>
      <c r="AY171" s="78" t="n">
        <f aca="false" ca="false" dt2D="false" dtr="false" t="normal">AU171+AV171+AW171+AX171</f>
        <v>0</v>
      </c>
      <c r="AZ171" s="123" t="n">
        <f aca="false" ca="false" dt2D="false" dtr="false" t="normal">AZ167</f>
        <v>0</v>
      </c>
      <c r="BA171" s="123" t="n">
        <f aca="false" ca="false" dt2D="false" dtr="false" t="normal">BA167</f>
        <v>0</v>
      </c>
      <c r="BB171" s="78" t="n">
        <f aca="false" ca="false" dt2D="false" dtr="false" t="normal">AZ171+BA171</f>
        <v>0</v>
      </c>
      <c r="BC171" s="123" t="n">
        <f aca="false" ca="false" dt2D="false" dtr="false" t="normal">BC167</f>
        <v>0</v>
      </c>
      <c r="BD171" s="123" t="n">
        <f aca="false" ca="false" dt2D="false" dtr="false" t="normal">BD167</f>
        <v>0</v>
      </c>
      <c r="BE171" s="78" t="n">
        <f aca="false" ca="false" dt2D="false" dtr="false" t="normal">BC171+BD171</f>
        <v>0</v>
      </c>
      <c r="BF171" s="124" t="n">
        <f aca="false" ca="false" dt2D="false" dtr="false" t="normal">BF167</f>
        <v>0</v>
      </c>
      <c r="BG171" s="124" t="n">
        <f aca="false" ca="false" dt2D="false" dtr="false" t="normal">BG167</f>
        <v>0</v>
      </c>
      <c r="BH171" s="86" t="n">
        <f aca="false" ca="false" dt2D="false" dtr="false" t="normal">BF171+BG171</f>
        <v>0</v>
      </c>
    </row>
    <row customFormat="true" customHeight="true" ht="16.5" outlineLevel="0" r="172" s="21">
      <c r="B172" s="126" t="n"/>
      <c r="C172" s="129" t="s"/>
      <c r="D172" s="130" t="s">
        <v>105</v>
      </c>
      <c r="E172" s="131" t="s"/>
      <c r="F172" s="55" t="n">
        <f aca="false" ca="false" dt2D="false" dtr="false" t="normal">K172+P172+U172+Z172+AE172+AJ172+AO172+AT172+AY172+BB172+BE172+BH172</f>
        <v>0</v>
      </c>
      <c r="G172" s="115" t="n"/>
      <c r="H172" s="76" t="n"/>
      <c r="I172" s="76" t="n"/>
      <c r="J172" s="76" t="n"/>
      <c r="K172" s="76" t="n"/>
      <c r="L172" s="76" t="n"/>
      <c r="M172" s="76" t="n"/>
      <c r="N172" s="76" t="n"/>
      <c r="O172" s="76" t="n"/>
      <c r="P172" s="86" t="n"/>
      <c r="Q172" s="76" t="n"/>
      <c r="R172" s="76" t="n"/>
      <c r="S172" s="76" t="n"/>
      <c r="T172" s="116" t="n"/>
      <c r="U172" s="86" t="n"/>
      <c r="V172" s="76" t="n"/>
      <c r="W172" s="76" t="n"/>
      <c r="X172" s="76" t="n"/>
      <c r="Y172" s="116" t="n"/>
      <c r="Z172" s="86" t="n"/>
      <c r="AA172" s="132" t="n">
        <f aca="false" ca="false" dt2D="false" dtr="false" t="normal">AA166</f>
        <v>0</v>
      </c>
      <c r="AB172" s="132" t="n">
        <f aca="false" ca="false" dt2D="false" dtr="false" t="normal">AB166</f>
        <v>0</v>
      </c>
      <c r="AC172" s="132" t="n">
        <f aca="false" ca="false" dt2D="false" dtr="false" t="normal">AC166</f>
        <v>0</v>
      </c>
      <c r="AD172" s="133" t="n">
        <f aca="false" ca="false" dt2D="false" dtr="false" t="normal">AD166</f>
        <v>0</v>
      </c>
      <c r="AE172" s="86" t="n">
        <f aca="false" ca="false" dt2D="false" dtr="false" t="normal">AA172+AB172+AC172+AD172</f>
        <v>0</v>
      </c>
      <c r="AF172" s="132" t="n">
        <f aca="false" ca="false" dt2D="false" dtr="false" t="normal">AF166</f>
        <v>0</v>
      </c>
      <c r="AG172" s="132" t="n">
        <f aca="false" ca="false" dt2D="false" dtr="false" t="normal">AG166</f>
        <v>0</v>
      </c>
      <c r="AH172" s="132" t="n">
        <f aca="false" ca="false" dt2D="false" dtr="false" t="normal">AH166</f>
        <v>0</v>
      </c>
      <c r="AI172" s="132" t="n">
        <f aca="false" ca="false" dt2D="false" dtr="false" t="normal">AI166</f>
        <v>0</v>
      </c>
      <c r="AJ172" s="86" t="n">
        <f aca="false" ca="false" dt2D="false" dtr="false" t="normal">AF172+AG172+AH172+AI172</f>
        <v>0</v>
      </c>
      <c r="AK172" s="132" t="n">
        <f aca="false" ca="false" dt2D="false" dtr="false" t="normal">AK166</f>
        <v>0</v>
      </c>
      <c r="AL172" s="132" t="n">
        <f aca="false" ca="false" dt2D="false" dtr="false" t="normal">AL166</f>
        <v>0</v>
      </c>
      <c r="AM172" s="132" t="n">
        <f aca="false" ca="false" dt2D="false" dtr="false" t="normal">AM166</f>
        <v>0</v>
      </c>
      <c r="AN172" s="132" t="n">
        <f aca="false" ca="false" dt2D="false" dtr="false" t="normal">AN166</f>
        <v>0</v>
      </c>
      <c r="AO172" s="78" t="n">
        <f aca="false" ca="false" dt2D="false" dtr="false" t="normal">AK172+AL172+AM172+AN172</f>
        <v>0</v>
      </c>
      <c r="AP172" s="132" t="n">
        <f aca="false" ca="false" dt2D="false" dtr="false" t="normal">AP166</f>
        <v>0</v>
      </c>
      <c r="AQ172" s="132" t="n">
        <f aca="false" ca="false" dt2D="false" dtr="false" t="normal">AQ166</f>
        <v>0</v>
      </c>
      <c r="AR172" s="132" t="n">
        <f aca="false" ca="false" dt2D="false" dtr="false" t="normal">AR166</f>
        <v>0</v>
      </c>
      <c r="AS172" s="132" t="n">
        <f aca="false" ca="false" dt2D="false" dtr="false" t="normal">AS166</f>
        <v>0</v>
      </c>
      <c r="AT172" s="78" t="n">
        <f aca="false" ca="false" dt2D="false" dtr="false" t="normal">AP172+AQ172+AR172+AS172</f>
        <v>0</v>
      </c>
      <c r="AU172" s="132" t="n">
        <f aca="false" ca="false" dt2D="false" dtr="false" t="normal">AU166</f>
        <v>0</v>
      </c>
      <c r="AV172" s="132" t="n">
        <f aca="false" ca="false" dt2D="false" dtr="false" t="normal">AV166</f>
        <v>0</v>
      </c>
      <c r="AW172" s="132" t="n">
        <f aca="false" ca="false" dt2D="false" dtr="false" t="normal">AW166</f>
        <v>0</v>
      </c>
      <c r="AX172" s="132" t="n">
        <f aca="false" ca="false" dt2D="false" dtr="false" t="normal">AX166</f>
        <v>0</v>
      </c>
      <c r="AY172" s="78" t="n">
        <f aca="false" ca="false" dt2D="false" dtr="false" t="normal">AU172+AV172+AW172+AX172</f>
        <v>0</v>
      </c>
      <c r="AZ172" s="134" t="n">
        <f aca="false" ca="false" dt2D="false" dtr="false" t="normal">AZ166</f>
        <v>0</v>
      </c>
      <c r="BA172" s="134" t="n">
        <f aca="false" ca="false" dt2D="false" dtr="false" t="normal">BA166</f>
        <v>0</v>
      </c>
      <c r="BB172" s="78" t="n">
        <f aca="false" ca="false" dt2D="false" dtr="false" t="normal">AZ172+BA172</f>
        <v>0</v>
      </c>
      <c r="BC172" s="134" t="n">
        <f aca="false" ca="false" dt2D="false" dtr="false" t="normal">BC166</f>
        <v>0</v>
      </c>
      <c r="BD172" s="134" t="n">
        <f aca="false" ca="false" dt2D="false" dtr="false" t="normal">BD166</f>
        <v>0</v>
      </c>
      <c r="BE172" s="78" t="n">
        <f aca="false" ca="false" dt2D="false" dtr="false" t="normal">BC172+BD172</f>
        <v>0</v>
      </c>
      <c r="BF172" s="135" t="n">
        <f aca="false" ca="false" dt2D="false" dtr="false" t="normal">BF166</f>
        <v>0</v>
      </c>
      <c r="BG172" s="135" t="n">
        <f aca="false" ca="false" dt2D="false" dtr="false" t="normal">BG166</f>
        <v>0</v>
      </c>
      <c r="BH172" s="86" t="n">
        <f aca="false" ca="false" dt2D="false" dtr="false" t="normal">BF172+BG172</f>
        <v>0</v>
      </c>
    </row>
    <row customFormat="true" customHeight="true" ht="16.5" outlineLevel="0" r="173" s="21">
      <c r="B173" s="95" t="n">
        <v>1</v>
      </c>
      <c r="C173" s="71" t="s">
        <v>106</v>
      </c>
      <c r="D173" s="72" t="s">
        <v>107</v>
      </c>
      <c r="E173" s="73" t="s">
        <v>41</v>
      </c>
      <c r="F173" s="55" t="n">
        <f aca="false" ca="false" dt2D="false" dtr="false" t="normal">K173+P173+U173+Z173+AE173+AJ173+AO173+AT173+AY173+BB173+BE173+BH173</f>
        <v>5</v>
      </c>
      <c r="G173" s="74" t="n">
        <v>0</v>
      </c>
      <c r="H173" s="75" t="n">
        <v>0</v>
      </c>
      <c r="I173" s="75" t="n">
        <v>0</v>
      </c>
      <c r="J173" s="75" t="n">
        <v>0</v>
      </c>
      <c r="K173" s="76" t="n">
        <f aca="false" ca="false" dt2D="false" dtr="false" t="normal">G173+H173+I173+J173</f>
        <v>0</v>
      </c>
      <c r="L173" s="77" t="n">
        <v>0</v>
      </c>
      <c r="M173" s="77" t="n">
        <v>0</v>
      </c>
      <c r="N173" s="77" t="n">
        <v>0</v>
      </c>
      <c r="O173" s="77" t="n">
        <v>0</v>
      </c>
      <c r="P173" s="86" t="n">
        <f aca="false" ca="false" dt2D="false" dtr="false" t="normal">L173+M173+N173+O173</f>
        <v>0</v>
      </c>
      <c r="Q173" s="77" t="n">
        <v>1</v>
      </c>
      <c r="R173" s="77" t="n">
        <v>0</v>
      </c>
      <c r="S173" s="77" t="n">
        <v>0</v>
      </c>
      <c r="T173" s="79" t="n">
        <v>0</v>
      </c>
      <c r="U173" s="86" t="n">
        <f aca="false" ca="false" dt2D="false" dtr="false" t="normal">Q173+R173+S173+T173</f>
        <v>1</v>
      </c>
      <c r="V173" s="77" t="n">
        <v>0</v>
      </c>
      <c r="W173" s="77" t="n">
        <v>0</v>
      </c>
      <c r="X173" s="77" t="n">
        <v>0</v>
      </c>
      <c r="Y173" s="79" t="n">
        <v>0</v>
      </c>
      <c r="Z173" s="86" t="n">
        <f aca="false" ca="false" dt2D="false" dtr="false" t="normal">V173+W173+X173+Y173</f>
        <v>0</v>
      </c>
      <c r="AA173" s="77" t="n">
        <v>0</v>
      </c>
      <c r="AB173" s="77" t="n">
        <v>0</v>
      </c>
      <c r="AC173" s="77" t="n">
        <v>0</v>
      </c>
      <c r="AD173" s="79" t="n">
        <v>3</v>
      </c>
      <c r="AE173" s="86" t="n">
        <f aca="false" ca="false" dt2D="false" dtr="false" t="normal">AA173+AB173+AC173+AD173</f>
        <v>3</v>
      </c>
      <c r="AF173" s="77" t="n">
        <v>0</v>
      </c>
      <c r="AG173" s="77" t="n">
        <v>0</v>
      </c>
      <c r="AH173" s="77" t="n">
        <v>0</v>
      </c>
      <c r="AI173" s="77" t="n">
        <v>1</v>
      </c>
      <c r="AJ173" s="86" t="n">
        <f aca="false" ca="false" dt2D="false" dtr="false" t="normal">AF173+AG173+AH173+AI173</f>
        <v>1</v>
      </c>
      <c r="AK173" s="77" t="n">
        <v>0</v>
      </c>
      <c r="AL173" s="77" t="n">
        <v>0</v>
      </c>
      <c r="AM173" s="77" t="n">
        <v>0</v>
      </c>
      <c r="AN173" s="77" t="n">
        <v>0</v>
      </c>
      <c r="AO173" s="78" t="n">
        <f aca="false" ca="false" dt2D="false" dtr="false" t="normal">AK173+AL173+AM173+AN173</f>
        <v>0</v>
      </c>
      <c r="AP173" s="77" t="n">
        <v>0</v>
      </c>
      <c r="AQ173" s="77" t="n">
        <v>0</v>
      </c>
      <c r="AR173" s="77" t="n">
        <v>0</v>
      </c>
      <c r="AS173" s="77" t="n">
        <v>0</v>
      </c>
      <c r="AT173" s="78" t="n">
        <f aca="false" ca="false" dt2D="false" dtr="false" t="normal">AP173+AQ173+AR173+AS173</f>
        <v>0</v>
      </c>
      <c r="AU173" s="77" t="n">
        <v>0</v>
      </c>
      <c r="AV173" s="77" t="n">
        <v>0</v>
      </c>
      <c r="AW173" s="77" t="n">
        <v>0</v>
      </c>
      <c r="AX173" s="77" t="n">
        <v>0</v>
      </c>
      <c r="AY173" s="78" t="n">
        <f aca="false" ca="false" dt2D="false" dtr="false" t="normal">AU173+AV173+AW173+AX173</f>
        <v>0</v>
      </c>
      <c r="AZ173" s="81" t="n">
        <v>0</v>
      </c>
      <c r="BA173" s="81" t="n">
        <v>0</v>
      </c>
      <c r="BB173" s="78" t="n">
        <f aca="false" ca="false" dt2D="false" dtr="false" t="normal">AZ173+BA173</f>
        <v>0</v>
      </c>
      <c r="BC173" s="81" t="n">
        <v>0</v>
      </c>
      <c r="BD173" s="81" t="n">
        <v>0</v>
      </c>
      <c r="BE173" s="78" t="n">
        <f aca="false" ca="false" dt2D="false" dtr="false" t="normal">BC173+BD173</f>
        <v>0</v>
      </c>
      <c r="BF173" s="77" t="n">
        <v>0</v>
      </c>
      <c r="BG173" s="77" t="n">
        <v>0</v>
      </c>
      <c r="BH173" s="86" t="n">
        <f aca="false" ca="false" dt2D="false" dtr="false" t="normal">BF173+BG173</f>
        <v>0</v>
      </c>
    </row>
    <row customFormat="true" customHeight="true" ht="16.5" outlineLevel="0" r="174" s="21">
      <c r="B174" s="82" t="s"/>
      <c r="C174" s="83" t="s"/>
      <c r="D174" s="84" t="s"/>
      <c r="E174" s="85" t="s">
        <v>42</v>
      </c>
      <c r="F174" s="55" t="n">
        <f aca="false" ca="false" dt2D="false" dtr="false" t="normal">K174+P174+U174+Z174+AE174+AJ174+AO174+AT174+AY174+BB174+BE174+BH174</f>
        <v>0</v>
      </c>
      <c r="G174" s="74" t="n">
        <v>0</v>
      </c>
      <c r="H174" s="75" t="n">
        <v>0</v>
      </c>
      <c r="I174" s="75" t="n">
        <v>0</v>
      </c>
      <c r="J174" s="75" t="n">
        <v>0</v>
      </c>
      <c r="K174" s="76" t="n">
        <f aca="false" ca="false" dt2D="false" dtr="false" t="normal">G174+H174+I174+J174</f>
        <v>0</v>
      </c>
      <c r="L174" s="77" t="n">
        <v>0</v>
      </c>
      <c r="M174" s="77" t="n">
        <v>0</v>
      </c>
      <c r="N174" s="77" t="n">
        <v>0</v>
      </c>
      <c r="O174" s="77" t="n">
        <v>0</v>
      </c>
      <c r="P174" s="86" t="n">
        <f aca="false" ca="false" dt2D="false" dtr="false" t="normal">L174+M174+N174+O174</f>
        <v>0</v>
      </c>
      <c r="Q174" s="77" t="n">
        <v>0</v>
      </c>
      <c r="R174" s="77" t="n">
        <v>0</v>
      </c>
      <c r="S174" s="77" t="n">
        <v>0</v>
      </c>
      <c r="T174" s="79" t="n">
        <v>0</v>
      </c>
      <c r="U174" s="86" t="n">
        <f aca="false" ca="false" dt2D="false" dtr="false" t="normal">Q174+R174+S174+T174</f>
        <v>0</v>
      </c>
      <c r="V174" s="77" t="n">
        <v>0</v>
      </c>
      <c r="W174" s="77" t="n">
        <v>0</v>
      </c>
      <c r="X174" s="77" t="n">
        <v>0</v>
      </c>
      <c r="Y174" s="79" t="n">
        <v>0</v>
      </c>
      <c r="Z174" s="86" t="n">
        <f aca="false" ca="false" dt2D="false" dtr="false" t="normal">V174+W174+X174+Y174</f>
        <v>0</v>
      </c>
      <c r="AA174" s="87" t="n">
        <v>0</v>
      </c>
      <c r="AB174" s="87" t="n">
        <v>0</v>
      </c>
      <c r="AC174" s="87" t="n">
        <v>0</v>
      </c>
      <c r="AD174" s="88" t="n">
        <v>0</v>
      </c>
      <c r="AE174" s="86" t="n">
        <f aca="false" ca="false" dt2D="false" dtr="false" t="normal">AA174+AB174+AC174+AD174</f>
        <v>0</v>
      </c>
      <c r="AF174" s="87" t="n">
        <v>0</v>
      </c>
      <c r="AG174" s="87" t="n">
        <v>0</v>
      </c>
      <c r="AH174" s="87" t="n">
        <v>0</v>
      </c>
      <c r="AI174" s="87" t="n">
        <v>0</v>
      </c>
      <c r="AJ174" s="86" t="n">
        <f aca="false" ca="false" dt2D="false" dtr="false" t="normal">AF174+AG174+AH174+AI174</f>
        <v>0</v>
      </c>
      <c r="AK174" s="87" t="n">
        <v>0</v>
      </c>
      <c r="AL174" s="87" t="n">
        <v>0</v>
      </c>
      <c r="AM174" s="87" t="n">
        <v>0</v>
      </c>
      <c r="AN174" s="87" t="n">
        <v>0</v>
      </c>
      <c r="AO174" s="78" t="n">
        <f aca="false" ca="false" dt2D="false" dtr="false" t="normal">AK174+AL174+AM174+AN174</f>
        <v>0</v>
      </c>
      <c r="AP174" s="87" t="n">
        <v>0</v>
      </c>
      <c r="AQ174" s="87" t="n">
        <v>0</v>
      </c>
      <c r="AR174" s="87" t="n">
        <v>0</v>
      </c>
      <c r="AS174" s="87" t="n">
        <v>0</v>
      </c>
      <c r="AT174" s="78" t="n">
        <f aca="false" ca="false" dt2D="false" dtr="false" t="normal">AP174+AQ174+AR174+AS174</f>
        <v>0</v>
      </c>
      <c r="AU174" s="87" t="n">
        <v>0</v>
      </c>
      <c r="AV174" s="87" t="n">
        <v>0</v>
      </c>
      <c r="AW174" s="87" t="n">
        <v>0</v>
      </c>
      <c r="AX174" s="87" t="n">
        <v>0</v>
      </c>
      <c r="AY174" s="78" t="n">
        <f aca="false" ca="false" dt2D="false" dtr="false" t="normal">AU174+AV174+AW174+AX174</f>
        <v>0</v>
      </c>
      <c r="AZ174" s="89" t="n">
        <v>0</v>
      </c>
      <c r="BA174" s="89" t="n">
        <v>0</v>
      </c>
      <c r="BB174" s="78" t="n">
        <f aca="false" ca="false" dt2D="false" dtr="false" t="normal">AZ174+BA174</f>
        <v>0</v>
      </c>
      <c r="BC174" s="89" t="n">
        <v>0</v>
      </c>
      <c r="BD174" s="89" t="n">
        <v>0</v>
      </c>
      <c r="BE174" s="78" t="n">
        <f aca="false" ca="false" dt2D="false" dtr="false" t="normal">BC174+BD174</f>
        <v>0</v>
      </c>
      <c r="BF174" s="87" t="n">
        <v>0</v>
      </c>
      <c r="BG174" s="87" t="n">
        <v>0</v>
      </c>
      <c r="BH174" s="86" t="n">
        <f aca="false" ca="false" dt2D="false" dtr="false" t="normal">BF174+BG174</f>
        <v>0</v>
      </c>
    </row>
    <row customFormat="true" customHeight="true" ht="16.5" outlineLevel="0" r="175" s="21">
      <c r="B175" s="90" t="s"/>
      <c r="C175" s="83" t="s"/>
      <c r="D175" s="84" t="s"/>
      <c r="E175" s="85" t="s">
        <v>43</v>
      </c>
      <c r="F175" s="55" t="n">
        <f aca="false" ca="false" dt2D="false" dtr="false" t="normal">K175+P175+U175+Z175+AE175+AJ175+AO175+AT175+AY175+BB175+BE175+BH175</f>
        <v>6</v>
      </c>
      <c r="G175" s="74" t="n">
        <v>0</v>
      </c>
      <c r="H175" s="75" t="n">
        <v>0</v>
      </c>
      <c r="I175" s="75" t="n">
        <v>0</v>
      </c>
      <c r="J175" s="75" t="n">
        <v>0</v>
      </c>
      <c r="K175" s="76" t="n">
        <f aca="false" ca="false" dt2D="false" dtr="false" t="normal">G175+H175+I175+J175</f>
        <v>0</v>
      </c>
      <c r="L175" s="100" t="n">
        <v>0</v>
      </c>
      <c r="M175" s="100" t="n">
        <v>0</v>
      </c>
      <c r="N175" s="100" t="n">
        <v>0</v>
      </c>
      <c r="O175" s="100" t="n">
        <v>0</v>
      </c>
      <c r="P175" s="86" t="n">
        <f aca="false" ca="false" dt2D="false" dtr="false" t="normal">L175+M175+N175+O175</f>
        <v>0</v>
      </c>
      <c r="Q175" s="100" t="n">
        <v>1</v>
      </c>
      <c r="R175" s="100" t="n">
        <v>0</v>
      </c>
      <c r="S175" s="100" t="n">
        <v>0</v>
      </c>
      <c r="T175" s="101" t="n">
        <v>0</v>
      </c>
      <c r="U175" s="86" t="n">
        <f aca="false" ca="false" dt2D="false" dtr="false" t="normal">Q175+R175+S175+T175</f>
        <v>1</v>
      </c>
      <c r="V175" s="100" t="n">
        <v>0</v>
      </c>
      <c r="W175" s="100" t="n">
        <v>0</v>
      </c>
      <c r="X175" s="100" t="n">
        <v>0</v>
      </c>
      <c r="Y175" s="101" t="n">
        <v>0</v>
      </c>
      <c r="Z175" s="86" t="n">
        <f aca="false" ca="false" dt2D="false" dtr="false" t="normal">V175+W175+X175+Y175</f>
        <v>0</v>
      </c>
      <c r="AA175" s="87" t="n">
        <v>0</v>
      </c>
      <c r="AB175" s="87" t="n">
        <v>0</v>
      </c>
      <c r="AC175" s="87" t="n">
        <v>0</v>
      </c>
      <c r="AD175" s="88" t="n">
        <v>3</v>
      </c>
      <c r="AE175" s="86" t="n">
        <f aca="false" ca="false" dt2D="false" dtr="false" t="normal">AA175+AB175+AC175+AD175</f>
        <v>3</v>
      </c>
      <c r="AF175" s="87" t="n">
        <v>0</v>
      </c>
      <c r="AG175" s="87" t="n">
        <v>0</v>
      </c>
      <c r="AH175" s="87" t="n">
        <v>0</v>
      </c>
      <c r="AI175" s="87" t="n">
        <v>1</v>
      </c>
      <c r="AJ175" s="86" t="n">
        <f aca="false" ca="false" dt2D="false" dtr="false" t="normal">AF175+AG175+AH175+AI175</f>
        <v>1</v>
      </c>
      <c r="AK175" s="87" t="n">
        <v>0</v>
      </c>
      <c r="AL175" s="87" t="n">
        <v>0</v>
      </c>
      <c r="AM175" s="87" t="n">
        <v>0</v>
      </c>
      <c r="AN175" s="87" t="n">
        <v>1</v>
      </c>
      <c r="AO175" s="78" t="n">
        <f aca="false" ca="false" dt2D="false" dtr="false" t="normal">AK175+AL175+AM175+AN175</f>
        <v>1</v>
      </c>
      <c r="AP175" s="87" t="n">
        <v>0</v>
      </c>
      <c r="AQ175" s="87" t="n">
        <v>0</v>
      </c>
      <c r="AR175" s="87" t="n">
        <v>0</v>
      </c>
      <c r="AS175" s="87" t="n">
        <v>0</v>
      </c>
      <c r="AT175" s="78" t="n">
        <f aca="false" ca="false" dt2D="false" dtr="false" t="normal">AP175+AQ175+AR175+AS175</f>
        <v>0</v>
      </c>
      <c r="AU175" s="87" t="n">
        <v>0</v>
      </c>
      <c r="AV175" s="87" t="n">
        <v>0</v>
      </c>
      <c r="AW175" s="87" t="n">
        <v>0</v>
      </c>
      <c r="AX175" s="87" t="n">
        <v>0</v>
      </c>
      <c r="AY175" s="78" t="n">
        <f aca="false" ca="false" dt2D="false" dtr="false" t="normal">AU175+AV175+AW175+AX175</f>
        <v>0</v>
      </c>
      <c r="AZ175" s="89" t="n">
        <v>0</v>
      </c>
      <c r="BA175" s="89" t="n">
        <v>0</v>
      </c>
      <c r="BB175" s="78" t="n">
        <f aca="false" ca="false" dt2D="false" dtr="false" t="normal">AZ175+BA175</f>
        <v>0</v>
      </c>
      <c r="BC175" s="89" t="n">
        <v>0</v>
      </c>
      <c r="BD175" s="89" t="n">
        <v>0</v>
      </c>
      <c r="BE175" s="78" t="n">
        <f aca="false" ca="false" dt2D="false" dtr="false" t="normal">BC175+BD175</f>
        <v>0</v>
      </c>
      <c r="BF175" s="87" t="n">
        <v>0</v>
      </c>
      <c r="BG175" s="87" t="n">
        <v>0</v>
      </c>
      <c r="BH175" s="86" t="n">
        <f aca="false" ca="false" dt2D="false" dtr="false" t="normal">BF175+BG175</f>
        <v>0</v>
      </c>
    </row>
    <row customFormat="true" customHeight="true" ht="16.5" outlineLevel="0" r="176" s="21">
      <c r="B176" s="108" t="n"/>
      <c r="C176" s="83" t="s"/>
      <c r="D176" s="84" t="s"/>
      <c r="E176" s="109" t="s">
        <v>46</v>
      </c>
      <c r="F176" s="55" t="n">
        <f aca="false" ca="false" dt2D="false" dtr="false" t="normal">K176+P176+U176+Z176+AE176+AJ176+AO176+AT176+AY176+BB176+BE176+BH176</f>
        <v>0</v>
      </c>
      <c r="G176" s="74" t="n"/>
      <c r="H176" s="75" t="n"/>
      <c r="I176" s="75" t="n"/>
      <c r="J176" s="75" t="n"/>
      <c r="K176" s="76" t="n"/>
      <c r="L176" s="100" t="n"/>
      <c r="M176" s="100" t="n"/>
      <c r="N176" s="100" t="n"/>
      <c r="O176" s="100" t="n"/>
      <c r="P176" s="86" t="n"/>
      <c r="Q176" s="100" t="n"/>
      <c r="R176" s="100" t="n"/>
      <c r="S176" s="100" t="n"/>
      <c r="T176" s="101" t="n"/>
      <c r="U176" s="86" t="n"/>
      <c r="V176" s="100" t="n"/>
      <c r="W176" s="100" t="n"/>
      <c r="X176" s="100" t="n"/>
      <c r="Y176" s="101" t="n"/>
      <c r="Z176" s="86" t="n"/>
      <c r="AA176" s="87" t="n">
        <v>0</v>
      </c>
      <c r="AB176" s="87" t="n">
        <v>0</v>
      </c>
      <c r="AC176" s="87" t="n">
        <v>0</v>
      </c>
      <c r="AD176" s="88" t="n">
        <v>0</v>
      </c>
      <c r="AE176" s="86" t="n">
        <f aca="false" ca="false" dt2D="false" dtr="false" t="normal">AA176+AB176+AC176+AD176</f>
        <v>0</v>
      </c>
      <c r="AF176" s="87" t="n">
        <v>0</v>
      </c>
      <c r="AG176" s="87" t="n">
        <v>0</v>
      </c>
      <c r="AH176" s="87" t="n">
        <v>0</v>
      </c>
      <c r="AI176" s="87" t="n">
        <v>0</v>
      </c>
      <c r="AJ176" s="86" t="n">
        <f aca="false" ca="false" dt2D="false" dtr="false" t="normal">AF176+AG176+AH176+AI176</f>
        <v>0</v>
      </c>
      <c r="AK176" s="87" t="n">
        <v>0</v>
      </c>
      <c r="AL176" s="87" t="n">
        <v>0</v>
      </c>
      <c r="AM176" s="87" t="n">
        <v>0</v>
      </c>
      <c r="AN176" s="87" t="n">
        <v>0</v>
      </c>
      <c r="AO176" s="78" t="n">
        <f aca="false" ca="false" dt2D="false" dtr="false" t="normal">AK176+AL176+AM176+AN176</f>
        <v>0</v>
      </c>
      <c r="AP176" s="87" t="n">
        <v>0</v>
      </c>
      <c r="AQ176" s="87" t="n">
        <v>0</v>
      </c>
      <c r="AR176" s="87" t="n">
        <v>0</v>
      </c>
      <c r="AS176" s="87" t="n">
        <v>0</v>
      </c>
      <c r="AT176" s="78" t="n">
        <f aca="false" ca="false" dt2D="false" dtr="false" t="normal">AP176+AQ176+AR176+AS176</f>
        <v>0</v>
      </c>
      <c r="AU176" s="87" t="n">
        <v>0</v>
      </c>
      <c r="AV176" s="87" t="n">
        <v>0</v>
      </c>
      <c r="AW176" s="87" t="n">
        <v>0</v>
      </c>
      <c r="AX176" s="87" t="n">
        <v>0</v>
      </c>
      <c r="AY176" s="78" t="n">
        <f aca="false" ca="false" dt2D="false" dtr="false" t="normal">AU176+AV176+AW176+AX176</f>
        <v>0</v>
      </c>
      <c r="AZ176" s="89" t="n">
        <v>0</v>
      </c>
      <c r="BA176" s="89" t="n">
        <v>0</v>
      </c>
      <c r="BB176" s="78" t="n">
        <f aca="false" ca="false" dt2D="false" dtr="false" t="normal">AZ176+BA176</f>
        <v>0</v>
      </c>
      <c r="BC176" s="89" t="n">
        <v>0</v>
      </c>
      <c r="BD176" s="89" t="n">
        <v>0</v>
      </c>
      <c r="BE176" s="78" t="n">
        <f aca="false" ca="false" dt2D="false" dtr="false" t="normal">BC176+BD176</f>
        <v>0</v>
      </c>
      <c r="BF176" s="87" t="n">
        <v>0</v>
      </c>
      <c r="BG176" s="87" t="n">
        <v>0</v>
      </c>
      <c r="BH176" s="86" t="n">
        <f aca="false" ca="false" dt2D="false" dtr="false" t="normal">BF176+BG176</f>
        <v>0</v>
      </c>
    </row>
    <row customFormat="true" customHeight="true" ht="24.75" outlineLevel="0" r="177" s="21">
      <c r="B177" s="108" t="n"/>
      <c r="C177" s="83" t="s"/>
      <c r="D177" s="96" t="s"/>
      <c r="E177" s="111" t="s">
        <v>44</v>
      </c>
      <c r="F177" s="55" t="n">
        <f aca="false" ca="false" dt2D="false" dtr="false" t="normal">K177+P177+U177+Z177+AE177+AJ177+AO177+AT177+AY177+BB177+BE177+BH177</f>
        <v>0</v>
      </c>
      <c r="G177" s="74" t="n"/>
      <c r="H177" s="75" t="n"/>
      <c r="I177" s="75" t="n"/>
      <c r="J177" s="75" t="n"/>
      <c r="K177" s="76" t="n"/>
      <c r="L177" s="100" t="n"/>
      <c r="M177" s="100" t="n"/>
      <c r="N177" s="100" t="n"/>
      <c r="O177" s="100" t="n"/>
      <c r="P177" s="86" t="n"/>
      <c r="Q177" s="100" t="n"/>
      <c r="R177" s="100" t="n"/>
      <c r="S177" s="100" t="n"/>
      <c r="T177" s="101" t="n"/>
      <c r="U177" s="86" t="n"/>
      <c r="V177" s="100" t="n"/>
      <c r="W177" s="100" t="n"/>
      <c r="X177" s="100" t="n"/>
      <c r="Y177" s="101" t="n"/>
      <c r="Z177" s="86" t="n"/>
      <c r="AA177" s="93" t="n">
        <v>0</v>
      </c>
      <c r="AB177" s="93" t="n">
        <v>0</v>
      </c>
      <c r="AC177" s="93" t="n">
        <v>0</v>
      </c>
      <c r="AD177" s="94" t="n">
        <v>0</v>
      </c>
      <c r="AE177" s="86" t="n">
        <f aca="false" ca="false" dt2D="false" dtr="false" t="normal">AA177+AB177+AC177+AD177</f>
        <v>0</v>
      </c>
      <c r="AF177" s="93" t="n">
        <v>0</v>
      </c>
      <c r="AG177" s="93" t="n">
        <v>0</v>
      </c>
      <c r="AH177" s="93" t="n">
        <v>0</v>
      </c>
      <c r="AI177" s="93" t="n">
        <v>0</v>
      </c>
      <c r="AJ177" s="86" t="n">
        <f aca="false" ca="false" dt2D="false" dtr="false" t="normal">AF177+AG177+AH177+AI177</f>
        <v>0</v>
      </c>
      <c r="AK177" s="93" t="n">
        <v>0</v>
      </c>
      <c r="AL177" s="93" t="n">
        <v>0</v>
      </c>
      <c r="AM177" s="93" t="n">
        <v>0</v>
      </c>
      <c r="AN177" s="93" t="n">
        <v>0</v>
      </c>
      <c r="AO177" s="78" t="n">
        <f aca="false" ca="false" dt2D="false" dtr="false" t="normal">AK177+AL177+AM177+AN177</f>
        <v>0</v>
      </c>
      <c r="AP177" s="93" t="n">
        <v>0</v>
      </c>
      <c r="AQ177" s="93" t="n">
        <v>0</v>
      </c>
      <c r="AR177" s="93" t="n">
        <v>0</v>
      </c>
      <c r="AS177" s="93" t="n">
        <v>0</v>
      </c>
      <c r="AT177" s="78" t="n">
        <f aca="false" ca="false" dt2D="false" dtr="false" t="normal">AP177+AQ177+AR177+AS177</f>
        <v>0</v>
      </c>
      <c r="AU177" s="93" t="n">
        <v>0</v>
      </c>
      <c r="AV177" s="93" t="n">
        <v>0</v>
      </c>
      <c r="AW177" s="93" t="n">
        <v>0</v>
      </c>
      <c r="AX177" s="93" t="n">
        <v>0</v>
      </c>
      <c r="AY177" s="78" t="n">
        <f aca="false" ca="false" dt2D="false" dtr="false" t="normal">AU177+AV177+AW177+AX177</f>
        <v>0</v>
      </c>
      <c r="AZ177" s="102" t="n">
        <v>0</v>
      </c>
      <c r="BA177" s="102" t="n">
        <v>0</v>
      </c>
      <c r="BB177" s="78" t="n">
        <f aca="false" ca="false" dt2D="false" dtr="false" t="normal">AZ177+BA177</f>
        <v>0</v>
      </c>
      <c r="BC177" s="102" t="n">
        <v>0</v>
      </c>
      <c r="BD177" s="102" t="n">
        <v>0</v>
      </c>
      <c r="BE177" s="78" t="n">
        <f aca="false" ca="false" dt2D="false" dtr="false" t="normal">BC177+BD177</f>
        <v>0</v>
      </c>
      <c r="BF177" s="93" t="n">
        <v>0</v>
      </c>
      <c r="BG177" s="93" t="n">
        <v>0</v>
      </c>
      <c r="BH177" s="86" t="n">
        <f aca="false" ca="false" dt2D="false" dtr="false" t="normal">BF177+BG177</f>
        <v>0</v>
      </c>
    </row>
    <row customFormat="true" customHeight="true" ht="16.5" outlineLevel="0" r="178" s="21">
      <c r="B178" s="108" t="n">
        <v>2</v>
      </c>
      <c r="C178" s="83" t="s"/>
      <c r="D178" s="139" t="s">
        <v>108</v>
      </c>
      <c r="E178" s="85" t="s">
        <v>41</v>
      </c>
      <c r="F178" s="55" t="n">
        <f aca="false" ca="false" dt2D="false" dtr="false" t="normal">K178+P178+U178+Z178+AE178+AJ178+AO178+AT178+AY178+BB178+BE178+BH178</f>
        <v>38</v>
      </c>
      <c r="G178" s="74" t="n">
        <v>5</v>
      </c>
      <c r="H178" s="75" t="n">
        <v>0</v>
      </c>
      <c r="I178" s="75" t="n">
        <v>1</v>
      </c>
      <c r="J178" s="75" t="n">
        <v>0</v>
      </c>
      <c r="K178" s="76" t="n">
        <f aca="false" ca="false" dt2D="false" dtr="false" t="normal">G178+H178+I178+J178</f>
        <v>6</v>
      </c>
      <c r="L178" s="104" t="n">
        <v>11</v>
      </c>
      <c r="M178" s="104" t="n">
        <v>0</v>
      </c>
      <c r="N178" s="104" t="n">
        <v>3</v>
      </c>
      <c r="O178" s="104" t="n">
        <v>0</v>
      </c>
      <c r="P178" s="86" t="n">
        <f aca="false" ca="false" dt2D="false" dtr="false" t="normal">L178+M178+N178+O178</f>
        <v>14</v>
      </c>
      <c r="Q178" s="104" t="n">
        <v>5</v>
      </c>
      <c r="R178" s="104" t="n">
        <v>0</v>
      </c>
      <c r="S178" s="104" t="n">
        <v>2</v>
      </c>
      <c r="T178" s="105" t="n">
        <v>0</v>
      </c>
      <c r="U178" s="86" t="n">
        <f aca="false" ca="false" dt2D="false" dtr="false" t="normal">Q178+R178+S178+T178</f>
        <v>7</v>
      </c>
      <c r="V178" s="104" t="n">
        <v>0</v>
      </c>
      <c r="W178" s="104" t="n">
        <v>1</v>
      </c>
      <c r="X178" s="104" t="n">
        <v>0</v>
      </c>
      <c r="Y178" s="105" t="n">
        <v>1</v>
      </c>
      <c r="Z178" s="86" t="n">
        <f aca="false" ca="false" dt2D="false" dtr="false" t="normal">V178+W178+X178+Y178</f>
        <v>2</v>
      </c>
      <c r="AA178" s="77" t="n">
        <v>1</v>
      </c>
      <c r="AB178" s="77" t="n">
        <v>1</v>
      </c>
      <c r="AC178" s="77" t="n">
        <v>0</v>
      </c>
      <c r="AD178" s="79" t="n">
        <v>1</v>
      </c>
      <c r="AE178" s="86" t="n">
        <f aca="false" ca="false" dt2D="false" dtr="false" t="normal">AA178+AB178+AC178+AD178</f>
        <v>3</v>
      </c>
      <c r="AF178" s="77" t="n">
        <v>0</v>
      </c>
      <c r="AG178" s="77" t="n">
        <v>0</v>
      </c>
      <c r="AH178" s="77" t="n">
        <v>0</v>
      </c>
      <c r="AI178" s="77" t="n">
        <v>2</v>
      </c>
      <c r="AJ178" s="86" t="n">
        <f aca="false" ca="false" dt2D="false" dtr="false" t="normal">AF178+AG178+AH178+AI178</f>
        <v>2</v>
      </c>
      <c r="AK178" s="77" t="n">
        <v>0</v>
      </c>
      <c r="AL178" s="77" t="n">
        <v>1</v>
      </c>
      <c r="AM178" s="77" t="n">
        <v>0</v>
      </c>
      <c r="AN178" s="77" t="n">
        <v>0</v>
      </c>
      <c r="AO178" s="78" t="n">
        <f aca="false" ca="false" dt2D="false" dtr="false" t="normal">AK178+AL178+AM178+AN178</f>
        <v>1</v>
      </c>
      <c r="AP178" s="77" t="n">
        <v>0</v>
      </c>
      <c r="AQ178" s="77" t="n">
        <v>0</v>
      </c>
      <c r="AR178" s="77" t="n">
        <v>0</v>
      </c>
      <c r="AS178" s="77" t="n">
        <v>0</v>
      </c>
      <c r="AT178" s="78" t="n">
        <f aca="false" ca="false" dt2D="false" dtr="false" t="normal">AP178+AQ178+AR178+AS178</f>
        <v>0</v>
      </c>
      <c r="AU178" s="77" t="n">
        <v>0</v>
      </c>
      <c r="AV178" s="77" t="n">
        <v>0</v>
      </c>
      <c r="AW178" s="77" t="n">
        <v>1</v>
      </c>
      <c r="AX178" s="77" t="n">
        <v>0</v>
      </c>
      <c r="AY178" s="78" t="n">
        <f aca="false" ca="false" dt2D="false" dtr="false" t="normal">AU178+AV178+AW178+AX178</f>
        <v>1</v>
      </c>
      <c r="AZ178" s="81" t="n">
        <v>0</v>
      </c>
      <c r="BA178" s="81" t="n">
        <v>1</v>
      </c>
      <c r="BB178" s="78" t="n">
        <f aca="false" ca="false" dt2D="false" dtr="false" t="normal">AZ178+BA178</f>
        <v>1</v>
      </c>
      <c r="BC178" s="81" t="n">
        <v>0</v>
      </c>
      <c r="BD178" s="81" t="n">
        <v>0</v>
      </c>
      <c r="BE178" s="78" t="n">
        <f aca="false" ca="false" dt2D="false" dtr="false" t="normal">BC178+BD178</f>
        <v>0</v>
      </c>
      <c r="BF178" s="77" t="n">
        <v>0</v>
      </c>
      <c r="BG178" s="77" t="n">
        <v>1</v>
      </c>
      <c r="BH178" s="86" t="n">
        <f aca="false" ca="false" dt2D="false" dtr="false" t="normal">BF178+BG178</f>
        <v>1</v>
      </c>
    </row>
    <row customFormat="true" customHeight="true" ht="16.5" outlineLevel="0" r="179" s="21">
      <c r="B179" s="82" t="s"/>
      <c r="C179" s="83" t="s"/>
      <c r="D179" s="84" t="s"/>
      <c r="E179" s="85" t="s">
        <v>42</v>
      </c>
      <c r="F179" s="55" t="n">
        <f aca="false" ca="false" dt2D="false" dtr="false" t="normal">K179+P179+U179+Z179+AE179+AJ179+AO179+AT179+AY179+BB179+BE179+BH179</f>
        <v>0</v>
      </c>
      <c r="G179" s="74" t="n">
        <v>0</v>
      </c>
      <c r="H179" s="75" t="n">
        <v>0</v>
      </c>
      <c r="I179" s="75" t="n">
        <v>0</v>
      </c>
      <c r="J179" s="75" t="n">
        <v>0</v>
      </c>
      <c r="K179" s="76" t="n">
        <f aca="false" ca="false" dt2D="false" dtr="false" t="normal">G179+H179+I179+J179</f>
        <v>0</v>
      </c>
      <c r="L179" s="77" t="n">
        <v>0</v>
      </c>
      <c r="M179" s="77" t="n">
        <v>0</v>
      </c>
      <c r="N179" s="77" t="n">
        <v>0</v>
      </c>
      <c r="O179" s="77" t="n">
        <v>0</v>
      </c>
      <c r="P179" s="86" t="n">
        <f aca="false" ca="false" dt2D="false" dtr="false" t="normal">L179+M179+N179+O179</f>
        <v>0</v>
      </c>
      <c r="Q179" s="77" t="n">
        <v>0</v>
      </c>
      <c r="R179" s="77" t="n">
        <v>0</v>
      </c>
      <c r="S179" s="77" t="n">
        <v>0</v>
      </c>
      <c r="T179" s="79" t="n">
        <v>0</v>
      </c>
      <c r="U179" s="86" t="n">
        <f aca="false" ca="false" dt2D="false" dtr="false" t="normal">Q179+R179+S179+T179</f>
        <v>0</v>
      </c>
      <c r="V179" s="77" t="n">
        <v>0</v>
      </c>
      <c r="W179" s="77" t="n">
        <v>0</v>
      </c>
      <c r="X179" s="77" t="n">
        <v>0</v>
      </c>
      <c r="Y179" s="79" t="n">
        <v>0</v>
      </c>
      <c r="Z179" s="86" t="n">
        <f aca="false" ca="false" dt2D="false" dtr="false" t="normal">V179+W179+X179+Y179</f>
        <v>0</v>
      </c>
      <c r="AA179" s="87" t="n">
        <v>0</v>
      </c>
      <c r="AB179" s="87" t="n">
        <v>0</v>
      </c>
      <c r="AC179" s="87" t="n">
        <v>0</v>
      </c>
      <c r="AD179" s="88" t="n">
        <v>0</v>
      </c>
      <c r="AE179" s="86" t="n">
        <f aca="false" ca="false" dt2D="false" dtr="false" t="normal">AA179+AB179+AC179+AD179</f>
        <v>0</v>
      </c>
      <c r="AF179" s="87" t="n">
        <v>0</v>
      </c>
      <c r="AG179" s="87" t="n">
        <v>0</v>
      </c>
      <c r="AH179" s="87" t="n">
        <v>0</v>
      </c>
      <c r="AI179" s="87" t="n">
        <v>0</v>
      </c>
      <c r="AJ179" s="86" t="n">
        <f aca="false" ca="false" dt2D="false" dtr="false" t="normal">AF179+AG179+AH179+AI179</f>
        <v>0</v>
      </c>
      <c r="AK179" s="87" t="n">
        <v>0</v>
      </c>
      <c r="AL179" s="87" t="n">
        <v>0</v>
      </c>
      <c r="AM179" s="87" t="n">
        <v>0</v>
      </c>
      <c r="AN179" s="87" t="n">
        <v>0</v>
      </c>
      <c r="AO179" s="78" t="n">
        <f aca="false" ca="false" dt2D="false" dtr="false" t="normal">AK179+AL179+AM179+AN179</f>
        <v>0</v>
      </c>
      <c r="AP179" s="77" t="n">
        <v>0</v>
      </c>
      <c r="AQ179" s="77" t="n">
        <v>0</v>
      </c>
      <c r="AR179" s="77" t="n">
        <v>0</v>
      </c>
      <c r="AS179" s="77" t="n">
        <v>0</v>
      </c>
      <c r="AT179" s="78" t="n">
        <f aca="false" ca="false" dt2D="false" dtr="false" t="normal">AP179+AQ179+AR179+AS179</f>
        <v>0</v>
      </c>
      <c r="AU179" s="87" t="n">
        <v>0</v>
      </c>
      <c r="AV179" s="87" t="n">
        <v>0</v>
      </c>
      <c r="AW179" s="87" t="n">
        <v>0</v>
      </c>
      <c r="AX179" s="87" t="n">
        <v>0</v>
      </c>
      <c r="AY179" s="78" t="n">
        <f aca="false" ca="false" dt2D="false" dtr="false" t="normal">AU179+AV179+AW179+AX179</f>
        <v>0</v>
      </c>
      <c r="AZ179" s="89" t="n">
        <v>0</v>
      </c>
      <c r="BA179" s="89" t="n">
        <v>0</v>
      </c>
      <c r="BB179" s="78" t="n">
        <f aca="false" ca="false" dt2D="false" dtr="false" t="normal">AZ179+BA179</f>
        <v>0</v>
      </c>
      <c r="BC179" s="89" t="n">
        <v>0</v>
      </c>
      <c r="BD179" s="89" t="n">
        <v>0</v>
      </c>
      <c r="BE179" s="78" t="n">
        <f aca="false" ca="false" dt2D="false" dtr="false" t="normal">BC179+BD179</f>
        <v>0</v>
      </c>
      <c r="BF179" s="87" t="n">
        <v>0</v>
      </c>
      <c r="BG179" s="87" t="n">
        <v>0</v>
      </c>
      <c r="BH179" s="86" t="n">
        <f aca="false" ca="false" dt2D="false" dtr="false" t="normal">BF179+BG179</f>
        <v>0</v>
      </c>
    </row>
    <row customFormat="true" customHeight="true" ht="16.5" outlineLevel="0" r="180" s="21">
      <c r="B180" s="90" t="s"/>
      <c r="C180" s="83" t="s"/>
      <c r="D180" s="84" t="s"/>
      <c r="E180" s="85" t="s">
        <v>43</v>
      </c>
      <c r="F180" s="55" t="n">
        <f aca="false" ca="false" dt2D="false" dtr="false" t="normal">K180+P180+U180+Z180+AE180+AJ180+AO180+AT180+AY180+BB180+BE180+BH180</f>
        <v>12</v>
      </c>
      <c r="G180" s="74" t="n">
        <v>0</v>
      </c>
      <c r="H180" s="75" t="n">
        <v>0</v>
      </c>
      <c r="I180" s="75" t="n">
        <v>0</v>
      </c>
      <c r="J180" s="75" t="n">
        <v>0</v>
      </c>
      <c r="K180" s="76" t="n">
        <f aca="false" ca="false" dt2D="false" dtr="false" t="normal">G180+H180+I180+J180</f>
        <v>0</v>
      </c>
      <c r="L180" s="235" t="n">
        <v>1</v>
      </c>
      <c r="M180" s="235" t="n">
        <v>0</v>
      </c>
      <c r="N180" s="235" t="n">
        <v>1</v>
      </c>
      <c r="O180" s="235" t="n">
        <v>0</v>
      </c>
      <c r="P180" s="86" t="n">
        <f aca="false" ca="false" dt2D="false" dtr="false" t="normal">L180+M180+N180+O180</f>
        <v>2</v>
      </c>
      <c r="Q180" s="235" t="n">
        <v>0</v>
      </c>
      <c r="R180" s="235" t="n">
        <v>0</v>
      </c>
      <c r="S180" s="235" t="n">
        <v>2</v>
      </c>
      <c r="T180" s="236" t="n">
        <v>0</v>
      </c>
      <c r="U180" s="86" t="n">
        <f aca="false" ca="false" dt2D="false" dtr="false" t="normal">Q180+R180+S180+T180</f>
        <v>2</v>
      </c>
      <c r="V180" s="235" t="n">
        <v>0</v>
      </c>
      <c r="W180" s="235" t="n">
        <v>3</v>
      </c>
      <c r="X180" s="235" t="n">
        <v>0</v>
      </c>
      <c r="Y180" s="236" t="n">
        <v>1</v>
      </c>
      <c r="Z180" s="86" t="n">
        <f aca="false" ca="false" dt2D="false" dtr="false" t="normal">V180+W180+X180+Y180</f>
        <v>4</v>
      </c>
      <c r="AA180" s="87" t="n">
        <v>0</v>
      </c>
      <c r="AB180" s="87" t="n">
        <v>0</v>
      </c>
      <c r="AC180" s="87" t="n">
        <v>0</v>
      </c>
      <c r="AD180" s="88" t="n">
        <v>0</v>
      </c>
      <c r="AE180" s="86" t="n">
        <f aca="false" ca="false" dt2D="false" dtr="false" t="normal">AA180+AB180+AC180+AD180</f>
        <v>0</v>
      </c>
      <c r="AF180" s="87" t="n">
        <v>0</v>
      </c>
      <c r="AG180" s="87" t="n">
        <v>0</v>
      </c>
      <c r="AH180" s="87" t="n">
        <v>0</v>
      </c>
      <c r="AI180" s="87" t="n">
        <v>1</v>
      </c>
      <c r="AJ180" s="86" t="n">
        <f aca="false" ca="false" dt2D="false" dtr="false" t="normal">AF180+AG180+AH180+AI180</f>
        <v>1</v>
      </c>
      <c r="AK180" s="87" t="n">
        <v>0</v>
      </c>
      <c r="AL180" s="87" t="n">
        <v>0</v>
      </c>
      <c r="AM180" s="87" t="n">
        <v>0</v>
      </c>
      <c r="AN180" s="87" t="n">
        <v>1</v>
      </c>
      <c r="AO180" s="78" t="n">
        <f aca="false" ca="false" dt2D="false" dtr="false" t="normal">AK180+AL180+AM180+AN180</f>
        <v>1</v>
      </c>
      <c r="AP180" s="77" t="n">
        <v>0</v>
      </c>
      <c r="AQ180" s="77" t="n">
        <v>0</v>
      </c>
      <c r="AR180" s="77" t="n">
        <v>0</v>
      </c>
      <c r="AS180" s="77" t="n">
        <v>0</v>
      </c>
      <c r="AT180" s="78" t="n">
        <f aca="false" ca="false" dt2D="false" dtr="false" t="normal">AP180+AQ180+AR180+AS180</f>
        <v>0</v>
      </c>
      <c r="AU180" s="87" t="n">
        <v>0</v>
      </c>
      <c r="AV180" s="87" t="n">
        <v>1</v>
      </c>
      <c r="AW180" s="87" t="n">
        <v>0</v>
      </c>
      <c r="AX180" s="87" t="n">
        <v>0</v>
      </c>
      <c r="AY180" s="78" t="n">
        <f aca="false" ca="false" dt2D="false" dtr="false" t="normal">AU180+AV180+AW180+AX180</f>
        <v>1</v>
      </c>
      <c r="AZ180" s="89" t="n">
        <v>0</v>
      </c>
      <c r="BA180" s="89" t="n">
        <v>0</v>
      </c>
      <c r="BB180" s="78" t="n">
        <f aca="false" ca="false" dt2D="false" dtr="false" t="normal">AZ180+BA180</f>
        <v>0</v>
      </c>
      <c r="BC180" s="89" t="n">
        <v>0</v>
      </c>
      <c r="BD180" s="89" t="n">
        <v>0</v>
      </c>
      <c r="BE180" s="78" t="n">
        <f aca="false" ca="false" dt2D="false" dtr="false" t="normal">BC180+BD180</f>
        <v>0</v>
      </c>
      <c r="BF180" s="87" t="n">
        <v>0</v>
      </c>
      <c r="BG180" s="87" t="n">
        <v>1</v>
      </c>
      <c r="BH180" s="86" t="n">
        <f aca="false" ca="false" dt2D="false" dtr="false" t="normal">BF180+BG180</f>
        <v>1</v>
      </c>
    </row>
    <row customFormat="true" customHeight="true" ht="16.5" outlineLevel="0" r="181" s="21">
      <c r="B181" s="108" t="n"/>
      <c r="C181" s="83" t="s"/>
      <c r="D181" s="84" t="s"/>
      <c r="E181" s="109" t="s">
        <v>46</v>
      </c>
      <c r="F181" s="55" t="n">
        <f aca="false" ca="false" dt2D="false" dtr="false" t="normal">K181+P181+U181+Z181+AE181+AJ181+AO181+AT181+AY181+BB181+BE181+BH181</f>
        <v>18</v>
      </c>
      <c r="G181" s="74" t="n"/>
      <c r="H181" s="75" t="n"/>
      <c r="I181" s="75" t="n"/>
      <c r="J181" s="75" t="n"/>
      <c r="K181" s="76" t="n"/>
      <c r="L181" s="100" t="n"/>
      <c r="M181" s="100" t="n"/>
      <c r="N181" s="100" t="n"/>
      <c r="O181" s="100" t="n"/>
      <c r="P181" s="86" t="n"/>
      <c r="Q181" s="100" t="n"/>
      <c r="R181" s="100" t="n"/>
      <c r="S181" s="100" t="n"/>
      <c r="T181" s="101" t="n"/>
      <c r="U181" s="86" t="n"/>
      <c r="V181" s="100" t="n"/>
      <c r="W181" s="100" t="n"/>
      <c r="X181" s="100" t="n"/>
      <c r="Y181" s="101" t="n"/>
      <c r="Z181" s="86" t="n"/>
      <c r="AA181" s="87" t="n">
        <v>0</v>
      </c>
      <c r="AB181" s="87" t="n">
        <v>1</v>
      </c>
      <c r="AC181" s="87" t="n">
        <v>0</v>
      </c>
      <c r="AD181" s="88" t="n">
        <v>6</v>
      </c>
      <c r="AE181" s="86" t="n">
        <f aca="false" ca="false" dt2D="false" dtr="false" t="normal">AA181+AB181+AC181+AD181</f>
        <v>7</v>
      </c>
      <c r="AF181" s="87" t="n">
        <v>0</v>
      </c>
      <c r="AG181" s="87" t="n">
        <v>0</v>
      </c>
      <c r="AH181" s="87" t="n">
        <v>0</v>
      </c>
      <c r="AI181" s="87" t="n">
        <v>2</v>
      </c>
      <c r="AJ181" s="86" t="n">
        <f aca="false" ca="false" dt2D="false" dtr="false" t="normal">AF181+AG181+AH181+AI181</f>
        <v>2</v>
      </c>
      <c r="AK181" s="87" t="n">
        <v>0</v>
      </c>
      <c r="AL181" s="87" t="n">
        <v>0</v>
      </c>
      <c r="AM181" s="87" t="n">
        <v>0</v>
      </c>
      <c r="AN181" s="87" t="n">
        <v>1</v>
      </c>
      <c r="AO181" s="78" t="n">
        <f aca="false" ca="false" dt2D="false" dtr="false" t="normal">AK181+AL181+AM181+AN181</f>
        <v>1</v>
      </c>
      <c r="AP181" s="77" t="n">
        <v>0</v>
      </c>
      <c r="AQ181" s="77" t="n">
        <v>0</v>
      </c>
      <c r="AR181" s="77" t="n">
        <v>0</v>
      </c>
      <c r="AS181" s="77" t="n">
        <v>1</v>
      </c>
      <c r="AT181" s="78" t="n">
        <f aca="false" ca="false" dt2D="false" dtr="false" t="normal">AP181+AQ181+AR181+AS181</f>
        <v>1</v>
      </c>
      <c r="AU181" s="87" t="n">
        <v>0</v>
      </c>
      <c r="AV181" s="87" t="n">
        <v>0</v>
      </c>
      <c r="AW181" s="87" t="n">
        <v>0</v>
      </c>
      <c r="AX181" s="87" t="n">
        <v>2</v>
      </c>
      <c r="AY181" s="78" t="n">
        <f aca="false" ca="false" dt2D="false" dtr="false" t="normal">AU181+AV181+AW181+AX181</f>
        <v>2</v>
      </c>
      <c r="AZ181" s="89" t="n">
        <v>0</v>
      </c>
      <c r="BA181" s="89" t="n">
        <v>2</v>
      </c>
      <c r="BB181" s="78" t="n">
        <f aca="false" ca="false" dt2D="false" dtr="false" t="normal">AZ181+BA181</f>
        <v>2</v>
      </c>
      <c r="BC181" s="89" t="n">
        <v>0</v>
      </c>
      <c r="BD181" s="89" t="n">
        <v>3</v>
      </c>
      <c r="BE181" s="78" t="n">
        <f aca="false" ca="false" dt2D="false" dtr="false" t="normal">BC181+BD181</f>
        <v>3</v>
      </c>
      <c r="BF181" s="87" t="n">
        <v>0</v>
      </c>
      <c r="BG181" s="87" t="n">
        <v>0</v>
      </c>
      <c r="BH181" s="86" t="n">
        <f aca="false" ca="false" dt2D="false" dtr="false" t="normal">BF181+BG181</f>
        <v>0</v>
      </c>
    </row>
    <row customFormat="true" customHeight="true" ht="24" outlineLevel="0" r="182" s="21">
      <c r="B182" s="108" t="n"/>
      <c r="C182" s="83" t="s"/>
      <c r="D182" s="96" t="s"/>
      <c r="E182" s="111" t="s">
        <v>44</v>
      </c>
      <c r="F182" s="55" t="n">
        <f aca="false" ca="false" dt2D="false" dtr="false" t="normal">K182+P182+U182+Z182+AE182+AJ182+AO182+AT182+AY182+BB182+BE182+BH182</f>
        <v>6</v>
      </c>
      <c r="G182" s="74" t="n"/>
      <c r="H182" s="75" t="n"/>
      <c r="I182" s="75" t="n"/>
      <c r="J182" s="75" t="n"/>
      <c r="K182" s="76" t="n"/>
      <c r="L182" s="100" t="n"/>
      <c r="M182" s="100" t="n"/>
      <c r="N182" s="100" t="n"/>
      <c r="O182" s="100" t="n"/>
      <c r="P182" s="86" t="n"/>
      <c r="Q182" s="100" t="n"/>
      <c r="R182" s="100" t="n"/>
      <c r="S182" s="100" t="n"/>
      <c r="T182" s="101" t="n"/>
      <c r="U182" s="86" t="n"/>
      <c r="V182" s="100" t="n"/>
      <c r="W182" s="100" t="n"/>
      <c r="X182" s="100" t="n"/>
      <c r="Y182" s="101" t="n"/>
      <c r="Z182" s="86" t="n"/>
      <c r="AA182" s="93" t="n">
        <v>0</v>
      </c>
      <c r="AB182" s="93" t="n">
        <v>0</v>
      </c>
      <c r="AC182" s="93" t="n">
        <v>0</v>
      </c>
      <c r="AD182" s="94" t="n">
        <v>0</v>
      </c>
      <c r="AE182" s="86" t="n">
        <f aca="false" ca="false" dt2D="false" dtr="false" t="normal">AA182+AB182+AC182+AD182</f>
        <v>0</v>
      </c>
      <c r="AF182" s="93" t="n">
        <v>0</v>
      </c>
      <c r="AG182" s="93" t="n">
        <v>0</v>
      </c>
      <c r="AH182" s="93" t="n">
        <v>0</v>
      </c>
      <c r="AI182" s="93" t="n">
        <v>0</v>
      </c>
      <c r="AJ182" s="86" t="n">
        <f aca="false" ca="false" dt2D="false" dtr="false" t="normal">AF182+AG182+AH182+AI182</f>
        <v>0</v>
      </c>
      <c r="AK182" s="93" t="n">
        <v>0</v>
      </c>
      <c r="AL182" s="93" t="n">
        <v>0</v>
      </c>
      <c r="AM182" s="93" t="n">
        <v>0</v>
      </c>
      <c r="AN182" s="93" t="n">
        <v>0</v>
      </c>
      <c r="AO182" s="78" t="n">
        <f aca="false" ca="false" dt2D="false" dtr="false" t="normal">AK182+AL182+AM182+AN182</f>
        <v>0</v>
      </c>
      <c r="AP182" s="77" t="n">
        <v>0</v>
      </c>
      <c r="AQ182" s="77" t="n">
        <v>0</v>
      </c>
      <c r="AR182" s="77" t="n">
        <v>0</v>
      </c>
      <c r="AS182" s="77" t="n">
        <v>1</v>
      </c>
      <c r="AT182" s="78" t="n">
        <f aca="false" ca="false" dt2D="false" dtr="false" t="normal">AP182+AQ182+AR182+AS182</f>
        <v>1</v>
      </c>
      <c r="AU182" s="93" t="n">
        <v>0</v>
      </c>
      <c r="AV182" s="93" t="n">
        <v>0</v>
      </c>
      <c r="AW182" s="93" t="n">
        <v>0</v>
      </c>
      <c r="AX182" s="93" t="n">
        <v>0</v>
      </c>
      <c r="AY182" s="78" t="n">
        <f aca="false" ca="false" dt2D="false" dtr="false" t="normal">AU182+AV182+AW182+AX182</f>
        <v>0</v>
      </c>
      <c r="AZ182" s="102" t="n">
        <v>0</v>
      </c>
      <c r="BA182" s="102" t="n">
        <v>0</v>
      </c>
      <c r="BB182" s="78" t="n">
        <f aca="false" ca="false" dt2D="false" dtr="false" t="normal">AZ182+BA182</f>
        <v>0</v>
      </c>
      <c r="BC182" s="102" t="n">
        <v>0</v>
      </c>
      <c r="BD182" s="102" t="n">
        <v>3</v>
      </c>
      <c r="BE182" s="78" t="n">
        <f aca="false" ca="false" dt2D="false" dtr="false" t="normal">BC182+BD182</f>
        <v>3</v>
      </c>
      <c r="BF182" s="93" t="n">
        <v>0</v>
      </c>
      <c r="BG182" s="93" t="n">
        <v>2</v>
      </c>
      <c r="BH182" s="86" t="n">
        <f aca="false" ca="false" dt2D="false" dtr="false" t="normal">BF182+BG182</f>
        <v>2</v>
      </c>
    </row>
    <row customFormat="true" customHeight="true" ht="16.5" outlineLevel="0" r="183" s="21">
      <c r="B183" s="108" t="n">
        <v>3</v>
      </c>
      <c r="C183" s="83" t="s"/>
      <c r="D183" s="139" t="s">
        <v>109</v>
      </c>
      <c r="E183" s="85" t="s">
        <v>41</v>
      </c>
      <c r="F183" s="55" t="n">
        <f aca="false" ca="false" dt2D="false" dtr="false" t="normal">K183+P183+U183+Z183+AE183+AJ183+AO183+AT183+AY183+BB183+BE183+BH183</f>
        <v>0</v>
      </c>
      <c r="G183" s="74" t="n">
        <v>0</v>
      </c>
      <c r="H183" s="75" t="n">
        <v>0</v>
      </c>
      <c r="I183" s="75" t="n">
        <v>0</v>
      </c>
      <c r="J183" s="75" t="n">
        <v>0</v>
      </c>
      <c r="K183" s="76" t="n">
        <f aca="false" ca="false" dt2D="false" dtr="false" t="normal">G183+H183+I183+J183</f>
        <v>0</v>
      </c>
      <c r="L183" s="77" t="n">
        <v>0</v>
      </c>
      <c r="M183" s="77" t="n">
        <v>0</v>
      </c>
      <c r="N183" s="77" t="n">
        <v>0</v>
      </c>
      <c r="O183" s="77" t="n">
        <v>0</v>
      </c>
      <c r="P183" s="86" t="n">
        <f aca="false" ca="false" dt2D="false" dtr="false" t="normal">L183+M183+N183+O183</f>
        <v>0</v>
      </c>
      <c r="Q183" s="77" t="n">
        <v>0</v>
      </c>
      <c r="R183" s="77" t="n">
        <v>0</v>
      </c>
      <c r="S183" s="77" t="n">
        <v>0</v>
      </c>
      <c r="T183" s="79" t="n">
        <v>0</v>
      </c>
      <c r="U183" s="86" t="n">
        <f aca="false" ca="false" dt2D="false" dtr="false" t="normal">Q183+R183+S183+T183</f>
        <v>0</v>
      </c>
      <c r="V183" s="77" t="n">
        <v>0</v>
      </c>
      <c r="W183" s="77" t="n">
        <v>0</v>
      </c>
      <c r="X183" s="77" t="n">
        <v>0</v>
      </c>
      <c r="Y183" s="79" t="n">
        <v>0</v>
      </c>
      <c r="Z183" s="86" t="n">
        <f aca="false" ca="false" dt2D="false" dtr="false" t="normal">V183+W183+X183+Y183</f>
        <v>0</v>
      </c>
      <c r="AA183" s="77" t="n">
        <v>0</v>
      </c>
      <c r="AB183" s="77" t="n">
        <v>0</v>
      </c>
      <c r="AC183" s="77" t="n">
        <v>0</v>
      </c>
      <c r="AD183" s="79" t="n">
        <v>0</v>
      </c>
      <c r="AE183" s="86" t="n">
        <f aca="false" ca="false" dt2D="false" dtr="false" t="normal">AA183+AB183+AC183+AD183</f>
        <v>0</v>
      </c>
      <c r="AF183" s="77" t="n">
        <v>0</v>
      </c>
      <c r="AG183" s="77" t="n">
        <v>0</v>
      </c>
      <c r="AH183" s="77" t="n">
        <v>0</v>
      </c>
      <c r="AI183" s="77" t="n">
        <v>0</v>
      </c>
      <c r="AJ183" s="86" t="n">
        <f aca="false" ca="false" dt2D="false" dtr="false" t="normal">AF183+AG183+AH183+AI183</f>
        <v>0</v>
      </c>
      <c r="AK183" s="77" t="n">
        <v>0</v>
      </c>
      <c r="AL183" s="77" t="n">
        <v>0</v>
      </c>
      <c r="AM183" s="77" t="n">
        <v>0</v>
      </c>
      <c r="AN183" s="77" t="n">
        <v>0</v>
      </c>
      <c r="AO183" s="78" t="n">
        <f aca="false" ca="false" dt2D="false" dtr="false" t="normal">AK183+AL183+AM183+AN183</f>
        <v>0</v>
      </c>
      <c r="AP183" s="77" t="n">
        <v>0</v>
      </c>
      <c r="AQ183" s="77" t="n">
        <v>0</v>
      </c>
      <c r="AR183" s="77" t="n">
        <v>0</v>
      </c>
      <c r="AS183" s="77" t="n">
        <v>0</v>
      </c>
      <c r="AT183" s="78" t="n">
        <f aca="false" ca="false" dt2D="false" dtr="false" t="normal">AP183+AQ183+AR183+AS183</f>
        <v>0</v>
      </c>
      <c r="AU183" s="77" t="n">
        <v>0</v>
      </c>
      <c r="AV183" s="77" t="n">
        <v>0</v>
      </c>
      <c r="AW183" s="77" t="n">
        <v>0</v>
      </c>
      <c r="AX183" s="77" t="n">
        <v>0</v>
      </c>
      <c r="AY183" s="78" t="n">
        <f aca="false" ca="false" dt2D="false" dtr="false" t="normal">AU183+AV183+AW183+AX183</f>
        <v>0</v>
      </c>
      <c r="AZ183" s="81" t="n">
        <v>0</v>
      </c>
      <c r="BA183" s="81" t="n">
        <v>0</v>
      </c>
      <c r="BB183" s="78" t="n">
        <f aca="false" ca="false" dt2D="false" dtr="false" t="normal">AZ183+BA183</f>
        <v>0</v>
      </c>
      <c r="BC183" s="81" t="n">
        <v>0</v>
      </c>
      <c r="BD183" s="81" t="n">
        <v>0</v>
      </c>
      <c r="BE183" s="78" t="n">
        <f aca="false" ca="false" dt2D="false" dtr="false" t="normal">BC183+BD183</f>
        <v>0</v>
      </c>
      <c r="BF183" s="77" t="n">
        <v>0</v>
      </c>
      <c r="BG183" s="77" t="n">
        <v>0</v>
      </c>
      <c r="BH183" s="86" t="n">
        <f aca="false" ca="false" dt2D="false" dtr="false" t="normal">BF183+BG183</f>
        <v>0</v>
      </c>
    </row>
    <row customFormat="true" customHeight="true" ht="16.5" outlineLevel="0" r="184" s="21">
      <c r="B184" s="82" t="s"/>
      <c r="C184" s="83" t="s"/>
      <c r="D184" s="84" t="s"/>
      <c r="E184" s="85" t="s">
        <v>42</v>
      </c>
      <c r="F184" s="55" t="n">
        <f aca="false" ca="false" dt2D="false" dtr="false" t="normal">K184+P184+U184+Z184+AE184+AJ184+AO184+AT184+AY184+BB184+BE184+BH184</f>
        <v>0</v>
      </c>
      <c r="G184" s="74" t="n">
        <v>0</v>
      </c>
      <c r="H184" s="75" t="n">
        <v>0</v>
      </c>
      <c r="I184" s="75" t="n">
        <v>0</v>
      </c>
      <c r="J184" s="75" t="n">
        <v>0</v>
      </c>
      <c r="K184" s="76" t="n">
        <f aca="false" ca="false" dt2D="false" dtr="false" t="normal">G184+H184+I184+J184</f>
        <v>0</v>
      </c>
      <c r="L184" s="77" t="n">
        <v>0</v>
      </c>
      <c r="M184" s="77" t="n">
        <v>0</v>
      </c>
      <c r="N184" s="77" t="n">
        <v>0</v>
      </c>
      <c r="O184" s="77" t="n">
        <v>0</v>
      </c>
      <c r="P184" s="86" t="n">
        <f aca="false" ca="false" dt2D="false" dtr="false" t="normal">L184+M184+N184+O184</f>
        <v>0</v>
      </c>
      <c r="Q184" s="77" t="n">
        <v>0</v>
      </c>
      <c r="R184" s="77" t="n">
        <v>0</v>
      </c>
      <c r="S184" s="77" t="n">
        <v>0</v>
      </c>
      <c r="T184" s="79" t="n">
        <v>0</v>
      </c>
      <c r="U184" s="86" t="n">
        <f aca="false" ca="false" dt2D="false" dtr="false" t="normal">Q184+R184+S184+T184</f>
        <v>0</v>
      </c>
      <c r="V184" s="77" t="n">
        <v>0</v>
      </c>
      <c r="W184" s="77" t="n">
        <v>0</v>
      </c>
      <c r="X184" s="77" t="n">
        <v>0</v>
      </c>
      <c r="Y184" s="79" t="n">
        <v>0</v>
      </c>
      <c r="Z184" s="86" t="n">
        <f aca="false" ca="false" dt2D="false" dtr="false" t="normal">V184+W184+X184+Y184</f>
        <v>0</v>
      </c>
      <c r="AA184" s="87" t="n">
        <v>0</v>
      </c>
      <c r="AB184" s="87" t="n">
        <v>0</v>
      </c>
      <c r="AC184" s="87" t="n">
        <v>0</v>
      </c>
      <c r="AD184" s="88" t="n">
        <v>0</v>
      </c>
      <c r="AE184" s="86" t="n">
        <f aca="false" ca="false" dt2D="false" dtr="false" t="normal">AA184+AB184+AC184+AD184</f>
        <v>0</v>
      </c>
      <c r="AF184" s="87" t="n">
        <v>0</v>
      </c>
      <c r="AG184" s="87" t="n">
        <v>0</v>
      </c>
      <c r="AH184" s="87" t="n">
        <v>0</v>
      </c>
      <c r="AI184" s="87" t="n">
        <v>0</v>
      </c>
      <c r="AJ184" s="86" t="n">
        <f aca="false" ca="false" dt2D="false" dtr="false" t="normal">AF184+AG184+AH184+AI184</f>
        <v>0</v>
      </c>
      <c r="AK184" s="87" t="n">
        <v>0</v>
      </c>
      <c r="AL184" s="87" t="n">
        <v>0</v>
      </c>
      <c r="AM184" s="87" t="n">
        <v>0</v>
      </c>
      <c r="AN184" s="87" t="n">
        <v>0</v>
      </c>
      <c r="AO184" s="78" t="n">
        <f aca="false" ca="false" dt2D="false" dtr="false" t="normal">AK184+AL184+AM184+AN184</f>
        <v>0</v>
      </c>
      <c r="AP184" s="77" t="n">
        <v>0</v>
      </c>
      <c r="AQ184" s="77" t="n">
        <v>0</v>
      </c>
      <c r="AR184" s="77" t="n">
        <v>0</v>
      </c>
      <c r="AS184" s="77" t="n">
        <v>0</v>
      </c>
      <c r="AT184" s="78" t="n">
        <f aca="false" ca="false" dt2D="false" dtr="false" t="normal">AP184+AQ184+AR184+AS184</f>
        <v>0</v>
      </c>
      <c r="AU184" s="87" t="n">
        <v>0</v>
      </c>
      <c r="AV184" s="87" t="n">
        <v>0</v>
      </c>
      <c r="AW184" s="87" t="n">
        <v>0</v>
      </c>
      <c r="AX184" s="87" t="n">
        <v>0</v>
      </c>
      <c r="AY184" s="78" t="n">
        <f aca="false" ca="false" dt2D="false" dtr="false" t="normal">AU184+AV184+AW184+AX184</f>
        <v>0</v>
      </c>
      <c r="AZ184" s="89" t="n">
        <v>0</v>
      </c>
      <c r="BA184" s="89" t="n">
        <v>0</v>
      </c>
      <c r="BB184" s="78" t="n">
        <f aca="false" ca="false" dt2D="false" dtr="false" t="normal">AZ184+BA184</f>
        <v>0</v>
      </c>
      <c r="BC184" s="89" t="n">
        <v>0</v>
      </c>
      <c r="BD184" s="89" t="n">
        <v>0</v>
      </c>
      <c r="BE184" s="78" t="n">
        <f aca="false" ca="false" dt2D="false" dtr="false" t="normal">BC184+BD184</f>
        <v>0</v>
      </c>
      <c r="BF184" s="87" t="n">
        <v>0</v>
      </c>
      <c r="BG184" s="87" t="n">
        <v>0</v>
      </c>
      <c r="BH184" s="86" t="n">
        <f aca="false" ca="false" dt2D="false" dtr="false" t="normal">BF184+BG184</f>
        <v>0</v>
      </c>
    </row>
    <row customFormat="true" customHeight="true" ht="16.5" outlineLevel="0" r="185" s="21">
      <c r="B185" s="90" t="s"/>
      <c r="C185" s="83" t="s"/>
      <c r="D185" s="84" t="s"/>
      <c r="E185" s="207" t="s">
        <v>43</v>
      </c>
      <c r="F185" s="55" t="n">
        <f aca="false" ca="false" dt2D="false" dtr="false" t="normal">K185+P185+U185+Z185+AE185+AJ185+AO185+AT185+AY185+BB185+BE185+BH185</f>
        <v>0</v>
      </c>
      <c r="G185" s="142" t="n"/>
      <c r="H185" s="143" t="n"/>
      <c r="I185" s="143" t="n"/>
      <c r="J185" s="143" t="n"/>
      <c r="K185" s="76" t="n">
        <f aca="false" ca="false" dt2D="false" dtr="false" t="normal">G185+H185+I185+J185</f>
        <v>0</v>
      </c>
      <c r="L185" s="143" t="n"/>
      <c r="M185" s="143" t="n"/>
      <c r="N185" s="143" t="n"/>
      <c r="O185" s="143" t="n"/>
      <c r="P185" s="86" t="n">
        <f aca="false" ca="false" dt2D="false" dtr="false" t="normal">L185+M185+N185+O185</f>
        <v>0</v>
      </c>
      <c r="Q185" s="143" t="n"/>
      <c r="R185" s="143" t="n"/>
      <c r="S185" s="143" t="n"/>
      <c r="T185" s="145" t="n"/>
      <c r="U185" s="86" t="n">
        <f aca="false" ca="false" dt2D="false" dtr="false" t="normal">Q185+R185+S185+T185</f>
        <v>0</v>
      </c>
      <c r="V185" s="143" t="n"/>
      <c r="W185" s="143" t="n"/>
      <c r="X185" s="143" t="n"/>
      <c r="Y185" s="145" t="n"/>
      <c r="Z185" s="86" t="n">
        <f aca="false" ca="false" dt2D="false" dtr="false" t="normal">V185+W185+X185+Y185</f>
        <v>0</v>
      </c>
      <c r="AA185" s="190" t="n"/>
      <c r="AB185" s="190" t="n"/>
      <c r="AC185" s="190" t="n"/>
      <c r="AD185" s="191" t="n"/>
      <c r="AE185" s="86" t="n">
        <f aca="false" ca="false" dt2D="false" dtr="false" t="normal">AA185+AB185+AC185+AD185</f>
        <v>0</v>
      </c>
      <c r="AF185" s="190" t="n"/>
      <c r="AG185" s="190" t="n"/>
      <c r="AH185" s="190" t="n"/>
      <c r="AI185" s="190" t="n"/>
      <c r="AJ185" s="86" t="n">
        <f aca="false" ca="false" dt2D="false" dtr="false" t="normal">AF185+AG185+AH185+AI185</f>
        <v>0</v>
      </c>
      <c r="AK185" s="190" t="n"/>
      <c r="AL185" s="190" t="n"/>
      <c r="AM185" s="190" t="n"/>
      <c r="AN185" s="190" t="n"/>
      <c r="AO185" s="78" t="n">
        <f aca="false" ca="false" dt2D="false" dtr="false" t="normal">AK185+AL185+AM185+AN185</f>
        <v>0</v>
      </c>
      <c r="AP185" s="190" t="n"/>
      <c r="AQ185" s="190" t="n"/>
      <c r="AR185" s="190" t="n"/>
      <c r="AS185" s="190" t="n"/>
      <c r="AT185" s="78" t="n">
        <f aca="false" ca="false" dt2D="false" dtr="false" t="normal">AP185+AQ185+AR185+AS185</f>
        <v>0</v>
      </c>
      <c r="AU185" s="190" t="n"/>
      <c r="AV185" s="190" t="n"/>
      <c r="AW185" s="190" t="n"/>
      <c r="AX185" s="190" t="n"/>
      <c r="AY185" s="78" t="n">
        <f aca="false" ca="false" dt2D="false" dtr="false" t="normal">AU185+AV185+AW185+AX185</f>
        <v>0</v>
      </c>
      <c r="AZ185" s="192" t="n"/>
      <c r="BA185" s="192" t="n"/>
      <c r="BB185" s="78" t="n">
        <f aca="false" ca="false" dt2D="false" dtr="false" t="normal">AZ185+BA185</f>
        <v>0</v>
      </c>
      <c r="BC185" s="192" t="n"/>
      <c r="BD185" s="192" t="n"/>
      <c r="BE185" s="78" t="n">
        <f aca="false" ca="false" dt2D="false" dtr="false" t="normal">BC185+BD185</f>
        <v>0</v>
      </c>
      <c r="BF185" s="193" t="n"/>
      <c r="BG185" s="193" t="n"/>
      <c r="BH185" s="86" t="n">
        <f aca="false" ca="false" dt2D="false" dtr="false" t="normal">BF185+BG185</f>
        <v>0</v>
      </c>
    </row>
    <row customFormat="true" customHeight="true" ht="16.5" outlineLevel="0" r="186" s="21">
      <c r="B186" s="108" t="n"/>
      <c r="C186" s="83" t="s"/>
      <c r="D186" s="84" t="s"/>
      <c r="E186" s="109" t="s">
        <v>46</v>
      </c>
      <c r="F186" s="55" t="n">
        <f aca="false" ca="false" dt2D="false" dtr="false" t="normal">K186+P186+U186+Z186+AE186+AJ186+AO186+AT186+AY186+BB186+BE186+BH186</f>
        <v>0</v>
      </c>
      <c r="G186" s="194" t="n"/>
      <c r="H186" s="195" t="n"/>
      <c r="I186" s="195" t="n"/>
      <c r="J186" s="195" t="n"/>
      <c r="K186" s="76" t="n"/>
      <c r="L186" s="195" t="n"/>
      <c r="M186" s="195" t="n"/>
      <c r="N186" s="195" t="n"/>
      <c r="O186" s="195" t="n"/>
      <c r="P186" s="86" t="n"/>
      <c r="Q186" s="195" t="n"/>
      <c r="R186" s="195" t="n"/>
      <c r="S186" s="195" t="n"/>
      <c r="T186" s="196" t="n"/>
      <c r="U186" s="86" t="n"/>
      <c r="V186" s="195" t="n"/>
      <c r="W186" s="195" t="n"/>
      <c r="X186" s="195" t="n"/>
      <c r="Y186" s="196" t="n"/>
      <c r="Z186" s="86" t="n"/>
      <c r="AA186" s="87" t="n">
        <v>0</v>
      </c>
      <c r="AB186" s="87" t="n">
        <v>0</v>
      </c>
      <c r="AC186" s="87" t="n">
        <v>0</v>
      </c>
      <c r="AD186" s="88" t="n">
        <v>0</v>
      </c>
      <c r="AE186" s="86" t="n">
        <f aca="false" ca="false" dt2D="false" dtr="false" t="normal">AA186+AB186+AC186+AD186</f>
        <v>0</v>
      </c>
      <c r="AF186" s="87" t="n">
        <v>0</v>
      </c>
      <c r="AG186" s="87" t="n">
        <v>0</v>
      </c>
      <c r="AH186" s="87" t="n">
        <v>0</v>
      </c>
      <c r="AI186" s="87" t="n">
        <v>0</v>
      </c>
      <c r="AJ186" s="86" t="n">
        <f aca="false" ca="false" dt2D="false" dtr="false" t="normal">AF186+AG186+AH186+AI186</f>
        <v>0</v>
      </c>
      <c r="AK186" s="87" t="n">
        <v>0</v>
      </c>
      <c r="AL186" s="87" t="n">
        <v>0</v>
      </c>
      <c r="AM186" s="87" t="n">
        <v>0</v>
      </c>
      <c r="AN186" s="87" t="n">
        <v>0</v>
      </c>
      <c r="AO186" s="78" t="n">
        <f aca="false" ca="false" dt2D="false" dtr="false" t="normal">AK186+AL186+AM186+AN186</f>
        <v>0</v>
      </c>
      <c r="AP186" s="87" t="n">
        <v>0</v>
      </c>
      <c r="AQ186" s="87" t="n">
        <v>0</v>
      </c>
      <c r="AR186" s="87" t="n">
        <v>0</v>
      </c>
      <c r="AS186" s="87" t="n">
        <v>0</v>
      </c>
      <c r="AT186" s="78" t="n">
        <f aca="false" ca="false" dt2D="false" dtr="false" t="normal">AP186+AQ186+AR186+AS186</f>
        <v>0</v>
      </c>
      <c r="AU186" s="87" t="n">
        <v>0</v>
      </c>
      <c r="AV186" s="87" t="n">
        <v>0</v>
      </c>
      <c r="AW186" s="87" t="n">
        <v>0</v>
      </c>
      <c r="AX186" s="87" t="n">
        <v>0</v>
      </c>
      <c r="AY186" s="78" t="n">
        <f aca="false" ca="false" dt2D="false" dtr="false" t="normal">AU186+AV186+AW186+AX186</f>
        <v>0</v>
      </c>
      <c r="AZ186" s="89" t="n">
        <v>0</v>
      </c>
      <c r="BA186" s="89" t="n">
        <v>0</v>
      </c>
      <c r="BB186" s="78" t="n">
        <f aca="false" ca="false" dt2D="false" dtr="false" t="normal">AZ186+BA186</f>
        <v>0</v>
      </c>
      <c r="BC186" s="89" t="n">
        <v>0</v>
      </c>
      <c r="BD186" s="89" t="n">
        <v>0</v>
      </c>
      <c r="BE186" s="78" t="n">
        <f aca="false" ca="false" dt2D="false" dtr="false" t="normal">BC186+BD186</f>
        <v>0</v>
      </c>
      <c r="BF186" s="87" t="n">
        <v>0</v>
      </c>
      <c r="BG186" s="87" t="n">
        <v>0</v>
      </c>
      <c r="BH186" s="86" t="n">
        <f aca="false" ca="false" dt2D="false" dtr="false" t="normal">BF186+BG186</f>
        <v>0</v>
      </c>
    </row>
    <row customFormat="true" customHeight="true" ht="24.75" outlineLevel="0" r="187" s="21">
      <c r="B187" s="108" t="n"/>
      <c r="C187" s="83" t="s"/>
      <c r="D187" s="96" t="s"/>
      <c r="E187" s="111" t="s">
        <v>44</v>
      </c>
      <c r="F187" s="55" t="n">
        <f aca="false" ca="false" dt2D="false" dtr="false" t="normal">K187+P187+U187+Z187+AE187+AJ187+AO187+AT187+AY187+BB187+BE187+BH187</f>
        <v>0</v>
      </c>
      <c r="G187" s="194" t="n"/>
      <c r="H187" s="195" t="n"/>
      <c r="I187" s="195" t="n"/>
      <c r="J187" s="195" t="n"/>
      <c r="K187" s="76" t="n"/>
      <c r="L187" s="195" t="n"/>
      <c r="M187" s="195" t="n"/>
      <c r="N187" s="195" t="n"/>
      <c r="O187" s="195" t="n"/>
      <c r="P187" s="86" t="n"/>
      <c r="Q187" s="195" t="n"/>
      <c r="R187" s="195" t="n"/>
      <c r="S187" s="195" t="n"/>
      <c r="T187" s="196" t="n"/>
      <c r="U187" s="86" t="n"/>
      <c r="V187" s="195" t="n"/>
      <c r="W187" s="195" t="n"/>
      <c r="X187" s="195" t="n"/>
      <c r="Y187" s="196" t="n"/>
      <c r="Z187" s="86" t="n"/>
      <c r="AA187" s="93" t="n">
        <v>0</v>
      </c>
      <c r="AB187" s="93" t="n">
        <v>0</v>
      </c>
      <c r="AC187" s="93" t="n">
        <v>0</v>
      </c>
      <c r="AD187" s="94" t="n">
        <v>0</v>
      </c>
      <c r="AE187" s="86" t="n">
        <f aca="false" ca="false" dt2D="false" dtr="false" t="normal">AA187+AB187+AC187+AD187</f>
        <v>0</v>
      </c>
      <c r="AF187" s="93" t="n">
        <v>0</v>
      </c>
      <c r="AG187" s="93" t="n">
        <v>0</v>
      </c>
      <c r="AH187" s="93" t="n">
        <v>0</v>
      </c>
      <c r="AI187" s="93" t="n">
        <v>0</v>
      </c>
      <c r="AJ187" s="86" t="n">
        <f aca="false" ca="false" dt2D="false" dtr="false" t="normal">AF187+AG187+AH187+AI187</f>
        <v>0</v>
      </c>
      <c r="AK187" s="93" t="n">
        <v>0</v>
      </c>
      <c r="AL187" s="93" t="n">
        <v>0</v>
      </c>
      <c r="AM187" s="93" t="n">
        <v>0</v>
      </c>
      <c r="AN187" s="93" t="n">
        <v>0</v>
      </c>
      <c r="AO187" s="78" t="n">
        <f aca="false" ca="false" dt2D="false" dtr="false" t="normal">AK187+AL187+AM187+AN187</f>
        <v>0</v>
      </c>
      <c r="AP187" s="93" t="n">
        <v>0</v>
      </c>
      <c r="AQ187" s="93" t="n">
        <v>0</v>
      </c>
      <c r="AR187" s="93" t="n">
        <v>0</v>
      </c>
      <c r="AS187" s="93" t="n">
        <v>0</v>
      </c>
      <c r="AT187" s="78" t="n">
        <f aca="false" ca="false" dt2D="false" dtr="false" t="normal">AP187+AQ187+AR187+AS187</f>
        <v>0</v>
      </c>
      <c r="AU187" s="93" t="n">
        <v>0</v>
      </c>
      <c r="AV187" s="93" t="n">
        <v>0</v>
      </c>
      <c r="AW187" s="93" t="n">
        <v>0</v>
      </c>
      <c r="AX187" s="93" t="n">
        <v>0</v>
      </c>
      <c r="AY187" s="78" t="n">
        <f aca="false" ca="false" dt2D="false" dtr="false" t="normal">AU187+AV187+AW187+AX187</f>
        <v>0</v>
      </c>
      <c r="AZ187" s="102" t="n">
        <v>0</v>
      </c>
      <c r="BA187" s="102" t="n">
        <v>0</v>
      </c>
      <c r="BB187" s="78" t="n">
        <f aca="false" ca="false" dt2D="false" dtr="false" t="normal">AZ187+BA187</f>
        <v>0</v>
      </c>
      <c r="BC187" s="102" t="n">
        <v>0</v>
      </c>
      <c r="BD187" s="102" t="n">
        <v>0</v>
      </c>
      <c r="BE187" s="78" t="n">
        <f aca="false" ca="false" dt2D="false" dtr="false" t="normal">BC187+BD187</f>
        <v>0</v>
      </c>
      <c r="BF187" s="93" t="n">
        <v>0</v>
      </c>
      <c r="BG187" s="93" t="n">
        <v>0</v>
      </c>
      <c r="BH187" s="86" t="n">
        <f aca="false" ca="false" dt2D="false" dtr="false" t="normal">BF187+BG187</f>
        <v>0</v>
      </c>
    </row>
    <row customFormat="true" customHeight="true" ht="16.5" outlineLevel="0" r="188" s="21">
      <c r="B188" s="108" t="n">
        <v>4</v>
      </c>
      <c r="C188" s="83" t="s"/>
      <c r="D188" s="139" t="s">
        <v>110</v>
      </c>
      <c r="E188" s="85" t="s">
        <v>41</v>
      </c>
      <c r="F188" s="55" t="n">
        <f aca="false" ca="false" dt2D="false" dtr="false" t="normal">K188+P188+U188+Z188+AE188+AJ188+AO188+AT188+AY188+BB188+BE188+BH188</f>
        <v>0</v>
      </c>
      <c r="G188" s="74" t="n">
        <v>0</v>
      </c>
      <c r="H188" s="75" t="n">
        <v>0</v>
      </c>
      <c r="I188" s="75" t="n">
        <v>0</v>
      </c>
      <c r="J188" s="75" t="n">
        <v>0</v>
      </c>
      <c r="K188" s="76" t="n">
        <f aca="false" ca="false" dt2D="false" dtr="false" t="normal">G188+H188+I188+J188</f>
        <v>0</v>
      </c>
      <c r="L188" s="77" t="n">
        <v>0</v>
      </c>
      <c r="M188" s="77" t="n">
        <v>0</v>
      </c>
      <c r="N188" s="77" t="n">
        <v>0</v>
      </c>
      <c r="O188" s="77" t="n">
        <v>0</v>
      </c>
      <c r="P188" s="86" t="n">
        <f aca="false" ca="false" dt2D="false" dtr="false" t="normal">L188+M188+N188+O188</f>
        <v>0</v>
      </c>
      <c r="Q188" s="77" t="n">
        <v>0</v>
      </c>
      <c r="R188" s="77" t="n">
        <v>0</v>
      </c>
      <c r="S188" s="77" t="n">
        <v>0</v>
      </c>
      <c r="T188" s="79" t="n">
        <v>0</v>
      </c>
      <c r="U188" s="86" t="n">
        <f aca="false" ca="false" dt2D="false" dtr="false" t="normal">Q188+R188+S188+T188</f>
        <v>0</v>
      </c>
      <c r="V188" s="77" t="n">
        <v>0</v>
      </c>
      <c r="W188" s="77" t="n">
        <v>0</v>
      </c>
      <c r="X188" s="77" t="n">
        <v>0</v>
      </c>
      <c r="Y188" s="79" t="n">
        <v>0</v>
      </c>
      <c r="Z188" s="86" t="n">
        <f aca="false" ca="false" dt2D="false" dtr="false" t="normal">V188+W188+X188+Y188</f>
        <v>0</v>
      </c>
      <c r="AA188" s="77" t="n">
        <v>0</v>
      </c>
      <c r="AB188" s="77" t="n">
        <v>0</v>
      </c>
      <c r="AC188" s="77" t="n">
        <v>0</v>
      </c>
      <c r="AD188" s="79" t="n">
        <v>0</v>
      </c>
      <c r="AE188" s="86" t="n">
        <f aca="false" ca="false" dt2D="false" dtr="false" t="normal">AA188+AB188+AC188+AD188</f>
        <v>0</v>
      </c>
      <c r="AF188" s="77" t="n">
        <v>0</v>
      </c>
      <c r="AG188" s="77" t="n">
        <v>0</v>
      </c>
      <c r="AH188" s="77" t="n">
        <v>0</v>
      </c>
      <c r="AI188" s="77" t="n">
        <v>0</v>
      </c>
      <c r="AJ188" s="86" t="n">
        <f aca="false" ca="false" dt2D="false" dtr="false" t="normal">AF188+AG188+AH188+AI188</f>
        <v>0</v>
      </c>
      <c r="AK188" s="77" t="n">
        <v>0</v>
      </c>
      <c r="AL188" s="77" t="n">
        <v>0</v>
      </c>
      <c r="AM188" s="77" t="n">
        <v>0</v>
      </c>
      <c r="AN188" s="77" t="n">
        <v>0</v>
      </c>
      <c r="AO188" s="78" t="n">
        <f aca="false" ca="false" dt2D="false" dtr="false" t="normal">AK188+AL188+AM188+AN188</f>
        <v>0</v>
      </c>
      <c r="AP188" s="77" t="n">
        <v>0</v>
      </c>
      <c r="AQ188" s="77" t="n">
        <v>0</v>
      </c>
      <c r="AR188" s="77" t="n">
        <v>0</v>
      </c>
      <c r="AS188" s="77" t="n">
        <v>0</v>
      </c>
      <c r="AT188" s="78" t="n">
        <f aca="false" ca="false" dt2D="false" dtr="false" t="normal">AP188+AQ188+AR188+AS188</f>
        <v>0</v>
      </c>
      <c r="AU188" s="77" t="n">
        <v>0</v>
      </c>
      <c r="AV188" s="77" t="n">
        <v>0</v>
      </c>
      <c r="AW188" s="77" t="n">
        <v>0</v>
      </c>
      <c r="AX188" s="77" t="n">
        <v>0</v>
      </c>
      <c r="AY188" s="78" t="n">
        <f aca="false" ca="false" dt2D="false" dtr="false" t="normal">AU188+AV188+AW188+AX188</f>
        <v>0</v>
      </c>
      <c r="AZ188" s="81" t="n">
        <v>0</v>
      </c>
      <c r="BA188" s="81" t="n">
        <v>0</v>
      </c>
      <c r="BB188" s="78" t="n">
        <f aca="false" ca="false" dt2D="false" dtr="false" t="normal">AZ188+BA188</f>
        <v>0</v>
      </c>
      <c r="BC188" s="81" t="n">
        <v>0</v>
      </c>
      <c r="BD188" s="81" t="n">
        <v>0</v>
      </c>
      <c r="BE188" s="78" t="n">
        <f aca="false" ca="false" dt2D="false" dtr="false" t="normal">BC188+BD188</f>
        <v>0</v>
      </c>
      <c r="BF188" s="77" t="n">
        <v>0</v>
      </c>
      <c r="BG188" s="77" t="n">
        <v>0</v>
      </c>
      <c r="BH188" s="86" t="n">
        <f aca="false" ca="false" dt2D="false" dtr="false" t="normal">BF188+BG188</f>
        <v>0</v>
      </c>
    </row>
    <row customFormat="true" customHeight="true" ht="16.5" outlineLevel="0" r="189" s="21">
      <c r="B189" s="82" t="s"/>
      <c r="C189" s="83" t="s"/>
      <c r="D189" s="84" t="s"/>
      <c r="E189" s="85" t="s">
        <v>42</v>
      </c>
      <c r="F189" s="55" t="n">
        <f aca="false" ca="false" dt2D="false" dtr="false" t="normal">K189+P189+U189+Z189+AE189+AJ189+AO189+AT189+AY189+BB189+BE189+BH189</f>
        <v>0</v>
      </c>
      <c r="G189" s="74" t="n">
        <v>0</v>
      </c>
      <c r="H189" s="75" t="n">
        <v>0</v>
      </c>
      <c r="I189" s="75" t="n">
        <v>0</v>
      </c>
      <c r="J189" s="75" t="n">
        <v>0</v>
      </c>
      <c r="K189" s="76" t="n">
        <f aca="false" ca="false" dt2D="false" dtr="false" t="normal">G189+H189+I189+J189</f>
        <v>0</v>
      </c>
      <c r="L189" s="77" t="n">
        <v>0</v>
      </c>
      <c r="M189" s="77" t="n">
        <v>0</v>
      </c>
      <c r="N189" s="77" t="n">
        <v>0</v>
      </c>
      <c r="O189" s="77" t="n">
        <v>0</v>
      </c>
      <c r="P189" s="86" t="n">
        <f aca="false" ca="false" dt2D="false" dtr="false" t="normal">L189+M189+N189+O189</f>
        <v>0</v>
      </c>
      <c r="Q189" s="77" t="n">
        <v>0</v>
      </c>
      <c r="R189" s="77" t="n">
        <v>0</v>
      </c>
      <c r="S189" s="77" t="n">
        <v>0</v>
      </c>
      <c r="T189" s="79" t="n">
        <v>0</v>
      </c>
      <c r="U189" s="86" t="n">
        <f aca="false" ca="false" dt2D="false" dtr="false" t="normal">Q189+R189+S189+T189</f>
        <v>0</v>
      </c>
      <c r="V189" s="77" t="n">
        <v>0</v>
      </c>
      <c r="W189" s="77" t="n">
        <v>0</v>
      </c>
      <c r="X189" s="77" t="n">
        <v>0</v>
      </c>
      <c r="Y189" s="79" t="n">
        <v>0</v>
      </c>
      <c r="Z189" s="86" t="n">
        <f aca="false" ca="false" dt2D="false" dtr="false" t="normal">V189+W189+X189+Y189</f>
        <v>0</v>
      </c>
      <c r="AA189" s="87" t="n">
        <v>0</v>
      </c>
      <c r="AB189" s="87" t="n">
        <v>0</v>
      </c>
      <c r="AC189" s="87" t="n">
        <v>0</v>
      </c>
      <c r="AD189" s="88" t="n">
        <v>0</v>
      </c>
      <c r="AE189" s="86" t="n">
        <f aca="false" ca="false" dt2D="false" dtr="false" t="normal">AA189+AB189+AC189+AD189</f>
        <v>0</v>
      </c>
      <c r="AF189" s="87" t="n">
        <v>0</v>
      </c>
      <c r="AG189" s="87" t="n">
        <v>0</v>
      </c>
      <c r="AH189" s="87" t="n">
        <v>0</v>
      </c>
      <c r="AI189" s="87" t="n">
        <v>0</v>
      </c>
      <c r="AJ189" s="86" t="n">
        <f aca="false" ca="false" dt2D="false" dtr="false" t="normal">AF189+AG189+AH189+AI189</f>
        <v>0</v>
      </c>
      <c r="AK189" s="87" t="n">
        <v>0</v>
      </c>
      <c r="AL189" s="87" t="n">
        <v>0</v>
      </c>
      <c r="AM189" s="87" t="n">
        <v>0</v>
      </c>
      <c r="AN189" s="87" t="n">
        <v>0</v>
      </c>
      <c r="AO189" s="78" t="n">
        <f aca="false" ca="false" dt2D="false" dtr="false" t="normal">AK189+AL189+AM189+AN189</f>
        <v>0</v>
      </c>
      <c r="AP189" s="87" t="n">
        <v>0</v>
      </c>
      <c r="AQ189" s="87" t="n">
        <v>0</v>
      </c>
      <c r="AR189" s="87" t="n">
        <v>0</v>
      </c>
      <c r="AS189" s="87" t="n">
        <v>0</v>
      </c>
      <c r="AT189" s="78" t="n">
        <f aca="false" ca="false" dt2D="false" dtr="false" t="normal">AP189+AQ189+AR189+AS189</f>
        <v>0</v>
      </c>
      <c r="AU189" s="87" t="n">
        <v>0</v>
      </c>
      <c r="AV189" s="87" t="n">
        <v>0</v>
      </c>
      <c r="AW189" s="87" t="n">
        <v>0</v>
      </c>
      <c r="AX189" s="87" t="n">
        <v>0</v>
      </c>
      <c r="AY189" s="78" t="n">
        <f aca="false" ca="false" dt2D="false" dtr="false" t="normal">AU189+AV189+AW189+AX189</f>
        <v>0</v>
      </c>
      <c r="AZ189" s="89" t="n">
        <v>0</v>
      </c>
      <c r="BA189" s="89" t="n">
        <v>0</v>
      </c>
      <c r="BB189" s="78" t="n">
        <f aca="false" ca="false" dt2D="false" dtr="false" t="normal">AZ189+BA189</f>
        <v>0</v>
      </c>
      <c r="BC189" s="89" t="n">
        <v>0</v>
      </c>
      <c r="BD189" s="89" t="n">
        <v>0</v>
      </c>
      <c r="BE189" s="78" t="n">
        <f aca="false" ca="false" dt2D="false" dtr="false" t="normal">BC189+BD189</f>
        <v>0</v>
      </c>
      <c r="BF189" s="87" t="n">
        <v>0</v>
      </c>
      <c r="BG189" s="87" t="n">
        <v>0</v>
      </c>
      <c r="BH189" s="86" t="n">
        <f aca="false" ca="false" dt2D="false" dtr="false" t="normal">BF189+BG189</f>
        <v>0</v>
      </c>
    </row>
    <row customFormat="true" customHeight="true" ht="16.5" outlineLevel="0" r="190" s="21">
      <c r="B190" s="90" t="s"/>
      <c r="C190" s="83" t="s"/>
      <c r="D190" s="84" t="s"/>
      <c r="E190" s="207" t="s">
        <v>43</v>
      </c>
      <c r="F190" s="55" t="n">
        <f aca="false" ca="false" dt2D="false" dtr="false" t="normal">K190+P190+U190+Z190+AE190+AJ190+AO190+AT190+AY190+BB190+BE190+BH190</f>
        <v>0</v>
      </c>
      <c r="G190" s="142" t="n"/>
      <c r="H190" s="143" t="n"/>
      <c r="I190" s="143" t="n"/>
      <c r="J190" s="143" t="n"/>
      <c r="K190" s="76" t="n">
        <f aca="false" ca="false" dt2D="false" dtr="false" t="normal">G190+H190+I190+J190</f>
        <v>0</v>
      </c>
      <c r="L190" s="143" t="n"/>
      <c r="M190" s="143" t="n"/>
      <c r="N190" s="143" t="n"/>
      <c r="O190" s="143" t="n"/>
      <c r="P190" s="86" t="n">
        <f aca="false" ca="false" dt2D="false" dtr="false" t="normal">L190+M190+N190+O190</f>
        <v>0</v>
      </c>
      <c r="Q190" s="143" t="n"/>
      <c r="R190" s="143" t="n"/>
      <c r="S190" s="143" t="n"/>
      <c r="T190" s="145" t="n"/>
      <c r="U190" s="86" t="n">
        <f aca="false" ca="false" dt2D="false" dtr="false" t="normal">Q190+R190+S190+T190</f>
        <v>0</v>
      </c>
      <c r="V190" s="143" t="n"/>
      <c r="W190" s="143" t="n"/>
      <c r="X190" s="143" t="n"/>
      <c r="Y190" s="145" t="n"/>
      <c r="Z190" s="86" t="n">
        <f aca="false" ca="false" dt2D="false" dtr="false" t="normal">V190+W190+X190+Y190</f>
        <v>0</v>
      </c>
      <c r="AA190" s="190" t="n"/>
      <c r="AB190" s="190" t="n"/>
      <c r="AC190" s="190" t="n"/>
      <c r="AD190" s="191" t="n"/>
      <c r="AE190" s="86" t="n">
        <f aca="false" ca="false" dt2D="false" dtr="false" t="normal">AA190+AB190+AC190+AD190</f>
        <v>0</v>
      </c>
      <c r="AF190" s="190" t="n"/>
      <c r="AG190" s="190" t="n"/>
      <c r="AH190" s="190" t="n"/>
      <c r="AI190" s="190" t="n"/>
      <c r="AJ190" s="86" t="n">
        <f aca="false" ca="false" dt2D="false" dtr="false" t="normal">AF190+AG190+AH190+AI190</f>
        <v>0</v>
      </c>
      <c r="AK190" s="190" t="n"/>
      <c r="AL190" s="190" t="n"/>
      <c r="AM190" s="190" t="n"/>
      <c r="AN190" s="190" t="n"/>
      <c r="AO190" s="78" t="n">
        <f aca="false" ca="false" dt2D="false" dtr="false" t="normal">AK190+AL190+AM190+AN190</f>
        <v>0</v>
      </c>
      <c r="AP190" s="190" t="n"/>
      <c r="AQ190" s="190" t="n"/>
      <c r="AR190" s="190" t="n"/>
      <c r="AS190" s="190" t="n"/>
      <c r="AT190" s="78" t="n">
        <f aca="false" ca="false" dt2D="false" dtr="false" t="normal">AP190+AQ190+AR190+AS190</f>
        <v>0</v>
      </c>
      <c r="AU190" s="190" t="n"/>
      <c r="AV190" s="190" t="n"/>
      <c r="AW190" s="190" t="n"/>
      <c r="AX190" s="190" t="n"/>
      <c r="AY190" s="78" t="n">
        <f aca="false" ca="false" dt2D="false" dtr="false" t="normal">AU190+AV190+AW190+AX190</f>
        <v>0</v>
      </c>
      <c r="AZ190" s="192" t="n"/>
      <c r="BA190" s="192" t="n"/>
      <c r="BB190" s="78" t="n">
        <f aca="false" ca="false" dt2D="false" dtr="false" t="normal">AZ190+BA190</f>
        <v>0</v>
      </c>
      <c r="BC190" s="192" t="n"/>
      <c r="BD190" s="192" t="n"/>
      <c r="BE190" s="78" t="n">
        <f aca="false" ca="false" dt2D="false" dtr="false" t="normal">BC190+BD190</f>
        <v>0</v>
      </c>
      <c r="BF190" s="193" t="n"/>
      <c r="BG190" s="193" t="n"/>
      <c r="BH190" s="86" t="n">
        <f aca="false" ca="false" dt2D="false" dtr="false" t="normal">BF190+BG190</f>
        <v>0</v>
      </c>
    </row>
    <row customFormat="true" customHeight="true" ht="16.5" outlineLevel="0" r="191" s="21">
      <c r="B191" s="108" t="n"/>
      <c r="C191" s="83" t="s"/>
      <c r="D191" s="96" t="s"/>
      <c r="E191" s="138" t="s">
        <v>46</v>
      </c>
      <c r="F191" s="55" t="n">
        <f aca="false" ca="false" dt2D="false" dtr="false" t="normal">K191+P191+U191+Z191+AE191+AJ191+AO191+AT191+AY191+BB191+BE191+BH191</f>
        <v>0</v>
      </c>
      <c r="G191" s="194" t="n"/>
      <c r="H191" s="195" t="n"/>
      <c r="I191" s="195" t="n"/>
      <c r="J191" s="195" t="n"/>
      <c r="K191" s="76" t="n"/>
      <c r="L191" s="195" t="n"/>
      <c r="M191" s="195" t="n"/>
      <c r="N191" s="195" t="n"/>
      <c r="O191" s="195" t="n"/>
      <c r="P191" s="86" t="n"/>
      <c r="Q191" s="195" t="n"/>
      <c r="R191" s="195" t="n"/>
      <c r="S191" s="195" t="n"/>
      <c r="T191" s="196" t="n"/>
      <c r="U191" s="86" t="n"/>
      <c r="V191" s="195" t="n"/>
      <c r="W191" s="195" t="n"/>
      <c r="X191" s="195" t="n"/>
      <c r="Y191" s="196" t="n"/>
      <c r="Z191" s="86" t="n"/>
      <c r="AA191" s="93" t="n">
        <v>0</v>
      </c>
      <c r="AB191" s="93" t="n">
        <v>0</v>
      </c>
      <c r="AC191" s="93" t="n">
        <v>0</v>
      </c>
      <c r="AD191" s="94" t="n">
        <v>0</v>
      </c>
      <c r="AE191" s="86" t="n">
        <f aca="false" ca="false" dt2D="false" dtr="false" t="normal">AA191+AB191+AC191+AD191</f>
        <v>0</v>
      </c>
      <c r="AF191" s="93" t="n">
        <v>0</v>
      </c>
      <c r="AG191" s="93" t="n">
        <v>0</v>
      </c>
      <c r="AH191" s="93" t="n">
        <v>0</v>
      </c>
      <c r="AI191" s="93" t="n">
        <v>0</v>
      </c>
      <c r="AJ191" s="86" t="n">
        <f aca="false" ca="false" dt2D="false" dtr="false" t="normal">AF191+AG191+AH191+AI191</f>
        <v>0</v>
      </c>
      <c r="AK191" s="93" t="n">
        <v>0</v>
      </c>
      <c r="AL191" s="93" t="n">
        <v>0</v>
      </c>
      <c r="AM191" s="93" t="n">
        <v>0</v>
      </c>
      <c r="AN191" s="93" t="n">
        <v>0</v>
      </c>
      <c r="AO191" s="78" t="n">
        <f aca="false" ca="false" dt2D="false" dtr="false" t="normal">AK191+AL191+AM191+AN191</f>
        <v>0</v>
      </c>
      <c r="AP191" s="93" t="n">
        <v>0</v>
      </c>
      <c r="AQ191" s="93" t="n">
        <v>0</v>
      </c>
      <c r="AR191" s="93" t="n">
        <v>0</v>
      </c>
      <c r="AS191" s="93" t="n">
        <v>0</v>
      </c>
      <c r="AT191" s="78" t="n">
        <f aca="false" ca="false" dt2D="false" dtr="false" t="normal">AP191+AQ191+AR191+AS191</f>
        <v>0</v>
      </c>
      <c r="AU191" s="93" t="n">
        <v>0</v>
      </c>
      <c r="AV191" s="93" t="n">
        <v>0</v>
      </c>
      <c r="AW191" s="93" t="n">
        <v>0</v>
      </c>
      <c r="AX191" s="93" t="n">
        <v>0</v>
      </c>
      <c r="AY191" s="78" t="n">
        <f aca="false" ca="false" dt2D="false" dtr="false" t="normal">AU191+AV191+AW191+AX191</f>
        <v>0</v>
      </c>
      <c r="AZ191" s="102" t="n">
        <v>0</v>
      </c>
      <c r="BA191" s="102" t="n">
        <v>0</v>
      </c>
      <c r="BB191" s="78" t="n">
        <f aca="false" ca="false" dt2D="false" dtr="false" t="normal">AZ191+BA191</f>
        <v>0</v>
      </c>
      <c r="BC191" s="102" t="n">
        <v>0</v>
      </c>
      <c r="BD191" s="102" t="n">
        <v>0</v>
      </c>
      <c r="BE191" s="78" t="n">
        <f aca="false" ca="false" dt2D="false" dtr="false" t="normal">BC191+BD191</f>
        <v>0</v>
      </c>
      <c r="BF191" s="93" t="n">
        <v>0</v>
      </c>
      <c r="BG191" s="93" t="n">
        <v>0</v>
      </c>
      <c r="BH191" s="86" t="n">
        <f aca="false" ca="false" dt2D="false" dtr="false" t="normal">BF191+BG191</f>
        <v>0</v>
      </c>
    </row>
    <row customFormat="true" customHeight="true" ht="16.5" outlineLevel="0" r="192" s="21">
      <c r="B192" s="108" t="n">
        <v>5</v>
      </c>
      <c r="C192" s="83" t="s"/>
      <c r="D192" s="154" t="s">
        <v>111</v>
      </c>
      <c r="E192" s="109" t="s">
        <v>41</v>
      </c>
      <c r="F192" s="55" t="n">
        <f aca="false" ca="false" dt2D="false" dtr="false" t="normal">K192+P192+U192+Z192+AE192+AJ192+AO192+AT192+AY192+BB192+BE192+BH192</f>
        <v>508</v>
      </c>
      <c r="G192" s="74" t="n">
        <v>35</v>
      </c>
      <c r="H192" s="75" t="n">
        <v>1</v>
      </c>
      <c r="I192" s="75" t="n">
        <v>1</v>
      </c>
      <c r="J192" s="75" t="n">
        <v>0</v>
      </c>
      <c r="K192" s="76" t="n">
        <f aca="false" ca="false" dt2D="false" dtr="false" t="normal">G192+H192+I192+J192</f>
        <v>37</v>
      </c>
      <c r="L192" s="77" t="n">
        <v>36</v>
      </c>
      <c r="M192" s="77" t="n">
        <v>0</v>
      </c>
      <c r="N192" s="77" t="n">
        <v>1</v>
      </c>
      <c r="O192" s="77" t="n">
        <v>0</v>
      </c>
      <c r="P192" s="86" t="n">
        <f aca="false" ca="false" dt2D="false" dtr="false" t="normal">L192+M192+N192+O192</f>
        <v>37</v>
      </c>
      <c r="Q192" s="77" t="n">
        <v>48</v>
      </c>
      <c r="R192" s="77" t="n">
        <v>0</v>
      </c>
      <c r="S192" s="77" t="n">
        <v>0</v>
      </c>
      <c r="T192" s="79" t="n">
        <v>0</v>
      </c>
      <c r="U192" s="86" t="n">
        <f aca="false" ca="false" dt2D="false" dtr="false" t="normal">Q192+R192+S192+T192</f>
        <v>48</v>
      </c>
      <c r="V192" s="77" t="n">
        <v>0</v>
      </c>
      <c r="W192" s="77" t="n">
        <v>0</v>
      </c>
      <c r="X192" s="77" t="n">
        <v>0</v>
      </c>
      <c r="Y192" s="79" t="n">
        <v>36</v>
      </c>
      <c r="Z192" s="86" t="n">
        <f aca="false" ca="false" dt2D="false" dtr="false" t="normal">V192+W192+X192+Y192</f>
        <v>36</v>
      </c>
      <c r="AA192" s="77" t="n">
        <v>0</v>
      </c>
      <c r="AB192" s="77" t="n">
        <v>2</v>
      </c>
      <c r="AC192" s="77" t="n">
        <v>0</v>
      </c>
      <c r="AD192" s="79" t="n">
        <v>38</v>
      </c>
      <c r="AE192" s="86" t="n">
        <f aca="false" ca="false" dt2D="false" dtr="false" t="normal">AA192+AB192+AC192+AD192</f>
        <v>40</v>
      </c>
      <c r="AF192" s="77" t="n">
        <v>0</v>
      </c>
      <c r="AG192" s="77" t="n">
        <v>2</v>
      </c>
      <c r="AH192" s="77" t="n">
        <v>0</v>
      </c>
      <c r="AI192" s="77" t="n">
        <v>50</v>
      </c>
      <c r="AJ192" s="86" t="n">
        <f aca="false" ca="false" dt2D="false" dtr="false" t="normal">AF192+AG192+AH192+AI192</f>
        <v>52</v>
      </c>
      <c r="AK192" s="77" t="n">
        <v>0</v>
      </c>
      <c r="AL192" s="77" t="n">
        <v>2</v>
      </c>
      <c r="AM192" s="77" t="n">
        <v>1</v>
      </c>
      <c r="AN192" s="77" t="n">
        <v>71</v>
      </c>
      <c r="AO192" s="78" t="n">
        <f aca="false" ca="false" dt2D="false" dtr="false" t="normal">AK192+AL192+AM192+AN192</f>
        <v>74</v>
      </c>
      <c r="AP192" s="77" t="n">
        <v>0</v>
      </c>
      <c r="AQ192" s="77" t="n">
        <v>1</v>
      </c>
      <c r="AR192" s="77" t="n">
        <v>1</v>
      </c>
      <c r="AS192" s="77" t="n">
        <v>43</v>
      </c>
      <c r="AT192" s="78" t="n">
        <f aca="false" ca="false" dt2D="false" dtr="false" t="normal">AP192+AQ192+AR192+AS192</f>
        <v>45</v>
      </c>
      <c r="AU192" s="77" t="n">
        <v>0</v>
      </c>
      <c r="AV192" s="77" t="n">
        <v>4</v>
      </c>
      <c r="AW192" s="77" t="n">
        <v>0</v>
      </c>
      <c r="AX192" s="77" t="n">
        <v>34</v>
      </c>
      <c r="AY192" s="78" t="n">
        <f aca="false" ca="false" dt2D="false" dtr="false" t="normal">AU192+AV192+AW192+AX192</f>
        <v>38</v>
      </c>
      <c r="AZ192" s="81" t="n">
        <v>1</v>
      </c>
      <c r="BA192" s="81" t="n">
        <v>25</v>
      </c>
      <c r="BB192" s="78" t="n">
        <f aca="false" ca="false" dt2D="false" dtr="false" t="normal">AZ192+BA192</f>
        <v>26</v>
      </c>
      <c r="BC192" s="81" t="n">
        <v>0</v>
      </c>
      <c r="BD192" s="81" t="n">
        <v>47</v>
      </c>
      <c r="BE192" s="78" t="n">
        <f aca="false" ca="false" dt2D="false" dtr="false" t="normal">BC192+BD192</f>
        <v>47</v>
      </c>
      <c r="BF192" s="77" t="n">
        <v>1</v>
      </c>
      <c r="BG192" s="77" t="n">
        <v>27</v>
      </c>
      <c r="BH192" s="86" t="n">
        <f aca="false" ca="false" dt2D="false" dtr="false" t="normal">BF192+BG192</f>
        <v>28</v>
      </c>
    </row>
    <row customFormat="true" customHeight="true" ht="16.5" outlineLevel="0" r="193" s="21">
      <c r="B193" s="82" t="s"/>
      <c r="C193" s="83" t="s"/>
      <c r="D193" s="152" t="s"/>
      <c r="E193" s="85" t="s">
        <v>42</v>
      </c>
      <c r="F193" s="55" t="n">
        <f aca="false" ca="false" dt2D="false" dtr="false" t="normal">K193+P193+U193+Z193+AE193+AJ193+AO193+AT193+AY193+BB193+BE193+BH193</f>
        <v>0</v>
      </c>
      <c r="G193" s="74" t="n">
        <v>0</v>
      </c>
      <c r="H193" s="75" t="n">
        <v>0</v>
      </c>
      <c r="I193" s="75" t="n">
        <v>0</v>
      </c>
      <c r="J193" s="75" t="n">
        <v>0</v>
      </c>
      <c r="K193" s="76" t="n">
        <f aca="false" ca="false" dt2D="false" dtr="false" t="normal">G193+H193+I193+J193</f>
        <v>0</v>
      </c>
      <c r="L193" s="77" t="n">
        <v>0</v>
      </c>
      <c r="M193" s="77" t="n">
        <v>0</v>
      </c>
      <c r="N193" s="77" t="n">
        <v>0</v>
      </c>
      <c r="O193" s="77" t="n">
        <v>0</v>
      </c>
      <c r="P193" s="86" t="n">
        <f aca="false" ca="false" dt2D="false" dtr="false" t="normal">L193+M193+N193+O193</f>
        <v>0</v>
      </c>
      <c r="Q193" s="77" t="n">
        <v>0</v>
      </c>
      <c r="R193" s="77" t="n">
        <v>0</v>
      </c>
      <c r="S193" s="77" t="n">
        <v>0</v>
      </c>
      <c r="T193" s="79" t="n">
        <v>0</v>
      </c>
      <c r="U193" s="86" t="n">
        <f aca="false" ca="false" dt2D="false" dtr="false" t="normal">Q193+R193+S193+T193</f>
        <v>0</v>
      </c>
      <c r="V193" s="77" t="n">
        <v>0</v>
      </c>
      <c r="W193" s="77" t="n">
        <v>0</v>
      </c>
      <c r="X193" s="77" t="n">
        <v>0</v>
      </c>
      <c r="Y193" s="79" t="n">
        <v>0</v>
      </c>
      <c r="Z193" s="86" t="n">
        <f aca="false" ca="false" dt2D="false" dtr="false" t="normal">V193+W193+X193+Y193</f>
        <v>0</v>
      </c>
      <c r="AA193" s="87" t="n">
        <v>0</v>
      </c>
      <c r="AB193" s="87" t="n">
        <v>0</v>
      </c>
      <c r="AC193" s="87" t="n">
        <v>0</v>
      </c>
      <c r="AD193" s="88" t="n">
        <v>0</v>
      </c>
      <c r="AE193" s="86" t="n">
        <f aca="false" ca="false" dt2D="false" dtr="false" t="normal">AA193+AB193+AC193+AD193</f>
        <v>0</v>
      </c>
      <c r="AF193" s="87" t="n">
        <v>0</v>
      </c>
      <c r="AG193" s="87" t="n">
        <v>0</v>
      </c>
      <c r="AH193" s="87" t="n">
        <v>0</v>
      </c>
      <c r="AI193" s="87" t="n">
        <v>0</v>
      </c>
      <c r="AJ193" s="86" t="n">
        <f aca="false" ca="false" dt2D="false" dtr="false" t="normal">AF193+AG193+AH193+AI193</f>
        <v>0</v>
      </c>
      <c r="AK193" s="87" t="n">
        <v>0</v>
      </c>
      <c r="AL193" s="87" t="n">
        <v>0</v>
      </c>
      <c r="AM193" s="87" t="n">
        <v>0</v>
      </c>
      <c r="AN193" s="87" t="n">
        <v>0</v>
      </c>
      <c r="AO193" s="78" t="n">
        <f aca="false" ca="false" dt2D="false" dtr="false" t="normal">AK193+AL193+AM193+AN193</f>
        <v>0</v>
      </c>
      <c r="AP193" s="87" t="n">
        <v>0</v>
      </c>
      <c r="AQ193" s="87" t="n">
        <v>0</v>
      </c>
      <c r="AR193" s="87" t="n">
        <v>0</v>
      </c>
      <c r="AS193" s="87" t="n">
        <v>0</v>
      </c>
      <c r="AT193" s="78" t="n">
        <f aca="false" ca="false" dt2D="false" dtr="false" t="normal">AP193+AQ193+AR193+AS193</f>
        <v>0</v>
      </c>
      <c r="AU193" s="87" t="n">
        <v>0</v>
      </c>
      <c r="AV193" s="87" t="n">
        <v>0</v>
      </c>
      <c r="AW193" s="87" t="n">
        <v>0</v>
      </c>
      <c r="AX193" s="87" t="n">
        <v>0</v>
      </c>
      <c r="AY193" s="78" t="n">
        <f aca="false" ca="false" dt2D="false" dtr="false" t="normal">AU193+AV193+AW193+AX193</f>
        <v>0</v>
      </c>
      <c r="AZ193" s="89" t="n">
        <v>0</v>
      </c>
      <c r="BA193" s="89" t="n">
        <v>0</v>
      </c>
      <c r="BB193" s="78" t="n">
        <f aca="false" ca="false" dt2D="false" dtr="false" t="normal">AZ193+BA193</f>
        <v>0</v>
      </c>
      <c r="BC193" s="89" t="n">
        <v>0</v>
      </c>
      <c r="BD193" s="89" t="n">
        <v>0</v>
      </c>
      <c r="BE193" s="78" t="n">
        <f aca="false" ca="false" dt2D="false" dtr="false" t="normal">BC193+BD193</f>
        <v>0</v>
      </c>
      <c r="BF193" s="87" t="n">
        <v>0</v>
      </c>
      <c r="BG193" s="87" t="n">
        <v>0</v>
      </c>
      <c r="BH193" s="86" t="n">
        <f aca="false" ca="false" dt2D="false" dtr="false" t="normal">BF193+BG193</f>
        <v>0</v>
      </c>
    </row>
    <row customFormat="true" customHeight="true" ht="16.5" outlineLevel="0" r="194" s="21">
      <c r="B194" s="90" t="s"/>
      <c r="C194" s="83" t="s"/>
      <c r="D194" s="152" t="s"/>
      <c r="E194" s="85" t="s">
        <v>43</v>
      </c>
      <c r="F194" s="55" t="n">
        <f aca="false" ca="false" dt2D="false" dtr="false" t="normal">K194+P194+U194+Z194+AE194+AJ194+AO194+AT194+AY194+BB194+BE194+BH194</f>
        <v>492</v>
      </c>
      <c r="G194" s="91" t="n">
        <v>32</v>
      </c>
      <c r="H194" s="92" t="n">
        <v>1</v>
      </c>
      <c r="I194" s="92" t="n">
        <v>1</v>
      </c>
      <c r="J194" s="92" t="n">
        <v>0</v>
      </c>
      <c r="K194" s="76" t="n">
        <f aca="false" ca="false" dt2D="false" dtr="false" t="normal">G194+H194+I194+J194</f>
        <v>34</v>
      </c>
      <c r="L194" s="93" t="n">
        <v>33</v>
      </c>
      <c r="M194" s="93" t="n">
        <v>0</v>
      </c>
      <c r="N194" s="93" t="n">
        <v>2</v>
      </c>
      <c r="O194" s="93" t="n">
        <v>0</v>
      </c>
      <c r="P194" s="86" t="n">
        <f aca="false" ca="false" dt2D="false" dtr="false" t="normal">L194+M194+N194+O194</f>
        <v>35</v>
      </c>
      <c r="Q194" s="93" t="n">
        <v>45</v>
      </c>
      <c r="R194" s="93" t="n">
        <v>0</v>
      </c>
      <c r="S194" s="93" t="n">
        <v>0</v>
      </c>
      <c r="T194" s="94" t="n">
        <v>0</v>
      </c>
      <c r="U194" s="86" t="n">
        <f aca="false" ca="false" dt2D="false" dtr="false" t="normal">Q194+R194+S194+T194</f>
        <v>45</v>
      </c>
      <c r="V194" s="93" t="n">
        <v>0</v>
      </c>
      <c r="W194" s="93" t="n">
        <v>0</v>
      </c>
      <c r="X194" s="93" t="n">
        <v>0</v>
      </c>
      <c r="Y194" s="94" t="n">
        <v>42</v>
      </c>
      <c r="Z194" s="86" t="n">
        <f aca="false" ca="false" dt2D="false" dtr="false" t="normal">V194+W194+X194+Y194</f>
        <v>42</v>
      </c>
      <c r="AA194" s="87" t="n">
        <v>1</v>
      </c>
      <c r="AB194" s="87" t="n">
        <v>1</v>
      </c>
      <c r="AC194" s="87" t="n">
        <v>0</v>
      </c>
      <c r="AD194" s="88" t="n">
        <v>32</v>
      </c>
      <c r="AE194" s="86" t="n">
        <f aca="false" ca="false" dt2D="false" dtr="false" t="normal">AA194+AB194+AC194+AD194</f>
        <v>34</v>
      </c>
      <c r="AF194" s="87" t="n">
        <v>0</v>
      </c>
      <c r="AG194" s="87" t="n">
        <v>3</v>
      </c>
      <c r="AH194" s="87" t="n">
        <v>0</v>
      </c>
      <c r="AI194" s="87" t="n">
        <v>51</v>
      </c>
      <c r="AJ194" s="86" t="n">
        <f aca="false" ca="false" dt2D="false" dtr="false" t="normal">AF194+AG194+AH194+AI194</f>
        <v>54</v>
      </c>
      <c r="AK194" s="87" t="n">
        <v>0</v>
      </c>
      <c r="AL194" s="87" t="n">
        <v>2</v>
      </c>
      <c r="AM194" s="87" t="n">
        <v>1</v>
      </c>
      <c r="AN194" s="87" t="n">
        <v>67</v>
      </c>
      <c r="AO194" s="78" t="n">
        <f aca="false" ca="false" dt2D="false" dtr="false" t="normal">AK194+AL194+AM194+AN194</f>
        <v>70</v>
      </c>
      <c r="AP194" s="87" t="n">
        <v>0</v>
      </c>
      <c r="AQ194" s="87" t="n">
        <v>1</v>
      </c>
      <c r="AR194" s="87" t="n">
        <v>2</v>
      </c>
      <c r="AS194" s="87" t="n">
        <v>36</v>
      </c>
      <c r="AT194" s="78" t="n">
        <f aca="false" ca="false" dt2D="false" dtr="false" t="normal">AP194+AQ194+AR194+AS194</f>
        <v>39</v>
      </c>
      <c r="AU194" s="87" t="n">
        <v>0</v>
      </c>
      <c r="AV194" s="87" t="n">
        <v>2</v>
      </c>
      <c r="AW194" s="87" t="n">
        <v>0</v>
      </c>
      <c r="AX194" s="87" t="n">
        <v>38</v>
      </c>
      <c r="AY194" s="78" t="n">
        <f aca="false" ca="false" dt2D="false" dtr="false" t="normal">AU194+AV194+AW194+AX194</f>
        <v>40</v>
      </c>
      <c r="AZ194" s="89" t="n">
        <v>3</v>
      </c>
      <c r="BA194" s="89" t="n">
        <v>18</v>
      </c>
      <c r="BB194" s="78" t="n">
        <f aca="false" ca="false" dt2D="false" dtr="false" t="normal">AZ194+BA194</f>
        <v>21</v>
      </c>
      <c r="BC194" s="89" t="n">
        <v>0</v>
      </c>
      <c r="BD194" s="89" t="n">
        <v>50</v>
      </c>
      <c r="BE194" s="78" t="n">
        <f aca="false" ca="false" dt2D="false" dtr="false" t="normal">BC194+BD194</f>
        <v>50</v>
      </c>
      <c r="BF194" s="87" t="n">
        <v>1</v>
      </c>
      <c r="BG194" s="87" t="n">
        <v>27</v>
      </c>
      <c r="BH194" s="86" t="n">
        <f aca="false" ca="false" dt2D="false" dtr="false" t="normal">BF194+BG194</f>
        <v>28</v>
      </c>
    </row>
    <row customFormat="true" customHeight="true" ht="22.5" outlineLevel="0" r="195" s="21">
      <c r="B195" s="108" t="n"/>
      <c r="C195" s="83" t="s"/>
      <c r="D195" s="153" t="s"/>
      <c r="E195" s="97" t="s">
        <v>44</v>
      </c>
      <c r="F195" s="55" t="n">
        <f aca="false" ca="false" dt2D="false" dtr="false" t="normal">K195+P195+U195+Z195+AE195+AJ195+AO195+AT195+AY195+BB195+BE195+BH195</f>
        <v>0</v>
      </c>
      <c r="G195" s="98" t="n"/>
      <c r="H195" s="99" t="n"/>
      <c r="I195" s="99" t="n"/>
      <c r="J195" s="99" t="n"/>
      <c r="K195" s="76" t="n"/>
      <c r="L195" s="100" t="n"/>
      <c r="M195" s="100" t="n"/>
      <c r="N195" s="100" t="n"/>
      <c r="O195" s="100" t="n"/>
      <c r="P195" s="86" t="n"/>
      <c r="Q195" s="100" t="n"/>
      <c r="R195" s="100" t="n"/>
      <c r="S195" s="100" t="n"/>
      <c r="T195" s="101" t="n"/>
      <c r="U195" s="86" t="n"/>
      <c r="V195" s="100" t="n"/>
      <c r="W195" s="100" t="n"/>
      <c r="X195" s="100" t="n"/>
      <c r="Y195" s="101" t="n"/>
      <c r="Z195" s="86" t="n"/>
      <c r="AA195" s="93" t="n">
        <v>0</v>
      </c>
      <c r="AB195" s="93" t="n">
        <v>0</v>
      </c>
      <c r="AC195" s="93" t="n">
        <v>0</v>
      </c>
      <c r="AD195" s="94" t="n">
        <v>0</v>
      </c>
      <c r="AE195" s="86" t="n">
        <f aca="false" ca="false" dt2D="false" dtr="false" t="normal">AA195+AB195+AC195+AD195</f>
        <v>0</v>
      </c>
      <c r="AF195" s="93" t="n">
        <v>0</v>
      </c>
      <c r="AG195" s="93" t="n">
        <v>0</v>
      </c>
      <c r="AH195" s="93" t="n">
        <v>0</v>
      </c>
      <c r="AI195" s="93" t="n">
        <v>0</v>
      </c>
      <c r="AJ195" s="86" t="n">
        <f aca="false" ca="false" dt2D="false" dtr="false" t="normal">AF195+AG195+AH195+AI195</f>
        <v>0</v>
      </c>
      <c r="AK195" s="93" t="n">
        <v>0</v>
      </c>
      <c r="AL195" s="93" t="n">
        <v>0</v>
      </c>
      <c r="AM195" s="93" t="n">
        <v>0</v>
      </c>
      <c r="AN195" s="93" t="n">
        <v>0</v>
      </c>
      <c r="AO195" s="78" t="n">
        <f aca="false" ca="false" dt2D="false" dtr="false" t="normal">AK195+AL195+AM195+AN195</f>
        <v>0</v>
      </c>
      <c r="AP195" s="93" t="n">
        <v>0</v>
      </c>
      <c r="AQ195" s="93" t="n">
        <v>0</v>
      </c>
      <c r="AR195" s="93" t="n">
        <v>0</v>
      </c>
      <c r="AS195" s="93" t="n">
        <v>0</v>
      </c>
      <c r="AT195" s="78" t="n">
        <f aca="false" ca="false" dt2D="false" dtr="false" t="normal">AP195+AQ195+AR195+AS195</f>
        <v>0</v>
      </c>
      <c r="AU195" s="93" t="n">
        <v>0</v>
      </c>
      <c r="AV195" s="93" t="n">
        <v>0</v>
      </c>
      <c r="AW195" s="93" t="n">
        <v>0</v>
      </c>
      <c r="AX195" s="93" t="n">
        <v>0</v>
      </c>
      <c r="AY195" s="78" t="n">
        <f aca="false" ca="false" dt2D="false" dtr="false" t="normal">AU195+AV195+AW195+AX195</f>
        <v>0</v>
      </c>
      <c r="AZ195" s="102" t="n">
        <v>0</v>
      </c>
      <c r="BA195" s="102" t="n">
        <v>0</v>
      </c>
      <c r="BB195" s="78" t="n">
        <f aca="false" ca="false" dt2D="false" dtr="false" t="normal">AZ195+BA195</f>
        <v>0</v>
      </c>
      <c r="BC195" s="102" t="n">
        <v>0</v>
      </c>
      <c r="BD195" s="102" t="n">
        <v>0</v>
      </c>
      <c r="BE195" s="78" t="n">
        <f aca="false" ca="false" dt2D="false" dtr="false" t="normal">BC195+BD195</f>
        <v>0</v>
      </c>
      <c r="BF195" s="93" t="n">
        <v>0</v>
      </c>
      <c r="BG195" s="93" t="n">
        <v>0</v>
      </c>
      <c r="BH195" s="86" t="n">
        <f aca="false" ca="false" dt2D="false" dtr="false" t="normal">BF195+BG195</f>
        <v>0</v>
      </c>
    </row>
    <row customFormat="true" customHeight="true" ht="15.75" outlineLevel="0" r="196" s="21">
      <c r="B196" s="108" t="n">
        <v>6</v>
      </c>
      <c r="C196" s="83" t="s"/>
      <c r="D196" s="139" t="s">
        <v>112</v>
      </c>
      <c r="E196" s="85" t="s">
        <v>41</v>
      </c>
      <c r="F196" s="55" t="n">
        <f aca="false" ca="false" dt2D="false" dtr="false" t="normal">K196+P196+U196+Z196+AE196+AJ196+AO196+AT196+AY196+BB196+BE196+BH196</f>
        <v>26</v>
      </c>
      <c r="G196" s="74" t="n">
        <v>0</v>
      </c>
      <c r="H196" s="75" t="n">
        <v>0</v>
      </c>
      <c r="I196" s="75" t="n">
        <v>0</v>
      </c>
      <c r="J196" s="75" t="n">
        <v>0</v>
      </c>
      <c r="K196" s="76" t="n">
        <f aca="false" ca="false" dt2D="false" dtr="false" t="normal">G196+H196+I196+J196</f>
        <v>0</v>
      </c>
      <c r="L196" s="77" t="n">
        <v>0</v>
      </c>
      <c r="M196" s="77" t="n">
        <v>0</v>
      </c>
      <c r="N196" s="77" t="n">
        <v>0</v>
      </c>
      <c r="O196" s="77" t="n">
        <v>0</v>
      </c>
      <c r="P196" s="86" t="n">
        <f aca="false" ca="false" dt2D="false" dtr="false" t="normal">L196+M196+N196+O196</f>
        <v>0</v>
      </c>
      <c r="Q196" s="77" t="n">
        <v>0</v>
      </c>
      <c r="R196" s="77" t="n">
        <v>0</v>
      </c>
      <c r="S196" s="77" t="n">
        <v>0</v>
      </c>
      <c r="T196" s="79" t="n">
        <v>0</v>
      </c>
      <c r="U196" s="86" t="n">
        <f aca="false" ca="false" dt2D="false" dtr="false" t="normal">Q196+R196+S196+T196</f>
        <v>0</v>
      </c>
      <c r="V196" s="77" t="n">
        <v>0</v>
      </c>
      <c r="W196" s="77" t="n">
        <v>0</v>
      </c>
      <c r="X196" s="77" t="n">
        <v>0</v>
      </c>
      <c r="Y196" s="79" t="n">
        <v>3</v>
      </c>
      <c r="Z196" s="86" t="n">
        <f aca="false" ca="false" dt2D="false" dtr="false" t="normal">V196+W196+X196+Y196</f>
        <v>3</v>
      </c>
      <c r="AA196" s="77" t="n">
        <v>0</v>
      </c>
      <c r="AB196" s="77" t="n">
        <v>0</v>
      </c>
      <c r="AC196" s="77" t="n">
        <v>0</v>
      </c>
      <c r="AD196" s="79" t="n">
        <v>0</v>
      </c>
      <c r="AE196" s="86" t="n">
        <f aca="false" ca="false" dt2D="false" dtr="false" t="normal">AA196+AB196+AC196+AD196</f>
        <v>0</v>
      </c>
      <c r="AF196" s="77" t="n">
        <v>0</v>
      </c>
      <c r="AG196" s="77" t="n">
        <v>0</v>
      </c>
      <c r="AH196" s="77" t="n">
        <v>0</v>
      </c>
      <c r="AI196" s="77" t="n">
        <v>5</v>
      </c>
      <c r="AJ196" s="86" t="n">
        <f aca="false" ca="false" dt2D="false" dtr="false" t="normal">AF196+AG196+AH196+AI196</f>
        <v>5</v>
      </c>
      <c r="AK196" s="77" t="n">
        <v>0</v>
      </c>
      <c r="AL196" s="77" t="n">
        <v>0</v>
      </c>
      <c r="AM196" s="77" t="n">
        <v>0</v>
      </c>
      <c r="AN196" s="77" t="n">
        <v>2</v>
      </c>
      <c r="AO196" s="78" t="n">
        <f aca="false" ca="false" dt2D="false" dtr="false" t="normal">AK196+AL196+AM196+AN196</f>
        <v>2</v>
      </c>
      <c r="AP196" s="77" t="n">
        <v>0</v>
      </c>
      <c r="AQ196" s="77" t="n">
        <v>1</v>
      </c>
      <c r="AR196" s="77" t="n">
        <v>0</v>
      </c>
      <c r="AS196" s="77" t="n">
        <v>2</v>
      </c>
      <c r="AT196" s="78" t="n">
        <f aca="false" ca="false" dt2D="false" dtr="false" t="normal">AP196+AQ196+AR196+AS196</f>
        <v>3</v>
      </c>
      <c r="AU196" s="77" t="n">
        <v>0</v>
      </c>
      <c r="AV196" s="77" t="n">
        <v>0</v>
      </c>
      <c r="AW196" s="77" t="n">
        <v>0</v>
      </c>
      <c r="AX196" s="77" t="n">
        <v>7</v>
      </c>
      <c r="AY196" s="78" t="n">
        <f aca="false" ca="false" dt2D="false" dtr="false" t="normal">AU196+AV196+AW196+AX196</f>
        <v>7</v>
      </c>
      <c r="AZ196" s="81" t="n">
        <v>1</v>
      </c>
      <c r="BA196" s="81" t="n">
        <v>3</v>
      </c>
      <c r="BB196" s="78" t="n">
        <f aca="false" ca="false" dt2D="false" dtr="false" t="normal">AZ196+BA196</f>
        <v>4</v>
      </c>
      <c r="BC196" s="81" t="n">
        <v>0</v>
      </c>
      <c r="BD196" s="81" t="n">
        <v>0</v>
      </c>
      <c r="BE196" s="78" t="n">
        <f aca="false" ca="false" dt2D="false" dtr="false" t="normal">BC196+BD196</f>
        <v>0</v>
      </c>
      <c r="BF196" s="77" t="n">
        <v>2</v>
      </c>
      <c r="BG196" s="77" t="n">
        <v>0</v>
      </c>
      <c r="BH196" s="86" t="n">
        <f aca="false" ca="false" dt2D="false" dtr="false" t="normal">BF196+BG196</f>
        <v>2</v>
      </c>
    </row>
    <row customFormat="true" customHeight="true" ht="15.75" outlineLevel="0" r="197" s="21">
      <c r="B197" s="82" t="s"/>
      <c r="C197" s="83" t="s"/>
      <c r="D197" s="84" t="s"/>
      <c r="E197" s="85" t="s">
        <v>42</v>
      </c>
      <c r="F197" s="55" t="n">
        <f aca="false" ca="false" dt2D="false" dtr="false" t="normal">K197+P197+U197+Z197+AE197+AJ197+AO197+AT197+AY197+BB197+BE197+BH197</f>
        <v>0</v>
      </c>
      <c r="G197" s="74" t="n">
        <v>0</v>
      </c>
      <c r="H197" s="75" t="n">
        <v>0</v>
      </c>
      <c r="I197" s="75" t="n">
        <v>0</v>
      </c>
      <c r="J197" s="75" t="n">
        <v>0</v>
      </c>
      <c r="K197" s="76" t="n">
        <f aca="false" ca="false" dt2D="false" dtr="false" t="normal">G197+H197+I197+J197</f>
        <v>0</v>
      </c>
      <c r="L197" s="77" t="n">
        <v>0</v>
      </c>
      <c r="M197" s="77" t="n">
        <v>0</v>
      </c>
      <c r="N197" s="77" t="n">
        <v>0</v>
      </c>
      <c r="O197" s="77" t="n">
        <v>0</v>
      </c>
      <c r="P197" s="86" t="n">
        <f aca="false" ca="false" dt2D="false" dtr="false" t="normal">L197+M197+N197+O197</f>
        <v>0</v>
      </c>
      <c r="Q197" s="77" t="n">
        <v>0</v>
      </c>
      <c r="R197" s="77" t="n">
        <v>0</v>
      </c>
      <c r="S197" s="77" t="n">
        <v>0</v>
      </c>
      <c r="T197" s="79" t="n">
        <v>0</v>
      </c>
      <c r="U197" s="86" t="n">
        <f aca="false" ca="false" dt2D="false" dtr="false" t="normal">Q197+R197+S197+T197</f>
        <v>0</v>
      </c>
      <c r="V197" s="77" t="n">
        <v>0</v>
      </c>
      <c r="W197" s="77" t="n">
        <v>0</v>
      </c>
      <c r="X197" s="77" t="n">
        <v>0</v>
      </c>
      <c r="Y197" s="79" t="n">
        <v>0</v>
      </c>
      <c r="Z197" s="86" t="n">
        <f aca="false" ca="false" dt2D="false" dtr="false" t="normal">V197+W197+X197+Y197</f>
        <v>0</v>
      </c>
      <c r="AA197" s="87" t="n">
        <v>0</v>
      </c>
      <c r="AB197" s="87" t="n">
        <v>0</v>
      </c>
      <c r="AC197" s="87" t="n">
        <v>0</v>
      </c>
      <c r="AD197" s="88" t="n">
        <v>0</v>
      </c>
      <c r="AE197" s="86" t="n">
        <f aca="false" ca="false" dt2D="false" dtr="false" t="normal">AA197+AB197+AC197+AD197</f>
        <v>0</v>
      </c>
      <c r="AF197" s="87" t="n">
        <v>0</v>
      </c>
      <c r="AG197" s="87" t="n">
        <v>0</v>
      </c>
      <c r="AH197" s="87" t="n">
        <v>0</v>
      </c>
      <c r="AI197" s="87" t="n">
        <v>0</v>
      </c>
      <c r="AJ197" s="86" t="n">
        <f aca="false" ca="false" dt2D="false" dtr="false" t="normal">AF197+AG197+AH197+AI197</f>
        <v>0</v>
      </c>
      <c r="AK197" s="87" t="n">
        <v>0</v>
      </c>
      <c r="AL197" s="87" t="n">
        <v>0</v>
      </c>
      <c r="AM197" s="87" t="n">
        <v>0</v>
      </c>
      <c r="AN197" s="87" t="n">
        <v>0</v>
      </c>
      <c r="AO197" s="78" t="n">
        <f aca="false" ca="false" dt2D="false" dtr="false" t="normal">AK197+AL197+AM197+AN197</f>
        <v>0</v>
      </c>
      <c r="AP197" s="87" t="n">
        <v>0</v>
      </c>
      <c r="AQ197" s="87" t="n">
        <v>0</v>
      </c>
      <c r="AR197" s="87" t="n">
        <v>0</v>
      </c>
      <c r="AS197" s="87" t="n">
        <v>0</v>
      </c>
      <c r="AT197" s="78" t="n">
        <f aca="false" ca="false" dt2D="false" dtr="false" t="normal">AP197+AQ197+AR197+AS197</f>
        <v>0</v>
      </c>
      <c r="AU197" s="87" t="n">
        <v>0</v>
      </c>
      <c r="AV197" s="87" t="n">
        <v>0</v>
      </c>
      <c r="AW197" s="87" t="n">
        <v>0</v>
      </c>
      <c r="AX197" s="87" t="n">
        <v>0</v>
      </c>
      <c r="AY197" s="78" t="n">
        <f aca="false" ca="false" dt2D="false" dtr="false" t="normal">AU197+AV197+AW197+AX197</f>
        <v>0</v>
      </c>
      <c r="AZ197" s="89" t="n">
        <v>0</v>
      </c>
      <c r="BA197" s="89" t="n">
        <v>0</v>
      </c>
      <c r="BB197" s="78" t="n">
        <f aca="false" ca="false" dt2D="false" dtr="false" t="normal">AZ197+BA197</f>
        <v>0</v>
      </c>
      <c r="BC197" s="89" t="n">
        <v>0</v>
      </c>
      <c r="BD197" s="89" t="n">
        <v>0</v>
      </c>
      <c r="BE197" s="78" t="n">
        <f aca="false" ca="false" dt2D="false" dtr="false" t="normal">BC197+BD197</f>
        <v>0</v>
      </c>
      <c r="BF197" s="87" t="n">
        <v>0</v>
      </c>
      <c r="BG197" s="87" t="n">
        <v>0</v>
      </c>
      <c r="BH197" s="86" t="n">
        <f aca="false" ca="false" dt2D="false" dtr="false" t="normal">BF197+BG197</f>
        <v>0</v>
      </c>
    </row>
    <row customFormat="true" customHeight="true" ht="15.75" outlineLevel="0" r="198" s="21">
      <c r="B198" s="90" t="s"/>
      <c r="C198" s="83" t="s"/>
      <c r="D198" s="84" t="s"/>
      <c r="E198" s="85" t="s">
        <v>43</v>
      </c>
      <c r="F198" s="55" t="n">
        <f aca="false" ca="false" dt2D="false" dtr="false" t="normal">K198+P198+U198+Z198+AE198+AJ198+AO198+AT198+AY198+BB198+BE198+BH198</f>
        <v>1</v>
      </c>
      <c r="G198" s="91" t="n">
        <v>0</v>
      </c>
      <c r="H198" s="92" t="n">
        <v>0</v>
      </c>
      <c r="I198" s="92" t="n">
        <v>0</v>
      </c>
      <c r="J198" s="92" t="n">
        <v>0</v>
      </c>
      <c r="K198" s="76" t="n">
        <f aca="false" ca="false" dt2D="false" dtr="false" t="normal">G198+H198+I198+J198</f>
        <v>0</v>
      </c>
      <c r="L198" s="93" t="n">
        <v>0</v>
      </c>
      <c r="M198" s="93" t="n">
        <v>0</v>
      </c>
      <c r="N198" s="93" t="n">
        <v>0</v>
      </c>
      <c r="O198" s="93" t="n">
        <v>0</v>
      </c>
      <c r="P198" s="86" t="n">
        <f aca="false" ca="false" dt2D="false" dtr="false" t="normal">L198+M198+N198+O198</f>
        <v>0</v>
      </c>
      <c r="Q198" s="93" t="n">
        <v>0</v>
      </c>
      <c r="R198" s="93" t="n">
        <v>0</v>
      </c>
      <c r="S198" s="93" t="n">
        <v>0</v>
      </c>
      <c r="T198" s="94" t="n">
        <v>0</v>
      </c>
      <c r="U198" s="86" t="n">
        <f aca="false" ca="false" dt2D="false" dtr="false" t="normal">Q198+R198+S198+T198</f>
        <v>0</v>
      </c>
      <c r="V198" s="93" t="n">
        <v>0</v>
      </c>
      <c r="W198" s="93" t="n">
        <v>0</v>
      </c>
      <c r="X198" s="93" t="n">
        <v>0</v>
      </c>
      <c r="Y198" s="94" t="n">
        <v>1</v>
      </c>
      <c r="Z198" s="86" t="n">
        <f aca="false" ca="false" dt2D="false" dtr="false" t="normal">V198+W198+X198+Y198</f>
        <v>1</v>
      </c>
      <c r="AA198" s="87" t="n">
        <v>0</v>
      </c>
      <c r="AB198" s="87" t="n">
        <v>0</v>
      </c>
      <c r="AC198" s="87" t="n">
        <v>0</v>
      </c>
      <c r="AD198" s="88" t="n">
        <v>0</v>
      </c>
      <c r="AE198" s="86" t="n">
        <f aca="false" ca="false" dt2D="false" dtr="false" t="normal">AA198+AB198+AC198+AD198</f>
        <v>0</v>
      </c>
      <c r="AF198" s="87" t="n">
        <v>0</v>
      </c>
      <c r="AG198" s="87" t="n">
        <v>0</v>
      </c>
      <c r="AH198" s="87" t="n">
        <v>0</v>
      </c>
      <c r="AI198" s="87" t="n">
        <v>0</v>
      </c>
      <c r="AJ198" s="86" t="n">
        <f aca="false" ca="false" dt2D="false" dtr="false" t="normal">AF198+AG198+AH198+AI198</f>
        <v>0</v>
      </c>
      <c r="AK198" s="87" t="n">
        <v>0</v>
      </c>
      <c r="AL198" s="87" t="n">
        <v>0</v>
      </c>
      <c r="AM198" s="87" t="n">
        <v>0</v>
      </c>
      <c r="AN198" s="87" t="n">
        <v>0</v>
      </c>
      <c r="AO198" s="78" t="n">
        <f aca="false" ca="false" dt2D="false" dtr="false" t="normal">AK198+AL198+AM198+AN198</f>
        <v>0</v>
      </c>
      <c r="AP198" s="87" t="n">
        <v>0</v>
      </c>
      <c r="AQ198" s="87" t="n">
        <v>0</v>
      </c>
      <c r="AR198" s="87" t="n">
        <v>0</v>
      </c>
      <c r="AS198" s="87" t="n">
        <v>0</v>
      </c>
      <c r="AT198" s="78" t="n">
        <f aca="false" ca="false" dt2D="false" dtr="false" t="normal">AP198+AQ198+AR198+AS198</f>
        <v>0</v>
      </c>
      <c r="AU198" s="87" t="n">
        <v>0</v>
      </c>
      <c r="AV198" s="87" t="n">
        <v>0</v>
      </c>
      <c r="AW198" s="87" t="n">
        <v>0</v>
      </c>
      <c r="AX198" s="87" t="n">
        <v>0</v>
      </c>
      <c r="AY198" s="78" t="n">
        <f aca="false" ca="false" dt2D="false" dtr="false" t="normal">AU198+AV198+AW198+AX198</f>
        <v>0</v>
      </c>
      <c r="AZ198" s="89" t="n">
        <v>0</v>
      </c>
      <c r="BA198" s="89" t="n">
        <v>0</v>
      </c>
      <c r="BB198" s="78" t="n">
        <f aca="false" ca="false" dt2D="false" dtr="false" t="normal">AZ198+BA198</f>
        <v>0</v>
      </c>
      <c r="BC198" s="89" t="n">
        <v>0</v>
      </c>
      <c r="BD198" s="89" t="n">
        <v>0</v>
      </c>
      <c r="BE198" s="78" t="n">
        <f aca="false" ca="false" dt2D="false" dtr="false" t="normal">BC198+BD198</f>
        <v>0</v>
      </c>
      <c r="BF198" s="87" t="n">
        <v>0</v>
      </c>
      <c r="BG198" s="87" t="n">
        <v>0</v>
      </c>
      <c r="BH198" s="86" t="n">
        <f aca="false" ca="false" dt2D="false" dtr="false" t="normal">BF198+BG198</f>
        <v>0</v>
      </c>
    </row>
    <row customFormat="true" customHeight="true" ht="17.25" outlineLevel="0" r="199" s="21">
      <c r="B199" s="108" t="n"/>
      <c r="C199" s="83" t="s"/>
      <c r="D199" s="84" t="s"/>
      <c r="E199" s="109" t="s">
        <v>46</v>
      </c>
      <c r="F199" s="55" t="n">
        <f aca="false" ca="false" dt2D="false" dtr="false" t="normal">K199+P199+U199+Z199+AE199+AJ199+AO199+AT199+AY199+BB199+BE199+BH199</f>
        <v>0</v>
      </c>
      <c r="G199" s="98" t="n"/>
      <c r="H199" s="99" t="n"/>
      <c r="I199" s="99" t="n"/>
      <c r="J199" s="99" t="n"/>
      <c r="K199" s="76" t="n"/>
      <c r="L199" s="100" t="n"/>
      <c r="M199" s="100" t="n"/>
      <c r="N199" s="100" t="n"/>
      <c r="O199" s="100" t="n"/>
      <c r="P199" s="86" t="n"/>
      <c r="Q199" s="100" t="n"/>
      <c r="R199" s="100" t="n"/>
      <c r="S199" s="100" t="n"/>
      <c r="T199" s="101" t="n"/>
      <c r="U199" s="86" t="n"/>
      <c r="V199" s="100" t="n"/>
      <c r="W199" s="100" t="n"/>
      <c r="X199" s="100" t="n"/>
      <c r="Y199" s="101" t="n"/>
      <c r="Z199" s="86" t="n"/>
      <c r="AA199" s="87" t="n">
        <v>0</v>
      </c>
      <c r="AB199" s="87" t="n">
        <v>0</v>
      </c>
      <c r="AC199" s="87" t="n">
        <v>0</v>
      </c>
      <c r="AD199" s="88" t="n">
        <v>0</v>
      </c>
      <c r="AE199" s="86" t="n">
        <f aca="false" ca="false" dt2D="false" dtr="false" t="normal">AA199+AB199+AC199+AD199</f>
        <v>0</v>
      </c>
      <c r="AF199" s="87" t="n">
        <v>0</v>
      </c>
      <c r="AG199" s="87" t="n">
        <v>0</v>
      </c>
      <c r="AH199" s="87" t="n">
        <v>0</v>
      </c>
      <c r="AI199" s="87" t="n">
        <v>0</v>
      </c>
      <c r="AJ199" s="86" t="n">
        <f aca="false" ca="false" dt2D="false" dtr="false" t="normal">AF199+AG199+AH199+AI199</f>
        <v>0</v>
      </c>
      <c r="AK199" s="87" t="n">
        <v>0</v>
      </c>
      <c r="AL199" s="87" t="n">
        <v>0</v>
      </c>
      <c r="AM199" s="87" t="n">
        <v>0</v>
      </c>
      <c r="AN199" s="87" t="n">
        <v>0</v>
      </c>
      <c r="AO199" s="78" t="n">
        <f aca="false" ca="false" dt2D="false" dtr="false" t="normal">AK199+AL199+AM199+AN199</f>
        <v>0</v>
      </c>
      <c r="AP199" s="87" t="n">
        <v>0</v>
      </c>
      <c r="AQ199" s="87" t="n">
        <v>0</v>
      </c>
      <c r="AR199" s="87" t="n">
        <v>0</v>
      </c>
      <c r="AS199" s="87" t="n">
        <v>0</v>
      </c>
      <c r="AT199" s="78" t="n">
        <f aca="false" ca="false" dt2D="false" dtr="false" t="normal">AP199+AQ199+AR199+AS199</f>
        <v>0</v>
      </c>
      <c r="AU199" s="87" t="n">
        <v>0</v>
      </c>
      <c r="AV199" s="87" t="n">
        <v>0</v>
      </c>
      <c r="AW199" s="87" t="n">
        <v>0</v>
      </c>
      <c r="AX199" s="87" t="n">
        <v>0</v>
      </c>
      <c r="AY199" s="78" t="n">
        <f aca="false" ca="false" dt2D="false" dtr="false" t="normal">AU199+AV199+AW199+AX199</f>
        <v>0</v>
      </c>
      <c r="AZ199" s="89" t="n">
        <v>0</v>
      </c>
      <c r="BA199" s="89" t="n">
        <v>0</v>
      </c>
      <c r="BB199" s="78" t="n">
        <f aca="false" ca="false" dt2D="false" dtr="false" t="normal">AZ199+BA199</f>
        <v>0</v>
      </c>
      <c r="BC199" s="89" t="n">
        <v>0</v>
      </c>
      <c r="BD199" s="89" t="n">
        <v>0</v>
      </c>
      <c r="BE199" s="78" t="n">
        <f aca="false" ca="false" dt2D="false" dtr="false" t="normal">BC199+BD199</f>
        <v>0</v>
      </c>
      <c r="BF199" s="87" t="n">
        <v>0</v>
      </c>
      <c r="BG199" s="87" t="n">
        <v>0</v>
      </c>
      <c r="BH199" s="86" t="n">
        <f aca="false" ca="false" dt2D="false" dtr="false" t="normal">BF199+BG199</f>
        <v>0</v>
      </c>
    </row>
    <row customFormat="true" customHeight="true" ht="27.75" outlineLevel="0" r="200" s="21">
      <c r="B200" s="108" t="n"/>
      <c r="C200" s="83" t="s"/>
      <c r="D200" s="96" t="s"/>
      <c r="E200" s="111" t="s">
        <v>44</v>
      </c>
      <c r="F200" s="55" t="n">
        <f aca="false" ca="false" dt2D="false" dtr="false" t="normal">K200+P200+U200+Z200+AE200+AJ200+AO200+AT200+AY200+BB200+BE200+BH200</f>
        <v>0</v>
      </c>
      <c r="G200" s="98" t="n"/>
      <c r="H200" s="99" t="n"/>
      <c r="I200" s="99" t="n"/>
      <c r="J200" s="99" t="n"/>
      <c r="K200" s="76" t="n"/>
      <c r="L200" s="100" t="n"/>
      <c r="M200" s="100" t="n"/>
      <c r="N200" s="100" t="n"/>
      <c r="O200" s="100" t="n"/>
      <c r="P200" s="86" t="n"/>
      <c r="Q200" s="100" t="n"/>
      <c r="R200" s="100" t="n"/>
      <c r="S200" s="100" t="n"/>
      <c r="T200" s="101" t="n"/>
      <c r="U200" s="86" t="n"/>
      <c r="V200" s="100" t="n"/>
      <c r="W200" s="100" t="n"/>
      <c r="X200" s="100" t="n"/>
      <c r="Y200" s="101" t="n"/>
      <c r="Z200" s="86" t="n"/>
      <c r="AA200" s="93" t="n">
        <v>0</v>
      </c>
      <c r="AB200" s="93" t="n">
        <v>0</v>
      </c>
      <c r="AC200" s="93" t="n">
        <v>0</v>
      </c>
      <c r="AD200" s="94" t="n">
        <v>0</v>
      </c>
      <c r="AE200" s="86" t="n">
        <f aca="false" ca="false" dt2D="false" dtr="false" t="normal">AA200+AB200+AC200+AD200</f>
        <v>0</v>
      </c>
      <c r="AF200" s="93" t="n">
        <v>0</v>
      </c>
      <c r="AG200" s="93" t="n">
        <v>0</v>
      </c>
      <c r="AH200" s="93" t="n">
        <v>0</v>
      </c>
      <c r="AI200" s="93" t="n">
        <v>0</v>
      </c>
      <c r="AJ200" s="86" t="n">
        <f aca="false" ca="false" dt2D="false" dtr="false" t="normal">AF200+AG200+AH200+AI200</f>
        <v>0</v>
      </c>
      <c r="AK200" s="93" t="n">
        <v>0</v>
      </c>
      <c r="AL200" s="93" t="n">
        <v>0</v>
      </c>
      <c r="AM200" s="93" t="n">
        <v>0</v>
      </c>
      <c r="AN200" s="93" t="n">
        <v>0</v>
      </c>
      <c r="AO200" s="78" t="n">
        <f aca="false" ca="false" dt2D="false" dtr="false" t="normal">AK200+AL200+AM200+AN200</f>
        <v>0</v>
      </c>
      <c r="AP200" s="93" t="n">
        <v>0</v>
      </c>
      <c r="AQ200" s="93" t="n">
        <v>0</v>
      </c>
      <c r="AR200" s="93" t="n">
        <v>0</v>
      </c>
      <c r="AS200" s="93" t="n">
        <v>0</v>
      </c>
      <c r="AT200" s="78" t="n">
        <f aca="false" ca="false" dt2D="false" dtr="false" t="normal">AP200+AQ200+AR200+AS200</f>
        <v>0</v>
      </c>
      <c r="AU200" s="93" t="n">
        <v>0</v>
      </c>
      <c r="AV200" s="93" t="n">
        <v>0</v>
      </c>
      <c r="AW200" s="93" t="n">
        <v>0</v>
      </c>
      <c r="AX200" s="93" t="n">
        <v>0</v>
      </c>
      <c r="AY200" s="78" t="n">
        <f aca="false" ca="false" dt2D="false" dtr="false" t="normal">AU200+AV200+AW200+AX200</f>
        <v>0</v>
      </c>
      <c r="AZ200" s="102" t="n">
        <v>0</v>
      </c>
      <c r="BA200" s="102" t="n">
        <v>0</v>
      </c>
      <c r="BB200" s="78" t="n">
        <f aca="false" ca="false" dt2D="false" dtr="false" t="normal">AZ200+BA200</f>
        <v>0</v>
      </c>
      <c r="BC200" s="102" t="n">
        <v>0</v>
      </c>
      <c r="BD200" s="102" t="n">
        <v>0</v>
      </c>
      <c r="BE200" s="78" t="n">
        <f aca="false" ca="false" dt2D="false" dtr="false" t="normal">BC200+BD200</f>
        <v>0</v>
      </c>
      <c r="BF200" s="93" t="n">
        <v>0</v>
      </c>
      <c r="BG200" s="93" t="n">
        <v>0</v>
      </c>
      <c r="BH200" s="86" t="n">
        <f aca="false" ca="false" dt2D="false" dtr="false" t="normal">BF200+BG200</f>
        <v>0</v>
      </c>
    </row>
    <row customFormat="true" customHeight="true" ht="16.5" outlineLevel="0" r="201" s="21">
      <c r="B201" s="108" t="n">
        <v>7</v>
      </c>
      <c r="C201" s="83" t="s"/>
      <c r="D201" s="139" t="s">
        <v>113</v>
      </c>
      <c r="E201" s="188" t="s">
        <v>41</v>
      </c>
      <c r="F201" s="55" t="n">
        <f aca="false" ca="false" dt2D="false" dtr="false" t="normal">K201+P201+U201+Z201+AE201+AJ201+AO201+AT201+AY201+BB201+BE201+BH201</f>
        <v>59</v>
      </c>
      <c r="G201" s="74" t="n">
        <v>8</v>
      </c>
      <c r="H201" s="75" t="n">
        <v>0</v>
      </c>
      <c r="I201" s="75" t="n">
        <v>2</v>
      </c>
      <c r="J201" s="75" t="n">
        <v>0</v>
      </c>
      <c r="K201" s="76" t="n">
        <f aca="false" ca="false" dt2D="false" dtr="false" t="normal">G201+H201+I201+J201</f>
        <v>10</v>
      </c>
      <c r="L201" s="77" t="n">
        <v>5</v>
      </c>
      <c r="M201" s="77" t="n">
        <v>0</v>
      </c>
      <c r="N201" s="77" t="n">
        <v>2</v>
      </c>
      <c r="O201" s="77" t="n">
        <v>0</v>
      </c>
      <c r="P201" s="86" t="n">
        <f aca="false" ca="false" dt2D="false" dtr="false" t="normal">L201+M201+N201+O201</f>
        <v>7</v>
      </c>
      <c r="Q201" s="77" t="n">
        <v>14</v>
      </c>
      <c r="R201" s="77" t="n">
        <v>0</v>
      </c>
      <c r="S201" s="77" t="n">
        <v>0</v>
      </c>
      <c r="T201" s="79" t="n">
        <v>0</v>
      </c>
      <c r="U201" s="86" t="n">
        <f aca="false" ca="false" dt2D="false" dtr="false" t="normal">Q201+R201+S201+T201</f>
        <v>14</v>
      </c>
      <c r="V201" s="77" t="n">
        <v>0</v>
      </c>
      <c r="W201" s="77" t="n">
        <v>1</v>
      </c>
      <c r="X201" s="77" t="n">
        <v>0</v>
      </c>
      <c r="Y201" s="79" t="n">
        <v>5</v>
      </c>
      <c r="Z201" s="86" t="n">
        <f aca="false" ca="false" dt2D="false" dtr="false" t="normal">V201+W201+X201+Y201</f>
        <v>6</v>
      </c>
      <c r="AA201" s="77" t="n">
        <v>0</v>
      </c>
      <c r="AB201" s="77" t="n">
        <v>1</v>
      </c>
      <c r="AC201" s="77" t="n">
        <v>1</v>
      </c>
      <c r="AD201" s="79" t="n">
        <v>2</v>
      </c>
      <c r="AE201" s="86" t="n">
        <f aca="false" ca="false" dt2D="false" dtr="false" t="normal">AA201+AB201+AC201+AD201</f>
        <v>4</v>
      </c>
      <c r="AF201" s="77" t="n">
        <v>0</v>
      </c>
      <c r="AG201" s="77" t="n">
        <v>2</v>
      </c>
      <c r="AH201" s="77" t="n">
        <v>1</v>
      </c>
      <c r="AI201" s="77" t="n">
        <v>2</v>
      </c>
      <c r="AJ201" s="86" t="n">
        <f aca="false" ca="false" dt2D="false" dtr="false" t="normal">AF201+AG201+AH201+AI201</f>
        <v>5</v>
      </c>
      <c r="AK201" s="77" t="n">
        <v>0</v>
      </c>
      <c r="AL201" s="77" t="n">
        <v>0</v>
      </c>
      <c r="AM201" s="77" t="n">
        <v>0</v>
      </c>
      <c r="AN201" s="77" t="n">
        <v>3</v>
      </c>
      <c r="AO201" s="78" t="n">
        <f aca="false" ca="false" dt2D="false" dtr="false" t="normal">AK201+AL201+AM201+AN201</f>
        <v>3</v>
      </c>
      <c r="AP201" s="77" t="n">
        <v>0</v>
      </c>
      <c r="AQ201" s="77" t="n">
        <v>0</v>
      </c>
      <c r="AR201" s="77" t="n">
        <v>0</v>
      </c>
      <c r="AS201" s="77" t="n">
        <v>2</v>
      </c>
      <c r="AT201" s="78" t="n">
        <f aca="false" ca="false" dt2D="false" dtr="false" t="normal">AP201+AQ201+AR201+AS201</f>
        <v>2</v>
      </c>
      <c r="AU201" s="77" t="n">
        <v>0</v>
      </c>
      <c r="AV201" s="77" t="n">
        <v>0</v>
      </c>
      <c r="AW201" s="77" t="n">
        <v>0</v>
      </c>
      <c r="AX201" s="77" t="n">
        <v>2</v>
      </c>
      <c r="AY201" s="78" t="n">
        <f aca="false" ca="false" dt2D="false" dtr="false" t="normal">AU201+AV201+AW201+AX201</f>
        <v>2</v>
      </c>
      <c r="AZ201" s="81" t="n">
        <v>1</v>
      </c>
      <c r="BA201" s="81" t="n">
        <v>1</v>
      </c>
      <c r="BB201" s="78" t="n">
        <f aca="false" ca="false" dt2D="false" dtr="false" t="normal">AZ201+BA201</f>
        <v>2</v>
      </c>
      <c r="BC201" s="81" t="n">
        <v>1</v>
      </c>
      <c r="BD201" s="81" t="n">
        <v>1</v>
      </c>
      <c r="BE201" s="78" t="n">
        <f aca="false" ca="false" dt2D="false" dtr="false" t="normal">BC201+BD201</f>
        <v>2</v>
      </c>
      <c r="BF201" s="77" t="n">
        <v>1</v>
      </c>
      <c r="BG201" s="77" t="n">
        <v>1</v>
      </c>
      <c r="BH201" s="86" t="n">
        <f aca="false" ca="false" dt2D="false" dtr="false" t="normal">BF201+BG201</f>
        <v>2</v>
      </c>
    </row>
    <row customFormat="true" customHeight="true" ht="16.5" outlineLevel="0" r="202" s="21">
      <c r="B202" s="82" t="s"/>
      <c r="C202" s="83" t="s"/>
      <c r="D202" s="84" t="s"/>
      <c r="E202" s="188" t="s">
        <v>42</v>
      </c>
      <c r="F202" s="55" t="n">
        <f aca="false" ca="false" dt2D="false" dtr="false" t="normal">K202+P202+U202+Z202+AE202+AJ202+AO202+AT202+AY202+BB202+BE202+BH202</f>
        <v>0</v>
      </c>
      <c r="G202" s="74" t="n">
        <v>0</v>
      </c>
      <c r="H202" s="75" t="n">
        <v>0</v>
      </c>
      <c r="I202" s="75" t="n">
        <v>0</v>
      </c>
      <c r="J202" s="75" t="n">
        <v>0</v>
      </c>
      <c r="K202" s="76" t="n">
        <f aca="false" ca="false" dt2D="false" dtr="false" t="normal">G202+H202+I202+J202</f>
        <v>0</v>
      </c>
      <c r="L202" s="77" t="n">
        <v>0</v>
      </c>
      <c r="M202" s="77" t="n">
        <v>0</v>
      </c>
      <c r="N202" s="77" t="n">
        <v>0</v>
      </c>
      <c r="O202" s="77" t="n">
        <v>0</v>
      </c>
      <c r="P202" s="86" t="n">
        <f aca="false" ca="false" dt2D="false" dtr="false" t="normal">L202+M202+N202+O202</f>
        <v>0</v>
      </c>
      <c r="Q202" s="77" t="n">
        <v>0</v>
      </c>
      <c r="R202" s="77" t="n">
        <v>0</v>
      </c>
      <c r="S202" s="77" t="n">
        <v>0</v>
      </c>
      <c r="T202" s="79" t="n">
        <v>0</v>
      </c>
      <c r="U202" s="86" t="n">
        <f aca="false" ca="false" dt2D="false" dtr="false" t="normal">Q202+R202+S202+T202</f>
        <v>0</v>
      </c>
      <c r="V202" s="77" t="n">
        <v>0</v>
      </c>
      <c r="W202" s="77" t="n">
        <v>0</v>
      </c>
      <c r="X202" s="77" t="n">
        <v>0</v>
      </c>
      <c r="Y202" s="79" t="n">
        <v>0</v>
      </c>
      <c r="Z202" s="86" t="n">
        <f aca="false" ca="false" dt2D="false" dtr="false" t="normal">V202+W202+X202+Y202</f>
        <v>0</v>
      </c>
      <c r="AA202" s="87" t="n">
        <v>0</v>
      </c>
      <c r="AB202" s="87" t="n">
        <v>0</v>
      </c>
      <c r="AC202" s="87" t="n">
        <v>0</v>
      </c>
      <c r="AD202" s="88" t="n">
        <v>0</v>
      </c>
      <c r="AE202" s="86" t="n">
        <f aca="false" ca="false" dt2D="false" dtr="false" t="normal">AA202+AB202+AC202+AD202</f>
        <v>0</v>
      </c>
      <c r="AF202" s="87" t="n">
        <v>0</v>
      </c>
      <c r="AG202" s="87" t="n">
        <v>0</v>
      </c>
      <c r="AH202" s="87" t="n">
        <v>0</v>
      </c>
      <c r="AI202" s="87" t="n">
        <v>0</v>
      </c>
      <c r="AJ202" s="86" t="n">
        <f aca="false" ca="false" dt2D="false" dtr="false" t="normal">AF202+AG202+AH202+AI202</f>
        <v>0</v>
      </c>
      <c r="AK202" s="87" t="n">
        <v>0</v>
      </c>
      <c r="AL202" s="87" t="n">
        <v>0</v>
      </c>
      <c r="AM202" s="87" t="n">
        <v>0</v>
      </c>
      <c r="AN202" s="87" t="n">
        <v>0</v>
      </c>
      <c r="AO202" s="78" t="n">
        <f aca="false" ca="false" dt2D="false" dtr="false" t="normal">AK202+AL202+AM202+AN202</f>
        <v>0</v>
      </c>
      <c r="AP202" s="87" t="n">
        <v>0</v>
      </c>
      <c r="AQ202" s="87" t="n">
        <v>0</v>
      </c>
      <c r="AR202" s="87" t="n">
        <v>0</v>
      </c>
      <c r="AS202" s="87" t="n">
        <v>0</v>
      </c>
      <c r="AT202" s="78" t="n">
        <f aca="false" ca="false" dt2D="false" dtr="false" t="normal">AP202+AQ202+AR202+AS202</f>
        <v>0</v>
      </c>
      <c r="AU202" s="87" t="n">
        <v>0</v>
      </c>
      <c r="AV202" s="87" t="n">
        <v>0</v>
      </c>
      <c r="AW202" s="87" t="n">
        <v>0</v>
      </c>
      <c r="AX202" s="87" t="n">
        <v>0</v>
      </c>
      <c r="AY202" s="78" t="n">
        <f aca="false" ca="false" dt2D="false" dtr="false" t="normal">AU202+AV202+AW202+AX202</f>
        <v>0</v>
      </c>
      <c r="AZ202" s="89" t="n">
        <v>0</v>
      </c>
      <c r="BA202" s="89" t="n">
        <v>0</v>
      </c>
      <c r="BB202" s="78" t="n">
        <f aca="false" ca="false" dt2D="false" dtr="false" t="normal">AZ202+BA202</f>
        <v>0</v>
      </c>
      <c r="BC202" s="89" t="n">
        <v>0</v>
      </c>
      <c r="BD202" s="89" t="n">
        <v>0</v>
      </c>
      <c r="BE202" s="78" t="n">
        <f aca="false" ca="false" dt2D="false" dtr="false" t="normal">BC202+BD202</f>
        <v>0</v>
      </c>
      <c r="BF202" s="87" t="n">
        <v>0</v>
      </c>
      <c r="BG202" s="87" t="n">
        <v>0</v>
      </c>
      <c r="BH202" s="86" t="n">
        <f aca="false" ca="false" dt2D="false" dtr="false" t="normal">BF202+BG202</f>
        <v>0</v>
      </c>
    </row>
    <row customFormat="true" customHeight="true" ht="20.4500007629395" outlineLevel="0" r="203" s="21">
      <c r="B203" s="90" t="s"/>
      <c r="C203" s="83" t="s"/>
      <c r="D203" s="84" t="s"/>
      <c r="E203" s="189" t="s">
        <v>43</v>
      </c>
      <c r="F203" s="55" t="n">
        <f aca="false" ca="false" dt2D="false" dtr="false" t="normal">K203+P203+U203+Z203+AE203+AJ203+AO203+AT203+AY203+BB203+BE203+BH203</f>
        <v>0</v>
      </c>
      <c r="G203" s="142" t="n"/>
      <c r="H203" s="143" t="n"/>
      <c r="I203" s="143" t="n"/>
      <c r="J203" s="143" t="n"/>
      <c r="K203" s="76" t="n">
        <f aca="false" ca="false" dt2D="false" dtr="false" t="normal">G203+H203+I203+J203</f>
        <v>0</v>
      </c>
      <c r="L203" s="143" t="n"/>
      <c r="M203" s="143" t="n"/>
      <c r="N203" s="143" t="n"/>
      <c r="O203" s="143" t="n"/>
      <c r="P203" s="86" t="n">
        <f aca="false" ca="false" dt2D="false" dtr="false" t="normal">L203+M203+N203+O203</f>
        <v>0</v>
      </c>
      <c r="Q203" s="143" t="n"/>
      <c r="R203" s="143" t="n"/>
      <c r="S203" s="143" t="n"/>
      <c r="T203" s="145" t="n"/>
      <c r="U203" s="86" t="n">
        <f aca="false" ca="false" dt2D="false" dtr="false" t="normal">Q203+R203+S203+T203</f>
        <v>0</v>
      </c>
      <c r="V203" s="143" t="n"/>
      <c r="W203" s="143" t="n"/>
      <c r="X203" s="143" t="n"/>
      <c r="Y203" s="145" t="n"/>
      <c r="Z203" s="86" t="n">
        <f aca="false" ca="false" dt2D="false" dtr="false" t="normal">V203+W203+X203+Y203</f>
        <v>0</v>
      </c>
      <c r="AA203" s="190" t="n"/>
      <c r="AB203" s="190" t="n"/>
      <c r="AC203" s="190" t="n"/>
      <c r="AD203" s="191" t="n"/>
      <c r="AE203" s="86" t="n">
        <f aca="false" ca="false" dt2D="false" dtr="false" t="normal">AA203+AB203+AC203+AD203</f>
        <v>0</v>
      </c>
      <c r="AF203" s="190" t="n"/>
      <c r="AG203" s="190" t="n"/>
      <c r="AH203" s="190" t="n"/>
      <c r="AI203" s="190" t="n"/>
      <c r="AJ203" s="86" t="n">
        <f aca="false" ca="false" dt2D="false" dtr="false" t="normal">AF203+AG203+AH203+AI203</f>
        <v>0</v>
      </c>
      <c r="AK203" s="190" t="n"/>
      <c r="AL203" s="190" t="n"/>
      <c r="AM203" s="190" t="n"/>
      <c r="AN203" s="190" t="n"/>
      <c r="AO203" s="78" t="n">
        <f aca="false" ca="false" dt2D="false" dtr="false" t="normal">AK203+AL203+AM203+AN203</f>
        <v>0</v>
      </c>
      <c r="AP203" s="190" t="n"/>
      <c r="AQ203" s="190" t="n"/>
      <c r="AR203" s="190" t="n"/>
      <c r="AS203" s="190" t="n"/>
      <c r="AT203" s="78" t="n">
        <f aca="false" ca="false" dt2D="false" dtr="false" t="normal">AP203+AQ203+AR203+AS203</f>
        <v>0</v>
      </c>
      <c r="AU203" s="190" t="n"/>
      <c r="AV203" s="190" t="n"/>
      <c r="AW203" s="190" t="n"/>
      <c r="AX203" s="190" t="n"/>
      <c r="AY203" s="78" t="n">
        <f aca="false" ca="false" dt2D="false" dtr="false" t="normal">AU203+AV203+AW203+AX203</f>
        <v>0</v>
      </c>
      <c r="AZ203" s="192" t="n"/>
      <c r="BA203" s="192" t="n"/>
      <c r="BB203" s="78" t="n">
        <f aca="false" ca="false" dt2D="false" dtr="false" t="normal">AZ203+BA203</f>
        <v>0</v>
      </c>
      <c r="BC203" s="192" t="n"/>
      <c r="BD203" s="192" t="n"/>
      <c r="BE203" s="78" t="n">
        <f aca="false" ca="false" dt2D="false" dtr="false" t="normal">BC203+BD203</f>
        <v>0</v>
      </c>
      <c r="BF203" s="193" t="n"/>
      <c r="BG203" s="193" t="n"/>
      <c r="BH203" s="86" t="n">
        <f aca="false" ca="false" dt2D="false" dtr="false" t="normal">BF203+BG203</f>
        <v>0</v>
      </c>
    </row>
    <row customFormat="true" customHeight="true" ht="20.4500007629395" outlineLevel="0" r="204" s="21">
      <c r="B204" s="108" t="n"/>
      <c r="C204" s="83" t="s"/>
      <c r="D204" s="84" t="s"/>
      <c r="E204" s="109" t="s">
        <v>46</v>
      </c>
      <c r="F204" s="55" t="n">
        <f aca="false" ca="false" dt2D="false" dtr="false" t="normal">K204+P204+U204+Z204+AE204+AJ204+AO204+AT204+AY204+BB204+BE204+BH204</f>
        <v>8</v>
      </c>
      <c r="G204" s="194" t="n"/>
      <c r="H204" s="195" t="n"/>
      <c r="I204" s="195" t="n"/>
      <c r="J204" s="195" t="n"/>
      <c r="K204" s="76" t="n"/>
      <c r="L204" s="195" t="n"/>
      <c r="M204" s="195" t="n"/>
      <c r="N204" s="195" t="n"/>
      <c r="O204" s="195" t="n"/>
      <c r="P204" s="86" t="n"/>
      <c r="Q204" s="195" t="n"/>
      <c r="R204" s="195" t="n"/>
      <c r="S204" s="195" t="n"/>
      <c r="T204" s="196" t="n"/>
      <c r="U204" s="86" t="n"/>
      <c r="V204" s="195" t="n"/>
      <c r="W204" s="195" t="n"/>
      <c r="X204" s="195" t="n"/>
      <c r="Y204" s="196" t="n"/>
      <c r="Z204" s="86" t="n"/>
      <c r="AA204" s="87" t="n">
        <v>0</v>
      </c>
      <c r="AB204" s="87" t="n">
        <v>0</v>
      </c>
      <c r="AC204" s="87" t="n">
        <v>0</v>
      </c>
      <c r="AD204" s="88" t="n">
        <v>1</v>
      </c>
      <c r="AE204" s="86" t="n">
        <f aca="false" ca="false" dt2D="false" dtr="false" t="normal">AA204+AB204+AC204+AD204</f>
        <v>1</v>
      </c>
      <c r="AF204" s="87" t="n">
        <v>0</v>
      </c>
      <c r="AG204" s="87" t="n">
        <v>0</v>
      </c>
      <c r="AH204" s="87" t="n">
        <v>0</v>
      </c>
      <c r="AI204" s="87" t="n">
        <v>1</v>
      </c>
      <c r="AJ204" s="86" t="n">
        <f aca="false" ca="false" dt2D="false" dtr="false" t="normal">AF204+AG204+AH204+AI204</f>
        <v>1</v>
      </c>
      <c r="AK204" s="87" t="n">
        <v>0</v>
      </c>
      <c r="AL204" s="87" t="n">
        <v>0</v>
      </c>
      <c r="AM204" s="87" t="n">
        <v>0</v>
      </c>
      <c r="AN204" s="87" t="n">
        <v>1</v>
      </c>
      <c r="AO204" s="78" t="n">
        <f aca="false" ca="false" dt2D="false" dtr="false" t="normal">AK204+AL204+AM204+AN204</f>
        <v>1</v>
      </c>
      <c r="AP204" s="87" t="n">
        <v>0</v>
      </c>
      <c r="AQ204" s="87" t="n">
        <v>0</v>
      </c>
      <c r="AR204" s="87" t="n">
        <v>0</v>
      </c>
      <c r="AS204" s="87" t="n">
        <v>0</v>
      </c>
      <c r="AT204" s="78" t="n">
        <f aca="false" ca="false" dt2D="false" dtr="false" t="normal">AP204+AQ204+AR204+AS204</f>
        <v>0</v>
      </c>
      <c r="AU204" s="87" t="n">
        <v>0</v>
      </c>
      <c r="AV204" s="87" t="n">
        <v>0</v>
      </c>
      <c r="AW204" s="87" t="n">
        <v>0</v>
      </c>
      <c r="AX204" s="87" t="n">
        <v>0</v>
      </c>
      <c r="AY204" s="78" t="n">
        <f aca="false" ca="false" dt2D="false" dtr="false" t="normal">AU204+AV204+AW204+AX204</f>
        <v>0</v>
      </c>
      <c r="AZ204" s="89" t="n">
        <v>0</v>
      </c>
      <c r="BA204" s="89" t="n">
        <v>3</v>
      </c>
      <c r="BB204" s="78" t="n">
        <f aca="false" ca="false" dt2D="false" dtr="false" t="normal">AZ204+BA204</f>
        <v>3</v>
      </c>
      <c r="BC204" s="89" t="n">
        <v>0</v>
      </c>
      <c r="BD204" s="89" t="n">
        <v>1</v>
      </c>
      <c r="BE204" s="78" t="n">
        <f aca="false" ca="false" dt2D="false" dtr="false" t="normal">BC204+BD204</f>
        <v>1</v>
      </c>
      <c r="BF204" s="87" t="n">
        <v>0</v>
      </c>
      <c r="BG204" s="87" t="n">
        <v>1</v>
      </c>
      <c r="BH204" s="86" t="n">
        <f aca="false" ca="false" dt2D="false" dtr="false" t="normal">BF204+BG204</f>
        <v>1</v>
      </c>
    </row>
    <row customFormat="true" customHeight="true" ht="28.5" outlineLevel="0" r="205" s="21">
      <c r="B205" s="108" t="n"/>
      <c r="C205" s="83" t="s"/>
      <c r="D205" s="96" t="s"/>
      <c r="E205" s="111" t="s">
        <v>44</v>
      </c>
      <c r="F205" s="55" t="n">
        <f aca="false" ca="false" dt2D="false" dtr="false" t="normal">K205+P205+U205+Z205+AE205+AJ205+AO205+AT205+AY205+BB205+BE205+BH205</f>
        <v>0</v>
      </c>
      <c r="G205" s="194" t="n"/>
      <c r="H205" s="195" t="n"/>
      <c r="I205" s="195" t="n"/>
      <c r="J205" s="195" t="n"/>
      <c r="K205" s="76" t="n"/>
      <c r="L205" s="195" t="n"/>
      <c r="M205" s="195" t="n"/>
      <c r="N205" s="195" t="n"/>
      <c r="O205" s="195" t="n"/>
      <c r="P205" s="86" t="n"/>
      <c r="Q205" s="195" t="n"/>
      <c r="R205" s="195" t="n"/>
      <c r="S205" s="195" t="n"/>
      <c r="T205" s="196" t="n"/>
      <c r="U205" s="86" t="n"/>
      <c r="V205" s="195" t="n"/>
      <c r="W205" s="195" t="n"/>
      <c r="X205" s="195" t="n"/>
      <c r="Y205" s="196" t="n"/>
      <c r="Z205" s="86" t="n"/>
      <c r="AA205" s="93" t="n">
        <v>0</v>
      </c>
      <c r="AB205" s="93" t="n">
        <v>0</v>
      </c>
      <c r="AC205" s="93" t="n">
        <v>0</v>
      </c>
      <c r="AD205" s="94" t="n">
        <v>0</v>
      </c>
      <c r="AE205" s="86" t="n">
        <f aca="false" ca="false" dt2D="false" dtr="false" t="normal">AA205+AB205+AC205+AD205</f>
        <v>0</v>
      </c>
      <c r="AF205" s="93" t="n">
        <v>0</v>
      </c>
      <c r="AG205" s="93" t="n">
        <v>0</v>
      </c>
      <c r="AH205" s="93" t="n">
        <v>0</v>
      </c>
      <c r="AI205" s="93" t="n">
        <v>0</v>
      </c>
      <c r="AJ205" s="86" t="n">
        <f aca="false" ca="false" dt2D="false" dtr="false" t="normal">AF205+AG205+AH205+AI205</f>
        <v>0</v>
      </c>
      <c r="AK205" s="93" t="n">
        <v>0</v>
      </c>
      <c r="AL205" s="93" t="n">
        <v>0</v>
      </c>
      <c r="AM205" s="93" t="n">
        <v>0</v>
      </c>
      <c r="AN205" s="93" t="n">
        <v>0</v>
      </c>
      <c r="AO205" s="78" t="n">
        <f aca="false" ca="false" dt2D="false" dtr="false" t="normal">AK205+AL205+AM205+AN205</f>
        <v>0</v>
      </c>
      <c r="AP205" s="93" t="n">
        <v>0</v>
      </c>
      <c r="AQ205" s="93" t="n">
        <v>0</v>
      </c>
      <c r="AR205" s="93" t="n">
        <v>0</v>
      </c>
      <c r="AS205" s="93" t="n">
        <v>0</v>
      </c>
      <c r="AT205" s="78" t="n">
        <f aca="false" ca="false" dt2D="false" dtr="false" t="normal">AP205+AQ205+AR205+AS205</f>
        <v>0</v>
      </c>
      <c r="AU205" s="93" t="n">
        <v>0</v>
      </c>
      <c r="AV205" s="93" t="n">
        <v>0</v>
      </c>
      <c r="AW205" s="93" t="n">
        <v>0</v>
      </c>
      <c r="AX205" s="93" t="n">
        <v>0</v>
      </c>
      <c r="AY205" s="78" t="n">
        <f aca="false" ca="false" dt2D="false" dtr="false" t="normal">AU205+AV205+AW205+AX205</f>
        <v>0</v>
      </c>
      <c r="AZ205" s="102" t="n">
        <v>0</v>
      </c>
      <c r="BA205" s="102" t="n">
        <v>0</v>
      </c>
      <c r="BB205" s="78" t="n">
        <f aca="false" ca="false" dt2D="false" dtr="false" t="normal">AZ205+BA205</f>
        <v>0</v>
      </c>
      <c r="BC205" s="102" t="n">
        <v>0</v>
      </c>
      <c r="BD205" s="102" t="n">
        <v>0</v>
      </c>
      <c r="BE205" s="78" t="n">
        <f aca="false" ca="false" dt2D="false" dtr="false" t="normal">BC205+BD205</f>
        <v>0</v>
      </c>
      <c r="BF205" s="93" t="n">
        <v>0</v>
      </c>
      <c r="BG205" s="93" t="n">
        <v>0</v>
      </c>
      <c r="BH205" s="86" t="n">
        <f aca="false" ca="false" dt2D="false" dtr="false" t="normal">BF205+BG205</f>
        <v>0</v>
      </c>
    </row>
    <row customFormat="true" customHeight="true" ht="24" outlineLevel="0" r="206" s="21">
      <c r="B206" s="108" t="n">
        <v>8</v>
      </c>
      <c r="C206" s="83" t="s"/>
      <c r="D206" s="139" t="s">
        <v>114</v>
      </c>
      <c r="E206" s="188" t="s">
        <v>41</v>
      </c>
      <c r="F206" s="55" t="n">
        <f aca="false" ca="false" dt2D="false" dtr="false" t="normal">K206+P206+U206+Z206+AE206+AJ206+AO206+AT206+AY206+BB206+BE206+BH206</f>
        <v>207</v>
      </c>
      <c r="G206" s="74" t="n">
        <v>5</v>
      </c>
      <c r="H206" s="75" t="n">
        <v>0</v>
      </c>
      <c r="I206" s="75" t="n">
        <v>0</v>
      </c>
      <c r="J206" s="75" t="n">
        <v>0</v>
      </c>
      <c r="K206" s="76" t="n">
        <f aca="false" ca="false" dt2D="false" dtr="false" t="normal">G206+H206+I206+J206</f>
        <v>5</v>
      </c>
      <c r="L206" s="77" t="n">
        <v>3</v>
      </c>
      <c r="M206" s="77" t="n">
        <v>1</v>
      </c>
      <c r="N206" s="77" t="n">
        <v>1</v>
      </c>
      <c r="O206" s="77" t="n">
        <v>0</v>
      </c>
      <c r="P206" s="86" t="n">
        <f aca="false" ca="false" dt2D="false" dtr="false" t="normal">L206+M206+N206+O206</f>
        <v>5</v>
      </c>
      <c r="Q206" s="77" t="n">
        <v>4</v>
      </c>
      <c r="R206" s="77" t="n">
        <v>0</v>
      </c>
      <c r="S206" s="77" t="n">
        <v>0</v>
      </c>
      <c r="T206" s="79" t="n">
        <v>0</v>
      </c>
      <c r="U206" s="86" t="n">
        <f aca="false" ca="false" dt2D="false" dtr="false" t="normal">Q206+R206+S206+T206</f>
        <v>4</v>
      </c>
      <c r="V206" s="77" t="n">
        <v>1</v>
      </c>
      <c r="W206" s="77" t="n">
        <v>0</v>
      </c>
      <c r="X206" s="77" t="n">
        <v>0</v>
      </c>
      <c r="Y206" s="79" t="n">
        <v>5</v>
      </c>
      <c r="Z206" s="86" t="n">
        <f aca="false" ca="false" dt2D="false" dtr="false" t="normal">V206+W206+X206+Y206</f>
        <v>6</v>
      </c>
      <c r="AA206" s="77" t="n">
        <v>0</v>
      </c>
      <c r="AB206" s="77" t="n">
        <v>1</v>
      </c>
      <c r="AC206" s="77" t="n">
        <v>0</v>
      </c>
      <c r="AD206" s="79" t="n">
        <v>59</v>
      </c>
      <c r="AE206" s="86" t="n">
        <f aca="false" ca="false" dt2D="false" dtr="false" t="normal">AA206+AB206+AC206+AD206</f>
        <v>60</v>
      </c>
      <c r="AF206" s="77" t="n">
        <v>1</v>
      </c>
      <c r="AG206" s="77" t="n">
        <v>1</v>
      </c>
      <c r="AH206" s="77" t="n">
        <v>0</v>
      </c>
      <c r="AI206" s="77" t="n">
        <v>61</v>
      </c>
      <c r="AJ206" s="86" t="n">
        <f aca="false" ca="false" dt2D="false" dtr="false" t="normal">AF206+AG206+AH206+AI206</f>
        <v>63</v>
      </c>
      <c r="AK206" s="77" t="n">
        <v>0</v>
      </c>
      <c r="AL206" s="77" t="n">
        <v>7</v>
      </c>
      <c r="AM206" s="77" t="n">
        <v>0</v>
      </c>
      <c r="AN206" s="77" t="n">
        <v>7</v>
      </c>
      <c r="AO206" s="78" t="n">
        <f aca="false" ca="false" dt2D="false" dtr="false" t="normal">AK206+AL206+AM206+AN206</f>
        <v>14</v>
      </c>
      <c r="AP206" s="77" t="n">
        <v>0</v>
      </c>
      <c r="AQ206" s="77" t="n">
        <v>1</v>
      </c>
      <c r="AR206" s="77" t="n">
        <v>0</v>
      </c>
      <c r="AS206" s="77" t="n">
        <v>15</v>
      </c>
      <c r="AT206" s="78" t="n">
        <f aca="false" ca="false" dt2D="false" dtr="false" t="normal">AP206+AQ206+AR206+AS206</f>
        <v>16</v>
      </c>
      <c r="AU206" s="77" t="n">
        <v>1</v>
      </c>
      <c r="AV206" s="77" t="n">
        <v>0</v>
      </c>
      <c r="AW206" s="77" t="n">
        <v>1</v>
      </c>
      <c r="AX206" s="77" t="n">
        <v>5</v>
      </c>
      <c r="AY206" s="78" t="n">
        <f aca="false" ca="false" dt2D="false" dtr="false" t="normal">AU206+AV206+AW206+AX206</f>
        <v>7</v>
      </c>
      <c r="AZ206" s="81" t="n">
        <v>2</v>
      </c>
      <c r="BA206" s="81" t="n">
        <v>24</v>
      </c>
      <c r="BB206" s="78" t="n">
        <f aca="false" ca="false" dt2D="false" dtr="false" t="normal">AZ206+BA206</f>
        <v>26</v>
      </c>
      <c r="BC206" s="81" t="n">
        <v>0</v>
      </c>
      <c r="BD206" s="81" t="n">
        <v>0</v>
      </c>
      <c r="BE206" s="78" t="n">
        <f aca="false" ca="false" dt2D="false" dtr="false" t="normal">BC206+BD206</f>
        <v>0</v>
      </c>
      <c r="BF206" s="77" t="n">
        <v>0</v>
      </c>
      <c r="BG206" s="77" t="n">
        <v>1</v>
      </c>
      <c r="BH206" s="86" t="n">
        <f aca="false" ca="false" dt2D="false" dtr="false" t="normal">BF206+BG206</f>
        <v>1</v>
      </c>
    </row>
    <row customFormat="true" customHeight="true" ht="24" outlineLevel="0" r="207" s="21">
      <c r="B207" s="82" t="s"/>
      <c r="C207" s="83" t="s"/>
      <c r="D207" s="84" t="s"/>
      <c r="E207" s="188" t="s">
        <v>42</v>
      </c>
      <c r="F207" s="55" t="n">
        <f aca="false" ca="false" dt2D="false" dtr="false" t="normal">K207+P207+U207+Z207+AE207+AJ207+AO207+AT207+AY207+BB207+BE207+BH207</f>
        <v>0</v>
      </c>
      <c r="G207" s="74" t="n">
        <v>0</v>
      </c>
      <c r="H207" s="75" t="n">
        <v>0</v>
      </c>
      <c r="I207" s="75" t="n">
        <v>0</v>
      </c>
      <c r="J207" s="75" t="n">
        <v>0</v>
      </c>
      <c r="K207" s="76" t="n">
        <f aca="false" ca="false" dt2D="false" dtr="false" t="normal">G207+H207+I207+J207</f>
        <v>0</v>
      </c>
      <c r="L207" s="77" t="n">
        <v>0</v>
      </c>
      <c r="M207" s="77" t="n">
        <v>0</v>
      </c>
      <c r="N207" s="77" t="n">
        <v>0</v>
      </c>
      <c r="O207" s="77" t="n">
        <v>0</v>
      </c>
      <c r="P207" s="86" t="n">
        <f aca="false" ca="false" dt2D="false" dtr="false" t="normal">L207+M207+N207+O207</f>
        <v>0</v>
      </c>
      <c r="Q207" s="77" t="n">
        <v>0</v>
      </c>
      <c r="R207" s="77" t="n">
        <v>0</v>
      </c>
      <c r="S207" s="77" t="n">
        <v>0</v>
      </c>
      <c r="T207" s="79" t="n">
        <v>0</v>
      </c>
      <c r="U207" s="86" t="n">
        <f aca="false" ca="false" dt2D="false" dtr="false" t="normal">Q207+R207+S207+T207</f>
        <v>0</v>
      </c>
      <c r="V207" s="77" t="n">
        <v>0</v>
      </c>
      <c r="W207" s="77" t="n">
        <v>0</v>
      </c>
      <c r="X207" s="77" t="n">
        <v>0</v>
      </c>
      <c r="Y207" s="79" t="n">
        <v>0</v>
      </c>
      <c r="Z207" s="86" t="n">
        <f aca="false" ca="false" dt2D="false" dtr="false" t="normal">V207+W207+X207+Y207</f>
        <v>0</v>
      </c>
      <c r="AA207" s="87" t="n">
        <v>0</v>
      </c>
      <c r="AB207" s="87" t="n">
        <v>0</v>
      </c>
      <c r="AC207" s="87" t="n">
        <v>0</v>
      </c>
      <c r="AD207" s="88" t="n">
        <v>0</v>
      </c>
      <c r="AE207" s="86" t="n">
        <f aca="false" ca="false" dt2D="false" dtr="false" t="normal">AA207+AB207+AC207+AD207</f>
        <v>0</v>
      </c>
      <c r="AF207" s="87" t="n">
        <v>0</v>
      </c>
      <c r="AG207" s="87" t="n">
        <v>0</v>
      </c>
      <c r="AH207" s="87" t="n">
        <v>0</v>
      </c>
      <c r="AI207" s="87" t="n">
        <v>0</v>
      </c>
      <c r="AJ207" s="86" t="n">
        <f aca="false" ca="false" dt2D="false" dtr="false" t="normal">AF207+AG207+AH207+AI207</f>
        <v>0</v>
      </c>
      <c r="AK207" s="87" t="n">
        <v>0</v>
      </c>
      <c r="AL207" s="87" t="n">
        <v>0</v>
      </c>
      <c r="AM207" s="87" t="n">
        <v>0</v>
      </c>
      <c r="AN207" s="87" t="n">
        <v>0</v>
      </c>
      <c r="AO207" s="78" t="n">
        <f aca="false" ca="false" dt2D="false" dtr="false" t="normal">AK207+AL207+AM207+AN207</f>
        <v>0</v>
      </c>
      <c r="AP207" s="87" t="n">
        <v>0</v>
      </c>
      <c r="AQ207" s="87" t="n">
        <v>0</v>
      </c>
      <c r="AR207" s="87" t="n">
        <v>0</v>
      </c>
      <c r="AS207" s="87" t="n">
        <v>0</v>
      </c>
      <c r="AT207" s="78" t="n">
        <f aca="false" ca="false" dt2D="false" dtr="false" t="normal">AP207+AQ207+AR207+AS207</f>
        <v>0</v>
      </c>
      <c r="AU207" s="87" t="n">
        <v>0</v>
      </c>
      <c r="AV207" s="87" t="n">
        <v>0</v>
      </c>
      <c r="AW207" s="87" t="n">
        <v>0</v>
      </c>
      <c r="AX207" s="87" t="n">
        <v>0</v>
      </c>
      <c r="AY207" s="78" t="n">
        <f aca="false" ca="false" dt2D="false" dtr="false" t="normal">AU207+AV207+AW207+AX207</f>
        <v>0</v>
      </c>
      <c r="AZ207" s="89" t="n">
        <v>0</v>
      </c>
      <c r="BA207" s="89" t="n">
        <v>0</v>
      </c>
      <c r="BB207" s="78" t="n">
        <f aca="false" ca="false" dt2D="false" dtr="false" t="normal">AZ207+BA207</f>
        <v>0</v>
      </c>
      <c r="BC207" s="89" t="n">
        <v>0</v>
      </c>
      <c r="BD207" s="89" t="n">
        <v>0</v>
      </c>
      <c r="BE207" s="78" t="n">
        <f aca="false" ca="false" dt2D="false" dtr="false" t="normal">BC207+BD207</f>
        <v>0</v>
      </c>
      <c r="BF207" s="87" t="n">
        <v>0</v>
      </c>
      <c r="BG207" s="87" t="n">
        <v>0</v>
      </c>
      <c r="BH207" s="86" t="n">
        <f aca="false" ca="false" dt2D="false" dtr="false" t="normal">BF207+BG207</f>
        <v>0</v>
      </c>
    </row>
    <row customFormat="true" customHeight="true" ht="24" outlineLevel="0" r="208" s="21">
      <c r="B208" s="90" t="s"/>
      <c r="C208" s="83" t="s"/>
      <c r="D208" s="84" t="s"/>
      <c r="E208" s="188" t="s">
        <v>43</v>
      </c>
      <c r="F208" s="55" t="n">
        <f aca="false" ca="false" dt2D="false" dtr="false" t="normal">K208+P208+U208+Z208+AE208+AJ208+AO208+AT208+AY208+BB208+BE208+BH208</f>
        <v>200</v>
      </c>
      <c r="G208" s="91" t="n">
        <v>3</v>
      </c>
      <c r="H208" s="92" t="n">
        <v>1</v>
      </c>
      <c r="I208" s="92" t="n">
        <v>0</v>
      </c>
      <c r="J208" s="92" t="n">
        <v>0</v>
      </c>
      <c r="K208" s="76" t="n">
        <f aca="false" ca="false" dt2D="false" dtr="false" t="normal">G208+H208+I208+J208</f>
        <v>4</v>
      </c>
      <c r="L208" s="93" t="n">
        <v>4</v>
      </c>
      <c r="M208" s="93" t="n">
        <v>0</v>
      </c>
      <c r="N208" s="93" t="n">
        <v>1</v>
      </c>
      <c r="O208" s="93" t="n">
        <v>0</v>
      </c>
      <c r="P208" s="86" t="n">
        <f aca="false" ca="false" dt2D="false" dtr="false" t="normal">L208+M208+N208+O208</f>
        <v>5</v>
      </c>
      <c r="Q208" s="93" t="n">
        <v>4</v>
      </c>
      <c r="R208" s="93" t="n">
        <v>0</v>
      </c>
      <c r="S208" s="93" t="n">
        <v>0</v>
      </c>
      <c r="T208" s="94" t="n">
        <v>0</v>
      </c>
      <c r="U208" s="86" t="n">
        <f aca="false" ca="false" dt2D="false" dtr="false" t="normal">Q208+R208+S208+T208</f>
        <v>4</v>
      </c>
      <c r="V208" s="93" t="n">
        <v>1</v>
      </c>
      <c r="W208" s="93" t="n">
        <v>0</v>
      </c>
      <c r="X208" s="93" t="n">
        <v>1</v>
      </c>
      <c r="Y208" s="94" t="n">
        <v>4</v>
      </c>
      <c r="Z208" s="86" t="n">
        <f aca="false" ca="false" dt2D="false" dtr="false" t="normal">V208+W208+X208+Y208</f>
        <v>6</v>
      </c>
      <c r="AA208" s="87" t="n">
        <v>0</v>
      </c>
      <c r="AB208" s="87" t="n">
        <v>1</v>
      </c>
      <c r="AC208" s="87" t="n">
        <v>0</v>
      </c>
      <c r="AD208" s="88" t="n">
        <v>52</v>
      </c>
      <c r="AE208" s="86" t="n">
        <f aca="false" ca="false" dt2D="false" dtr="false" t="normal">AA208+AB208+AC208+AD208</f>
        <v>53</v>
      </c>
      <c r="AF208" s="87" t="n">
        <v>1</v>
      </c>
      <c r="AG208" s="87" t="n">
        <v>0</v>
      </c>
      <c r="AH208" s="87" t="n">
        <v>0</v>
      </c>
      <c r="AI208" s="87" t="n">
        <v>64</v>
      </c>
      <c r="AJ208" s="86" t="n">
        <f aca="false" ca="false" dt2D="false" dtr="false" t="normal">AF208+AG208+AH208+AI208</f>
        <v>65</v>
      </c>
      <c r="AK208" s="87" t="n">
        <v>0</v>
      </c>
      <c r="AL208" s="87" t="n">
        <v>6</v>
      </c>
      <c r="AM208" s="87" t="n">
        <v>0</v>
      </c>
      <c r="AN208" s="87" t="n">
        <v>9</v>
      </c>
      <c r="AO208" s="78" t="n">
        <f aca="false" ca="false" dt2D="false" dtr="false" t="normal">AK208+AL208+AM208+AN208</f>
        <v>15</v>
      </c>
      <c r="AP208" s="87" t="n">
        <v>0</v>
      </c>
      <c r="AQ208" s="87" t="n">
        <v>1</v>
      </c>
      <c r="AR208" s="87" t="n">
        <v>0</v>
      </c>
      <c r="AS208" s="87" t="n">
        <v>15</v>
      </c>
      <c r="AT208" s="78" t="n">
        <f aca="false" ca="false" dt2D="false" dtr="false" t="normal">AP208+AQ208+AR208+AS208</f>
        <v>16</v>
      </c>
      <c r="AU208" s="87" t="n">
        <v>0</v>
      </c>
      <c r="AV208" s="87" t="n">
        <v>5</v>
      </c>
      <c r="AW208" s="87" t="n">
        <v>0</v>
      </c>
      <c r="AX208" s="87" t="n">
        <v>2</v>
      </c>
      <c r="AY208" s="78" t="n">
        <f aca="false" ca="false" dt2D="false" dtr="false" t="normal">AU208+AV208+AW208+AX208</f>
        <v>7</v>
      </c>
      <c r="AZ208" s="89" t="n">
        <v>2</v>
      </c>
      <c r="BA208" s="89" t="n">
        <v>22</v>
      </c>
      <c r="BB208" s="78" t="n">
        <f aca="false" ca="false" dt2D="false" dtr="false" t="normal">AZ208+BA208</f>
        <v>24</v>
      </c>
      <c r="BC208" s="89" t="n">
        <v>0</v>
      </c>
      <c r="BD208" s="89" t="n">
        <v>1</v>
      </c>
      <c r="BE208" s="78" t="n">
        <f aca="false" ca="false" dt2D="false" dtr="false" t="normal">BC208+BD208</f>
        <v>1</v>
      </c>
      <c r="BF208" s="87" t="n">
        <v>0</v>
      </c>
      <c r="BG208" s="87" t="n">
        <v>0</v>
      </c>
      <c r="BH208" s="86" t="n">
        <f aca="false" ca="false" dt2D="false" dtr="false" t="normal">BF208+BG208</f>
        <v>0</v>
      </c>
    </row>
    <row customFormat="true" customHeight="true" ht="24" outlineLevel="0" r="209" s="21">
      <c r="B209" s="108" t="n"/>
      <c r="C209" s="83" t="s"/>
      <c r="D209" s="84" t="s"/>
      <c r="E209" s="109" t="s">
        <v>46</v>
      </c>
      <c r="F209" s="55" t="n">
        <f aca="false" ca="false" dt2D="false" dtr="false" t="normal">K209+P209+U209+Z209+AE209+AJ209+AO209+AT209+AY209+BB209+BE209+BH209</f>
        <v>10</v>
      </c>
      <c r="G209" s="98" t="n"/>
      <c r="H209" s="99" t="n"/>
      <c r="I209" s="99" t="n"/>
      <c r="J209" s="99" t="n"/>
      <c r="K209" s="76" t="n"/>
      <c r="L209" s="100" t="n"/>
      <c r="M209" s="100" t="n"/>
      <c r="N209" s="100" t="n"/>
      <c r="O209" s="100" t="n"/>
      <c r="P209" s="86" t="n"/>
      <c r="Q209" s="100" t="n"/>
      <c r="R209" s="100" t="n"/>
      <c r="S209" s="100" t="n"/>
      <c r="T209" s="101" t="n"/>
      <c r="U209" s="86" t="n"/>
      <c r="V209" s="100" t="n"/>
      <c r="W209" s="100" t="n"/>
      <c r="X209" s="100" t="n"/>
      <c r="Y209" s="101" t="n"/>
      <c r="Z209" s="86" t="n"/>
      <c r="AA209" s="87" t="n">
        <v>0</v>
      </c>
      <c r="AB209" s="87" t="n">
        <v>0</v>
      </c>
      <c r="AC209" s="87" t="n">
        <v>0</v>
      </c>
      <c r="AD209" s="88" t="n">
        <v>0</v>
      </c>
      <c r="AE209" s="86" t="n">
        <f aca="false" ca="false" dt2D="false" dtr="false" t="normal">AA209+AB209+AC209+AD209</f>
        <v>0</v>
      </c>
      <c r="AF209" s="87" t="n">
        <v>0</v>
      </c>
      <c r="AG209" s="87" t="n">
        <v>0</v>
      </c>
      <c r="AH209" s="87" t="n">
        <v>0</v>
      </c>
      <c r="AI209" s="87" t="n">
        <v>3</v>
      </c>
      <c r="AJ209" s="86" t="n">
        <f aca="false" ca="false" dt2D="false" dtr="false" t="normal">AF209+AG209+AH209+AI209</f>
        <v>3</v>
      </c>
      <c r="AK209" s="87" t="n">
        <v>0</v>
      </c>
      <c r="AL209" s="87" t="n">
        <v>0</v>
      </c>
      <c r="AM209" s="87" t="n">
        <v>0</v>
      </c>
      <c r="AN209" s="87" t="n">
        <v>1</v>
      </c>
      <c r="AO209" s="78" t="n">
        <f aca="false" ca="false" dt2D="false" dtr="false" t="normal">AK209+AL209+AM209+AN209</f>
        <v>1</v>
      </c>
      <c r="AP209" s="87" t="n">
        <v>0</v>
      </c>
      <c r="AQ209" s="87" t="n">
        <v>0</v>
      </c>
      <c r="AR209" s="87" t="n">
        <v>0</v>
      </c>
      <c r="AS209" s="87" t="n">
        <v>0</v>
      </c>
      <c r="AT209" s="78" t="n">
        <f aca="false" ca="false" dt2D="false" dtr="false" t="normal">AP209+AQ209+AR209+AS209</f>
        <v>0</v>
      </c>
      <c r="AU209" s="87" t="n">
        <v>0</v>
      </c>
      <c r="AV209" s="87" t="n">
        <v>0</v>
      </c>
      <c r="AW209" s="87" t="n">
        <v>0</v>
      </c>
      <c r="AX209" s="87" t="n">
        <v>0</v>
      </c>
      <c r="AY209" s="78" t="n">
        <f aca="false" ca="false" dt2D="false" dtr="false" t="normal">AU209+AV209+AW209+AX209</f>
        <v>0</v>
      </c>
      <c r="AZ209" s="89" t="n">
        <v>0</v>
      </c>
      <c r="BA209" s="89" t="n">
        <v>2</v>
      </c>
      <c r="BB209" s="78" t="n">
        <f aca="false" ca="false" dt2D="false" dtr="false" t="normal">AZ209+BA209</f>
        <v>2</v>
      </c>
      <c r="BC209" s="89" t="n">
        <v>0</v>
      </c>
      <c r="BD209" s="89" t="n">
        <v>3</v>
      </c>
      <c r="BE209" s="78" t="n">
        <f aca="false" ca="false" dt2D="false" dtr="false" t="normal">BC209+BD209</f>
        <v>3</v>
      </c>
      <c r="BF209" s="87" t="n">
        <v>0</v>
      </c>
      <c r="BG209" s="87" t="n">
        <v>1</v>
      </c>
      <c r="BH209" s="86" t="n">
        <f aca="false" ca="false" dt2D="false" dtr="false" t="normal">BF209+BG209</f>
        <v>1</v>
      </c>
    </row>
    <row customFormat="true" customHeight="true" ht="24" outlineLevel="0" r="210" s="21">
      <c r="B210" s="108" t="n"/>
      <c r="C210" s="83" t="s"/>
      <c r="D210" s="96" t="s"/>
      <c r="E210" s="111" t="s">
        <v>44</v>
      </c>
      <c r="F210" s="55" t="n">
        <f aca="false" ca="false" dt2D="false" dtr="false" t="normal">K210+P210+U210+Z210+AE210+AJ210+AO210+AT210+AY210+BB210+BE210+BH210</f>
        <v>0</v>
      </c>
      <c r="G210" s="98" t="n"/>
      <c r="H210" s="99" t="n"/>
      <c r="I210" s="99" t="n"/>
      <c r="J210" s="99" t="n"/>
      <c r="K210" s="76" t="n"/>
      <c r="L210" s="100" t="n"/>
      <c r="M210" s="100" t="n"/>
      <c r="N210" s="100" t="n"/>
      <c r="O210" s="100" t="n"/>
      <c r="P210" s="86" t="n"/>
      <c r="Q210" s="100" t="n"/>
      <c r="R210" s="100" t="n"/>
      <c r="S210" s="100" t="n"/>
      <c r="T210" s="101" t="n"/>
      <c r="U210" s="86" t="n"/>
      <c r="V210" s="100" t="n"/>
      <c r="W210" s="100" t="n"/>
      <c r="X210" s="100" t="n"/>
      <c r="Y210" s="101" t="n"/>
      <c r="Z210" s="86" t="n"/>
      <c r="AA210" s="93" t="n">
        <v>0</v>
      </c>
      <c r="AB210" s="93" t="n">
        <v>0</v>
      </c>
      <c r="AC210" s="93" t="n">
        <v>0</v>
      </c>
      <c r="AD210" s="94" t="n">
        <v>0</v>
      </c>
      <c r="AE210" s="86" t="n">
        <f aca="false" ca="false" dt2D="false" dtr="false" t="normal">AA210+AB210+AC210+AD210</f>
        <v>0</v>
      </c>
      <c r="AF210" s="93" t="n">
        <v>0</v>
      </c>
      <c r="AG210" s="93" t="n">
        <v>0</v>
      </c>
      <c r="AH210" s="93" t="n">
        <v>0</v>
      </c>
      <c r="AI210" s="93" t="n">
        <v>0</v>
      </c>
      <c r="AJ210" s="86" t="n">
        <f aca="false" ca="false" dt2D="false" dtr="false" t="normal">AF210+AG210+AH210+AI210</f>
        <v>0</v>
      </c>
      <c r="AK210" s="93" t="n">
        <v>0</v>
      </c>
      <c r="AL210" s="93" t="n">
        <v>0</v>
      </c>
      <c r="AM210" s="93" t="n">
        <v>0</v>
      </c>
      <c r="AN210" s="93" t="n">
        <v>0</v>
      </c>
      <c r="AO210" s="78" t="n">
        <f aca="false" ca="false" dt2D="false" dtr="false" t="normal">AK210+AL210+AM210+AN210</f>
        <v>0</v>
      </c>
      <c r="AP210" s="93" t="n">
        <v>0</v>
      </c>
      <c r="AQ210" s="93" t="n">
        <v>0</v>
      </c>
      <c r="AR210" s="93" t="n">
        <v>0</v>
      </c>
      <c r="AS210" s="93" t="n">
        <v>0</v>
      </c>
      <c r="AT210" s="78" t="n">
        <f aca="false" ca="false" dt2D="false" dtr="false" t="normal">AP210+AQ210+AR210+AS210</f>
        <v>0</v>
      </c>
      <c r="AU210" s="93" t="n">
        <v>0</v>
      </c>
      <c r="AV210" s="93" t="n">
        <v>0</v>
      </c>
      <c r="AW210" s="93" t="n">
        <v>0</v>
      </c>
      <c r="AX210" s="93" t="n">
        <v>0</v>
      </c>
      <c r="AY210" s="78" t="n">
        <f aca="false" ca="false" dt2D="false" dtr="false" t="normal">AU210+AV210+AW210+AX210</f>
        <v>0</v>
      </c>
      <c r="AZ210" s="102" t="n">
        <v>0</v>
      </c>
      <c r="BA210" s="102" t="n">
        <v>0</v>
      </c>
      <c r="BB210" s="78" t="n">
        <f aca="false" ca="false" dt2D="false" dtr="false" t="normal">AZ210+BA210</f>
        <v>0</v>
      </c>
      <c r="BC210" s="102" t="n">
        <v>0</v>
      </c>
      <c r="BD210" s="102" t="n">
        <v>0</v>
      </c>
      <c r="BE210" s="78" t="n">
        <f aca="false" ca="false" dt2D="false" dtr="false" t="normal">BC210+BD210</f>
        <v>0</v>
      </c>
      <c r="BF210" s="93" t="n">
        <v>0</v>
      </c>
      <c r="BG210" s="93" t="n">
        <v>0</v>
      </c>
      <c r="BH210" s="86" t="n">
        <f aca="false" ca="false" dt2D="false" dtr="false" t="normal">BF210+BG210</f>
        <v>0</v>
      </c>
    </row>
    <row customFormat="true" customHeight="true" ht="21" outlineLevel="0" r="211" s="21">
      <c r="B211" s="108" t="n">
        <v>9</v>
      </c>
      <c r="C211" s="83" t="s"/>
      <c r="D211" s="237" t="s">
        <v>115</v>
      </c>
      <c r="E211" s="188" t="s">
        <v>41</v>
      </c>
      <c r="F211" s="55" t="n">
        <f aca="false" ca="false" dt2D="false" dtr="false" t="normal">K211+P211+U211+Z211+AE211+AJ211+AO211+AT211+AY211+BB211+BE211+BH211</f>
        <v>0</v>
      </c>
      <c r="G211" s="74" t="n">
        <v>0</v>
      </c>
      <c r="H211" s="75" t="n">
        <v>0</v>
      </c>
      <c r="I211" s="75" t="n">
        <v>0</v>
      </c>
      <c r="J211" s="75" t="n">
        <v>0</v>
      </c>
      <c r="K211" s="76" t="n">
        <f aca="false" ca="false" dt2D="false" dtr="false" t="normal">G211+H211+I211+J211</f>
        <v>0</v>
      </c>
      <c r="L211" s="77" t="n">
        <v>0</v>
      </c>
      <c r="M211" s="77" t="n">
        <v>0</v>
      </c>
      <c r="N211" s="77" t="n">
        <v>0</v>
      </c>
      <c r="O211" s="77" t="n">
        <v>0</v>
      </c>
      <c r="P211" s="86" t="n">
        <f aca="false" ca="false" dt2D="false" dtr="false" t="normal">L211+M211+N211+O211</f>
        <v>0</v>
      </c>
      <c r="Q211" s="77" t="n">
        <v>0</v>
      </c>
      <c r="R211" s="77" t="n">
        <v>0</v>
      </c>
      <c r="S211" s="77" t="n">
        <v>0</v>
      </c>
      <c r="T211" s="79" t="n">
        <v>0</v>
      </c>
      <c r="U211" s="86" t="n">
        <f aca="false" ca="false" dt2D="false" dtr="false" t="normal">Q211+R211+S211+T211</f>
        <v>0</v>
      </c>
      <c r="V211" s="77" t="n">
        <v>0</v>
      </c>
      <c r="W211" s="77" t="n">
        <v>0</v>
      </c>
      <c r="X211" s="77" t="n">
        <v>0</v>
      </c>
      <c r="Y211" s="79" t="n">
        <v>0</v>
      </c>
      <c r="Z211" s="86" t="n">
        <f aca="false" ca="false" dt2D="false" dtr="false" t="normal">V211+W211+X211+Y211</f>
        <v>0</v>
      </c>
      <c r="AA211" s="77" t="n">
        <v>0</v>
      </c>
      <c r="AB211" s="77" t="n">
        <v>0</v>
      </c>
      <c r="AC211" s="77" t="n">
        <v>0</v>
      </c>
      <c r="AD211" s="79" t="n">
        <v>0</v>
      </c>
      <c r="AE211" s="86" t="n">
        <f aca="false" ca="false" dt2D="false" dtr="false" t="normal">AA211+AB211+AC211+AD211</f>
        <v>0</v>
      </c>
      <c r="AF211" s="77" t="n">
        <v>0</v>
      </c>
      <c r="AG211" s="77" t="n">
        <v>0</v>
      </c>
      <c r="AH211" s="77" t="n">
        <v>0</v>
      </c>
      <c r="AI211" s="77" t="n">
        <v>0</v>
      </c>
      <c r="AJ211" s="86" t="n">
        <f aca="false" ca="false" dt2D="false" dtr="false" t="normal">AF211+AG211+AH211+AI211</f>
        <v>0</v>
      </c>
      <c r="AK211" s="77" t="n">
        <v>0</v>
      </c>
      <c r="AL211" s="77" t="n">
        <v>0</v>
      </c>
      <c r="AM211" s="77" t="n">
        <v>0</v>
      </c>
      <c r="AN211" s="77" t="n">
        <v>0</v>
      </c>
      <c r="AO211" s="78" t="n">
        <f aca="false" ca="false" dt2D="false" dtr="false" t="normal">AK211+AL211+AM211+AN211</f>
        <v>0</v>
      </c>
      <c r="AP211" s="77" t="n">
        <v>0</v>
      </c>
      <c r="AQ211" s="77" t="n">
        <v>0</v>
      </c>
      <c r="AR211" s="77" t="n">
        <v>0</v>
      </c>
      <c r="AS211" s="77" t="n">
        <v>0</v>
      </c>
      <c r="AT211" s="78" t="n">
        <f aca="false" ca="false" dt2D="false" dtr="false" t="normal">AP211+AQ211+AR211+AS211</f>
        <v>0</v>
      </c>
      <c r="AU211" s="77" t="n">
        <v>0</v>
      </c>
      <c r="AV211" s="77" t="n">
        <v>0</v>
      </c>
      <c r="AW211" s="77" t="n">
        <v>0</v>
      </c>
      <c r="AX211" s="77" t="n">
        <v>0</v>
      </c>
      <c r="AY211" s="78" t="n">
        <f aca="false" ca="false" dt2D="false" dtr="false" t="normal">AU211+AV211+AW211+AX211</f>
        <v>0</v>
      </c>
      <c r="AZ211" s="81" t="n">
        <v>0</v>
      </c>
      <c r="BA211" s="81" t="n">
        <v>0</v>
      </c>
      <c r="BB211" s="78" t="n">
        <f aca="false" ca="false" dt2D="false" dtr="false" t="normal">AZ211+BA211</f>
        <v>0</v>
      </c>
      <c r="BC211" s="81" t="n">
        <v>0</v>
      </c>
      <c r="BD211" s="81" t="n">
        <v>0</v>
      </c>
      <c r="BE211" s="78" t="n">
        <f aca="false" ca="false" dt2D="false" dtr="false" t="normal">BC211+BD211</f>
        <v>0</v>
      </c>
      <c r="BF211" s="77" t="n">
        <v>0</v>
      </c>
      <c r="BG211" s="77" t="n">
        <v>0</v>
      </c>
      <c r="BH211" s="86" t="n">
        <f aca="false" ca="false" dt2D="false" dtr="false" t="normal">BF211+BG211</f>
        <v>0</v>
      </c>
    </row>
    <row customFormat="true" customHeight="true" ht="16.5" outlineLevel="0" r="212" s="21">
      <c r="B212" s="82" t="s"/>
      <c r="C212" s="83" t="s"/>
      <c r="D212" s="84" t="s"/>
      <c r="E212" s="188" t="s">
        <v>42</v>
      </c>
      <c r="F212" s="55" t="n">
        <f aca="false" ca="false" dt2D="false" dtr="false" t="normal">K212+P212+U212+Z212+AE212+AJ212+AO212+AT212+AY212+BB212+BE212+BH212</f>
        <v>0</v>
      </c>
      <c r="G212" s="74" t="n">
        <v>0</v>
      </c>
      <c r="H212" s="75" t="n">
        <v>0</v>
      </c>
      <c r="I212" s="75" t="n">
        <v>0</v>
      </c>
      <c r="J212" s="75" t="n">
        <v>0</v>
      </c>
      <c r="K212" s="76" t="n">
        <f aca="false" ca="false" dt2D="false" dtr="false" t="normal">G212+H212+I212+J212</f>
        <v>0</v>
      </c>
      <c r="L212" s="77" t="n">
        <v>0</v>
      </c>
      <c r="M212" s="77" t="n">
        <v>0</v>
      </c>
      <c r="N212" s="77" t="n">
        <v>0</v>
      </c>
      <c r="O212" s="77" t="n">
        <v>0</v>
      </c>
      <c r="P212" s="86" t="n">
        <f aca="false" ca="false" dt2D="false" dtr="false" t="normal">L212+M212+N212+O212</f>
        <v>0</v>
      </c>
      <c r="Q212" s="77" t="n">
        <v>0</v>
      </c>
      <c r="R212" s="77" t="n">
        <v>0</v>
      </c>
      <c r="S212" s="77" t="n">
        <v>0</v>
      </c>
      <c r="T212" s="79" t="n">
        <v>0</v>
      </c>
      <c r="U212" s="86" t="n">
        <f aca="false" ca="false" dt2D="false" dtr="false" t="normal">Q212+R212+S212+T212</f>
        <v>0</v>
      </c>
      <c r="V212" s="77" t="n">
        <v>0</v>
      </c>
      <c r="W212" s="77" t="n">
        <v>0</v>
      </c>
      <c r="X212" s="77" t="n">
        <v>0</v>
      </c>
      <c r="Y212" s="79" t="n">
        <v>0</v>
      </c>
      <c r="Z212" s="86" t="n">
        <f aca="false" ca="false" dt2D="false" dtr="false" t="normal">V212+W212+X212+Y212</f>
        <v>0</v>
      </c>
      <c r="AA212" s="87" t="n">
        <v>0</v>
      </c>
      <c r="AB212" s="87" t="n">
        <v>0</v>
      </c>
      <c r="AC212" s="87" t="n">
        <v>0</v>
      </c>
      <c r="AD212" s="88" t="n">
        <v>0</v>
      </c>
      <c r="AE212" s="86" t="n">
        <f aca="false" ca="false" dt2D="false" dtr="false" t="normal">AA212+AB212+AC212+AD212</f>
        <v>0</v>
      </c>
      <c r="AF212" s="87" t="n">
        <v>0</v>
      </c>
      <c r="AG212" s="87" t="n">
        <v>0</v>
      </c>
      <c r="AH212" s="87" t="n">
        <v>0</v>
      </c>
      <c r="AI212" s="87" t="n">
        <v>0</v>
      </c>
      <c r="AJ212" s="86" t="n">
        <f aca="false" ca="false" dt2D="false" dtr="false" t="normal">AF212+AG212+AH212+AI212</f>
        <v>0</v>
      </c>
      <c r="AK212" s="87" t="n">
        <v>0</v>
      </c>
      <c r="AL212" s="87" t="n">
        <v>0</v>
      </c>
      <c r="AM212" s="87" t="n">
        <v>0</v>
      </c>
      <c r="AN212" s="87" t="n">
        <v>0</v>
      </c>
      <c r="AO212" s="78" t="n">
        <f aca="false" ca="false" dt2D="false" dtr="false" t="normal">AK212+AL212+AM212+AN212</f>
        <v>0</v>
      </c>
      <c r="AP212" s="87" t="n">
        <v>0</v>
      </c>
      <c r="AQ212" s="87" t="n">
        <v>0</v>
      </c>
      <c r="AR212" s="87" t="n">
        <v>0</v>
      </c>
      <c r="AS212" s="87" t="n">
        <v>0</v>
      </c>
      <c r="AT212" s="78" t="n">
        <f aca="false" ca="false" dt2D="false" dtr="false" t="normal">AP212+AQ212+AR212+AS212</f>
        <v>0</v>
      </c>
      <c r="AU212" s="87" t="n">
        <v>0</v>
      </c>
      <c r="AV212" s="87" t="n">
        <v>0</v>
      </c>
      <c r="AW212" s="87" t="n">
        <v>0</v>
      </c>
      <c r="AX212" s="87" t="n">
        <v>0</v>
      </c>
      <c r="AY212" s="78" t="n">
        <f aca="false" ca="false" dt2D="false" dtr="false" t="normal">AU212+AV212+AW212+AX212</f>
        <v>0</v>
      </c>
      <c r="AZ212" s="89" t="n">
        <v>0</v>
      </c>
      <c r="BA212" s="89" t="n">
        <v>0</v>
      </c>
      <c r="BB212" s="78" t="n">
        <f aca="false" ca="false" dt2D="false" dtr="false" t="normal">AZ212+BA212</f>
        <v>0</v>
      </c>
      <c r="BC212" s="89" t="n">
        <v>0</v>
      </c>
      <c r="BD212" s="89" t="n">
        <v>0</v>
      </c>
      <c r="BE212" s="78" t="n">
        <f aca="false" ca="false" dt2D="false" dtr="false" t="normal">BC212+BD212</f>
        <v>0</v>
      </c>
      <c r="BF212" s="87" t="n">
        <v>0</v>
      </c>
      <c r="BG212" s="87" t="n">
        <v>0</v>
      </c>
      <c r="BH212" s="86" t="n">
        <f aca="false" ca="false" dt2D="false" dtr="false" t="normal">BF212+BG212</f>
        <v>0</v>
      </c>
    </row>
    <row customFormat="true" customHeight="true" ht="17.4500007629395" outlineLevel="0" r="213" s="21">
      <c r="B213" s="90" t="s"/>
      <c r="C213" s="83" t="s"/>
      <c r="D213" s="84" t="s"/>
      <c r="E213" s="188" t="s">
        <v>43</v>
      </c>
      <c r="F213" s="55" t="n">
        <f aca="false" ca="false" dt2D="false" dtr="false" t="normal">K213+P213+U213+Z213+AE213+AJ213+AO213+AT213+AY213+BB213+BE213+BH213</f>
        <v>0</v>
      </c>
      <c r="G213" s="91" t="n">
        <v>0</v>
      </c>
      <c r="H213" s="92" t="n">
        <v>0</v>
      </c>
      <c r="I213" s="92" t="n">
        <v>0</v>
      </c>
      <c r="J213" s="92" t="n">
        <v>0</v>
      </c>
      <c r="K213" s="76" t="n">
        <f aca="false" ca="false" dt2D="false" dtr="false" t="normal">G213+H213+I213+J213</f>
        <v>0</v>
      </c>
      <c r="L213" s="93" t="n">
        <v>0</v>
      </c>
      <c r="M213" s="93" t="n">
        <v>0</v>
      </c>
      <c r="N213" s="93" t="n">
        <v>0</v>
      </c>
      <c r="O213" s="93" t="n">
        <v>0</v>
      </c>
      <c r="P213" s="86" t="n">
        <f aca="false" ca="false" dt2D="false" dtr="false" t="normal">L213+M213+N213+O213</f>
        <v>0</v>
      </c>
      <c r="Q213" s="93" t="n">
        <v>0</v>
      </c>
      <c r="R213" s="93" t="n">
        <v>0</v>
      </c>
      <c r="S213" s="93" t="n">
        <v>0</v>
      </c>
      <c r="T213" s="94" t="n">
        <v>0</v>
      </c>
      <c r="U213" s="86" t="n">
        <f aca="false" ca="false" dt2D="false" dtr="false" t="normal">Q213+R213+S213+T213</f>
        <v>0</v>
      </c>
      <c r="V213" s="93" t="n">
        <v>0</v>
      </c>
      <c r="W213" s="93" t="n">
        <v>0</v>
      </c>
      <c r="X213" s="93" t="n">
        <v>0</v>
      </c>
      <c r="Y213" s="94" t="n">
        <v>0</v>
      </c>
      <c r="Z213" s="86" t="n">
        <f aca="false" ca="false" dt2D="false" dtr="false" t="normal">V213+W213+X213+Y213</f>
        <v>0</v>
      </c>
      <c r="AA213" s="87" t="n">
        <v>0</v>
      </c>
      <c r="AB213" s="87" t="n">
        <v>0</v>
      </c>
      <c r="AC213" s="87" t="n">
        <v>0</v>
      </c>
      <c r="AD213" s="88" t="n">
        <v>0</v>
      </c>
      <c r="AE213" s="86" t="n">
        <f aca="false" ca="false" dt2D="false" dtr="false" t="normal">AA213+AB213+AC213+AD213</f>
        <v>0</v>
      </c>
      <c r="AF213" s="87" t="n">
        <v>0</v>
      </c>
      <c r="AG213" s="87" t="n">
        <v>0</v>
      </c>
      <c r="AH213" s="87" t="n">
        <v>0</v>
      </c>
      <c r="AI213" s="87" t="n">
        <v>0</v>
      </c>
      <c r="AJ213" s="86" t="n">
        <f aca="false" ca="false" dt2D="false" dtr="false" t="normal">AF213+AG213+AH213+AI213</f>
        <v>0</v>
      </c>
      <c r="AK213" s="87" t="n">
        <v>0</v>
      </c>
      <c r="AL213" s="87" t="n">
        <v>0</v>
      </c>
      <c r="AM213" s="87" t="n">
        <v>0</v>
      </c>
      <c r="AN213" s="87" t="n">
        <v>0</v>
      </c>
      <c r="AO213" s="78" t="n">
        <f aca="false" ca="false" dt2D="false" dtr="false" t="normal">AK213+AL213+AM213+AN213</f>
        <v>0</v>
      </c>
      <c r="AP213" s="87" t="n">
        <v>0</v>
      </c>
      <c r="AQ213" s="87" t="n">
        <v>0</v>
      </c>
      <c r="AR213" s="87" t="n">
        <v>0</v>
      </c>
      <c r="AS213" s="87" t="n">
        <v>0</v>
      </c>
      <c r="AT213" s="78" t="n">
        <f aca="false" ca="false" dt2D="false" dtr="false" t="normal">AP213+AQ213+AR213+AS213</f>
        <v>0</v>
      </c>
      <c r="AU213" s="87" t="n">
        <v>0</v>
      </c>
      <c r="AV213" s="87" t="n">
        <v>0</v>
      </c>
      <c r="AW213" s="87" t="n">
        <v>0</v>
      </c>
      <c r="AX213" s="87" t="n">
        <v>0</v>
      </c>
      <c r="AY213" s="78" t="n">
        <f aca="false" ca="false" dt2D="false" dtr="false" t="normal">AU213+AV213+AW213+AX213</f>
        <v>0</v>
      </c>
      <c r="AZ213" s="89" t="n">
        <v>0</v>
      </c>
      <c r="BA213" s="89" t="n">
        <v>0</v>
      </c>
      <c r="BB213" s="78" t="n">
        <f aca="false" ca="false" dt2D="false" dtr="false" t="normal">AZ213+BA213</f>
        <v>0</v>
      </c>
      <c r="BC213" s="89" t="n">
        <v>0</v>
      </c>
      <c r="BD213" s="89" t="n">
        <v>0</v>
      </c>
      <c r="BE213" s="78" t="n">
        <f aca="false" ca="false" dt2D="false" dtr="false" t="normal">BC213+BD213</f>
        <v>0</v>
      </c>
      <c r="BF213" s="87" t="n">
        <v>0</v>
      </c>
      <c r="BG213" s="87" t="n">
        <v>0</v>
      </c>
      <c r="BH213" s="86" t="n">
        <f aca="false" ca="false" dt2D="false" dtr="false" t="normal">BF213+BG213</f>
        <v>0</v>
      </c>
    </row>
    <row customFormat="true" customHeight="true" ht="17.4500007629395" outlineLevel="0" r="214" s="21">
      <c r="B214" s="108" t="n"/>
      <c r="C214" s="83" t="s"/>
      <c r="D214" s="84" t="s"/>
      <c r="E214" s="109" t="s">
        <v>46</v>
      </c>
      <c r="F214" s="55" t="n">
        <f aca="false" ca="false" dt2D="false" dtr="false" t="normal">K214+P214+U214+Z214+AE214+AJ214+AO214+AT214+AY214+BB214+BE214+BH214</f>
        <v>0</v>
      </c>
      <c r="G214" s="208" t="n"/>
      <c r="H214" s="209" t="n"/>
      <c r="I214" s="209" t="n"/>
      <c r="J214" s="209" t="n"/>
      <c r="K214" s="76" t="n"/>
      <c r="L214" s="210" t="n"/>
      <c r="M214" s="210" t="n"/>
      <c r="N214" s="210" t="n"/>
      <c r="O214" s="210" t="n"/>
      <c r="P214" s="86" t="n"/>
      <c r="Q214" s="210" t="n"/>
      <c r="R214" s="210" t="n"/>
      <c r="S214" s="210" t="n"/>
      <c r="T214" s="211" t="n"/>
      <c r="U214" s="86" t="n"/>
      <c r="V214" s="210" t="n"/>
      <c r="W214" s="210" t="n"/>
      <c r="X214" s="210" t="n"/>
      <c r="Y214" s="211" t="n"/>
      <c r="Z214" s="86" t="n"/>
      <c r="AA214" s="87" t="n">
        <v>0</v>
      </c>
      <c r="AB214" s="87" t="n">
        <v>0</v>
      </c>
      <c r="AC214" s="87" t="n">
        <v>0</v>
      </c>
      <c r="AD214" s="88" t="n">
        <v>0</v>
      </c>
      <c r="AE214" s="86" t="n">
        <f aca="false" ca="false" dt2D="false" dtr="false" t="normal">AA214+AB214+AC214+AD214</f>
        <v>0</v>
      </c>
      <c r="AF214" s="87" t="n">
        <v>0</v>
      </c>
      <c r="AG214" s="87" t="n">
        <v>0</v>
      </c>
      <c r="AH214" s="87" t="n">
        <v>0</v>
      </c>
      <c r="AI214" s="87" t="n">
        <v>0</v>
      </c>
      <c r="AJ214" s="86" t="n">
        <f aca="false" ca="false" dt2D="false" dtr="false" t="normal">AF214+AG214+AH214+AI214</f>
        <v>0</v>
      </c>
      <c r="AK214" s="87" t="n">
        <v>0</v>
      </c>
      <c r="AL214" s="87" t="n">
        <v>0</v>
      </c>
      <c r="AM214" s="87" t="n">
        <v>0</v>
      </c>
      <c r="AN214" s="87" t="n">
        <v>0</v>
      </c>
      <c r="AO214" s="78" t="n">
        <f aca="false" ca="false" dt2D="false" dtr="false" t="normal">AK214+AL214+AM214+AN214</f>
        <v>0</v>
      </c>
      <c r="AP214" s="87" t="n">
        <v>0</v>
      </c>
      <c r="AQ214" s="87" t="n">
        <v>0</v>
      </c>
      <c r="AR214" s="87" t="n">
        <v>0</v>
      </c>
      <c r="AS214" s="87" t="n">
        <v>0</v>
      </c>
      <c r="AT214" s="78" t="n">
        <f aca="false" ca="false" dt2D="false" dtr="false" t="normal">AP214+AQ214+AR214+AS214</f>
        <v>0</v>
      </c>
      <c r="AU214" s="87" t="n">
        <v>0</v>
      </c>
      <c r="AV214" s="87" t="n">
        <v>0</v>
      </c>
      <c r="AW214" s="87" t="n">
        <v>0</v>
      </c>
      <c r="AX214" s="87" t="n">
        <v>0</v>
      </c>
      <c r="AY214" s="78" t="n">
        <f aca="false" ca="false" dt2D="false" dtr="false" t="normal">AU214+AV214+AW214+AX214</f>
        <v>0</v>
      </c>
      <c r="AZ214" s="89" t="n">
        <v>0</v>
      </c>
      <c r="BA214" s="89" t="n">
        <v>0</v>
      </c>
      <c r="BB214" s="78" t="n">
        <f aca="false" ca="false" dt2D="false" dtr="false" t="normal">AZ214+BA214</f>
        <v>0</v>
      </c>
      <c r="BC214" s="89" t="n">
        <v>0</v>
      </c>
      <c r="BD214" s="89" t="n">
        <v>0</v>
      </c>
      <c r="BE214" s="78" t="n">
        <f aca="false" ca="false" dt2D="false" dtr="false" t="normal">BC214+BD214</f>
        <v>0</v>
      </c>
      <c r="BF214" s="87" t="n">
        <v>0</v>
      </c>
      <c r="BG214" s="87" t="n">
        <v>0</v>
      </c>
      <c r="BH214" s="86" t="n">
        <f aca="false" ca="false" dt2D="false" dtr="false" t="normal">BF214+BG214</f>
        <v>0</v>
      </c>
    </row>
    <row customFormat="true" customHeight="true" ht="23.25" outlineLevel="0" r="215" s="21">
      <c r="B215" s="108" t="n"/>
      <c r="C215" s="83" t="s"/>
      <c r="D215" s="238" t="s"/>
      <c r="E215" s="111" t="s">
        <v>44</v>
      </c>
      <c r="F215" s="55" t="n">
        <f aca="false" ca="false" dt2D="false" dtr="false" t="normal">K215+P215+U215+Z215+AE215+AJ215+AO215+AT215+AY215+BB215+BE215+BH215</f>
        <v>0</v>
      </c>
      <c r="G215" s="208" t="n"/>
      <c r="H215" s="209" t="n"/>
      <c r="I215" s="209" t="n"/>
      <c r="J215" s="209" t="n"/>
      <c r="K215" s="76" t="n"/>
      <c r="L215" s="210" t="n"/>
      <c r="M215" s="210" t="n"/>
      <c r="N215" s="210" t="n"/>
      <c r="O215" s="210" t="n"/>
      <c r="P215" s="86" t="n"/>
      <c r="Q215" s="210" t="n"/>
      <c r="R215" s="210" t="n"/>
      <c r="S215" s="210" t="n"/>
      <c r="T215" s="211" t="n"/>
      <c r="U215" s="86" t="n"/>
      <c r="V215" s="210" t="n"/>
      <c r="W215" s="210" t="n"/>
      <c r="X215" s="210" t="n"/>
      <c r="Y215" s="211" t="n"/>
      <c r="Z215" s="86" t="n"/>
      <c r="AA215" s="93" t="n">
        <v>0</v>
      </c>
      <c r="AB215" s="93" t="n">
        <v>0</v>
      </c>
      <c r="AC215" s="93" t="n">
        <v>0</v>
      </c>
      <c r="AD215" s="94" t="n">
        <v>0</v>
      </c>
      <c r="AE215" s="86" t="n">
        <f aca="false" ca="false" dt2D="false" dtr="false" t="normal">AA215+AB215+AC215+AD215</f>
        <v>0</v>
      </c>
      <c r="AF215" s="93" t="n">
        <v>0</v>
      </c>
      <c r="AG215" s="93" t="n">
        <v>0</v>
      </c>
      <c r="AH215" s="93" t="n">
        <v>0</v>
      </c>
      <c r="AI215" s="93" t="n">
        <v>0</v>
      </c>
      <c r="AJ215" s="86" t="n">
        <f aca="false" ca="false" dt2D="false" dtr="false" t="normal">AF215+AG215+AH215+AI215</f>
        <v>0</v>
      </c>
      <c r="AK215" s="93" t="n">
        <v>0</v>
      </c>
      <c r="AL215" s="93" t="n">
        <v>0</v>
      </c>
      <c r="AM215" s="93" t="n">
        <v>0</v>
      </c>
      <c r="AN215" s="93" t="n">
        <v>0</v>
      </c>
      <c r="AO215" s="78" t="n">
        <f aca="false" ca="false" dt2D="false" dtr="false" t="normal">AK215+AL215+AM215+AN215</f>
        <v>0</v>
      </c>
      <c r="AP215" s="93" t="n">
        <v>0</v>
      </c>
      <c r="AQ215" s="93" t="n">
        <v>0</v>
      </c>
      <c r="AR215" s="93" t="n">
        <v>0</v>
      </c>
      <c r="AS215" s="93" t="n">
        <v>0</v>
      </c>
      <c r="AT215" s="78" t="n">
        <f aca="false" ca="false" dt2D="false" dtr="false" t="normal">AP215+AQ215+AR215+AS215</f>
        <v>0</v>
      </c>
      <c r="AU215" s="93" t="n">
        <v>0</v>
      </c>
      <c r="AV215" s="93" t="n">
        <v>0</v>
      </c>
      <c r="AW215" s="93" t="n">
        <v>0</v>
      </c>
      <c r="AX215" s="93" t="n">
        <v>0</v>
      </c>
      <c r="AY215" s="78" t="n">
        <f aca="false" ca="false" dt2D="false" dtr="false" t="normal">AU215+AV215+AW215+AX215</f>
        <v>0</v>
      </c>
      <c r="AZ215" s="102" t="n">
        <v>0</v>
      </c>
      <c r="BA215" s="102" t="n">
        <v>0</v>
      </c>
      <c r="BB215" s="78" t="n">
        <f aca="false" ca="false" dt2D="false" dtr="false" t="normal">AZ215+BA215</f>
        <v>0</v>
      </c>
      <c r="BC215" s="102" t="n">
        <v>0</v>
      </c>
      <c r="BD215" s="102" t="n">
        <v>0</v>
      </c>
      <c r="BE215" s="78" t="n">
        <f aca="false" ca="false" dt2D="false" dtr="false" t="normal">BC215+BD215</f>
        <v>0</v>
      </c>
      <c r="BF215" s="93" t="n">
        <v>0</v>
      </c>
      <c r="BG215" s="93" t="n">
        <v>0</v>
      </c>
      <c r="BH215" s="86" t="n">
        <f aca="false" ca="false" dt2D="false" dtr="false" t="normal">BF215+BG215</f>
        <v>0</v>
      </c>
    </row>
    <row customFormat="true" customHeight="true" ht="16.5" outlineLevel="0" r="216" s="21">
      <c r="B216" s="108" t="n">
        <v>10</v>
      </c>
      <c r="C216" s="83" t="s"/>
      <c r="D216" s="139" t="s">
        <v>116</v>
      </c>
      <c r="E216" s="109" t="s">
        <v>41</v>
      </c>
      <c r="F216" s="55" t="n">
        <f aca="false" ca="false" dt2D="false" dtr="false" t="normal">K216+P216+U216+Z216+AE216+AJ216+AO216+AT216+AY216+BB216+BE216+BH216</f>
        <v>179</v>
      </c>
      <c r="G216" s="239" t="n">
        <v>4</v>
      </c>
      <c r="H216" s="240" t="n">
        <v>0</v>
      </c>
      <c r="I216" s="240" t="n">
        <v>0</v>
      </c>
      <c r="J216" s="240" t="n">
        <v>0</v>
      </c>
      <c r="K216" s="76" t="n">
        <f aca="false" ca="false" dt2D="false" dtr="false" t="normal">G216+H216+I216+J216</f>
        <v>4</v>
      </c>
      <c r="L216" s="240" t="n">
        <v>0</v>
      </c>
      <c r="M216" s="240" t="n">
        <v>0</v>
      </c>
      <c r="N216" s="240" t="n">
        <v>0</v>
      </c>
      <c r="O216" s="240" t="n">
        <v>0</v>
      </c>
      <c r="P216" s="86" t="n">
        <f aca="false" ca="false" dt2D="false" dtr="false" t="normal">L216+M216+N216+O216</f>
        <v>0</v>
      </c>
      <c r="Q216" s="240" t="n">
        <v>7</v>
      </c>
      <c r="R216" s="240" t="n">
        <v>0</v>
      </c>
      <c r="S216" s="240" t="n">
        <v>3</v>
      </c>
      <c r="T216" s="241" t="n">
        <v>2</v>
      </c>
      <c r="U216" s="86" t="n">
        <f aca="false" ca="false" dt2D="false" dtr="false" t="normal">Q216+R216+S216+T216</f>
        <v>12</v>
      </c>
      <c r="V216" s="240" t="n">
        <v>0</v>
      </c>
      <c r="W216" s="240" t="n">
        <v>1</v>
      </c>
      <c r="X216" s="240" t="n">
        <v>0</v>
      </c>
      <c r="Y216" s="241" t="n">
        <v>4</v>
      </c>
      <c r="Z216" s="86" t="n">
        <f aca="false" ca="false" dt2D="false" dtr="false" t="normal">V216+W216+X216+Y216</f>
        <v>5</v>
      </c>
      <c r="AA216" s="75" t="n">
        <v>0</v>
      </c>
      <c r="AB216" s="75" t="n">
        <v>1</v>
      </c>
      <c r="AC216" s="75" t="n">
        <v>0</v>
      </c>
      <c r="AD216" s="242" t="n">
        <v>39</v>
      </c>
      <c r="AE216" s="86" t="n">
        <f aca="false" ca="false" dt2D="false" dtr="false" t="normal">AA216+AB216+AC216+AD216</f>
        <v>40</v>
      </c>
      <c r="AF216" s="75" t="n">
        <v>0</v>
      </c>
      <c r="AG216" s="75" t="n">
        <v>2</v>
      </c>
      <c r="AH216" s="75" t="n">
        <v>0</v>
      </c>
      <c r="AI216" s="75" t="n">
        <v>31</v>
      </c>
      <c r="AJ216" s="86" t="n">
        <f aca="false" ca="false" dt2D="false" dtr="false" t="normal">AF216+AG216+AH216+AI216</f>
        <v>33</v>
      </c>
      <c r="AK216" s="75" t="n">
        <v>0</v>
      </c>
      <c r="AL216" s="75" t="n">
        <v>2</v>
      </c>
      <c r="AM216" s="75" t="n">
        <v>0</v>
      </c>
      <c r="AN216" s="75" t="n">
        <v>15</v>
      </c>
      <c r="AO216" s="78" t="n">
        <f aca="false" ca="false" dt2D="false" dtr="false" t="normal">AK216+AL216+AM216+AN216</f>
        <v>17</v>
      </c>
      <c r="AP216" s="75" t="n">
        <v>0</v>
      </c>
      <c r="AQ216" s="75" t="n">
        <v>0</v>
      </c>
      <c r="AR216" s="75" t="n">
        <v>0</v>
      </c>
      <c r="AS216" s="75" t="n">
        <v>32</v>
      </c>
      <c r="AT216" s="78" t="n">
        <f aca="false" ca="false" dt2D="false" dtr="false" t="normal">AP216+AQ216+AR216+AS216</f>
        <v>32</v>
      </c>
      <c r="AU216" s="75" t="n">
        <v>0</v>
      </c>
      <c r="AV216" s="75" t="n">
        <v>0</v>
      </c>
      <c r="AW216" s="75" t="n">
        <v>0</v>
      </c>
      <c r="AX216" s="75" t="n">
        <v>8</v>
      </c>
      <c r="AY216" s="78" t="n">
        <f aca="false" ca="false" dt2D="false" dtr="false" t="normal">AU216+AV216+AW216+AX216</f>
        <v>8</v>
      </c>
      <c r="AZ216" s="243" t="n">
        <v>1</v>
      </c>
      <c r="BA216" s="243" t="n">
        <v>21</v>
      </c>
      <c r="BB216" s="78" t="n">
        <f aca="false" ca="false" dt2D="false" dtr="false" t="normal">AZ216+BA216</f>
        <v>22</v>
      </c>
      <c r="BC216" s="243" t="n">
        <v>0</v>
      </c>
      <c r="BD216" s="243" t="n">
        <v>6</v>
      </c>
      <c r="BE216" s="78" t="n">
        <f aca="false" ca="false" dt2D="false" dtr="false" t="normal">BC216+BD216</f>
        <v>6</v>
      </c>
      <c r="BF216" s="75" t="n">
        <v>0</v>
      </c>
      <c r="BG216" s="75" t="n">
        <v>0</v>
      </c>
      <c r="BH216" s="86" t="n">
        <f aca="false" ca="false" dt2D="false" dtr="false" t="normal">BF216+BG216</f>
        <v>0</v>
      </c>
    </row>
    <row customFormat="true" customHeight="true" ht="16.5" outlineLevel="0" r="217" s="21">
      <c r="B217" s="82" t="s"/>
      <c r="C217" s="83" t="s"/>
      <c r="D217" s="84" t="s"/>
      <c r="E217" s="85" t="s">
        <v>42</v>
      </c>
      <c r="F217" s="55" t="n">
        <f aca="false" ca="false" dt2D="false" dtr="false" t="normal">K217+P217+U217+Z217+AE217+AJ217+AO217+AT217+AY217+BB217+BE217+BH217</f>
        <v>0</v>
      </c>
      <c r="G217" s="239" t="n">
        <v>0</v>
      </c>
      <c r="H217" s="240" t="n">
        <v>0</v>
      </c>
      <c r="I217" s="240" t="n">
        <v>0</v>
      </c>
      <c r="J217" s="240" t="n">
        <v>0</v>
      </c>
      <c r="K217" s="76" t="n">
        <f aca="false" ca="false" dt2D="false" dtr="false" t="normal">G217+H217+I217+J217</f>
        <v>0</v>
      </c>
      <c r="L217" s="240" t="n">
        <v>0</v>
      </c>
      <c r="M217" s="240" t="n">
        <v>0</v>
      </c>
      <c r="N217" s="240" t="n">
        <v>0</v>
      </c>
      <c r="O217" s="240" t="n">
        <v>0</v>
      </c>
      <c r="P217" s="86" t="n">
        <f aca="false" ca="false" dt2D="false" dtr="false" t="normal">L217+M217+N217+O217</f>
        <v>0</v>
      </c>
      <c r="Q217" s="240" t="n">
        <v>0</v>
      </c>
      <c r="R217" s="240" t="n">
        <v>0</v>
      </c>
      <c r="S217" s="240" t="n">
        <v>0</v>
      </c>
      <c r="T217" s="241" t="n">
        <v>0</v>
      </c>
      <c r="U217" s="86" t="n">
        <f aca="false" ca="false" dt2D="false" dtr="false" t="normal">Q217+R217+S217+T217</f>
        <v>0</v>
      </c>
      <c r="V217" s="240" t="n">
        <v>0</v>
      </c>
      <c r="W217" s="240" t="n">
        <v>0</v>
      </c>
      <c r="X217" s="240" t="n">
        <v>0</v>
      </c>
      <c r="Y217" s="241" t="n">
        <v>0</v>
      </c>
      <c r="Z217" s="86" t="n">
        <f aca="false" ca="false" dt2D="false" dtr="false" t="normal">V217+W217+X217+Y217</f>
        <v>0</v>
      </c>
      <c r="AA217" s="240" t="n">
        <v>0</v>
      </c>
      <c r="AB217" s="240" t="n">
        <v>0</v>
      </c>
      <c r="AC217" s="240" t="n">
        <v>0</v>
      </c>
      <c r="AD217" s="241" t="n">
        <v>0</v>
      </c>
      <c r="AE217" s="86" t="n">
        <f aca="false" ca="false" dt2D="false" dtr="false" t="normal">AA217+AB217+AC217+AD217</f>
        <v>0</v>
      </c>
      <c r="AF217" s="240" t="n">
        <v>0</v>
      </c>
      <c r="AG217" s="240" t="n">
        <v>0</v>
      </c>
      <c r="AH217" s="240" t="n">
        <v>0</v>
      </c>
      <c r="AI217" s="240" t="n">
        <v>0</v>
      </c>
      <c r="AJ217" s="86" t="n">
        <f aca="false" ca="false" dt2D="false" dtr="false" t="normal">AF217+AG217+AH217+AI217</f>
        <v>0</v>
      </c>
      <c r="AK217" s="240" t="n">
        <v>0</v>
      </c>
      <c r="AL217" s="240" t="n">
        <v>0</v>
      </c>
      <c r="AM217" s="240" t="n">
        <v>0</v>
      </c>
      <c r="AN217" s="240" t="n">
        <v>0</v>
      </c>
      <c r="AO217" s="78" t="n">
        <f aca="false" ca="false" dt2D="false" dtr="false" t="normal">AK217+AL217+AM217+AN217</f>
        <v>0</v>
      </c>
      <c r="AP217" s="240" t="n">
        <v>0</v>
      </c>
      <c r="AQ217" s="240" t="n">
        <v>0</v>
      </c>
      <c r="AR217" s="240" t="n">
        <v>0</v>
      </c>
      <c r="AS217" s="240" t="n">
        <v>0</v>
      </c>
      <c r="AT217" s="78" t="n">
        <f aca="false" ca="false" dt2D="false" dtr="false" t="normal">AP217+AQ217+AR217+AS217</f>
        <v>0</v>
      </c>
      <c r="AU217" s="240" t="n">
        <v>0</v>
      </c>
      <c r="AV217" s="240" t="n">
        <v>0</v>
      </c>
      <c r="AW217" s="240" t="n">
        <v>0</v>
      </c>
      <c r="AX217" s="240" t="n">
        <v>0</v>
      </c>
      <c r="AY217" s="78" t="n">
        <f aca="false" ca="false" dt2D="false" dtr="false" t="normal">AU217+AV217+AW217+AX217</f>
        <v>0</v>
      </c>
      <c r="AZ217" s="244" t="n">
        <v>0</v>
      </c>
      <c r="BA217" s="244" t="n">
        <v>0</v>
      </c>
      <c r="BB217" s="78" t="n">
        <f aca="false" ca="false" dt2D="false" dtr="false" t="normal">AZ217+BA217</f>
        <v>0</v>
      </c>
      <c r="BC217" s="244" t="n">
        <v>0</v>
      </c>
      <c r="BD217" s="244" t="n">
        <v>0</v>
      </c>
      <c r="BE217" s="78" t="n">
        <f aca="false" ca="false" dt2D="false" dtr="false" t="normal">BC217+BD217</f>
        <v>0</v>
      </c>
      <c r="BF217" s="240" t="n">
        <v>0</v>
      </c>
      <c r="BG217" s="240" t="n">
        <v>0</v>
      </c>
      <c r="BH217" s="86" t="n">
        <f aca="false" ca="false" dt2D="false" dtr="false" t="normal">BF217+BG217</f>
        <v>0</v>
      </c>
    </row>
    <row customFormat="true" customHeight="true" ht="16.5" outlineLevel="0" r="218" s="21">
      <c r="B218" s="90" t="s"/>
      <c r="C218" s="83" t="s"/>
      <c r="D218" s="84" t="s"/>
      <c r="E218" s="85" t="s">
        <v>43</v>
      </c>
      <c r="F218" s="55" t="n">
        <f aca="false" ca="false" dt2D="false" dtr="false" t="normal">K218+P218+U218+Z218+AE218+AJ218+AO218+AT218+AY218+BB218+BE218+BH218</f>
        <v>175</v>
      </c>
      <c r="G218" s="245" t="n">
        <v>2</v>
      </c>
      <c r="H218" s="92" t="n">
        <v>1</v>
      </c>
      <c r="I218" s="92" t="n">
        <v>1</v>
      </c>
      <c r="J218" s="92" t="n">
        <v>0</v>
      </c>
      <c r="K218" s="76" t="n">
        <f aca="false" ca="false" dt2D="false" dtr="false" t="normal">G218+H218+I218+J218</f>
        <v>4</v>
      </c>
      <c r="L218" s="92" t="n">
        <v>0</v>
      </c>
      <c r="M218" s="92" t="n">
        <v>0</v>
      </c>
      <c r="N218" s="92" t="n">
        <v>0</v>
      </c>
      <c r="O218" s="92" t="n">
        <v>0</v>
      </c>
      <c r="P218" s="86" t="n">
        <f aca="false" ca="false" dt2D="false" dtr="false" t="normal">L218+M218+N218+O218</f>
        <v>0</v>
      </c>
      <c r="Q218" s="92" t="n">
        <v>7</v>
      </c>
      <c r="R218" s="92" t="n">
        <v>0</v>
      </c>
      <c r="S218" s="92" t="n">
        <v>3</v>
      </c>
      <c r="T218" s="246" t="n">
        <v>1</v>
      </c>
      <c r="U218" s="86" t="n">
        <f aca="false" ca="false" dt2D="false" dtr="false" t="normal">Q218+R218+S218+T218</f>
        <v>11</v>
      </c>
      <c r="V218" s="92" t="n">
        <v>0</v>
      </c>
      <c r="W218" s="92" t="n">
        <v>2</v>
      </c>
      <c r="X218" s="92" t="n">
        <v>0</v>
      </c>
      <c r="Y218" s="246" t="n">
        <v>4</v>
      </c>
      <c r="Z218" s="86" t="n">
        <f aca="false" ca="false" dt2D="false" dtr="false" t="normal">V218+W218+X218+Y218</f>
        <v>6</v>
      </c>
      <c r="AA218" s="240" t="n">
        <v>0</v>
      </c>
      <c r="AB218" s="240" t="n">
        <v>1</v>
      </c>
      <c r="AC218" s="240" t="n">
        <v>0</v>
      </c>
      <c r="AD218" s="241" t="n">
        <v>38</v>
      </c>
      <c r="AE218" s="86" t="n">
        <f aca="false" ca="false" dt2D="false" dtr="false" t="normal">AA218+AB218+AC218+AD218</f>
        <v>39</v>
      </c>
      <c r="AF218" s="240" t="n">
        <v>0</v>
      </c>
      <c r="AG218" s="240" t="n">
        <v>7</v>
      </c>
      <c r="AH218" s="240" t="n">
        <v>0</v>
      </c>
      <c r="AI218" s="240" t="n">
        <v>23</v>
      </c>
      <c r="AJ218" s="86" t="n">
        <f aca="false" ca="false" dt2D="false" dtr="false" t="normal">AF218+AG218+AH218+AI218</f>
        <v>30</v>
      </c>
      <c r="AK218" s="240" t="n">
        <v>1</v>
      </c>
      <c r="AL218" s="240" t="n">
        <v>3</v>
      </c>
      <c r="AM218" s="240" t="n">
        <v>0</v>
      </c>
      <c r="AN218" s="240" t="n">
        <v>14</v>
      </c>
      <c r="AO218" s="78" t="n">
        <f aca="false" ca="false" dt2D="false" dtr="false" t="normal">AK218+AL218+AM218+AN218</f>
        <v>18</v>
      </c>
      <c r="AP218" s="240" t="n">
        <v>0</v>
      </c>
      <c r="AQ218" s="240" t="n">
        <v>0</v>
      </c>
      <c r="AR218" s="240" t="n">
        <v>0</v>
      </c>
      <c r="AS218" s="240" t="n">
        <v>31</v>
      </c>
      <c r="AT218" s="78" t="n">
        <f aca="false" ca="false" dt2D="false" dtr="false" t="normal">AP218+AQ218+AR218+AS218</f>
        <v>31</v>
      </c>
      <c r="AU218" s="240" t="n">
        <v>0</v>
      </c>
      <c r="AV218" s="240" t="n">
        <v>0</v>
      </c>
      <c r="AW218" s="240" t="n">
        <v>0</v>
      </c>
      <c r="AX218" s="240" t="n">
        <v>8</v>
      </c>
      <c r="AY218" s="78" t="n">
        <f aca="false" ca="false" dt2D="false" dtr="false" t="normal">AU218+AV218+AW218+AX218</f>
        <v>8</v>
      </c>
      <c r="AZ218" s="244" t="n">
        <v>0</v>
      </c>
      <c r="BA218" s="244" t="n">
        <v>22</v>
      </c>
      <c r="BB218" s="78" t="n">
        <f aca="false" ca="false" dt2D="false" dtr="false" t="normal">AZ218+BA218</f>
        <v>22</v>
      </c>
      <c r="BC218" s="244" t="n">
        <v>0</v>
      </c>
      <c r="BD218" s="244" t="n">
        <v>6</v>
      </c>
      <c r="BE218" s="78" t="n">
        <f aca="false" ca="false" dt2D="false" dtr="false" t="normal">BC218+BD218</f>
        <v>6</v>
      </c>
      <c r="BF218" s="240" t="n">
        <v>0</v>
      </c>
      <c r="BG218" s="240" t="n">
        <v>0</v>
      </c>
      <c r="BH218" s="86" t="n">
        <f aca="false" ca="false" dt2D="false" dtr="false" t="normal">BF218+BG218</f>
        <v>0</v>
      </c>
    </row>
    <row customFormat="true" customHeight="true" ht="16.5" outlineLevel="0" r="219" s="21">
      <c r="B219" s="212" t="n"/>
      <c r="C219" s="83" t="s"/>
      <c r="D219" s="84" t="s"/>
      <c r="E219" s="85" t="s">
        <v>46</v>
      </c>
      <c r="F219" s="55" t="n">
        <f aca="false" ca="false" dt2D="false" dtr="false" t="normal">K219+P219+U219+Z219+AE219+AJ219+AO219+AT219+AY219+BB219+BE219+BH219</f>
        <v>4</v>
      </c>
      <c r="G219" s="247" t="n"/>
      <c r="H219" s="99" t="n"/>
      <c r="I219" s="99" t="n"/>
      <c r="J219" s="99" t="n"/>
      <c r="K219" s="76" t="n"/>
      <c r="L219" s="99" t="n"/>
      <c r="M219" s="99" t="n"/>
      <c r="N219" s="99" t="n"/>
      <c r="O219" s="99" t="n"/>
      <c r="P219" s="86" t="n"/>
      <c r="Q219" s="99" t="n"/>
      <c r="R219" s="99" t="n"/>
      <c r="S219" s="99" t="n"/>
      <c r="T219" s="248" t="n"/>
      <c r="U219" s="86" t="n"/>
      <c r="V219" s="99" t="n"/>
      <c r="W219" s="99" t="n"/>
      <c r="X219" s="99" t="n"/>
      <c r="Y219" s="248" t="n"/>
      <c r="Z219" s="86" t="n"/>
      <c r="AA219" s="240" t="n">
        <v>0</v>
      </c>
      <c r="AB219" s="240" t="n">
        <v>0</v>
      </c>
      <c r="AC219" s="240" t="n">
        <v>0</v>
      </c>
      <c r="AD219" s="241" t="n">
        <v>0</v>
      </c>
      <c r="AE219" s="86" t="n">
        <f aca="false" ca="false" dt2D="false" dtr="false" t="normal">AA219+AB219+AC219+AD219</f>
        <v>0</v>
      </c>
      <c r="AF219" s="240" t="n">
        <v>0</v>
      </c>
      <c r="AG219" s="240" t="n">
        <v>0</v>
      </c>
      <c r="AH219" s="240" t="n">
        <v>0</v>
      </c>
      <c r="AI219" s="240" t="n">
        <v>0</v>
      </c>
      <c r="AJ219" s="86" t="n">
        <f aca="false" ca="false" dt2D="false" dtr="false" t="normal">AF219+AG219+AH219+AI219</f>
        <v>0</v>
      </c>
      <c r="AK219" s="240" t="n">
        <v>0</v>
      </c>
      <c r="AL219" s="240" t="n">
        <v>0</v>
      </c>
      <c r="AM219" s="240" t="n">
        <v>0</v>
      </c>
      <c r="AN219" s="240" t="n">
        <v>0</v>
      </c>
      <c r="AO219" s="78" t="n">
        <f aca="false" ca="false" dt2D="false" dtr="false" t="normal">AK219+AL219+AM219+AN219</f>
        <v>0</v>
      </c>
      <c r="AP219" s="240" t="n">
        <v>0</v>
      </c>
      <c r="AQ219" s="240" t="n">
        <v>0</v>
      </c>
      <c r="AR219" s="240" t="n">
        <v>0</v>
      </c>
      <c r="AS219" s="240" t="n">
        <v>0</v>
      </c>
      <c r="AT219" s="78" t="n">
        <f aca="false" ca="false" dt2D="false" dtr="false" t="normal">AP219+AQ219+AR219+AS219</f>
        <v>0</v>
      </c>
      <c r="AU219" s="240" t="n">
        <v>0</v>
      </c>
      <c r="AV219" s="240" t="n">
        <v>0</v>
      </c>
      <c r="AW219" s="240" t="n">
        <v>0</v>
      </c>
      <c r="AX219" s="240" t="n">
        <v>1</v>
      </c>
      <c r="AY219" s="78" t="n">
        <f aca="false" ca="false" dt2D="false" dtr="false" t="normal">AU219+AV219+AW219+AX219</f>
        <v>1</v>
      </c>
      <c r="AZ219" s="244" t="n">
        <v>0</v>
      </c>
      <c r="BA219" s="244" t="n">
        <v>1</v>
      </c>
      <c r="BB219" s="78" t="n">
        <f aca="false" ca="false" dt2D="false" dtr="false" t="normal">AZ219+BA219</f>
        <v>1</v>
      </c>
      <c r="BC219" s="244" t="n">
        <v>0</v>
      </c>
      <c r="BD219" s="244" t="n">
        <v>0</v>
      </c>
      <c r="BE219" s="78" t="n">
        <f aca="false" ca="false" dt2D="false" dtr="false" t="normal">BC219+BD219</f>
        <v>0</v>
      </c>
      <c r="BF219" s="240" t="n">
        <v>1</v>
      </c>
      <c r="BG219" s="240" t="n">
        <v>1</v>
      </c>
      <c r="BH219" s="86" t="n">
        <f aca="false" ca="false" dt2D="false" dtr="false" t="normal">BF219+BG219</f>
        <v>2</v>
      </c>
    </row>
    <row customFormat="true" customHeight="true" ht="24.75" outlineLevel="0" r="220" s="21">
      <c r="B220" s="212" t="n"/>
      <c r="C220" s="83" t="s"/>
      <c r="D220" s="96" t="s"/>
      <c r="E220" s="111" t="s">
        <v>44</v>
      </c>
      <c r="F220" s="55" t="n">
        <f aca="false" ca="false" dt2D="false" dtr="false" t="normal">K220+P220+U220+Z220+AE220+AJ220+AO220+AT220+AY220+BB220+BE220+BH220</f>
        <v>1</v>
      </c>
      <c r="G220" s="247" t="n"/>
      <c r="H220" s="99" t="n"/>
      <c r="I220" s="99" t="n"/>
      <c r="J220" s="99" t="n"/>
      <c r="K220" s="76" t="n"/>
      <c r="L220" s="99" t="n"/>
      <c r="M220" s="99" t="n"/>
      <c r="N220" s="99" t="n"/>
      <c r="O220" s="99" t="n"/>
      <c r="P220" s="86" t="n"/>
      <c r="Q220" s="99" t="n"/>
      <c r="R220" s="99" t="n"/>
      <c r="S220" s="99" t="n"/>
      <c r="T220" s="248" t="n"/>
      <c r="U220" s="86" t="n"/>
      <c r="V220" s="99" t="n"/>
      <c r="W220" s="99" t="n"/>
      <c r="X220" s="99" t="n"/>
      <c r="Y220" s="248" t="n"/>
      <c r="Z220" s="86" t="n"/>
      <c r="AA220" s="92" t="n">
        <v>0</v>
      </c>
      <c r="AB220" s="92" t="n">
        <v>0</v>
      </c>
      <c r="AC220" s="92" t="n">
        <v>0</v>
      </c>
      <c r="AD220" s="246" t="n">
        <v>0</v>
      </c>
      <c r="AE220" s="86" t="n">
        <f aca="false" ca="false" dt2D="false" dtr="false" t="normal">AA220+AB220+AC220+AD220</f>
        <v>0</v>
      </c>
      <c r="AF220" s="92" t="n">
        <v>0</v>
      </c>
      <c r="AG220" s="92" t="n">
        <v>0</v>
      </c>
      <c r="AH220" s="92" t="n">
        <v>0</v>
      </c>
      <c r="AI220" s="92" t="n">
        <v>0</v>
      </c>
      <c r="AJ220" s="86" t="n">
        <f aca="false" ca="false" dt2D="false" dtr="false" t="normal">AF220+AG220+AH220+AI220</f>
        <v>0</v>
      </c>
      <c r="AK220" s="92" t="n">
        <v>0</v>
      </c>
      <c r="AL220" s="92" t="n">
        <v>0</v>
      </c>
      <c r="AM220" s="92" t="n">
        <v>0</v>
      </c>
      <c r="AN220" s="92" t="n">
        <v>0</v>
      </c>
      <c r="AO220" s="78" t="n">
        <f aca="false" ca="false" dt2D="false" dtr="false" t="normal">AK220+AL220+AM220+AN220</f>
        <v>0</v>
      </c>
      <c r="AP220" s="92" t="n">
        <v>0</v>
      </c>
      <c r="AQ220" s="92" t="n">
        <v>0</v>
      </c>
      <c r="AR220" s="92" t="n">
        <v>0</v>
      </c>
      <c r="AS220" s="92" t="n">
        <v>0</v>
      </c>
      <c r="AT220" s="78" t="n">
        <f aca="false" ca="false" dt2D="false" dtr="false" t="normal">AP220+AQ220+AR220+AS220</f>
        <v>0</v>
      </c>
      <c r="AU220" s="92" t="n">
        <v>0</v>
      </c>
      <c r="AV220" s="92" t="n">
        <v>0</v>
      </c>
      <c r="AW220" s="92" t="n">
        <v>0</v>
      </c>
      <c r="AX220" s="92" t="n">
        <v>0</v>
      </c>
      <c r="AY220" s="78" t="n">
        <f aca="false" ca="false" dt2D="false" dtr="false" t="normal">AU220+AV220+AW220+AX220</f>
        <v>0</v>
      </c>
      <c r="AZ220" s="206" t="n">
        <v>0</v>
      </c>
      <c r="BA220" s="206" t="n">
        <v>0</v>
      </c>
      <c r="BB220" s="78" t="n">
        <f aca="false" ca="false" dt2D="false" dtr="false" t="normal">AZ220+BA220</f>
        <v>0</v>
      </c>
      <c r="BC220" s="206" t="n">
        <v>0</v>
      </c>
      <c r="BD220" s="206" t="n">
        <v>0</v>
      </c>
      <c r="BE220" s="78" t="n">
        <f aca="false" ca="false" dt2D="false" dtr="false" t="normal">BC220+BD220</f>
        <v>0</v>
      </c>
      <c r="BF220" s="92" t="n">
        <v>0</v>
      </c>
      <c r="BG220" s="92" t="n">
        <v>1</v>
      </c>
      <c r="BH220" s="86" t="n">
        <f aca="false" ca="false" dt2D="false" dtr="false" t="normal">BF220+BG220</f>
        <v>1</v>
      </c>
    </row>
    <row customFormat="true" customHeight="true" ht="18" outlineLevel="0" r="221" s="21">
      <c r="B221" s="108" t="n">
        <v>11</v>
      </c>
      <c r="C221" s="83" t="s"/>
      <c r="D221" s="139" t="s">
        <v>117</v>
      </c>
      <c r="E221" s="109" t="s">
        <v>41</v>
      </c>
      <c r="F221" s="55" t="n">
        <f aca="false" ca="false" dt2D="false" dtr="false" t="normal">K221+P221+U221+Z221+AE221+AJ221+AO221+AT221+AY221+BB221+BE221+BH221</f>
        <v>0</v>
      </c>
      <c r="G221" s="74" t="n">
        <v>0</v>
      </c>
      <c r="H221" s="75" t="n">
        <v>0</v>
      </c>
      <c r="I221" s="75" t="n">
        <v>0</v>
      </c>
      <c r="J221" s="75" t="n">
        <v>0</v>
      </c>
      <c r="K221" s="76" t="n">
        <f aca="false" ca="false" dt2D="false" dtr="false" t="normal">G221+H221+I221+J221</f>
        <v>0</v>
      </c>
      <c r="L221" s="77" t="n">
        <v>0</v>
      </c>
      <c r="M221" s="77" t="n">
        <v>0</v>
      </c>
      <c r="N221" s="77" t="n">
        <v>0</v>
      </c>
      <c r="O221" s="77" t="n">
        <v>0</v>
      </c>
      <c r="P221" s="86" t="n">
        <f aca="false" ca="false" dt2D="false" dtr="false" t="normal">L221+M221+N221+O221</f>
        <v>0</v>
      </c>
      <c r="Q221" s="77" t="n">
        <v>0</v>
      </c>
      <c r="R221" s="77" t="n">
        <v>0</v>
      </c>
      <c r="S221" s="77" t="n">
        <v>0</v>
      </c>
      <c r="T221" s="79" t="n">
        <v>0</v>
      </c>
      <c r="U221" s="86" t="n">
        <f aca="false" ca="false" dt2D="false" dtr="false" t="normal">Q221+R221+S221+T221</f>
        <v>0</v>
      </c>
      <c r="V221" s="77" t="n">
        <v>0</v>
      </c>
      <c r="W221" s="77" t="n">
        <v>0</v>
      </c>
      <c r="X221" s="77" t="n">
        <v>0</v>
      </c>
      <c r="Y221" s="79" t="n">
        <v>0</v>
      </c>
      <c r="Z221" s="86" t="n">
        <f aca="false" ca="false" dt2D="false" dtr="false" t="normal">V221+W221+X221+Y221</f>
        <v>0</v>
      </c>
      <c r="AA221" s="77" t="n">
        <v>0</v>
      </c>
      <c r="AB221" s="77" t="n">
        <v>0</v>
      </c>
      <c r="AC221" s="77" t="n">
        <v>0</v>
      </c>
      <c r="AD221" s="79" t="n">
        <v>0</v>
      </c>
      <c r="AE221" s="86" t="n">
        <f aca="false" ca="false" dt2D="false" dtr="false" t="normal">AA221+AB221+AC221+AD221</f>
        <v>0</v>
      </c>
      <c r="AF221" s="77" t="n">
        <v>0</v>
      </c>
      <c r="AG221" s="77" t="n">
        <v>0</v>
      </c>
      <c r="AH221" s="77" t="n">
        <v>0</v>
      </c>
      <c r="AI221" s="77" t="n">
        <v>0</v>
      </c>
      <c r="AJ221" s="86" t="n">
        <f aca="false" ca="false" dt2D="false" dtr="false" t="normal">AF221+AG221+AH221+AI221</f>
        <v>0</v>
      </c>
      <c r="AK221" s="77" t="n">
        <v>0</v>
      </c>
      <c r="AL221" s="77" t="n">
        <v>0</v>
      </c>
      <c r="AM221" s="77" t="n">
        <v>0</v>
      </c>
      <c r="AN221" s="77" t="n">
        <v>0</v>
      </c>
      <c r="AO221" s="78" t="n">
        <f aca="false" ca="false" dt2D="false" dtr="false" t="normal">AK221+AL221+AM221+AN221</f>
        <v>0</v>
      </c>
      <c r="AP221" s="77" t="n">
        <v>0</v>
      </c>
      <c r="AQ221" s="77" t="n">
        <v>0</v>
      </c>
      <c r="AR221" s="77" t="n">
        <v>0</v>
      </c>
      <c r="AS221" s="77" t="n">
        <v>0</v>
      </c>
      <c r="AT221" s="78" t="n">
        <f aca="false" ca="false" dt2D="false" dtr="false" t="normal">AP221+AQ221+AR221+AS221</f>
        <v>0</v>
      </c>
      <c r="AU221" s="77" t="n">
        <v>0</v>
      </c>
      <c r="AV221" s="77" t="n">
        <v>0</v>
      </c>
      <c r="AW221" s="77" t="n">
        <v>0</v>
      </c>
      <c r="AX221" s="77" t="n">
        <v>0</v>
      </c>
      <c r="AY221" s="78" t="n">
        <f aca="false" ca="false" dt2D="false" dtr="false" t="normal">AU221+AV221+AW221+AX221</f>
        <v>0</v>
      </c>
      <c r="AZ221" s="81" t="n">
        <v>0</v>
      </c>
      <c r="BA221" s="81" t="n">
        <v>0</v>
      </c>
      <c r="BB221" s="78" t="n">
        <f aca="false" ca="false" dt2D="false" dtr="false" t="normal">AZ221+BA221</f>
        <v>0</v>
      </c>
      <c r="BC221" s="81" t="n">
        <v>0</v>
      </c>
      <c r="BD221" s="81" t="n">
        <v>0</v>
      </c>
      <c r="BE221" s="78" t="n">
        <f aca="false" ca="false" dt2D="false" dtr="false" t="normal">BC221+BD221</f>
        <v>0</v>
      </c>
      <c r="BF221" s="77" t="n">
        <v>0</v>
      </c>
      <c r="BG221" s="77" t="n">
        <v>0</v>
      </c>
      <c r="BH221" s="86" t="n">
        <f aca="false" ca="false" dt2D="false" dtr="false" t="normal">BF221+BG221</f>
        <v>0</v>
      </c>
    </row>
    <row customFormat="true" customHeight="true" ht="16.5" outlineLevel="0" r="222" s="21">
      <c r="B222" s="82" t="s"/>
      <c r="C222" s="83" t="s"/>
      <c r="D222" s="84" t="s"/>
      <c r="E222" s="85" t="s">
        <v>42</v>
      </c>
      <c r="F222" s="55" t="n">
        <f aca="false" ca="false" dt2D="false" dtr="false" t="normal">K222+P222+U222+Z222+AE222+AJ222+AO222+AT222+AY222+BB222+BE222+BH222</f>
        <v>0</v>
      </c>
      <c r="G222" s="74" t="n">
        <v>0</v>
      </c>
      <c r="H222" s="75" t="n">
        <v>0</v>
      </c>
      <c r="I222" s="75" t="n">
        <v>0</v>
      </c>
      <c r="J222" s="75" t="n">
        <v>0</v>
      </c>
      <c r="K222" s="76" t="n">
        <f aca="false" ca="false" dt2D="false" dtr="false" t="normal">G222+H222+I222+J222</f>
        <v>0</v>
      </c>
      <c r="L222" s="77" t="n">
        <v>0</v>
      </c>
      <c r="M222" s="77" t="n">
        <v>0</v>
      </c>
      <c r="N222" s="77" t="n">
        <v>0</v>
      </c>
      <c r="O222" s="77" t="n">
        <v>0</v>
      </c>
      <c r="P222" s="86" t="n">
        <f aca="false" ca="false" dt2D="false" dtr="false" t="normal">L222+M222+N222+O222</f>
        <v>0</v>
      </c>
      <c r="Q222" s="77" t="n">
        <v>0</v>
      </c>
      <c r="R222" s="77" t="n">
        <v>0</v>
      </c>
      <c r="S222" s="77" t="n">
        <v>0</v>
      </c>
      <c r="T222" s="79" t="n">
        <v>0</v>
      </c>
      <c r="U222" s="86" t="n">
        <f aca="false" ca="false" dt2D="false" dtr="false" t="normal">Q222+R222+S222+T222</f>
        <v>0</v>
      </c>
      <c r="V222" s="77" t="n">
        <v>0</v>
      </c>
      <c r="W222" s="77" t="n">
        <v>0</v>
      </c>
      <c r="X222" s="77" t="n">
        <v>0</v>
      </c>
      <c r="Y222" s="79" t="n">
        <v>0</v>
      </c>
      <c r="Z222" s="86" t="n">
        <f aca="false" ca="false" dt2D="false" dtr="false" t="normal">V222+W222+X222+Y222</f>
        <v>0</v>
      </c>
      <c r="AA222" s="87" t="n">
        <v>0</v>
      </c>
      <c r="AB222" s="87" t="n">
        <v>0</v>
      </c>
      <c r="AC222" s="87" t="n">
        <v>0</v>
      </c>
      <c r="AD222" s="88" t="n">
        <v>0</v>
      </c>
      <c r="AE222" s="86" t="n">
        <f aca="false" ca="false" dt2D="false" dtr="false" t="normal">AA222+AB222+AC222+AD222</f>
        <v>0</v>
      </c>
      <c r="AF222" s="87" t="n">
        <v>0</v>
      </c>
      <c r="AG222" s="87" t="n">
        <v>0</v>
      </c>
      <c r="AH222" s="87" t="n">
        <v>0</v>
      </c>
      <c r="AI222" s="87" t="n">
        <v>0</v>
      </c>
      <c r="AJ222" s="86" t="n">
        <f aca="false" ca="false" dt2D="false" dtr="false" t="normal">AF222+AG222+AH222+AI222</f>
        <v>0</v>
      </c>
      <c r="AK222" s="87" t="n">
        <v>0</v>
      </c>
      <c r="AL222" s="87" t="n">
        <v>0</v>
      </c>
      <c r="AM222" s="87" t="n">
        <v>0</v>
      </c>
      <c r="AN222" s="87" t="n">
        <v>0</v>
      </c>
      <c r="AO222" s="78" t="n">
        <f aca="false" ca="false" dt2D="false" dtr="false" t="normal">AK222+AL222+AM222+AN222</f>
        <v>0</v>
      </c>
      <c r="AP222" s="87" t="n">
        <v>0</v>
      </c>
      <c r="AQ222" s="87" t="n">
        <v>0</v>
      </c>
      <c r="AR222" s="87" t="n">
        <v>0</v>
      </c>
      <c r="AS222" s="87" t="n">
        <v>0</v>
      </c>
      <c r="AT222" s="78" t="n">
        <f aca="false" ca="false" dt2D="false" dtr="false" t="normal">AP222+AQ222+AR222+AS222</f>
        <v>0</v>
      </c>
      <c r="AU222" s="87" t="n">
        <v>0</v>
      </c>
      <c r="AV222" s="87" t="n">
        <v>0</v>
      </c>
      <c r="AW222" s="87" t="n">
        <v>0</v>
      </c>
      <c r="AX222" s="87" t="n">
        <v>0</v>
      </c>
      <c r="AY222" s="78" t="n">
        <f aca="false" ca="false" dt2D="false" dtr="false" t="normal">AU222+AV222+AW222+AX222</f>
        <v>0</v>
      </c>
      <c r="AZ222" s="89" t="n">
        <v>0</v>
      </c>
      <c r="BA222" s="89" t="n">
        <v>0</v>
      </c>
      <c r="BB222" s="78" t="n">
        <f aca="false" ca="false" dt2D="false" dtr="false" t="normal">AZ222+BA222</f>
        <v>0</v>
      </c>
      <c r="BC222" s="89" t="n">
        <v>0</v>
      </c>
      <c r="BD222" s="89" t="n">
        <v>0</v>
      </c>
      <c r="BE222" s="78" t="n">
        <f aca="false" ca="false" dt2D="false" dtr="false" t="normal">BC222+BD222</f>
        <v>0</v>
      </c>
      <c r="BF222" s="87" t="n">
        <v>0</v>
      </c>
      <c r="BG222" s="87" t="n">
        <v>0</v>
      </c>
      <c r="BH222" s="86" t="n">
        <f aca="false" ca="false" dt2D="false" dtr="false" t="normal">BF222+BG222</f>
        <v>0</v>
      </c>
    </row>
    <row customFormat="true" customHeight="true" ht="16.5" outlineLevel="0" r="223" s="21">
      <c r="B223" s="90" t="s"/>
      <c r="C223" s="83" t="s"/>
      <c r="D223" s="84" t="s"/>
      <c r="E223" s="207" t="s">
        <v>43</v>
      </c>
      <c r="F223" s="55" t="n">
        <f aca="false" ca="false" dt2D="false" dtr="false" t="normal">K223+P223+U223+Z223+AE223+AJ223+AO223+AT223+AY223+BB223+BE223+BH223</f>
        <v>0</v>
      </c>
      <c r="G223" s="142" t="n"/>
      <c r="H223" s="143" t="n"/>
      <c r="I223" s="143" t="n"/>
      <c r="J223" s="143" t="n"/>
      <c r="K223" s="76" t="n">
        <f aca="false" ca="false" dt2D="false" dtr="false" t="normal">G223+H223+I223+J223</f>
        <v>0</v>
      </c>
      <c r="L223" s="143" t="n"/>
      <c r="M223" s="143" t="n"/>
      <c r="N223" s="143" t="n"/>
      <c r="O223" s="143" t="n"/>
      <c r="P223" s="86" t="n">
        <f aca="false" ca="false" dt2D="false" dtr="false" t="normal">L223+M223+N223+O223</f>
        <v>0</v>
      </c>
      <c r="Q223" s="143" t="n"/>
      <c r="R223" s="143" t="n"/>
      <c r="S223" s="143" t="n"/>
      <c r="T223" s="145" t="n"/>
      <c r="U223" s="86" t="n">
        <f aca="false" ca="false" dt2D="false" dtr="false" t="normal">Q223+R223+S223+T223</f>
        <v>0</v>
      </c>
      <c r="V223" s="143" t="n"/>
      <c r="W223" s="143" t="n"/>
      <c r="X223" s="143" t="n"/>
      <c r="Y223" s="145" t="n"/>
      <c r="Z223" s="86" t="n">
        <f aca="false" ca="false" dt2D="false" dtr="false" t="normal">V223+W223+X223+Y223</f>
        <v>0</v>
      </c>
      <c r="AA223" s="190" t="n"/>
      <c r="AB223" s="190" t="n"/>
      <c r="AC223" s="190" t="n"/>
      <c r="AD223" s="191" t="n"/>
      <c r="AE223" s="86" t="n">
        <f aca="false" ca="false" dt2D="false" dtr="false" t="normal">AA223+AB223+AC223+AD223</f>
        <v>0</v>
      </c>
      <c r="AF223" s="190" t="n"/>
      <c r="AG223" s="190" t="n"/>
      <c r="AH223" s="190" t="n"/>
      <c r="AI223" s="190" t="n"/>
      <c r="AJ223" s="86" t="n">
        <f aca="false" ca="false" dt2D="false" dtr="false" t="normal">AF223+AG223+AH223+AI223</f>
        <v>0</v>
      </c>
      <c r="AK223" s="190" t="n"/>
      <c r="AL223" s="190" t="n"/>
      <c r="AM223" s="190" t="n"/>
      <c r="AN223" s="190" t="n"/>
      <c r="AO223" s="78" t="n">
        <f aca="false" ca="false" dt2D="false" dtr="false" t="normal">AK223+AL223+AM223+AN223</f>
        <v>0</v>
      </c>
      <c r="AP223" s="190" t="n"/>
      <c r="AQ223" s="190" t="n"/>
      <c r="AR223" s="190" t="n"/>
      <c r="AS223" s="190" t="n"/>
      <c r="AT223" s="78" t="n">
        <f aca="false" ca="false" dt2D="false" dtr="false" t="normal">AP223+AQ223+AR223+AS223</f>
        <v>0</v>
      </c>
      <c r="AU223" s="190" t="n"/>
      <c r="AV223" s="190" t="n"/>
      <c r="AW223" s="190" t="n"/>
      <c r="AX223" s="190" t="n"/>
      <c r="AY223" s="78" t="n">
        <f aca="false" ca="false" dt2D="false" dtr="false" t="normal">AU223+AV223+AW223+AX223</f>
        <v>0</v>
      </c>
      <c r="AZ223" s="192" t="n"/>
      <c r="BA223" s="192" t="n"/>
      <c r="BB223" s="78" t="n">
        <f aca="false" ca="false" dt2D="false" dtr="false" t="normal">AZ223+BA223</f>
        <v>0</v>
      </c>
      <c r="BC223" s="192" t="n"/>
      <c r="BD223" s="192" t="n"/>
      <c r="BE223" s="78" t="n">
        <f aca="false" ca="false" dt2D="false" dtr="false" t="normal">BC223+BD223</f>
        <v>0</v>
      </c>
      <c r="BF223" s="193" t="n"/>
      <c r="BG223" s="193" t="n"/>
      <c r="BH223" s="86" t="n">
        <f aca="false" ca="false" dt2D="false" dtr="false" t="normal">BF223+BG223</f>
        <v>0</v>
      </c>
    </row>
    <row customFormat="true" customHeight="true" ht="24.75" outlineLevel="0" r="224" s="21">
      <c r="B224" s="215" t="n"/>
      <c r="C224" s="83" t="s"/>
      <c r="D224" s="96" t="s"/>
      <c r="E224" s="111" t="s">
        <v>44</v>
      </c>
      <c r="F224" s="55" t="n">
        <f aca="false" ca="false" dt2D="false" dtr="false" t="normal">K224+P224+U224+Z224+AE224+AJ224+AO224+AT224+AY224+BB224+BE224+BH224</f>
        <v>0</v>
      </c>
      <c r="G224" s="194" t="n"/>
      <c r="H224" s="195" t="n"/>
      <c r="I224" s="195" t="n"/>
      <c r="J224" s="195" t="n"/>
      <c r="K224" s="76" t="n"/>
      <c r="L224" s="195" t="n"/>
      <c r="M224" s="195" t="n"/>
      <c r="N224" s="195" t="n"/>
      <c r="O224" s="195" t="n"/>
      <c r="P224" s="86" t="n"/>
      <c r="Q224" s="195" t="n"/>
      <c r="R224" s="195" t="n"/>
      <c r="S224" s="195" t="n"/>
      <c r="T224" s="196" t="n"/>
      <c r="U224" s="86" t="n"/>
      <c r="V224" s="195" t="n"/>
      <c r="W224" s="195" t="n"/>
      <c r="X224" s="195" t="n"/>
      <c r="Y224" s="196" t="n"/>
      <c r="Z224" s="86" t="n"/>
      <c r="AA224" s="93" t="n">
        <v>0</v>
      </c>
      <c r="AB224" s="93" t="n">
        <v>0</v>
      </c>
      <c r="AC224" s="93" t="n">
        <v>0</v>
      </c>
      <c r="AD224" s="94" t="n">
        <v>0</v>
      </c>
      <c r="AE224" s="86" t="n">
        <f aca="false" ca="false" dt2D="false" dtr="false" t="normal">AA224+AB224+AC224+AD224</f>
        <v>0</v>
      </c>
      <c r="AF224" s="93" t="n">
        <v>0</v>
      </c>
      <c r="AG224" s="93" t="n">
        <v>0</v>
      </c>
      <c r="AH224" s="93" t="n">
        <v>0</v>
      </c>
      <c r="AI224" s="93" t="n">
        <v>0</v>
      </c>
      <c r="AJ224" s="86" t="n">
        <f aca="false" ca="false" dt2D="false" dtr="false" t="normal">AF224+AG224+AH224+AI224</f>
        <v>0</v>
      </c>
      <c r="AK224" s="93" t="n">
        <v>0</v>
      </c>
      <c r="AL224" s="93" t="n">
        <v>0</v>
      </c>
      <c r="AM224" s="93" t="n">
        <v>0</v>
      </c>
      <c r="AN224" s="93" t="n">
        <v>0</v>
      </c>
      <c r="AO224" s="78" t="n">
        <f aca="false" ca="false" dt2D="false" dtr="false" t="normal">AK224+AL224+AM224+AN224</f>
        <v>0</v>
      </c>
      <c r="AP224" s="93" t="n">
        <v>0</v>
      </c>
      <c r="AQ224" s="93" t="n">
        <v>0</v>
      </c>
      <c r="AR224" s="93" t="n">
        <v>0</v>
      </c>
      <c r="AS224" s="93" t="n">
        <v>0</v>
      </c>
      <c r="AT224" s="78" t="n">
        <f aca="false" ca="false" dt2D="false" dtr="false" t="normal">AP224+AQ224+AR224+AS224</f>
        <v>0</v>
      </c>
      <c r="AU224" s="93" t="n">
        <v>0</v>
      </c>
      <c r="AV224" s="93" t="n">
        <v>0</v>
      </c>
      <c r="AW224" s="93" t="n">
        <v>0</v>
      </c>
      <c r="AX224" s="93" t="n">
        <v>0</v>
      </c>
      <c r="AY224" s="78" t="n">
        <f aca="false" ca="false" dt2D="false" dtr="false" t="normal">AU224+AV224+AW224+AX224</f>
        <v>0</v>
      </c>
      <c r="AZ224" s="102" t="n">
        <v>0</v>
      </c>
      <c r="BA224" s="102" t="n">
        <v>0</v>
      </c>
      <c r="BB224" s="78" t="n">
        <f aca="false" ca="false" dt2D="false" dtr="false" t="normal">AZ224+BA224</f>
        <v>0</v>
      </c>
      <c r="BC224" s="102" t="n">
        <v>0</v>
      </c>
      <c r="BD224" s="102" t="n">
        <v>0</v>
      </c>
      <c r="BE224" s="78" t="n">
        <f aca="false" ca="false" dt2D="false" dtr="false" t="normal">BC224+BD224</f>
        <v>0</v>
      </c>
      <c r="BF224" s="93" t="n">
        <v>0</v>
      </c>
      <c r="BG224" s="93" t="n">
        <v>0</v>
      </c>
      <c r="BH224" s="86" t="n">
        <f aca="false" ca="false" dt2D="false" dtr="false" t="normal">BF224+BG224</f>
        <v>0</v>
      </c>
    </row>
    <row customFormat="true" customHeight="true" ht="16.5" outlineLevel="0" r="225" s="21">
      <c r="B225" s="108" t="n">
        <v>12</v>
      </c>
      <c r="C225" s="83" t="s"/>
      <c r="D225" s="249" t="s">
        <v>118</v>
      </c>
      <c r="E225" s="109" t="s">
        <v>41</v>
      </c>
      <c r="F225" s="55" t="n">
        <f aca="false" ca="false" dt2D="false" dtr="false" t="normal">K225+P225+U225+Z225+AE225+AJ225+AO225+AT225+AY225+BB225+BE225+BH225</f>
        <v>2</v>
      </c>
      <c r="G225" s="74" t="n">
        <v>0</v>
      </c>
      <c r="H225" s="75" t="n">
        <v>0</v>
      </c>
      <c r="I225" s="75" t="n">
        <v>0</v>
      </c>
      <c r="J225" s="75" t="n">
        <v>0</v>
      </c>
      <c r="K225" s="76" t="n">
        <f aca="false" ca="false" dt2D="false" dtr="false" t="normal">G225+H225+I225+J225</f>
        <v>0</v>
      </c>
      <c r="L225" s="77" t="n">
        <v>0</v>
      </c>
      <c r="M225" s="77" t="n">
        <v>0</v>
      </c>
      <c r="N225" s="77" t="n">
        <v>0</v>
      </c>
      <c r="O225" s="77" t="n">
        <v>0</v>
      </c>
      <c r="P225" s="86" t="n">
        <f aca="false" ca="false" dt2D="false" dtr="false" t="normal">L225+M225+N225+O225</f>
        <v>0</v>
      </c>
      <c r="Q225" s="77" t="n">
        <v>0</v>
      </c>
      <c r="R225" s="77" t="n">
        <v>0</v>
      </c>
      <c r="S225" s="77" t="n">
        <v>0</v>
      </c>
      <c r="T225" s="79" t="n">
        <v>0</v>
      </c>
      <c r="U225" s="86" t="n">
        <f aca="false" ca="false" dt2D="false" dtr="false" t="normal">Q225+R225+S225+T225</f>
        <v>0</v>
      </c>
      <c r="V225" s="77" t="n">
        <v>0</v>
      </c>
      <c r="W225" s="77" t="n">
        <v>0</v>
      </c>
      <c r="X225" s="77" t="n">
        <v>0</v>
      </c>
      <c r="Y225" s="79" t="n">
        <v>0</v>
      </c>
      <c r="Z225" s="86" t="n">
        <f aca="false" ca="false" dt2D="false" dtr="false" t="normal">V225+W225+X225+Y225</f>
        <v>0</v>
      </c>
      <c r="AA225" s="77" t="n">
        <v>0</v>
      </c>
      <c r="AB225" s="77" t="n">
        <v>0</v>
      </c>
      <c r="AC225" s="77" t="n">
        <v>0</v>
      </c>
      <c r="AD225" s="79" t="n">
        <v>0</v>
      </c>
      <c r="AE225" s="86" t="n">
        <f aca="false" ca="false" dt2D="false" dtr="false" t="normal">AA225+AB225+AC225+AD225</f>
        <v>0</v>
      </c>
      <c r="AF225" s="77" t="n">
        <v>0</v>
      </c>
      <c r="AG225" s="77" t="n">
        <v>0</v>
      </c>
      <c r="AH225" s="77" t="n">
        <v>0</v>
      </c>
      <c r="AI225" s="77" t="n">
        <v>1</v>
      </c>
      <c r="AJ225" s="86" t="n">
        <f aca="false" ca="false" dt2D="false" dtr="false" t="normal">AF225+AG225+AH225+AI225</f>
        <v>1</v>
      </c>
      <c r="AK225" s="77" t="n">
        <v>0</v>
      </c>
      <c r="AL225" s="77" t="n">
        <v>0</v>
      </c>
      <c r="AM225" s="77" t="n">
        <v>0</v>
      </c>
      <c r="AN225" s="77" t="n">
        <v>0</v>
      </c>
      <c r="AO225" s="78" t="n">
        <f aca="false" ca="false" dt2D="false" dtr="false" t="normal">AK225+AL225+AM225+AN225</f>
        <v>0</v>
      </c>
      <c r="AP225" s="77" t="n">
        <v>0</v>
      </c>
      <c r="AQ225" s="77" t="n">
        <v>0</v>
      </c>
      <c r="AR225" s="77" t="n">
        <v>0</v>
      </c>
      <c r="AS225" s="77" t="n">
        <v>0</v>
      </c>
      <c r="AT225" s="78" t="n">
        <f aca="false" ca="false" dt2D="false" dtr="false" t="normal">AP225+AQ225+AR225+AS225</f>
        <v>0</v>
      </c>
      <c r="AU225" s="77" t="n">
        <v>0</v>
      </c>
      <c r="AV225" s="77" t="n">
        <v>0</v>
      </c>
      <c r="AW225" s="77" t="n">
        <v>0</v>
      </c>
      <c r="AX225" s="77" t="n">
        <v>1</v>
      </c>
      <c r="AY225" s="78" t="n">
        <f aca="false" ca="false" dt2D="false" dtr="false" t="normal">AU225+AV225+AW225+AX225</f>
        <v>1</v>
      </c>
      <c r="AZ225" s="81" t="n">
        <v>0</v>
      </c>
      <c r="BA225" s="81" t="n">
        <v>0</v>
      </c>
      <c r="BB225" s="78" t="n">
        <f aca="false" ca="false" dt2D="false" dtr="false" t="normal">AZ225+BA225</f>
        <v>0</v>
      </c>
      <c r="BC225" s="81" t="n">
        <v>0</v>
      </c>
      <c r="BD225" s="81" t="n">
        <v>0</v>
      </c>
      <c r="BE225" s="78" t="n">
        <f aca="false" ca="false" dt2D="false" dtr="false" t="normal">BC225+BD225</f>
        <v>0</v>
      </c>
      <c r="BF225" s="77" t="n">
        <v>0</v>
      </c>
      <c r="BG225" s="77" t="n">
        <v>0</v>
      </c>
      <c r="BH225" s="86" t="n">
        <f aca="false" ca="false" dt2D="false" dtr="false" t="normal">BF225+BG225</f>
        <v>0</v>
      </c>
    </row>
    <row customFormat="true" customHeight="true" ht="16.5" outlineLevel="0" r="226" s="21">
      <c r="B226" s="82" t="s"/>
      <c r="C226" s="83" t="s"/>
      <c r="D226" s="84" t="s"/>
      <c r="E226" s="85" t="s">
        <v>42</v>
      </c>
      <c r="F226" s="55" t="n">
        <f aca="false" ca="false" dt2D="false" dtr="false" t="normal">K226+P226+U226+Z226+AE226+AJ226+AO226+AT226+AY226+BB226+BE226+BH226</f>
        <v>0</v>
      </c>
      <c r="G226" s="74" t="n">
        <v>0</v>
      </c>
      <c r="H226" s="75" t="n">
        <v>0</v>
      </c>
      <c r="I226" s="75" t="n">
        <v>0</v>
      </c>
      <c r="J226" s="75" t="n">
        <v>0</v>
      </c>
      <c r="K226" s="76" t="n">
        <f aca="false" ca="false" dt2D="false" dtr="false" t="normal">G226+H226+I226+J226</f>
        <v>0</v>
      </c>
      <c r="L226" s="77" t="n">
        <v>0</v>
      </c>
      <c r="M226" s="77" t="n">
        <v>0</v>
      </c>
      <c r="N226" s="77" t="n">
        <v>0</v>
      </c>
      <c r="O226" s="77" t="n">
        <v>0</v>
      </c>
      <c r="P226" s="86" t="n">
        <f aca="false" ca="false" dt2D="false" dtr="false" t="normal">L226+M226+N226+O226</f>
        <v>0</v>
      </c>
      <c r="Q226" s="77" t="n">
        <v>0</v>
      </c>
      <c r="R226" s="77" t="n">
        <v>0</v>
      </c>
      <c r="S226" s="77" t="n">
        <v>0</v>
      </c>
      <c r="T226" s="79" t="n">
        <v>0</v>
      </c>
      <c r="U226" s="86" t="n">
        <f aca="false" ca="false" dt2D="false" dtr="false" t="normal">Q226+R226+S226+T226</f>
        <v>0</v>
      </c>
      <c r="V226" s="77" t="n">
        <v>0</v>
      </c>
      <c r="W226" s="77" t="n">
        <v>0</v>
      </c>
      <c r="X226" s="77" t="n">
        <v>0</v>
      </c>
      <c r="Y226" s="79" t="n">
        <v>0</v>
      </c>
      <c r="Z226" s="86" t="n">
        <f aca="false" ca="false" dt2D="false" dtr="false" t="normal">V226+W226+X226+Y226</f>
        <v>0</v>
      </c>
      <c r="AA226" s="87" t="n">
        <v>0</v>
      </c>
      <c r="AB226" s="87" t="n">
        <v>0</v>
      </c>
      <c r="AC226" s="87" t="n">
        <v>0</v>
      </c>
      <c r="AD226" s="88" t="n">
        <v>0</v>
      </c>
      <c r="AE226" s="86" t="n">
        <f aca="false" ca="false" dt2D="false" dtr="false" t="normal">AA226+AB226+AC226+AD226</f>
        <v>0</v>
      </c>
      <c r="AF226" s="87" t="n">
        <v>0</v>
      </c>
      <c r="AG226" s="87" t="n">
        <v>0</v>
      </c>
      <c r="AH226" s="87" t="n">
        <v>0</v>
      </c>
      <c r="AI226" s="87" t="n">
        <v>0</v>
      </c>
      <c r="AJ226" s="86" t="n">
        <f aca="false" ca="false" dt2D="false" dtr="false" t="normal">AF226+AG226+AH226+AI226</f>
        <v>0</v>
      </c>
      <c r="AK226" s="87" t="n">
        <v>0</v>
      </c>
      <c r="AL226" s="87" t="n">
        <v>0</v>
      </c>
      <c r="AM226" s="87" t="n">
        <v>0</v>
      </c>
      <c r="AN226" s="87" t="n">
        <v>0</v>
      </c>
      <c r="AO226" s="78" t="n">
        <f aca="false" ca="false" dt2D="false" dtr="false" t="normal">AK226+AL226+AM226+AN226</f>
        <v>0</v>
      </c>
      <c r="AP226" s="87" t="n">
        <v>0</v>
      </c>
      <c r="AQ226" s="87" t="n">
        <v>0</v>
      </c>
      <c r="AR226" s="87" t="n">
        <v>0</v>
      </c>
      <c r="AS226" s="87" t="n">
        <v>0</v>
      </c>
      <c r="AT226" s="78" t="n">
        <f aca="false" ca="false" dt2D="false" dtr="false" t="normal">AP226+AQ226+AR226+AS226</f>
        <v>0</v>
      </c>
      <c r="AU226" s="87" t="n">
        <v>0</v>
      </c>
      <c r="AV226" s="87" t="n">
        <v>0</v>
      </c>
      <c r="AW226" s="87" t="n">
        <v>0</v>
      </c>
      <c r="AX226" s="87" t="n">
        <v>0</v>
      </c>
      <c r="AY226" s="78" t="n">
        <f aca="false" ca="false" dt2D="false" dtr="false" t="normal">AU226+AV226+AW226+AX226</f>
        <v>0</v>
      </c>
      <c r="AZ226" s="89" t="n">
        <v>0</v>
      </c>
      <c r="BA226" s="89" t="n">
        <v>0</v>
      </c>
      <c r="BB226" s="78" t="n">
        <f aca="false" ca="false" dt2D="false" dtr="false" t="normal">AZ226+BA226</f>
        <v>0</v>
      </c>
      <c r="BC226" s="89" t="n">
        <v>0</v>
      </c>
      <c r="BD226" s="89" t="n">
        <v>0</v>
      </c>
      <c r="BE226" s="78" t="n">
        <f aca="false" ca="false" dt2D="false" dtr="false" t="normal">BC226+BD226</f>
        <v>0</v>
      </c>
      <c r="BF226" s="87" t="n">
        <v>0</v>
      </c>
      <c r="BG226" s="87" t="n">
        <v>0</v>
      </c>
      <c r="BH226" s="86" t="n">
        <f aca="false" ca="false" dt2D="false" dtr="false" t="normal">BF226+BG226</f>
        <v>0</v>
      </c>
    </row>
    <row customFormat="true" customHeight="true" ht="16.5" outlineLevel="0" r="227" s="21">
      <c r="B227" s="90" t="s"/>
      <c r="C227" s="83" t="s"/>
      <c r="D227" s="84" t="s"/>
      <c r="E227" s="85" t="s">
        <v>43</v>
      </c>
      <c r="F227" s="55" t="n">
        <f aca="false" ca="false" dt2D="false" dtr="false" t="normal">K227+P227+U227+Z227+AE227+AJ227+AO227+AT227+AY227+BB227+BE227+BH227</f>
        <v>2</v>
      </c>
      <c r="G227" s="91" t="n">
        <v>0</v>
      </c>
      <c r="H227" s="92" t="n">
        <v>0</v>
      </c>
      <c r="I227" s="92" t="n">
        <v>0</v>
      </c>
      <c r="J227" s="92" t="n">
        <v>0</v>
      </c>
      <c r="K227" s="76" t="n">
        <f aca="false" ca="false" dt2D="false" dtr="false" t="normal">G227+H227+I227+J227</f>
        <v>0</v>
      </c>
      <c r="L227" s="93" t="n">
        <v>0</v>
      </c>
      <c r="M227" s="93" t="n">
        <v>0</v>
      </c>
      <c r="N227" s="93" t="n">
        <v>0</v>
      </c>
      <c r="O227" s="93" t="n">
        <v>0</v>
      </c>
      <c r="P227" s="86" t="n">
        <f aca="false" ca="false" dt2D="false" dtr="false" t="normal">L227+M227+N227+O227</f>
        <v>0</v>
      </c>
      <c r="Q227" s="93" t="n">
        <v>0</v>
      </c>
      <c r="R227" s="93" t="n">
        <v>0</v>
      </c>
      <c r="S227" s="93" t="n">
        <v>0</v>
      </c>
      <c r="T227" s="94" t="n">
        <v>0</v>
      </c>
      <c r="U227" s="86" t="n">
        <f aca="false" ca="false" dt2D="false" dtr="false" t="normal">Q227+R227+S227+T227</f>
        <v>0</v>
      </c>
      <c r="V227" s="93" t="n">
        <v>0</v>
      </c>
      <c r="W227" s="93" t="n">
        <v>0</v>
      </c>
      <c r="X227" s="93" t="n">
        <v>0</v>
      </c>
      <c r="Y227" s="94" t="n">
        <v>0</v>
      </c>
      <c r="Z227" s="86" t="n">
        <f aca="false" ca="false" dt2D="false" dtr="false" t="normal">V227+W227+X227+Y227</f>
        <v>0</v>
      </c>
      <c r="AA227" s="87" t="n">
        <v>0</v>
      </c>
      <c r="AB227" s="87" t="n">
        <v>0</v>
      </c>
      <c r="AC227" s="87" t="n">
        <v>0</v>
      </c>
      <c r="AD227" s="88" t="n">
        <v>0</v>
      </c>
      <c r="AE227" s="86" t="n">
        <f aca="false" ca="false" dt2D="false" dtr="false" t="normal">AA227+AB227+AC227+AD227</f>
        <v>0</v>
      </c>
      <c r="AF227" s="87" t="n">
        <v>0</v>
      </c>
      <c r="AG227" s="87" t="n">
        <v>0</v>
      </c>
      <c r="AH227" s="87" t="n">
        <v>0</v>
      </c>
      <c r="AI227" s="87" t="n">
        <v>1</v>
      </c>
      <c r="AJ227" s="86" t="n">
        <f aca="false" ca="false" dt2D="false" dtr="false" t="normal">AF227+AG227+AH227+AI227</f>
        <v>1</v>
      </c>
      <c r="AK227" s="87" t="n">
        <v>0</v>
      </c>
      <c r="AL227" s="87" t="n">
        <v>0</v>
      </c>
      <c r="AM227" s="87" t="n">
        <v>0</v>
      </c>
      <c r="AN227" s="87" t="n">
        <v>0</v>
      </c>
      <c r="AO227" s="78" t="n">
        <f aca="false" ca="false" dt2D="false" dtr="false" t="normal">AK227+AL227+AM227+AN227</f>
        <v>0</v>
      </c>
      <c r="AP227" s="87" t="n">
        <v>0</v>
      </c>
      <c r="AQ227" s="87" t="n">
        <v>0</v>
      </c>
      <c r="AR227" s="87" t="n">
        <v>0</v>
      </c>
      <c r="AS227" s="87" t="n">
        <v>0</v>
      </c>
      <c r="AT227" s="78" t="n">
        <f aca="false" ca="false" dt2D="false" dtr="false" t="normal">AP227+AQ227+AR227+AS227</f>
        <v>0</v>
      </c>
      <c r="AU227" s="87" t="n">
        <v>0</v>
      </c>
      <c r="AV227" s="87" t="n">
        <v>0</v>
      </c>
      <c r="AW227" s="87" t="n">
        <v>0</v>
      </c>
      <c r="AX227" s="87" t="n">
        <v>1</v>
      </c>
      <c r="AY227" s="78" t="n">
        <f aca="false" ca="false" dt2D="false" dtr="false" t="normal">AU227+AV227+AW227+AX227</f>
        <v>1</v>
      </c>
      <c r="AZ227" s="89" t="n">
        <v>0</v>
      </c>
      <c r="BA227" s="89" t="n">
        <v>0</v>
      </c>
      <c r="BB227" s="78" t="n">
        <f aca="false" ca="false" dt2D="false" dtr="false" t="normal">AZ227+BA227</f>
        <v>0</v>
      </c>
      <c r="BC227" s="89" t="n">
        <v>0</v>
      </c>
      <c r="BD227" s="89" t="n">
        <v>0</v>
      </c>
      <c r="BE227" s="78" t="n">
        <f aca="false" ca="false" dt2D="false" dtr="false" t="normal">BC227+BD227</f>
        <v>0</v>
      </c>
      <c r="BF227" s="87" t="n">
        <v>0</v>
      </c>
      <c r="BG227" s="87" t="n">
        <v>0</v>
      </c>
      <c r="BH227" s="86" t="n">
        <f aca="false" ca="false" dt2D="false" dtr="false" t="normal">BF227+BG227</f>
        <v>0</v>
      </c>
    </row>
    <row customFormat="true" customHeight="true" ht="16.5" outlineLevel="0" r="228" s="21">
      <c r="B228" s="215" t="n"/>
      <c r="C228" s="83" t="s"/>
      <c r="D228" s="84" t="s"/>
      <c r="E228" s="109" t="s">
        <v>46</v>
      </c>
      <c r="F228" s="55" t="n">
        <f aca="false" ca="false" dt2D="false" dtr="false" t="normal">K228+P228+U228+Z228+AE228+AJ228+AO228+AT228+AY228+BB228+BE228+BH228</f>
        <v>0</v>
      </c>
      <c r="G228" s="98" t="n"/>
      <c r="H228" s="99" t="n"/>
      <c r="I228" s="99" t="n"/>
      <c r="J228" s="99" t="n"/>
      <c r="K228" s="76" t="n"/>
      <c r="L228" s="100" t="n"/>
      <c r="M228" s="100" t="n"/>
      <c r="N228" s="100" t="n"/>
      <c r="O228" s="100" t="n"/>
      <c r="P228" s="86" t="n"/>
      <c r="Q228" s="100" t="n"/>
      <c r="R228" s="100" t="n"/>
      <c r="S228" s="100" t="n"/>
      <c r="T228" s="101" t="n"/>
      <c r="U228" s="86" t="n"/>
      <c r="V228" s="100" t="n"/>
      <c r="W228" s="100" t="n"/>
      <c r="X228" s="100" t="n"/>
      <c r="Y228" s="101" t="n"/>
      <c r="Z228" s="86" t="n"/>
      <c r="AA228" s="87" t="n">
        <v>0</v>
      </c>
      <c r="AB228" s="87" t="n">
        <v>0</v>
      </c>
      <c r="AC228" s="87" t="n">
        <v>0</v>
      </c>
      <c r="AD228" s="88" t="n">
        <v>0</v>
      </c>
      <c r="AE228" s="86" t="n">
        <f aca="false" ca="false" dt2D="false" dtr="false" t="normal">AA228+AB228+AC228+AD228</f>
        <v>0</v>
      </c>
      <c r="AF228" s="87" t="n">
        <v>0</v>
      </c>
      <c r="AG228" s="87" t="n">
        <v>0</v>
      </c>
      <c r="AH228" s="87" t="n">
        <v>0</v>
      </c>
      <c r="AI228" s="87" t="n">
        <v>0</v>
      </c>
      <c r="AJ228" s="86" t="n">
        <f aca="false" ca="false" dt2D="false" dtr="false" t="normal">AF228+AG228+AH228+AI228</f>
        <v>0</v>
      </c>
      <c r="AK228" s="87" t="n">
        <v>0</v>
      </c>
      <c r="AL228" s="87" t="n">
        <v>0</v>
      </c>
      <c r="AM228" s="87" t="n">
        <v>0</v>
      </c>
      <c r="AN228" s="87" t="n">
        <v>0</v>
      </c>
      <c r="AO228" s="78" t="n">
        <f aca="false" ca="false" dt2D="false" dtr="false" t="normal">AK228+AL228+AM228+AN228</f>
        <v>0</v>
      </c>
      <c r="AP228" s="87" t="n">
        <v>0</v>
      </c>
      <c r="AQ228" s="87" t="n">
        <v>0</v>
      </c>
      <c r="AR228" s="87" t="n">
        <v>0</v>
      </c>
      <c r="AS228" s="87" t="n">
        <v>0</v>
      </c>
      <c r="AT228" s="78" t="n">
        <f aca="false" ca="false" dt2D="false" dtr="false" t="normal">AP228+AQ228+AR228+AS228</f>
        <v>0</v>
      </c>
      <c r="AU228" s="87" t="n">
        <v>0</v>
      </c>
      <c r="AV228" s="87" t="n">
        <v>0</v>
      </c>
      <c r="AW228" s="87" t="n">
        <v>0</v>
      </c>
      <c r="AX228" s="87" t="n">
        <v>0</v>
      </c>
      <c r="AY228" s="78" t="n">
        <f aca="false" ca="false" dt2D="false" dtr="false" t="normal">AU228+AV228+AW228+AX228</f>
        <v>0</v>
      </c>
      <c r="AZ228" s="89" t="n">
        <v>0</v>
      </c>
      <c r="BA228" s="89" t="n">
        <v>0</v>
      </c>
      <c r="BB228" s="78" t="n">
        <f aca="false" ca="false" dt2D="false" dtr="false" t="normal">AZ228+BA228</f>
        <v>0</v>
      </c>
      <c r="BC228" s="89" t="n">
        <v>0</v>
      </c>
      <c r="BD228" s="89" t="n">
        <v>0</v>
      </c>
      <c r="BE228" s="78" t="n">
        <f aca="false" ca="false" dt2D="false" dtr="false" t="normal">BC228+BD228</f>
        <v>0</v>
      </c>
      <c r="BF228" s="87" t="n">
        <v>0</v>
      </c>
      <c r="BG228" s="87" t="n">
        <v>0</v>
      </c>
      <c r="BH228" s="86" t="n">
        <f aca="false" ca="false" dt2D="false" dtr="false" t="normal">BF228+BG228</f>
        <v>0</v>
      </c>
    </row>
    <row customFormat="true" customHeight="true" ht="27" outlineLevel="0" r="229" s="21">
      <c r="B229" s="215" t="n"/>
      <c r="C229" s="83" t="s"/>
      <c r="D229" s="96" t="s"/>
      <c r="E229" s="111" t="s">
        <v>44</v>
      </c>
      <c r="F229" s="55" t="n">
        <f aca="false" ca="false" dt2D="false" dtr="false" t="normal">K229+P229+U229+Z229+AE229+AJ229+AO229+AT229+AY229+BB229+BE229+BH229</f>
        <v>0</v>
      </c>
      <c r="G229" s="98" t="n"/>
      <c r="H229" s="99" t="n"/>
      <c r="I229" s="99" t="n"/>
      <c r="J229" s="99" t="n"/>
      <c r="K229" s="76" t="n"/>
      <c r="L229" s="100" t="n"/>
      <c r="M229" s="100" t="n"/>
      <c r="N229" s="100" t="n"/>
      <c r="O229" s="100" t="n"/>
      <c r="P229" s="86" t="n"/>
      <c r="Q229" s="100" t="n"/>
      <c r="R229" s="100" t="n"/>
      <c r="S229" s="100" t="n"/>
      <c r="T229" s="101" t="n"/>
      <c r="U229" s="86" t="n"/>
      <c r="V229" s="100" t="n"/>
      <c r="W229" s="100" t="n"/>
      <c r="X229" s="100" t="n"/>
      <c r="Y229" s="101" t="n"/>
      <c r="Z229" s="86" t="n"/>
      <c r="AA229" s="93" t="n">
        <v>0</v>
      </c>
      <c r="AB229" s="93" t="n">
        <v>0</v>
      </c>
      <c r="AC229" s="93" t="n">
        <v>0</v>
      </c>
      <c r="AD229" s="94" t="n">
        <v>0</v>
      </c>
      <c r="AE229" s="86" t="n">
        <f aca="false" ca="false" dt2D="false" dtr="false" t="normal">AA229+AB229+AC229+AD229</f>
        <v>0</v>
      </c>
      <c r="AF229" s="93" t="n">
        <v>0</v>
      </c>
      <c r="AG229" s="93" t="n">
        <v>0</v>
      </c>
      <c r="AH229" s="93" t="n">
        <v>0</v>
      </c>
      <c r="AI229" s="93" t="n">
        <v>0</v>
      </c>
      <c r="AJ229" s="86" t="n">
        <f aca="false" ca="false" dt2D="false" dtr="false" t="normal">AF229+AG229+AH229+AI229</f>
        <v>0</v>
      </c>
      <c r="AK229" s="93" t="n">
        <v>0</v>
      </c>
      <c r="AL229" s="93" t="n">
        <v>0</v>
      </c>
      <c r="AM229" s="93" t="n">
        <v>0</v>
      </c>
      <c r="AN229" s="93" t="n">
        <v>0</v>
      </c>
      <c r="AO229" s="78" t="n">
        <f aca="false" ca="false" dt2D="false" dtr="false" t="normal">AK229+AL229+AM229+AN229</f>
        <v>0</v>
      </c>
      <c r="AP229" s="93" t="n">
        <v>0</v>
      </c>
      <c r="AQ229" s="93" t="n">
        <v>0</v>
      </c>
      <c r="AR229" s="93" t="n">
        <v>0</v>
      </c>
      <c r="AS229" s="93" t="n">
        <v>0</v>
      </c>
      <c r="AT229" s="78" t="n">
        <f aca="false" ca="false" dt2D="false" dtr="false" t="normal">AP229+AQ229+AR229+AS229</f>
        <v>0</v>
      </c>
      <c r="AU229" s="93" t="n">
        <v>0</v>
      </c>
      <c r="AV229" s="93" t="n">
        <v>0</v>
      </c>
      <c r="AW229" s="93" t="n">
        <v>0</v>
      </c>
      <c r="AX229" s="93" t="n">
        <v>0</v>
      </c>
      <c r="AY229" s="78" t="n">
        <f aca="false" ca="false" dt2D="false" dtr="false" t="normal">AU229+AV229+AW229+AX229</f>
        <v>0</v>
      </c>
      <c r="AZ229" s="102" t="n">
        <v>0</v>
      </c>
      <c r="BA229" s="102" t="n">
        <v>0</v>
      </c>
      <c r="BB229" s="78" t="n">
        <f aca="false" ca="false" dt2D="false" dtr="false" t="normal">AZ229+BA229</f>
        <v>0</v>
      </c>
      <c r="BC229" s="102" t="n">
        <v>0</v>
      </c>
      <c r="BD229" s="102" t="n">
        <v>0</v>
      </c>
      <c r="BE229" s="78" t="n">
        <f aca="false" ca="false" dt2D="false" dtr="false" t="normal">BC229+BD229</f>
        <v>0</v>
      </c>
      <c r="BF229" s="93" t="n">
        <v>0</v>
      </c>
      <c r="BG229" s="93" t="n">
        <v>0</v>
      </c>
      <c r="BH229" s="86" t="n">
        <f aca="false" ca="false" dt2D="false" dtr="false" t="normal">BF229+BG229</f>
        <v>0</v>
      </c>
    </row>
    <row customFormat="true" customHeight="true" ht="16.5" outlineLevel="0" r="230" s="21">
      <c r="B230" s="108" t="n">
        <v>13</v>
      </c>
      <c r="C230" s="83" t="s"/>
      <c r="D230" s="139" t="s">
        <v>119</v>
      </c>
      <c r="E230" s="85" t="s">
        <v>41</v>
      </c>
      <c r="F230" s="55" t="n">
        <f aca="false" ca="false" dt2D="false" dtr="false" t="normal">K230+P230+U230+Z230+AE230+AJ230+AO230+AT230+AY230+BB230+BE230+BH230</f>
        <v>265</v>
      </c>
      <c r="G230" s="250" t="n">
        <v>3</v>
      </c>
      <c r="H230" s="75" t="n">
        <v>0</v>
      </c>
      <c r="I230" s="75" t="n">
        <v>0</v>
      </c>
      <c r="J230" s="75" t="n">
        <v>0</v>
      </c>
      <c r="K230" s="76" t="n">
        <f aca="false" ca="false" dt2D="false" dtr="false" t="normal">G230+H230+I230+J230</f>
        <v>3</v>
      </c>
      <c r="L230" s="75" t="n">
        <v>5</v>
      </c>
      <c r="M230" s="75" t="n">
        <v>0</v>
      </c>
      <c r="N230" s="75" t="n">
        <v>0</v>
      </c>
      <c r="O230" s="75" t="n">
        <v>0</v>
      </c>
      <c r="P230" s="86" t="n">
        <f aca="false" ca="false" dt2D="false" dtr="false" t="normal">L230+M230+N230+O230</f>
        <v>5</v>
      </c>
      <c r="Q230" s="75" t="n">
        <v>12</v>
      </c>
      <c r="R230" s="75" t="n">
        <v>0</v>
      </c>
      <c r="S230" s="75" t="n">
        <v>1</v>
      </c>
      <c r="T230" s="242" t="n">
        <v>0</v>
      </c>
      <c r="U230" s="86" t="n">
        <f aca="false" ca="false" dt2D="false" dtr="false" t="normal">Q230+R230+S230+T230</f>
        <v>13</v>
      </c>
      <c r="V230" s="75" t="n">
        <v>0</v>
      </c>
      <c r="W230" s="75" t="n">
        <v>0</v>
      </c>
      <c r="X230" s="75" t="n">
        <v>0</v>
      </c>
      <c r="Y230" s="242" t="n">
        <v>4</v>
      </c>
      <c r="Z230" s="86" t="n">
        <f aca="false" ca="false" dt2D="false" dtr="false" t="normal">V230+W230+X230+Y230</f>
        <v>4</v>
      </c>
      <c r="AA230" s="75" t="n">
        <v>0</v>
      </c>
      <c r="AB230" s="75" t="n">
        <v>0</v>
      </c>
      <c r="AC230" s="75" t="n">
        <v>0</v>
      </c>
      <c r="AD230" s="242" t="n">
        <v>46</v>
      </c>
      <c r="AE230" s="86" t="n">
        <f aca="false" ca="false" dt2D="false" dtr="false" t="normal">AA230+AB230+AC230+AD230</f>
        <v>46</v>
      </c>
      <c r="AF230" s="75" t="n">
        <v>0</v>
      </c>
      <c r="AG230" s="75" t="n">
        <v>0</v>
      </c>
      <c r="AH230" s="75" t="n">
        <v>0</v>
      </c>
      <c r="AI230" s="75" t="n">
        <v>71</v>
      </c>
      <c r="AJ230" s="86" t="n">
        <f aca="false" ca="false" dt2D="false" dtr="false" t="normal">AF230+AG230+AH230+AI230</f>
        <v>71</v>
      </c>
      <c r="AK230" s="75" t="n">
        <v>0</v>
      </c>
      <c r="AL230" s="75" t="n">
        <v>0</v>
      </c>
      <c r="AM230" s="75" t="n">
        <v>0</v>
      </c>
      <c r="AN230" s="75" t="n">
        <v>30</v>
      </c>
      <c r="AO230" s="78" t="n">
        <f aca="false" ca="false" dt2D="false" dtr="false" t="normal">AK230+AL230+AM230+AN230</f>
        <v>30</v>
      </c>
      <c r="AP230" s="75" t="n">
        <v>0</v>
      </c>
      <c r="AQ230" s="75" t="n">
        <v>0</v>
      </c>
      <c r="AR230" s="75" t="n">
        <v>0</v>
      </c>
      <c r="AS230" s="75" t="n">
        <v>31</v>
      </c>
      <c r="AT230" s="78" t="n">
        <f aca="false" ca="false" dt2D="false" dtr="false" t="normal">AP230+AQ230+AR230+AS230</f>
        <v>31</v>
      </c>
      <c r="AU230" s="75" t="n">
        <v>0</v>
      </c>
      <c r="AV230" s="75" t="n">
        <v>0</v>
      </c>
      <c r="AW230" s="75" t="n">
        <v>0</v>
      </c>
      <c r="AX230" s="75" t="n">
        <v>12</v>
      </c>
      <c r="AY230" s="78" t="n">
        <f aca="false" ca="false" dt2D="false" dtr="false" t="normal">AU230+AV230+AW230+AX230</f>
        <v>12</v>
      </c>
      <c r="AZ230" s="243" t="n">
        <v>0</v>
      </c>
      <c r="BA230" s="243" t="n">
        <v>41</v>
      </c>
      <c r="BB230" s="78" t="n">
        <f aca="false" ca="false" dt2D="false" dtr="false" t="normal">AZ230+BA230</f>
        <v>41</v>
      </c>
      <c r="BC230" s="243" t="n">
        <v>0</v>
      </c>
      <c r="BD230" s="243" t="n">
        <v>6</v>
      </c>
      <c r="BE230" s="78" t="n">
        <f aca="false" ca="false" dt2D="false" dtr="false" t="normal">BC230+BD230</f>
        <v>6</v>
      </c>
      <c r="BF230" s="75" t="n">
        <v>0</v>
      </c>
      <c r="BG230" s="75" t="n">
        <v>3</v>
      </c>
      <c r="BH230" s="86" t="n">
        <f aca="false" ca="false" dt2D="false" dtr="false" t="normal">BF230+BG230</f>
        <v>3</v>
      </c>
      <c r="BI230" s="240" t="n"/>
      <c r="BJ230" s="240" t="n"/>
      <c r="BK230" s="240" t="n"/>
      <c r="BL230" s="240" t="n"/>
      <c r="BM230" s="240" t="n"/>
      <c r="BN230" s="240" t="n"/>
      <c r="BO230" s="240" t="n"/>
      <c r="BP230" s="240" t="n"/>
      <c r="BQ230" s="240" t="n"/>
      <c r="BR230" s="240" t="n"/>
      <c r="BS230" s="240" t="n"/>
      <c r="BT230" s="240" t="n"/>
      <c r="BU230" s="240" t="n"/>
      <c r="BV230" s="240" t="n"/>
      <c r="BW230" s="240" t="n"/>
      <c r="BX230" s="240" t="n"/>
      <c r="BY230" s="240" t="n"/>
      <c r="BZ230" s="240" t="n"/>
      <c r="CA230" s="240" t="n"/>
      <c r="CB230" s="240" t="n"/>
      <c r="CC230" s="240" t="n"/>
      <c r="CD230" s="240" t="n"/>
      <c r="CE230" s="240" t="n"/>
      <c r="CF230" s="240" t="n"/>
      <c r="CG230" s="240" t="n"/>
      <c r="CH230" s="240" t="n"/>
      <c r="CI230" s="240" t="n"/>
      <c r="CJ230" s="240" t="n"/>
      <c r="CK230" s="240" t="n"/>
      <c r="CL230" s="240" t="n"/>
      <c r="CM230" s="240" t="n"/>
      <c r="CN230" s="240" t="n"/>
      <c r="CO230" s="240" t="n"/>
      <c r="CP230" s="240" t="n"/>
      <c r="CQ230" s="240" t="n"/>
      <c r="CR230" s="240" t="n"/>
      <c r="CS230" s="240" t="n"/>
      <c r="CT230" s="240" t="n"/>
      <c r="CU230" s="240" t="n"/>
      <c r="CV230" s="240" t="n"/>
      <c r="CW230" s="240" t="n"/>
      <c r="CX230" s="240" t="n"/>
      <c r="CY230" s="240" t="n"/>
      <c r="CZ230" s="240" t="n"/>
      <c r="DA230" s="240" t="n"/>
      <c r="DB230" s="240" t="n"/>
      <c r="DC230" s="240" t="n"/>
    </row>
    <row customFormat="true" customHeight="true" ht="16.5" outlineLevel="0" r="231" s="21">
      <c r="B231" s="82" t="s"/>
      <c r="C231" s="83" t="s"/>
      <c r="D231" s="84" t="s"/>
      <c r="E231" s="85" t="s">
        <v>42</v>
      </c>
      <c r="F231" s="55" t="n">
        <f aca="false" ca="false" dt2D="false" dtr="false" t="normal">K231+P231+U231+Z231+AE231+AJ231+AO231+AT231+AY231+BB231+BE231+BH231</f>
        <v>0</v>
      </c>
      <c r="G231" s="239" t="n">
        <v>0</v>
      </c>
      <c r="H231" s="240" t="n">
        <v>0</v>
      </c>
      <c r="I231" s="240" t="n">
        <v>0</v>
      </c>
      <c r="J231" s="240" t="n">
        <v>0</v>
      </c>
      <c r="K231" s="76" t="n">
        <f aca="false" ca="false" dt2D="false" dtr="false" t="normal">G231+H231+I231+J231</f>
        <v>0</v>
      </c>
      <c r="L231" s="240" t="n">
        <v>0</v>
      </c>
      <c r="M231" s="240" t="n">
        <v>0</v>
      </c>
      <c r="N231" s="240" t="n">
        <v>0</v>
      </c>
      <c r="O231" s="240" t="n">
        <v>0</v>
      </c>
      <c r="P231" s="86" t="n">
        <f aca="false" ca="false" dt2D="false" dtr="false" t="normal">L231+M231+N231+O231</f>
        <v>0</v>
      </c>
      <c r="Q231" s="240" t="n">
        <v>0</v>
      </c>
      <c r="R231" s="240" t="n">
        <v>0</v>
      </c>
      <c r="S231" s="240" t="n">
        <v>0</v>
      </c>
      <c r="T231" s="241" t="n">
        <v>0</v>
      </c>
      <c r="U231" s="86" t="n">
        <f aca="false" ca="false" dt2D="false" dtr="false" t="normal">Q231+R231+S231+T231</f>
        <v>0</v>
      </c>
      <c r="V231" s="240" t="n">
        <v>0</v>
      </c>
      <c r="W231" s="240" t="n">
        <v>0</v>
      </c>
      <c r="X231" s="240" t="n">
        <v>0</v>
      </c>
      <c r="Y231" s="241" t="n">
        <v>0</v>
      </c>
      <c r="Z231" s="86" t="n">
        <f aca="false" ca="false" dt2D="false" dtr="false" t="normal">V231+W231+X231+Y231</f>
        <v>0</v>
      </c>
      <c r="AA231" s="240" t="n">
        <v>0</v>
      </c>
      <c r="AB231" s="240" t="n">
        <v>0</v>
      </c>
      <c r="AC231" s="240" t="n">
        <v>0</v>
      </c>
      <c r="AD231" s="241" t="n">
        <v>0</v>
      </c>
      <c r="AE231" s="86" t="n">
        <f aca="false" ca="false" dt2D="false" dtr="false" t="normal">AA231+AB231+AC231+AD231</f>
        <v>0</v>
      </c>
      <c r="AF231" s="240" t="n">
        <v>0</v>
      </c>
      <c r="AG231" s="240" t="n">
        <v>0</v>
      </c>
      <c r="AH231" s="240" t="n">
        <v>0</v>
      </c>
      <c r="AI231" s="240" t="n">
        <v>0</v>
      </c>
      <c r="AJ231" s="86" t="n">
        <f aca="false" ca="false" dt2D="false" dtr="false" t="normal">AF231+AG231+AH231+AI231</f>
        <v>0</v>
      </c>
      <c r="AK231" s="240" t="n">
        <v>0</v>
      </c>
      <c r="AL231" s="240" t="n">
        <v>0</v>
      </c>
      <c r="AM231" s="240" t="n">
        <v>0</v>
      </c>
      <c r="AN231" s="240" t="n">
        <v>0</v>
      </c>
      <c r="AO231" s="78" t="n">
        <f aca="false" ca="false" dt2D="false" dtr="false" t="normal">AK231+AL231+AM231+AN231</f>
        <v>0</v>
      </c>
      <c r="AP231" s="240" t="n">
        <v>0</v>
      </c>
      <c r="AQ231" s="240" t="n">
        <v>0</v>
      </c>
      <c r="AR231" s="240" t="n">
        <v>0</v>
      </c>
      <c r="AS231" s="240" t="n">
        <v>0</v>
      </c>
      <c r="AT231" s="78" t="n">
        <f aca="false" ca="false" dt2D="false" dtr="false" t="normal">AP231+AQ231+AR231+AS231</f>
        <v>0</v>
      </c>
      <c r="AU231" s="240" t="n">
        <v>0</v>
      </c>
      <c r="AV231" s="240" t="n">
        <v>0</v>
      </c>
      <c r="AW231" s="240" t="n">
        <v>0</v>
      </c>
      <c r="AX231" s="240" t="n">
        <v>0</v>
      </c>
      <c r="AY231" s="78" t="n">
        <f aca="false" ca="false" dt2D="false" dtr="false" t="normal">AU231+AV231+AW231+AX231</f>
        <v>0</v>
      </c>
      <c r="AZ231" s="244" t="n">
        <v>0</v>
      </c>
      <c r="BA231" s="244" t="n">
        <v>0</v>
      </c>
      <c r="BB231" s="78" t="n">
        <f aca="false" ca="false" dt2D="false" dtr="false" t="normal">AZ231+BA231</f>
        <v>0</v>
      </c>
      <c r="BC231" s="244" t="n">
        <v>0</v>
      </c>
      <c r="BD231" s="244" t="n">
        <v>0</v>
      </c>
      <c r="BE231" s="78" t="n">
        <f aca="false" ca="false" dt2D="false" dtr="false" t="normal">BC231+BD231</f>
        <v>0</v>
      </c>
      <c r="BF231" s="240" t="n">
        <v>0</v>
      </c>
      <c r="BG231" s="240" t="n">
        <v>0</v>
      </c>
      <c r="BH231" s="86" t="n">
        <f aca="false" ca="false" dt2D="false" dtr="false" t="normal">BF231+BG231</f>
        <v>0</v>
      </c>
      <c r="BI231" s="240" t="n"/>
      <c r="BJ231" s="240" t="n"/>
      <c r="BK231" s="240" t="n"/>
      <c r="BL231" s="240" t="n"/>
      <c r="BM231" s="240" t="n"/>
      <c r="BN231" s="240" t="n"/>
      <c r="BO231" s="240" t="n"/>
      <c r="BP231" s="240" t="n"/>
      <c r="BQ231" s="240" t="n"/>
      <c r="BR231" s="240" t="n"/>
      <c r="BS231" s="240" t="n"/>
      <c r="BT231" s="240" t="n"/>
      <c r="BU231" s="240" t="n"/>
      <c r="BV231" s="240" t="n"/>
      <c r="BW231" s="240" t="n"/>
      <c r="BX231" s="240" t="n"/>
      <c r="BY231" s="240" t="n"/>
      <c r="BZ231" s="240" t="n"/>
      <c r="CA231" s="240" t="n"/>
      <c r="CB231" s="240" t="n"/>
      <c r="CC231" s="240" t="n"/>
      <c r="CD231" s="240" t="n"/>
      <c r="CE231" s="240" t="n"/>
      <c r="CF231" s="240" t="n"/>
      <c r="CG231" s="240" t="n"/>
      <c r="CH231" s="240" t="n"/>
      <c r="CI231" s="240" t="n"/>
      <c r="CJ231" s="240" t="n"/>
      <c r="CK231" s="240" t="n"/>
      <c r="CL231" s="240" t="n"/>
      <c r="CM231" s="240" t="n"/>
      <c r="CN231" s="240" t="n"/>
      <c r="CO231" s="240" t="n"/>
      <c r="CP231" s="240" t="n"/>
      <c r="CQ231" s="240" t="n"/>
      <c r="CR231" s="240" t="n"/>
      <c r="CS231" s="240" t="n"/>
      <c r="CT231" s="240" t="n"/>
      <c r="CU231" s="240" t="n"/>
      <c r="CV231" s="240" t="n"/>
      <c r="CW231" s="240" t="n"/>
      <c r="CX231" s="240" t="n"/>
      <c r="CY231" s="240" t="n"/>
      <c r="CZ231" s="240" t="n"/>
      <c r="DA231" s="240" t="n"/>
      <c r="DB231" s="240" t="n"/>
      <c r="DC231" s="240" t="n"/>
    </row>
    <row customFormat="true" customHeight="true" ht="16.5" outlineLevel="0" r="232" s="21">
      <c r="B232" s="90" t="s"/>
      <c r="C232" s="83" t="s"/>
      <c r="D232" s="84" t="s"/>
      <c r="E232" s="85" t="s">
        <v>43</v>
      </c>
      <c r="F232" s="55" t="n">
        <f aca="false" ca="false" dt2D="false" dtr="false" t="normal">K232+P232+U232+Z232+AE232+AJ232+AO232+AT232+AY232+BB232+BE232+BH232</f>
        <v>256</v>
      </c>
      <c r="G232" s="245" t="n">
        <v>2</v>
      </c>
      <c r="H232" s="92" t="n">
        <v>0</v>
      </c>
      <c r="I232" s="92" t="n">
        <v>0</v>
      </c>
      <c r="J232" s="92" t="n">
        <v>0</v>
      </c>
      <c r="K232" s="76" t="n">
        <f aca="false" ca="false" dt2D="false" dtr="false" t="normal">G232+H232+I232+J232</f>
        <v>2</v>
      </c>
      <c r="L232" s="92" t="n">
        <v>4</v>
      </c>
      <c r="M232" s="92" t="n">
        <v>0</v>
      </c>
      <c r="N232" s="92" t="n">
        <v>0</v>
      </c>
      <c r="O232" s="92" t="n">
        <v>0</v>
      </c>
      <c r="P232" s="86" t="n">
        <f aca="false" ca="false" dt2D="false" dtr="false" t="normal">L232+M232+N232+O232</f>
        <v>4</v>
      </c>
      <c r="Q232" s="92" t="n">
        <v>9</v>
      </c>
      <c r="R232" s="92" t="n">
        <v>0</v>
      </c>
      <c r="S232" s="92" t="n">
        <v>0</v>
      </c>
      <c r="T232" s="246" t="n">
        <v>0</v>
      </c>
      <c r="U232" s="86" t="n">
        <f aca="false" ca="false" dt2D="false" dtr="false" t="normal">Q232+R232+S232+T232</f>
        <v>9</v>
      </c>
      <c r="V232" s="92" t="n">
        <v>0</v>
      </c>
      <c r="W232" s="92" t="n">
        <v>0</v>
      </c>
      <c r="X232" s="92" t="n">
        <v>0</v>
      </c>
      <c r="Y232" s="246" t="n">
        <v>7</v>
      </c>
      <c r="Z232" s="86" t="n">
        <f aca="false" ca="false" dt2D="false" dtr="false" t="normal">V232+W232+X232+Y232</f>
        <v>7</v>
      </c>
      <c r="AA232" s="240" t="n">
        <v>0</v>
      </c>
      <c r="AB232" s="240" t="n">
        <v>0</v>
      </c>
      <c r="AC232" s="240" t="n">
        <v>0</v>
      </c>
      <c r="AD232" s="241" t="n">
        <v>43</v>
      </c>
      <c r="AE232" s="86" t="n">
        <f aca="false" ca="false" dt2D="false" dtr="false" t="normal">AA232+AB232+AC232+AD232</f>
        <v>43</v>
      </c>
      <c r="AF232" s="240" t="n">
        <v>0</v>
      </c>
      <c r="AG232" s="240" t="n">
        <v>0</v>
      </c>
      <c r="AH232" s="240" t="n">
        <v>0</v>
      </c>
      <c r="AI232" s="240" t="n">
        <v>69</v>
      </c>
      <c r="AJ232" s="86" t="n">
        <f aca="false" ca="false" dt2D="false" dtr="false" t="normal">AF232+AG232+AH232+AI232</f>
        <v>69</v>
      </c>
      <c r="AK232" s="240" t="n">
        <v>0</v>
      </c>
      <c r="AL232" s="240" t="n">
        <v>0</v>
      </c>
      <c r="AM232" s="240" t="n">
        <v>0</v>
      </c>
      <c r="AN232" s="240" t="n">
        <v>32</v>
      </c>
      <c r="AO232" s="78" t="n">
        <f aca="false" ca="false" dt2D="false" dtr="false" t="normal">AK232+AL232+AM232+AN232</f>
        <v>32</v>
      </c>
      <c r="AP232" s="240" t="n">
        <v>0</v>
      </c>
      <c r="AQ232" s="240" t="n">
        <v>0</v>
      </c>
      <c r="AR232" s="240" t="n">
        <v>0</v>
      </c>
      <c r="AS232" s="240" t="n">
        <v>30</v>
      </c>
      <c r="AT232" s="78" t="n">
        <f aca="false" ca="false" dt2D="false" dtr="false" t="normal">AP232+AQ232+AR232+AS232</f>
        <v>30</v>
      </c>
      <c r="AU232" s="240" t="n">
        <v>0</v>
      </c>
      <c r="AV232" s="240" t="n">
        <v>0</v>
      </c>
      <c r="AW232" s="240" t="n">
        <v>0</v>
      </c>
      <c r="AX232" s="240" t="n">
        <v>12</v>
      </c>
      <c r="AY232" s="78" t="n">
        <f aca="false" ca="false" dt2D="false" dtr="false" t="normal">AU232+AV232+AW232+AX232</f>
        <v>12</v>
      </c>
      <c r="AZ232" s="244" t="n">
        <v>0</v>
      </c>
      <c r="BA232" s="244" t="n">
        <v>40</v>
      </c>
      <c r="BB232" s="78" t="n">
        <f aca="false" ca="false" dt2D="false" dtr="false" t="normal">AZ232+BA232</f>
        <v>40</v>
      </c>
      <c r="BC232" s="244" t="n">
        <v>0</v>
      </c>
      <c r="BD232" s="244" t="n">
        <v>6</v>
      </c>
      <c r="BE232" s="78" t="n">
        <f aca="false" ca="false" dt2D="false" dtr="false" t="normal">BC232+BD232</f>
        <v>6</v>
      </c>
      <c r="BF232" s="240" t="n">
        <v>0</v>
      </c>
      <c r="BG232" s="240" t="n">
        <v>2</v>
      </c>
      <c r="BH232" s="86" t="n">
        <f aca="false" ca="false" dt2D="false" dtr="false" t="normal">BF232+BG232</f>
        <v>2</v>
      </c>
      <c r="BI232" s="240" t="n"/>
      <c r="BJ232" s="92" t="n"/>
      <c r="BK232" s="92" t="n"/>
      <c r="BL232" s="92" t="n"/>
      <c r="BM232" s="92" t="n"/>
      <c r="BN232" s="92" t="n"/>
      <c r="BO232" s="92" t="n"/>
      <c r="BP232" s="92" t="n"/>
      <c r="BQ232" s="92" t="n"/>
      <c r="BR232" s="92" t="n"/>
      <c r="BS232" s="92" t="n"/>
      <c r="BT232" s="92" t="n"/>
      <c r="BU232" s="240" t="n"/>
      <c r="BV232" s="240" t="n"/>
      <c r="BW232" s="240" t="n"/>
      <c r="BX232" s="92" t="n"/>
      <c r="BY232" s="92" t="n"/>
      <c r="BZ232" s="92" t="n"/>
      <c r="CA232" s="92" t="n"/>
      <c r="CB232" s="92" t="n"/>
      <c r="CC232" s="92" t="n"/>
      <c r="CD232" s="92" t="n"/>
      <c r="CE232" s="92" t="n"/>
      <c r="CF232" s="92" t="n"/>
      <c r="CG232" s="92" t="n"/>
      <c r="CH232" s="92" t="n"/>
      <c r="CI232" s="92" t="n"/>
      <c r="CJ232" s="92" t="n"/>
      <c r="CK232" s="92" t="n"/>
      <c r="CL232" s="92" t="n"/>
      <c r="CM232" s="92" t="n"/>
      <c r="CN232" s="92" t="n"/>
      <c r="CO232" s="92" t="n"/>
      <c r="CP232" s="92" t="n"/>
      <c r="CQ232" s="92" t="n"/>
      <c r="CR232" s="92" t="n"/>
      <c r="CS232" s="92" t="n"/>
      <c r="CT232" s="92" t="n"/>
      <c r="CU232" s="92" t="n"/>
      <c r="CV232" s="92" t="n"/>
      <c r="CW232" s="92" t="n"/>
      <c r="CX232" s="92" t="n"/>
      <c r="CY232" s="92" t="n"/>
      <c r="CZ232" s="92" t="n"/>
      <c r="DA232" s="92" t="n"/>
      <c r="DB232" s="92" t="n"/>
      <c r="DC232" s="92" t="n"/>
    </row>
    <row customFormat="true" customHeight="true" ht="16.5" outlineLevel="0" r="233" s="21">
      <c r="B233" s="215" t="n"/>
      <c r="C233" s="83" t="s"/>
      <c r="D233" s="84" t="s"/>
      <c r="E233" s="109" t="s">
        <v>46</v>
      </c>
      <c r="F233" s="55" t="n">
        <f aca="false" ca="false" dt2D="false" dtr="false" t="normal">K233+P233+U233+Z233+AE233+AJ233+AO233+AT233+AY233+BB233+BE233+BH233</f>
        <v>2</v>
      </c>
      <c r="G233" s="247" t="n"/>
      <c r="H233" s="99" t="n"/>
      <c r="I233" s="99" t="n"/>
      <c r="J233" s="99" t="n"/>
      <c r="K233" s="76" t="n"/>
      <c r="L233" s="99" t="n"/>
      <c r="M233" s="99" t="n"/>
      <c r="N233" s="99" t="n"/>
      <c r="O233" s="99" t="n"/>
      <c r="P233" s="86" t="n"/>
      <c r="Q233" s="99" t="n"/>
      <c r="R233" s="99" t="n"/>
      <c r="S233" s="99" t="n"/>
      <c r="T233" s="248" t="n"/>
      <c r="U233" s="86" t="n"/>
      <c r="V233" s="99" t="n"/>
      <c r="W233" s="99" t="n"/>
      <c r="X233" s="99" t="n"/>
      <c r="Y233" s="248" t="n"/>
      <c r="Z233" s="86" t="n"/>
      <c r="AA233" s="240" t="n">
        <v>0</v>
      </c>
      <c r="AB233" s="240" t="n">
        <v>0</v>
      </c>
      <c r="AC233" s="240" t="n">
        <v>0</v>
      </c>
      <c r="AD233" s="241" t="n">
        <v>0</v>
      </c>
      <c r="AE233" s="86" t="n">
        <f aca="false" ca="false" dt2D="false" dtr="false" t="normal">AA233+AB233+AC233+AD233</f>
        <v>0</v>
      </c>
      <c r="AF233" s="240" t="n">
        <v>0</v>
      </c>
      <c r="AG233" s="240" t="n">
        <v>0</v>
      </c>
      <c r="AH233" s="240" t="n">
        <v>0</v>
      </c>
      <c r="AI233" s="240" t="n">
        <v>0</v>
      </c>
      <c r="AJ233" s="86" t="n">
        <f aca="false" ca="false" dt2D="false" dtr="false" t="normal">AF233+AG233+AH233+AI233</f>
        <v>0</v>
      </c>
      <c r="AK233" s="240" t="n">
        <v>0</v>
      </c>
      <c r="AL233" s="240" t="n">
        <v>0</v>
      </c>
      <c r="AM233" s="240" t="n">
        <v>0</v>
      </c>
      <c r="AN233" s="240" t="n">
        <v>1</v>
      </c>
      <c r="AO233" s="78" t="n">
        <f aca="false" ca="false" dt2D="false" dtr="false" t="normal">AK233+AL233+AM233+AN233</f>
        <v>1</v>
      </c>
      <c r="AP233" s="240" t="n">
        <v>0</v>
      </c>
      <c r="AQ233" s="240" t="n">
        <v>0</v>
      </c>
      <c r="AR233" s="240" t="n">
        <v>0</v>
      </c>
      <c r="AS233" s="240" t="n">
        <v>0</v>
      </c>
      <c r="AT233" s="78" t="n">
        <f aca="false" ca="false" dt2D="false" dtr="false" t="normal">AP233+AQ233+AR233+AS233</f>
        <v>0</v>
      </c>
      <c r="AU233" s="240" t="n">
        <v>0</v>
      </c>
      <c r="AV233" s="240" t="n">
        <v>0</v>
      </c>
      <c r="AW233" s="240" t="n">
        <v>0</v>
      </c>
      <c r="AX233" s="240" t="n">
        <v>1</v>
      </c>
      <c r="AY233" s="78" t="n">
        <f aca="false" ca="false" dt2D="false" dtr="false" t="normal">AU233+AV233+AW233+AX233</f>
        <v>1</v>
      </c>
      <c r="AZ233" s="244" t="n">
        <v>0</v>
      </c>
      <c r="BA233" s="244" t="n">
        <v>0</v>
      </c>
      <c r="BB233" s="78" t="n">
        <f aca="false" ca="false" dt2D="false" dtr="false" t="normal">AZ233+BA233</f>
        <v>0</v>
      </c>
      <c r="BC233" s="244" t="n">
        <v>0</v>
      </c>
      <c r="BD233" s="244" t="n">
        <v>0</v>
      </c>
      <c r="BE233" s="78" t="n">
        <f aca="false" ca="false" dt2D="false" dtr="false" t="normal">BC233+BD233</f>
        <v>0</v>
      </c>
      <c r="BF233" s="240" t="n">
        <v>0</v>
      </c>
      <c r="BG233" s="240" t="n">
        <v>0</v>
      </c>
      <c r="BH233" s="86" t="n">
        <f aca="false" ca="false" dt2D="false" dtr="false" t="normal">BF233+BG233</f>
        <v>0</v>
      </c>
      <c r="BI233" s="240" t="n"/>
      <c r="BJ233" s="209" t="n"/>
      <c r="BK233" s="209" t="n"/>
      <c r="BL233" s="209" t="n"/>
      <c r="BM233" s="209" t="n"/>
      <c r="BN233" s="209" t="n"/>
      <c r="BO233" s="209" t="n"/>
      <c r="BP233" s="209" t="n"/>
      <c r="BQ233" s="209" t="n"/>
      <c r="BR233" s="209" t="n"/>
      <c r="BS233" s="209" t="n"/>
      <c r="BT233" s="209" t="n"/>
      <c r="BU233" s="240" t="n"/>
      <c r="BV233" s="240" t="n"/>
      <c r="BW233" s="240" t="n"/>
      <c r="BX233" s="209" t="n"/>
      <c r="BY233" s="209" t="n"/>
      <c r="BZ233" s="209" t="n"/>
      <c r="CA233" s="209" t="n"/>
      <c r="CB233" s="209" t="n"/>
      <c r="CC233" s="209" t="n"/>
      <c r="CD233" s="209" t="n"/>
      <c r="CE233" s="209" t="n"/>
      <c r="CF233" s="209" t="n"/>
      <c r="CG233" s="209" t="n"/>
      <c r="CH233" s="209" t="n"/>
      <c r="CI233" s="209" t="n"/>
      <c r="CJ233" s="209" t="n"/>
      <c r="CK233" s="209" t="n"/>
      <c r="CL233" s="209" t="n"/>
      <c r="CM233" s="209" t="n"/>
      <c r="CN233" s="209" t="n"/>
      <c r="CO233" s="209" t="n"/>
      <c r="CP233" s="209" t="n"/>
      <c r="CQ233" s="209" t="n"/>
      <c r="CR233" s="209" t="n"/>
      <c r="CS233" s="209" t="n"/>
      <c r="CT233" s="209" t="n"/>
      <c r="CU233" s="209" t="n"/>
      <c r="CV233" s="209" t="n"/>
      <c r="CW233" s="209" t="n"/>
      <c r="CX233" s="209" t="n"/>
      <c r="CY233" s="209" t="n"/>
      <c r="CZ233" s="209" t="n"/>
      <c r="DA233" s="209" t="n"/>
      <c r="DB233" s="209" t="n"/>
      <c r="DC233" s="209" t="n"/>
    </row>
    <row customFormat="true" customHeight="true" ht="24.75" outlineLevel="0" r="234" s="21">
      <c r="B234" s="215" t="n"/>
      <c r="C234" s="83" t="s"/>
      <c r="D234" s="96" t="s"/>
      <c r="E234" s="111" t="s">
        <v>44</v>
      </c>
      <c r="F234" s="55" t="n">
        <f aca="false" ca="false" dt2D="false" dtr="false" t="normal">K234+P234+U234+Z234+AE234+AJ234+AO234+AT234+AY234+BB234+BE234+BH234</f>
        <v>0</v>
      </c>
      <c r="G234" s="247" t="n"/>
      <c r="H234" s="99" t="n"/>
      <c r="I234" s="99" t="n"/>
      <c r="J234" s="99" t="n"/>
      <c r="K234" s="76" t="n"/>
      <c r="L234" s="99" t="n"/>
      <c r="M234" s="99" t="n"/>
      <c r="N234" s="99" t="n"/>
      <c r="O234" s="99" t="n"/>
      <c r="P234" s="86" t="n"/>
      <c r="Q234" s="99" t="n"/>
      <c r="R234" s="99" t="n"/>
      <c r="S234" s="99" t="n"/>
      <c r="T234" s="248" t="n"/>
      <c r="U234" s="86" t="n"/>
      <c r="V234" s="99" t="n"/>
      <c r="W234" s="99" t="n"/>
      <c r="X234" s="99" t="n"/>
      <c r="Y234" s="248" t="n"/>
      <c r="Z234" s="86" t="n"/>
      <c r="AA234" s="92" t="n">
        <v>0</v>
      </c>
      <c r="AB234" s="92" t="n">
        <v>0</v>
      </c>
      <c r="AC234" s="92" t="n">
        <v>0</v>
      </c>
      <c r="AD234" s="246" t="n">
        <v>0</v>
      </c>
      <c r="AE234" s="86" t="n">
        <f aca="false" ca="false" dt2D="false" dtr="false" t="normal">AA234+AB234+AC234+AD234</f>
        <v>0</v>
      </c>
      <c r="AF234" s="92" t="n">
        <v>0</v>
      </c>
      <c r="AG234" s="92" t="n">
        <v>0</v>
      </c>
      <c r="AH234" s="92" t="n">
        <v>0</v>
      </c>
      <c r="AI234" s="92" t="n">
        <v>0</v>
      </c>
      <c r="AJ234" s="86" t="n">
        <f aca="false" ca="false" dt2D="false" dtr="false" t="normal">AF234+AG234+AH234+AI234</f>
        <v>0</v>
      </c>
      <c r="AK234" s="92" t="n">
        <v>0</v>
      </c>
      <c r="AL234" s="92" t="n">
        <v>0</v>
      </c>
      <c r="AM234" s="92" t="n">
        <v>0</v>
      </c>
      <c r="AN234" s="92" t="n">
        <v>0</v>
      </c>
      <c r="AO234" s="78" t="n">
        <f aca="false" ca="false" dt2D="false" dtr="false" t="normal">AK234+AL234+AM234+AN234</f>
        <v>0</v>
      </c>
      <c r="AP234" s="92" t="n">
        <v>0</v>
      </c>
      <c r="AQ234" s="92" t="n">
        <v>0</v>
      </c>
      <c r="AR234" s="92" t="n">
        <v>0</v>
      </c>
      <c r="AS234" s="92" t="n">
        <v>0</v>
      </c>
      <c r="AT234" s="78" t="n">
        <f aca="false" ca="false" dt2D="false" dtr="false" t="normal">AP234+AQ234+AR234+AS234</f>
        <v>0</v>
      </c>
      <c r="AU234" s="92" t="n">
        <v>0</v>
      </c>
      <c r="AV234" s="92" t="n">
        <v>0</v>
      </c>
      <c r="AW234" s="92" t="n">
        <v>0</v>
      </c>
      <c r="AX234" s="92" t="n">
        <v>0</v>
      </c>
      <c r="AY234" s="78" t="n">
        <f aca="false" ca="false" dt2D="false" dtr="false" t="normal">AU234+AV234+AW234+AX234</f>
        <v>0</v>
      </c>
      <c r="AZ234" s="206" t="n">
        <v>0</v>
      </c>
      <c r="BA234" s="206" t="n">
        <v>0</v>
      </c>
      <c r="BB234" s="78" t="n">
        <f aca="false" ca="false" dt2D="false" dtr="false" t="normal">AZ234+BA234</f>
        <v>0</v>
      </c>
      <c r="BC234" s="206" t="n">
        <v>0</v>
      </c>
      <c r="BD234" s="206" t="n">
        <v>0</v>
      </c>
      <c r="BE234" s="78" t="n">
        <f aca="false" ca="false" dt2D="false" dtr="false" t="normal">BC234+BD234</f>
        <v>0</v>
      </c>
      <c r="BF234" s="92" t="n">
        <v>0</v>
      </c>
      <c r="BG234" s="92" t="n">
        <v>0</v>
      </c>
      <c r="BH234" s="86" t="n">
        <f aca="false" ca="false" dt2D="false" dtr="false" t="normal">BF234+BG234</f>
        <v>0</v>
      </c>
      <c r="BI234" s="240" t="n"/>
      <c r="BJ234" s="209" t="n"/>
      <c r="BK234" s="209" t="n"/>
      <c r="BL234" s="209" t="n"/>
      <c r="BM234" s="209" t="n"/>
      <c r="BN234" s="209" t="n"/>
      <c r="BO234" s="209" t="n"/>
      <c r="BP234" s="209" t="n"/>
      <c r="BQ234" s="209" t="n"/>
      <c r="BR234" s="209" t="n"/>
      <c r="BS234" s="209" t="n"/>
      <c r="BT234" s="209" t="n"/>
      <c r="BU234" s="240" t="n"/>
      <c r="BV234" s="240" t="n"/>
      <c r="BW234" s="240" t="n"/>
      <c r="BX234" s="209" t="n"/>
      <c r="BY234" s="209" t="n"/>
      <c r="BZ234" s="209" t="n"/>
      <c r="CA234" s="209" t="n"/>
      <c r="CB234" s="209" t="n"/>
      <c r="CC234" s="209" t="n"/>
      <c r="CD234" s="209" t="n"/>
      <c r="CE234" s="209" t="n"/>
      <c r="CF234" s="209" t="n"/>
      <c r="CG234" s="209" t="n"/>
      <c r="CH234" s="209" t="n"/>
      <c r="CI234" s="209" t="n"/>
      <c r="CJ234" s="209" t="n"/>
      <c r="CK234" s="209" t="n"/>
      <c r="CL234" s="209" t="n"/>
      <c r="CM234" s="209" t="n"/>
      <c r="CN234" s="209" t="n"/>
      <c r="CO234" s="209" t="n"/>
      <c r="CP234" s="209" t="n"/>
      <c r="CQ234" s="209" t="n"/>
      <c r="CR234" s="209" t="n"/>
      <c r="CS234" s="209" t="n"/>
      <c r="CT234" s="209" t="n"/>
      <c r="CU234" s="209" t="n"/>
      <c r="CV234" s="209" t="n"/>
      <c r="CW234" s="209" t="n"/>
      <c r="CX234" s="209" t="n"/>
      <c r="CY234" s="209" t="n"/>
      <c r="CZ234" s="209" t="n"/>
      <c r="DA234" s="209" t="n"/>
      <c r="DB234" s="209" t="n"/>
      <c r="DC234" s="209" t="n"/>
    </row>
    <row customFormat="true" customHeight="true" ht="16.5" outlineLevel="0" r="235" s="21">
      <c r="B235" s="108" t="n">
        <v>14</v>
      </c>
      <c r="C235" s="83" t="s"/>
      <c r="D235" s="251" t="s">
        <v>120</v>
      </c>
      <c r="E235" s="85" t="s">
        <v>41</v>
      </c>
      <c r="F235" s="55" t="n">
        <f aca="false" ca="false" dt2D="false" dtr="false" t="normal">K235+P235+U235+Z235+AE235+AJ235+AO235+AT235+AY235+BB235+BE235+BH235</f>
        <v>63</v>
      </c>
      <c r="G235" s="250" t="n">
        <v>5</v>
      </c>
      <c r="H235" s="75" t="n">
        <v>0</v>
      </c>
      <c r="I235" s="75" t="n">
        <v>0</v>
      </c>
      <c r="J235" s="75" t="n">
        <v>0</v>
      </c>
      <c r="K235" s="76" t="n">
        <f aca="false" ca="false" dt2D="false" dtr="false" t="normal">G235+H235+I235+J235</f>
        <v>5</v>
      </c>
      <c r="L235" s="75" t="n">
        <v>3</v>
      </c>
      <c r="M235" s="75" t="n">
        <v>0</v>
      </c>
      <c r="N235" s="75" t="n">
        <v>0</v>
      </c>
      <c r="O235" s="75" t="n">
        <v>0</v>
      </c>
      <c r="P235" s="86" t="n">
        <f aca="false" ca="false" dt2D="false" dtr="false" t="normal">L235+M235+N235+O235</f>
        <v>3</v>
      </c>
      <c r="Q235" s="75" t="n">
        <v>8</v>
      </c>
      <c r="R235" s="75" t="n">
        <v>0</v>
      </c>
      <c r="S235" s="75" t="n">
        <v>0</v>
      </c>
      <c r="T235" s="242" t="n">
        <v>0</v>
      </c>
      <c r="U235" s="86" t="n">
        <f aca="false" ca="false" dt2D="false" dtr="false" t="normal">Q235+R235+S235+T235</f>
        <v>8</v>
      </c>
      <c r="V235" s="75" t="n">
        <v>0</v>
      </c>
      <c r="W235" s="75" t="n">
        <v>0</v>
      </c>
      <c r="X235" s="75" t="n">
        <v>0</v>
      </c>
      <c r="Y235" s="242" t="n">
        <v>5</v>
      </c>
      <c r="Z235" s="86" t="n">
        <f aca="false" ca="false" dt2D="false" dtr="false" t="normal">V235+W235+X235+Y235</f>
        <v>5</v>
      </c>
      <c r="AA235" s="75" t="n">
        <v>0</v>
      </c>
      <c r="AB235" s="75" t="n">
        <v>0</v>
      </c>
      <c r="AC235" s="75" t="n">
        <v>0</v>
      </c>
      <c r="AD235" s="242" t="n">
        <v>2</v>
      </c>
      <c r="AE235" s="86" t="n">
        <f aca="false" ca="false" dt2D="false" dtr="false" t="normal">AA235+AB235+AC235+AD235</f>
        <v>2</v>
      </c>
      <c r="AF235" s="75" t="n">
        <v>0</v>
      </c>
      <c r="AG235" s="75" t="n">
        <v>0</v>
      </c>
      <c r="AH235" s="75" t="n">
        <v>0</v>
      </c>
      <c r="AI235" s="75" t="n">
        <v>3</v>
      </c>
      <c r="AJ235" s="86" t="n">
        <f aca="false" ca="false" dt2D="false" dtr="false" t="normal">AF235+AG235+AH235+AI235</f>
        <v>3</v>
      </c>
      <c r="AK235" s="75" t="n">
        <v>0</v>
      </c>
      <c r="AL235" s="75" t="n">
        <v>0</v>
      </c>
      <c r="AM235" s="75" t="n">
        <v>0</v>
      </c>
      <c r="AN235" s="75" t="n">
        <v>5</v>
      </c>
      <c r="AO235" s="78" t="n">
        <f aca="false" ca="false" dt2D="false" dtr="false" t="normal">AK235+AL235+AM235+AN235</f>
        <v>5</v>
      </c>
      <c r="AP235" s="75" t="n">
        <v>0</v>
      </c>
      <c r="AQ235" s="75" t="n">
        <v>0</v>
      </c>
      <c r="AR235" s="75" t="n">
        <v>0</v>
      </c>
      <c r="AS235" s="75" t="n">
        <v>6</v>
      </c>
      <c r="AT235" s="78" t="n">
        <f aca="false" ca="false" dt2D="false" dtr="false" t="normal">AP235+AQ235+AR235+AS235</f>
        <v>6</v>
      </c>
      <c r="AU235" s="75" t="n">
        <v>0</v>
      </c>
      <c r="AV235" s="75" t="n">
        <v>1</v>
      </c>
      <c r="AW235" s="75" t="n">
        <v>0</v>
      </c>
      <c r="AX235" s="75" t="n">
        <v>7</v>
      </c>
      <c r="AY235" s="78" t="n">
        <f aca="false" ca="false" dt2D="false" dtr="false" t="normal">AU235+AV235+AW235+AX235</f>
        <v>8</v>
      </c>
      <c r="AZ235" s="243" t="n">
        <v>0</v>
      </c>
      <c r="BA235" s="243" t="n">
        <v>9</v>
      </c>
      <c r="BB235" s="78" t="n">
        <f aca="false" ca="false" dt2D="false" dtr="false" t="normal">AZ235+BA235</f>
        <v>9</v>
      </c>
      <c r="BC235" s="243" t="n">
        <v>0</v>
      </c>
      <c r="BD235" s="243" t="n">
        <v>4</v>
      </c>
      <c r="BE235" s="78" t="n">
        <f aca="false" ca="false" dt2D="false" dtr="false" t="normal">BC235+BD235</f>
        <v>4</v>
      </c>
      <c r="BF235" s="75" t="n">
        <v>0</v>
      </c>
      <c r="BG235" s="75" t="n">
        <v>5</v>
      </c>
      <c r="BH235" s="86" t="n">
        <f aca="false" ca="false" dt2D="false" dtr="false" t="normal">BF235+BG235</f>
        <v>5</v>
      </c>
      <c r="BI235" s="240" t="n"/>
      <c r="BJ235" s="240" t="n"/>
      <c r="BK235" s="240" t="n"/>
      <c r="BL235" s="240" t="n"/>
      <c r="BM235" s="240" t="n"/>
      <c r="BN235" s="240" t="n"/>
      <c r="BO235" s="240" t="n"/>
      <c r="BP235" s="240" t="n"/>
      <c r="BQ235" s="240" t="n"/>
      <c r="BR235" s="240" t="n"/>
      <c r="BS235" s="240" t="n"/>
      <c r="BT235" s="240" t="n"/>
      <c r="BU235" s="240" t="n"/>
      <c r="BV235" s="240" t="n"/>
      <c r="BW235" s="240" t="n"/>
      <c r="BX235" s="240" t="n"/>
      <c r="BY235" s="240" t="n"/>
      <c r="BZ235" s="240" t="n"/>
      <c r="CA235" s="240" t="n"/>
      <c r="CB235" s="240" t="n"/>
      <c r="CC235" s="240" t="n"/>
      <c r="CD235" s="240" t="n"/>
      <c r="CE235" s="240" t="n"/>
      <c r="CF235" s="240" t="n"/>
      <c r="CG235" s="240" t="n"/>
      <c r="CH235" s="240" t="n"/>
      <c r="CI235" s="240" t="n"/>
      <c r="CJ235" s="240" t="n"/>
      <c r="CK235" s="240" t="n"/>
      <c r="CL235" s="240" t="n"/>
      <c r="CM235" s="240" t="n"/>
      <c r="CN235" s="240" t="n"/>
      <c r="CO235" s="240" t="n"/>
      <c r="CP235" s="240" t="n"/>
      <c r="CQ235" s="240" t="n"/>
      <c r="CR235" s="240" t="n"/>
      <c r="CS235" s="240" t="n"/>
      <c r="CT235" s="240" t="n"/>
      <c r="CU235" s="240" t="n"/>
      <c r="CV235" s="240" t="n"/>
      <c r="CW235" s="240" t="n"/>
      <c r="CX235" s="240" t="n"/>
      <c r="CY235" s="240" t="n"/>
      <c r="CZ235" s="240" t="n"/>
      <c r="DA235" s="240" t="n"/>
      <c r="DB235" s="240" t="n"/>
      <c r="DC235" s="240" t="n"/>
    </row>
    <row customFormat="true" customHeight="true" ht="16.5" outlineLevel="0" r="236" s="21">
      <c r="B236" s="82" t="s"/>
      <c r="C236" s="83" t="s"/>
      <c r="D236" s="252" t="s"/>
      <c r="E236" s="85" t="s">
        <v>42</v>
      </c>
      <c r="F236" s="55" t="n">
        <f aca="false" ca="false" dt2D="false" dtr="false" t="normal">K236+P236+U236+Z236+AE236+AJ236+AO236+AT236+AY236+BB236+BE236+BH236</f>
        <v>0</v>
      </c>
      <c r="G236" s="239" t="n">
        <v>0</v>
      </c>
      <c r="H236" s="240" t="n">
        <v>0</v>
      </c>
      <c r="I236" s="240" t="n">
        <v>0</v>
      </c>
      <c r="J236" s="240" t="n">
        <v>0</v>
      </c>
      <c r="K236" s="76" t="n">
        <f aca="false" ca="false" dt2D="false" dtr="false" t="normal">G236+H236+I236+J236</f>
        <v>0</v>
      </c>
      <c r="L236" s="240" t="n">
        <v>0</v>
      </c>
      <c r="M236" s="240" t="n">
        <v>0</v>
      </c>
      <c r="N236" s="240" t="n">
        <v>0</v>
      </c>
      <c r="O236" s="240" t="n">
        <v>0</v>
      </c>
      <c r="P236" s="86" t="n">
        <f aca="false" ca="false" dt2D="false" dtr="false" t="normal">L236+M236+N236+O236</f>
        <v>0</v>
      </c>
      <c r="Q236" s="240" t="n">
        <v>0</v>
      </c>
      <c r="R236" s="240" t="n">
        <v>0</v>
      </c>
      <c r="S236" s="240" t="n">
        <v>0</v>
      </c>
      <c r="T236" s="241" t="n">
        <v>0</v>
      </c>
      <c r="U236" s="86" t="n">
        <f aca="false" ca="false" dt2D="false" dtr="false" t="normal">Q236+R236+S236+T236</f>
        <v>0</v>
      </c>
      <c r="V236" s="240" t="n">
        <v>0</v>
      </c>
      <c r="W236" s="240" t="n">
        <v>0</v>
      </c>
      <c r="X236" s="240" t="n">
        <v>0</v>
      </c>
      <c r="Y236" s="241" t="n">
        <v>0</v>
      </c>
      <c r="Z236" s="86" t="n">
        <f aca="false" ca="false" dt2D="false" dtr="false" t="normal">V236+W236+X236+Y236</f>
        <v>0</v>
      </c>
      <c r="AA236" s="240" t="n">
        <v>0</v>
      </c>
      <c r="AB236" s="240" t="n">
        <v>0</v>
      </c>
      <c r="AC236" s="240" t="n">
        <v>0</v>
      </c>
      <c r="AD236" s="241" t="n">
        <v>0</v>
      </c>
      <c r="AE236" s="86" t="n">
        <f aca="false" ca="false" dt2D="false" dtr="false" t="normal">AA236+AB236+AC236+AD236</f>
        <v>0</v>
      </c>
      <c r="AF236" s="240" t="n">
        <v>0</v>
      </c>
      <c r="AG236" s="240" t="n">
        <v>0</v>
      </c>
      <c r="AH236" s="240" t="n">
        <v>0</v>
      </c>
      <c r="AI236" s="240" t="n">
        <v>0</v>
      </c>
      <c r="AJ236" s="86" t="n">
        <f aca="false" ca="false" dt2D="false" dtr="false" t="normal">AF236+AG236+AH236+AI236</f>
        <v>0</v>
      </c>
      <c r="AK236" s="240" t="n">
        <v>0</v>
      </c>
      <c r="AL236" s="240" t="n">
        <v>0</v>
      </c>
      <c r="AM236" s="240" t="n">
        <v>0</v>
      </c>
      <c r="AN236" s="240" t="n">
        <v>0</v>
      </c>
      <c r="AO236" s="78" t="n">
        <f aca="false" ca="false" dt2D="false" dtr="false" t="normal">AK236+AL236+AM236+AN236</f>
        <v>0</v>
      </c>
      <c r="AP236" s="240" t="n">
        <v>0</v>
      </c>
      <c r="AQ236" s="240" t="n">
        <v>0</v>
      </c>
      <c r="AR236" s="240" t="n">
        <v>0</v>
      </c>
      <c r="AS236" s="240" t="n">
        <v>0</v>
      </c>
      <c r="AT236" s="78" t="n">
        <f aca="false" ca="false" dt2D="false" dtr="false" t="normal">AP236+AQ236+AR236+AS236</f>
        <v>0</v>
      </c>
      <c r="AU236" s="240" t="n">
        <v>0</v>
      </c>
      <c r="AV236" s="240" t="n">
        <v>0</v>
      </c>
      <c r="AW236" s="240" t="n">
        <v>0</v>
      </c>
      <c r="AX236" s="240" t="n">
        <v>0</v>
      </c>
      <c r="AY236" s="78" t="n">
        <f aca="false" ca="false" dt2D="false" dtr="false" t="normal">AU236+AV236+AW236+AX236</f>
        <v>0</v>
      </c>
      <c r="AZ236" s="244" t="n">
        <v>0</v>
      </c>
      <c r="BA236" s="244" t="n">
        <v>0</v>
      </c>
      <c r="BB236" s="78" t="n">
        <f aca="false" ca="false" dt2D="false" dtr="false" t="normal">AZ236+BA236</f>
        <v>0</v>
      </c>
      <c r="BC236" s="244" t="n">
        <v>0</v>
      </c>
      <c r="BD236" s="244" t="n">
        <v>0</v>
      </c>
      <c r="BE236" s="78" t="n">
        <f aca="false" ca="false" dt2D="false" dtr="false" t="normal">BC236+BD236</f>
        <v>0</v>
      </c>
      <c r="BF236" s="240" t="n">
        <v>0</v>
      </c>
      <c r="BG236" s="240" t="n">
        <v>0</v>
      </c>
      <c r="BH236" s="86" t="n">
        <f aca="false" ca="false" dt2D="false" dtr="false" t="normal">BF236+BG236</f>
        <v>0</v>
      </c>
      <c r="BI236" s="240" t="n"/>
      <c r="BJ236" s="240" t="n"/>
      <c r="BK236" s="240" t="n"/>
      <c r="BL236" s="240" t="n"/>
      <c r="BM236" s="240" t="n"/>
      <c r="BN236" s="240" t="n"/>
      <c r="BO236" s="240" t="n"/>
      <c r="BP236" s="240" t="n"/>
      <c r="BQ236" s="240" t="n"/>
      <c r="BR236" s="240" t="n"/>
      <c r="BS236" s="240" t="n"/>
      <c r="BT236" s="240" t="n"/>
      <c r="BU236" s="240" t="n"/>
      <c r="BV236" s="240" t="n"/>
      <c r="BW236" s="240" t="n"/>
      <c r="BX236" s="240" t="n"/>
      <c r="BY236" s="240" t="n"/>
      <c r="BZ236" s="240" t="n"/>
      <c r="CA236" s="240" t="n"/>
      <c r="CB236" s="240" t="n"/>
      <c r="CC236" s="240" t="n"/>
      <c r="CD236" s="240" t="n"/>
      <c r="CE236" s="240" t="n"/>
      <c r="CF236" s="240" t="n"/>
      <c r="CG236" s="240" t="n"/>
      <c r="CH236" s="240" t="n"/>
      <c r="CI236" s="240" t="n"/>
      <c r="CJ236" s="240" t="n"/>
      <c r="CK236" s="240" t="n"/>
      <c r="CL236" s="240" t="n"/>
      <c r="CM236" s="240" t="n"/>
      <c r="CN236" s="240" t="n"/>
      <c r="CO236" s="240" t="n"/>
      <c r="CP236" s="240" t="n"/>
      <c r="CQ236" s="240" t="n"/>
      <c r="CR236" s="240" t="n"/>
      <c r="CS236" s="240" t="n"/>
      <c r="CT236" s="240" t="n"/>
      <c r="CU236" s="240" t="n"/>
      <c r="CV236" s="240" t="n"/>
      <c r="CW236" s="240" t="n"/>
      <c r="CX236" s="240" t="n"/>
      <c r="CY236" s="240" t="n"/>
      <c r="CZ236" s="240" t="n"/>
      <c r="DA236" s="240" t="n"/>
      <c r="DB236" s="240" t="n"/>
      <c r="DC236" s="240" t="n"/>
    </row>
    <row customFormat="true" customHeight="true" ht="16.5" outlineLevel="0" r="237" s="21">
      <c r="B237" s="90" t="s"/>
      <c r="C237" s="83" t="s"/>
      <c r="D237" s="252" t="s"/>
      <c r="E237" s="85" t="s">
        <v>43</v>
      </c>
      <c r="F237" s="55" t="n">
        <f aca="false" ca="false" dt2D="false" dtr="false" t="normal">K237+P237+U237+Z237+AE237+AJ237+AO237+AT237+AY237+BB237+BE237+BH237</f>
        <v>46</v>
      </c>
      <c r="G237" s="245" t="n">
        <v>1</v>
      </c>
      <c r="H237" s="92" t="n">
        <v>0</v>
      </c>
      <c r="I237" s="92" t="n">
        <v>0</v>
      </c>
      <c r="J237" s="92" t="n">
        <v>0</v>
      </c>
      <c r="K237" s="76" t="n">
        <f aca="false" ca="false" dt2D="false" dtr="false" t="normal">G237+H237+I237+J237</f>
        <v>1</v>
      </c>
      <c r="L237" s="92" t="n">
        <v>2</v>
      </c>
      <c r="M237" s="92" t="n">
        <v>0</v>
      </c>
      <c r="N237" s="92" t="n">
        <v>0</v>
      </c>
      <c r="O237" s="92" t="n">
        <v>0</v>
      </c>
      <c r="P237" s="86" t="n">
        <f aca="false" ca="false" dt2D="false" dtr="false" t="normal">L237+M237+N237+O237</f>
        <v>2</v>
      </c>
      <c r="Q237" s="92" t="n">
        <v>2</v>
      </c>
      <c r="R237" s="92" t="n">
        <v>0</v>
      </c>
      <c r="S237" s="92" t="n">
        <v>0</v>
      </c>
      <c r="T237" s="246" t="n">
        <v>0</v>
      </c>
      <c r="U237" s="86" t="n">
        <f aca="false" ca="false" dt2D="false" dtr="false" t="normal">Q237+R237+S237+T237</f>
        <v>2</v>
      </c>
      <c r="V237" s="92" t="n">
        <v>0</v>
      </c>
      <c r="W237" s="92" t="n">
        <v>0</v>
      </c>
      <c r="X237" s="92" t="n">
        <v>0</v>
      </c>
      <c r="Y237" s="246" t="n">
        <v>6</v>
      </c>
      <c r="Z237" s="86" t="n">
        <f aca="false" ca="false" dt2D="false" dtr="false" t="normal">V237+W237+X237+Y237</f>
        <v>6</v>
      </c>
      <c r="AA237" s="240" t="n">
        <v>0</v>
      </c>
      <c r="AB237" s="240" t="n">
        <v>0</v>
      </c>
      <c r="AC237" s="240" t="n">
        <v>0</v>
      </c>
      <c r="AD237" s="241" t="n">
        <v>2</v>
      </c>
      <c r="AE237" s="86" t="n">
        <f aca="false" ca="false" dt2D="false" dtr="false" t="normal">AA237+AB237+AC237+AD237</f>
        <v>2</v>
      </c>
      <c r="AF237" s="240" t="n">
        <v>0</v>
      </c>
      <c r="AG237" s="240" t="n">
        <v>0</v>
      </c>
      <c r="AH237" s="240" t="n">
        <v>0</v>
      </c>
      <c r="AI237" s="240" t="n">
        <v>2</v>
      </c>
      <c r="AJ237" s="86" t="n">
        <f aca="false" ca="false" dt2D="false" dtr="false" t="normal">AF237+AG237+AH237+AI237</f>
        <v>2</v>
      </c>
      <c r="AK237" s="240" t="n">
        <v>0</v>
      </c>
      <c r="AL237" s="240" t="n">
        <v>0</v>
      </c>
      <c r="AM237" s="240" t="n">
        <v>0</v>
      </c>
      <c r="AN237" s="240" t="n">
        <v>4</v>
      </c>
      <c r="AO237" s="78" t="n">
        <f aca="false" ca="false" dt2D="false" dtr="false" t="normal">AK237+AL237+AM237+AN237</f>
        <v>4</v>
      </c>
      <c r="AP237" s="240" t="n">
        <v>0</v>
      </c>
      <c r="AQ237" s="240" t="n">
        <v>0</v>
      </c>
      <c r="AR237" s="240" t="n">
        <v>0</v>
      </c>
      <c r="AS237" s="240" t="n">
        <v>5</v>
      </c>
      <c r="AT237" s="78" t="n">
        <f aca="false" ca="false" dt2D="false" dtr="false" t="normal">AP237+AQ237+AR237+AS237</f>
        <v>5</v>
      </c>
      <c r="AU237" s="240" t="n">
        <v>0</v>
      </c>
      <c r="AV237" s="240" t="n">
        <v>1</v>
      </c>
      <c r="AW237" s="240" t="n">
        <v>0</v>
      </c>
      <c r="AX237" s="240" t="n">
        <v>5</v>
      </c>
      <c r="AY237" s="78" t="n">
        <f aca="false" ca="false" dt2D="false" dtr="false" t="normal">AU237+AV237+AW237+AX237</f>
        <v>6</v>
      </c>
      <c r="AZ237" s="244" t="n">
        <v>0</v>
      </c>
      <c r="BA237" s="244" t="n">
        <v>7</v>
      </c>
      <c r="BB237" s="78" t="n">
        <f aca="false" ca="false" dt2D="false" dtr="false" t="normal">AZ237+BA237</f>
        <v>7</v>
      </c>
      <c r="BC237" s="244" t="n">
        <v>0</v>
      </c>
      <c r="BD237" s="244" t="n">
        <v>3</v>
      </c>
      <c r="BE237" s="78" t="n">
        <f aca="false" ca="false" dt2D="false" dtr="false" t="normal">BC237+BD237</f>
        <v>3</v>
      </c>
      <c r="BF237" s="240" t="n">
        <v>0</v>
      </c>
      <c r="BG237" s="240" t="n">
        <v>6</v>
      </c>
      <c r="BH237" s="86" t="n">
        <f aca="false" ca="false" dt2D="false" dtr="false" t="normal">BF237+BG237</f>
        <v>6</v>
      </c>
      <c r="BI237" s="240" t="n"/>
      <c r="BJ237" s="92" t="n"/>
      <c r="BK237" s="92" t="n"/>
      <c r="BL237" s="92" t="n"/>
      <c r="BM237" s="92" t="n"/>
      <c r="BN237" s="92" t="n"/>
      <c r="BO237" s="92" t="n"/>
      <c r="BP237" s="92" t="n"/>
      <c r="BQ237" s="92" t="n"/>
      <c r="BR237" s="92" t="n"/>
      <c r="BS237" s="92" t="n"/>
      <c r="BT237" s="92" t="n"/>
      <c r="BU237" s="240" t="n"/>
      <c r="BV237" s="240" t="n"/>
      <c r="BW237" s="240" t="n"/>
      <c r="BX237" s="92" t="n"/>
      <c r="BY237" s="92" t="n"/>
      <c r="BZ237" s="92" t="n"/>
      <c r="CA237" s="92" t="n"/>
      <c r="CB237" s="92" t="n"/>
      <c r="CC237" s="92" t="n"/>
      <c r="CD237" s="92" t="n"/>
      <c r="CE237" s="92" t="n"/>
      <c r="CF237" s="92" t="n"/>
      <c r="CG237" s="92" t="n"/>
      <c r="CH237" s="92" t="n"/>
      <c r="CI237" s="92" t="n"/>
      <c r="CJ237" s="92" t="n"/>
      <c r="CK237" s="92" t="n"/>
      <c r="CL237" s="92" t="n"/>
      <c r="CM237" s="92" t="n"/>
      <c r="CN237" s="92" t="n"/>
      <c r="CO237" s="92" t="n"/>
      <c r="CP237" s="92" t="n"/>
      <c r="CQ237" s="92" t="n"/>
      <c r="CR237" s="92" t="n"/>
      <c r="CS237" s="92" t="n"/>
      <c r="CT237" s="92" t="n"/>
      <c r="CU237" s="92" t="n"/>
      <c r="CV237" s="92" t="n"/>
      <c r="CW237" s="92" t="n"/>
      <c r="CX237" s="92" t="n"/>
      <c r="CY237" s="92" t="n"/>
      <c r="CZ237" s="92" t="n"/>
      <c r="DA237" s="92" t="n"/>
      <c r="DB237" s="92" t="n"/>
      <c r="DC237" s="92" t="n"/>
    </row>
    <row customFormat="true" customHeight="true" ht="16.5" outlineLevel="0" r="238" s="21">
      <c r="B238" s="215" t="n"/>
      <c r="C238" s="83" t="s"/>
      <c r="D238" s="252" t="s"/>
      <c r="E238" s="109" t="s">
        <v>46</v>
      </c>
      <c r="F238" s="55" t="n">
        <f aca="false" ca="false" dt2D="false" dtr="false" t="normal">K238+P238+U238+Z238+AE238+AJ238+AO238+AT238+AY238+BB238+BE238+BH238</f>
        <v>11</v>
      </c>
      <c r="G238" s="247" t="n"/>
      <c r="H238" s="99" t="n"/>
      <c r="I238" s="99" t="n"/>
      <c r="J238" s="99" t="n"/>
      <c r="K238" s="76" t="n"/>
      <c r="L238" s="99" t="n"/>
      <c r="M238" s="99" t="n"/>
      <c r="N238" s="99" t="n"/>
      <c r="O238" s="99" t="n"/>
      <c r="P238" s="86" t="n"/>
      <c r="Q238" s="99" t="n"/>
      <c r="R238" s="99" t="n"/>
      <c r="S238" s="99" t="n"/>
      <c r="T238" s="248" t="n"/>
      <c r="U238" s="86" t="n"/>
      <c r="V238" s="99" t="n"/>
      <c r="W238" s="99" t="n"/>
      <c r="X238" s="99" t="n"/>
      <c r="Y238" s="248" t="n"/>
      <c r="Z238" s="86" t="n"/>
      <c r="AA238" s="240" t="n">
        <v>0</v>
      </c>
      <c r="AB238" s="240" t="n">
        <v>0</v>
      </c>
      <c r="AC238" s="240" t="n">
        <v>0</v>
      </c>
      <c r="AD238" s="241" t="n">
        <v>0</v>
      </c>
      <c r="AE238" s="86" t="n">
        <f aca="false" ca="false" dt2D="false" dtr="false" t="normal">AA238+AB238+AC238+AD238</f>
        <v>0</v>
      </c>
      <c r="AF238" s="240" t="n">
        <v>0</v>
      </c>
      <c r="AG238" s="240" t="n">
        <v>0</v>
      </c>
      <c r="AH238" s="240" t="n">
        <v>0</v>
      </c>
      <c r="AI238" s="240" t="n">
        <v>0</v>
      </c>
      <c r="AJ238" s="86" t="n">
        <f aca="false" ca="false" dt2D="false" dtr="false" t="normal">AF238+AG238+AH238+AI238</f>
        <v>0</v>
      </c>
      <c r="AK238" s="240" t="n">
        <v>0</v>
      </c>
      <c r="AL238" s="240" t="n">
        <v>0</v>
      </c>
      <c r="AM238" s="240" t="n">
        <v>0</v>
      </c>
      <c r="AN238" s="240" t="n">
        <v>1</v>
      </c>
      <c r="AO238" s="78" t="n">
        <f aca="false" ca="false" dt2D="false" dtr="false" t="normal">AK238+AL238+AM238+AN238</f>
        <v>1</v>
      </c>
      <c r="AP238" s="240" t="n">
        <v>0</v>
      </c>
      <c r="AQ238" s="240" t="n">
        <v>0</v>
      </c>
      <c r="AR238" s="240" t="n">
        <v>0</v>
      </c>
      <c r="AS238" s="240" t="n">
        <v>3</v>
      </c>
      <c r="AT238" s="78" t="n">
        <f aca="false" ca="false" dt2D="false" dtr="false" t="normal">AP238+AQ238+AR238+AS238</f>
        <v>3</v>
      </c>
      <c r="AU238" s="240" t="n">
        <v>0</v>
      </c>
      <c r="AV238" s="240" t="n">
        <v>0</v>
      </c>
      <c r="AW238" s="240" t="n">
        <v>0</v>
      </c>
      <c r="AX238" s="240" t="n">
        <v>2</v>
      </c>
      <c r="AY238" s="78" t="n">
        <f aca="false" ca="false" dt2D="false" dtr="false" t="normal">AU238+AV238+AW238+AX238</f>
        <v>2</v>
      </c>
      <c r="AZ238" s="244" t="n">
        <v>0</v>
      </c>
      <c r="BA238" s="244" t="n">
        <v>3</v>
      </c>
      <c r="BB238" s="78" t="n">
        <f aca="false" ca="false" dt2D="false" dtr="false" t="normal">AZ238+BA238</f>
        <v>3</v>
      </c>
      <c r="BC238" s="244" t="n">
        <v>0</v>
      </c>
      <c r="BD238" s="244" t="n">
        <v>2</v>
      </c>
      <c r="BE238" s="78" t="n">
        <f aca="false" ca="false" dt2D="false" dtr="false" t="normal">BC238+BD238</f>
        <v>2</v>
      </c>
      <c r="BF238" s="240" t="n">
        <v>0</v>
      </c>
      <c r="BG238" s="240" t="n">
        <v>0</v>
      </c>
      <c r="BH238" s="86" t="n">
        <f aca="false" ca="false" dt2D="false" dtr="false" t="normal">BF238+BG238</f>
        <v>0</v>
      </c>
      <c r="BI238" s="253" t="n"/>
      <c r="BJ238" s="253" t="n"/>
      <c r="BK238" s="253" t="n"/>
      <c r="BL238" s="253" t="n"/>
      <c r="BM238" s="253" t="n"/>
      <c r="BN238" s="253" t="n"/>
      <c r="BO238" s="253" t="n"/>
      <c r="BP238" s="253" t="n"/>
      <c r="BQ238" s="253" t="n"/>
      <c r="BR238" s="253" t="n"/>
      <c r="BS238" s="253" t="n"/>
      <c r="BT238" s="253" t="n"/>
      <c r="BU238" s="253" t="n"/>
      <c r="BV238" s="253" t="n"/>
      <c r="BW238" s="253" t="n"/>
      <c r="BX238" s="253" t="n"/>
      <c r="BY238" s="253" t="n"/>
      <c r="BZ238" s="253" t="n"/>
      <c r="CA238" s="253" t="n"/>
      <c r="CB238" s="253" t="n"/>
      <c r="CC238" s="253" t="n"/>
      <c r="CD238" s="253" t="n"/>
      <c r="CE238" s="253" t="n"/>
      <c r="CF238" s="253" t="n"/>
      <c r="CG238" s="253" t="n"/>
      <c r="CH238" s="253" t="n"/>
      <c r="CI238" s="253" t="n"/>
      <c r="CJ238" s="253" t="n"/>
      <c r="CK238" s="253" t="n"/>
      <c r="CL238" s="253" t="n"/>
      <c r="CM238" s="253" t="n"/>
      <c r="CN238" s="253" t="n"/>
      <c r="CO238" s="253" t="n"/>
      <c r="CP238" s="253" t="n"/>
      <c r="CQ238" s="253" t="n"/>
      <c r="CR238" s="253" t="n"/>
      <c r="CS238" s="253" t="n"/>
      <c r="CT238" s="253" t="n"/>
      <c r="CU238" s="253" t="n"/>
      <c r="CV238" s="253" t="n"/>
      <c r="CW238" s="253" t="n"/>
      <c r="CX238" s="253" t="n"/>
      <c r="CY238" s="253" t="n"/>
      <c r="CZ238" s="253" t="n"/>
      <c r="DA238" s="253" t="n"/>
      <c r="DB238" s="253" t="n"/>
      <c r="DC238" s="253" t="n"/>
    </row>
    <row customFormat="true" customHeight="true" ht="24.75" outlineLevel="0" r="239" s="21">
      <c r="B239" s="215" t="n"/>
      <c r="C239" s="83" t="s"/>
      <c r="D239" s="254" t="s"/>
      <c r="E239" s="111" t="s">
        <v>44</v>
      </c>
      <c r="F239" s="55" t="n">
        <f aca="false" ca="false" dt2D="false" dtr="false" t="normal">K239+P239+U239+Z239+AE239+AJ239+AO239+AT239+AY239+BB239+BE239+BH239</f>
        <v>0</v>
      </c>
      <c r="G239" s="247" t="n"/>
      <c r="H239" s="99" t="n"/>
      <c r="I239" s="99" t="n"/>
      <c r="J239" s="99" t="n"/>
      <c r="K239" s="76" t="n"/>
      <c r="L239" s="99" t="n"/>
      <c r="M239" s="99" t="n"/>
      <c r="N239" s="99" t="n"/>
      <c r="O239" s="99" t="n"/>
      <c r="P239" s="86" t="n"/>
      <c r="Q239" s="99" t="n"/>
      <c r="R239" s="99" t="n"/>
      <c r="S239" s="99" t="n"/>
      <c r="T239" s="248" t="n"/>
      <c r="U239" s="86" t="n"/>
      <c r="V239" s="99" t="n"/>
      <c r="W239" s="99" t="n"/>
      <c r="X239" s="99" t="n"/>
      <c r="Y239" s="248" t="n"/>
      <c r="Z239" s="86" t="n"/>
      <c r="AA239" s="92" t="n">
        <v>0</v>
      </c>
      <c r="AB239" s="92" t="n">
        <v>0</v>
      </c>
      <c r="AC239" s="92" t="n">
        <v>0</v>
      </c>
      <c r="AD239" s="246" t="n">
        <v>0</v>
      </c>
      <c r="AE239" s="86" t="n">
        <f aca="false" ca="false" dt2D="false" dtr="false" t="normal">AA239+AB239+AC239+AD239</f>
        <v>0</v>
      </c>
      <c r="AF239" s="92" t="n">
        <v>0</v>
      </c>
      <c r="AG239" s="92" t="n">
        <v>0</v>
      </c>
      <c r="AH239" s="92" t="n">
        <v>0</v>
      </c>
      <c r="AI239" s="92" t="n">
        <v>0</v>
      </c>
      <c r="AJ239" s="86" t="n">
        <f aca="false" ca="false" dt2D="false" dtr="false" t="normal">AF239+AG239+AH239+AI239</f>
        <v>0</v>
      </c>
      <c r="AK239" s="92" t="n">
        <v>0</v>
      </c>
      <c r="AL239" s="92" t="n">
        <v>0</v>
      </c>
      <c r="AM239" s="92" t="n">
        <v>0</v>
      </c>
      <c r="AN239" s="92" t="n">
        <v>0</v>
      </c>
      <c r="AO239" s="78" t="n">
        <f aca="false" ca="false" dt2D="false" dtr="false" t="normal">AK239+AL239+AM239+AN239</f>
        <v>0</v>
      </c>
      <c r="AP239" s="92" t="n">
        <v>0</v>
      </c>
      <c r="AQ239" s="92" t="n">
        <v>0</v>
      </c>
      <c r="AR239" s="92" t="n">
        <v>0</v>
      </c>
      <c r="AS239" s="92" t="n">
        <v>0</v>
      </c>
      <c r="AT239" s="78" t="n">
        <f aca="false" ca="false" dt2D="false" dtr="false" t="normal">AP239+AQ239+AR239+AS239</f>
        <v>0</v>
      </c>
      <c r="AU239" s="92" t="n">
        <v>0</v>
      </c>
      <c r="AV239" s="92" t="n">
        <v>0</v>
      </c>
      <c r="AW239" s="92" t="n">
        <v>0</v>
      </c>
      <c r="AX239" s="92" t="n">
        <v>0</v>
      </c>
      <c r="AY239" s="78" t="n">
        <f aca="false" ca="false" dt2D="false" dtr="false" t="normal">AU239+AV239+AW239+AX239</f>
        <v>0</v>
      </c>
      <c r="AZ239" s="206" t="n">
        <v>0</v>
      </c>
      <c r="BA239" s="206" t="n">
        <v>0</v>
      </c>
      <c r="BB239" s="78" t="n">
        <f aca="false" ca="false" dt2D="false" dtr="false" t="normal">AZ239+BA239</f>
        <v>0</v>
      </c>
      <c r="BC239" s="206" t="n">
        <v>0</v>
      </c>
      <c r="BD239" s="206" t="n">
        <v>0</v>
      </c>
      <c r="BE239" s="78" t="n">
        <f aca="false" ca="false" dt2D="false" dtr="false" t="normal">BC239+BD239</f>
        <v>0</v>
      </c>
      <c r="BF239" s="92" t="n">
        <v>0</v>
      </c>
      <c r="BG239" s="92" t="n">
        <v>0</v>
      </c>
      <c r="BH239" s="86" t="n">
        <f aca="false" ca="false" dt2D="false" dtr="false" t="normal">BF239+BG239</f>
        <v>0</v>
      </c>
      <c r="BI239" s="253" t="n"/>
      <c r="BJ239" s="253" t="n"/>
      <c r="BK239" s="253" t="n"/>
      <c r="BL239" s="253" t="n"/>
      <c r="BM239" s="253" t="n"/>
      <c r="BN239" s="253" t="n"/>
      <c r="BO239" s="253" t="n"/>
      <c r="BP239" s="253" t="n"/>
      <c r="BQ239" s="253" t="n"/>
      <c r="BR239" s="253" t="n"/>
      <c r="BS239" s="253" t="n"/>
      <c r="BT239" s="253" t="n"/>
      <c r="BU239" s="253" t="n"/>
      <c r="BV239" s="253" t="n"/>
      <c r="BW239" s="253" t="n"/>
      <c r="BX239" s="253" t="n"/>
      <c r="BY239" s="253" t="n"/>
      <c r="BZ239" s="253" t="n"/>
      <c r="CA239" s="253" t="n"/>
      <c r="CB239" s="253" t="n"/>
      <c r="CC239" s="253" t="n"/>
      <c r="CD239" s="253" t="n"/>
      <c r="CE239" s="253" t="n"/>
      <c r="CF239" s="253" t="n"/>
      <c r="CG239" s="253" t="n"/>
      <c r="CH239" s="253" t="n"/>
      <c r="CI239" s="253" t="n"/>
      <c r="CJ239" s="253" t="n"/>
      <c r="CK239" s="253" t="n"/>
      <c r="CL239" s="253" t="n"/>
      <c r="CM239" s="253" t="n"/>
      <c r="CN239" s="253" t="n"/>
      <c r="CO239" s="253" t="n"/>
      <c r="CP239" s="253" t="n"/>
      <c r="CQ239" s="253" t="n"/>
      <c r="CR239" s="253" t="n"/>
      <c r="CS239" s="253" t="n"/>
      <c r="CT239" s="253" t="n"/>
      <c r="CU239" s="253" t="n"/>
      <c r="CV239" s="253" t="n"/>
      <c r="CW239" s="253" t="n"/>
      <c r="CX239" s="253" t="n"/>
      <c r="CY239" s="253" t="n"/>
      <c r="CZ239" s="253" t="n"/>
      <c r="DA239" s="253" t="n"/>
      <c r="DB239" s="253" t="n"/>
      <c r="DC239" s="253" t="n"/>
    </row>
    <row customFormat="true" customHeight="true" ht="16.5" outlineLevel="0" r="240" s="21">
      <c r="B240" s="70" t="n">
        <v>15</v>
      </c>
      <c r="C240" s="83" t="s"/>
      <c r="D240" s="251" t="s">
        <v>121</v>
      </c>
      <c r="E240" s="85" t="s">
        <v>41</v>
      </c>
      <c r="F240" s="55" t="n">
        <f aca="false" ca="false" dt2D="false" dtr="false" t="normal">K240+P240+U240+Z240+AE240+AJ240+AO240+AT240+AY240+BB240+BE240+BH240</f>
        <v>0</v>
      </c>
      <c r="G240" s="250" t="n">
        <v>0</v>
      </c>
      <c r="H240" s="75" t="n">
        <v>0</v>
      </c>
      <c r="I240" s="75" t="n">
        <v>0</v>
      </c>
      <c r="J240" s="75" t="n">
        <v>0</v>
      </c>
      <c r="K240" s="76" t="n">
        <f aca="false" ca="false" dt2D="false" dtr="false" t="normal">G240+H240+I240+J240</f>
        <v>0</v>
      </c>
      <c r="L240" s="75" t="n"/>
      <c r="M240" s="75" t="n"/>
      <c r="N240" s="75" t="n"/>
      <c r="O240" s="75" t="n"/>
      <c r="P240" s="86" t="n">
        <f aca="false" ca="false" dt2D="false" dtr="false" t="normal">L240+M240+N240+O240</f>
        <v>0</v>
      </c>
      <c r="Q240" s="75" t="n"/>
      <c r="R240" s="75" t="n"/>
      <c r="S240" s="75" t="n"/>
      <c r="T240" s="242" t="n"/>
      <c r="U240" s="86" t="n">
        <f aca="false" ca="false" dt2D="false" dtr="false" t="normal">Q240+R240+S240+T240</f>
        <v>0</v>
      </c>
      <c r="V240" s="75" t="n">
        <v>0</v>
      </c>
      <c r="W240" s="75" t="n">
        <v>0</v>
      </c>
      <c r="X240" s="75" t="n">
        <v>0</v>
      </c>
      <c r="Y240" s="242" t="n">
        <v>0</v>
      </c>
      <c r="Z240" s="86" t="n">
        <f aca="false" ca="false" dt2D="false" dtr="false" t="normal">V240+W240+X240+Y240</f>
        <v>0</v>
      </c>
      <c r="AA240" s="75" t="n">
        <v>0</v>
      </c>
      <c r="AB240" s="75" t="n">
        <v>0</v>
      </c>
      <c r="AC240" s="75" t="n">
        <v>0</v>
      </c>
      <c r="AD240" s="242" t="n">
        <v>0</v>
      </c>
      <c r="AE240" s="86" t="n">
        <f aca="false" ca="false" dt2D="false" dtr="false" t="normal">AA240+AB240+AC240+AD240</f>
        <v>0</v>
      </c>
      <c r="AF240" s="75" t="n">
        <v>0</v>
      </c>
      <c r="AG240" s="75" t="n">
        <v>0</v>
      </c>
      <c r="AH240" s="75" t="n">
        <v>0</v>
      </c>
      <c r="AI240" s="75" t="n">
        <v>0</v>
      </c>
      <c r="AJ240" s="86" t="n">
        <f aca="false" ca="false" dt2D="false" dtr="false" t="normal">AF240+AG240+AH240+AI240</f>
        <v>0</v>
      </c>
      <c r="AK240" s="75" t="n">
        <v>0</v>
      </c>
      <c r="AL240" s="75" t="n">
        <v>0</v>
      </c>
      <c r="AM240" s="75" t="n">
        <v>0</v>
      </c>
      <c r="AN240" s="75" t="n">
        <v>0</v>
      </c>
      <c r="AO240" s="78" t="n">
        <f aca="false" ca="false" dt2D="false" dtr="false" t="normal">AK240+AL240+AM240+AN240</f>
        <v>0</v>
      </c>
      <c r="AP240" s="75" t="n">
        <v>0</v>
      </c>
      <c r="AQ240" s="75" t="n">
        <v>0</v>
      </c>
      <c r="AR240" s="75" t="n">
        <v>0</v>
      </c>
      <c r="AS240" s="75" t="n">
        <v>0</v>
      </c>
      <c r="AT240" s="78" t="n">
        <f aca="false" ca="false" dt2D="false" dtr="false" t="normal">AP240+AQ240+AR240+AS240</f>
        <v>0</v>
      </c>
      <c r="AU240" s="75" t="n">
        <v>0</v>
      </c>
      <c r="AV240" s="75" t="n">
        <v>0</v>
      </c>
      <c r="AW240" s="75" t="n">
        <v>0</v>
      </c>
      <c r="AX240" s="75" t="n">
        <v>0</v>
      </c>
      <c r="AY240" s="78" t="n">
        <f aca="false" ca="false" dt2D="false" dtr="false" t="normal">AU240+AV240+AW240+AX240</f>
        <v>0</v>
      </c>
      <c r="AZ240" s="243" t="n">
        <v>0</v>
      </c>
      <c r="BA240" s="243" t="n">
        <v>0</v>
      </c>
      <c r="BB240" s="78" t="n">
        <f aca="false" ca="false" dt2D="false" dtr="false" t="normal">AZ240+BA240</f>
        <v>0</v>
      </c>
      <c r="BC240" s="243" t="n">
        <v>0</v>
      </c>
      <c r="BD240" s="243" t="n">
        <v>0</v>
      </c>
      <c r="BE240" s="78" t="n">
        <f aca="false" ca="false" dt2D="false" dtr="false" t="normal">BC240+BD240</f>
        <v>0</v>
      </c>
      <c r="BF240" s="75" t="n">
        <v>0</v>
      </c>
      <c r="BG240" s="75" t="n">
        <v>0</v>
      </c>
      <c r="BH240" s="86" t="n">
        <f aca="false" ca="false" dt2D="false" dtr="false" t="normal">BF240+BG240</f>
        <v>0</v>
      </c>
      <c r="BI240" s="253" t="n"/>
      <c r="BJ240" s="253" t="n"/>
      <c r="BK240" s="253" t="n"/>
      <c r="BL240" s="253" t="n"/>
      <c r="BM240" s="253" t="n"/>
      <c r="BN240" s="253" t="n"/>
      <c r="BO240" s="253" t="n"/>
      <c r="BP240" s="253" t="n"/>
      <c r="BQ240" s="253" t="n"/>
      <c r="BR240" s="253" t="n"/>
      <c r="BS240" s="253" t="n"/>
      <c r="BT240" s="253" t="n"/>
      <c r="BU240" s="253" t="n"/>
      <c r="BV240" s="253" t="n"/>
      <c r="BW240" s="253" t="n"/>
      <c r="BX240" s="253" t="n"/>
      <c r="BY240" s="253" t="n"/>
      <c r="BZ240" s="253" t="n"/>
      <c r="CA240" s="253" t="n"/>
      <c r="CB240" s="253" t="n"/>
      <c r="CC240" s="253" t="n"/>
      <c r="CD240" s="253" t="n"/>
      <c r="CE240" s="253" t="n"/>
      <c r="CF240" s="253" t="n"/>
      <c r="CG240" s="253" t="n"/>
      <c r="CH240" s="253" t="n"/>
      <c r="CI240" s="253" t="n"/>
      <c r="CJ240" s="253" t="n"/>
      <c r="CK240" s="253" t="n"/>
      <c r="CL240" s="253" t="n"/>
      <c r="CM240" s="253" t="n"/>
      <c r="CN240" s="253" t="n"/>
      <c r="CO240" s="253" t="n"/>
      <c r="CP240" s="253" t="n"/>
      <c r="CQ240" s="253" t="n"/>
      <c r="CR240" s="253" t="n"/>
      <c r="CS240" s="253" t="n"/>
      <c r="CT240" s="253" t="n"/>
      <c r="CU240" s="253" t="n"/>
      <c r="CV240" s="253" t="n"/>
      <c r="CW240" s="253" t="n"/>
      <c r="CX240" s="253" t="n"/>
      <c r="CY240" s="253" t="n"/>
      <c r="CZ240" s="253" t="n"/>
      <c r="DA240" s="253" t="n"/>
      <c r="DB240" s="253" t="n"/>
      <c r="DC240" s="253" t="n"/>
    </row>
    <row customFormat="true" customHeight="true" ht="16.5" outlineLevel="0" r="241" s="21">
      <c r="B241" s="82" t="s"/>
      <c r="C241" s="83" t="s"/>
      <c r="D241" s="252" t="s"/>
      <c r="E241" s="85" t="s">
        <v>42</v>
      </c>
      <c r="F241" s="55" t="n">
        <f aca="false" ca="false" dt2D="false" dtr="false" t="normal">K241+P241+U241+Z241+AE241+AJ241+AO241+AT241+AY241+BB241+BE241+BH241</f>
        <v>0</v>
      </c>
      <c r="G241" s="239" t="n">
        <v>0</v>
      </c>
      <c r="H241" s="240" t="n">
        <v>0</v>
      </c>
      <c r="I241" s="240" t="n">
        <v>0</v>
      </c>
      <c r="J241" s="240" t="n">
        <v>0</v>
      </c>
      <c r="K241" s="76" t="n">
        <f aca="false" ca="false" dt2D="false" dtr="false" t="normal">G241+H241+I241+J241</f>
        <v>0</v>
      </c>
      <c r="L241" s="240" t="n"/>
      <c r="M241" s="240" t="n"/>
      <c r="N241" s="240" t="n"/>
      <c r="O241" s="240" t="n"/>
      <c r="P241" s="86" t="n">
        <f aca="false" ca="false" dt2D="false" dtr="false" t="normal">L241+M241+N241+O241</f>
        <v>0</v>
      </c>
      <c r="Q241" s="240" t="n"/>
      <c r="R241" s="240" t="n"/>
      <c r="S241" s="240" t="n"/>
      <c r="T241" s="241" t="n"/>
      <c r="U241" s="86" t="n">
        <f aca="false" ca="false" dt2D="false" dtr="false" t="normal">Q241+R241+S241+T241</f>
        <v>0</v>
      </c>
      <c r="V241" s="240" t="n">
        <v>0</v>
      </c>
      <c r="W241" s="240" t="n">
        <v>0</v>
      </c>
      <c r="X241" s="240" t="n">
        <v>0</v>
      </c>
      <c r="Y241" s="241" t="n">
        <v>0</v>
      </c>
      <c r="Z241" s="86" t="n">
        <f aca="false" ca="false" dt2D="false" dtr="false" t="normal">V241+W241+X241+Y241</f>
        <v>0</v>
      </c>
      <c r="AA241" s="240" t="n">
        <v>0</v>
      </c>
      <c r="AB241" s="240" t="n">
        <v>0</v>
      </c>
      <c r="AC241" s="240" t="n">
        <v>0</v>
      </c>
      <c r="AD241" s="241" t="n">
        <v>0</v>
      </c>
      <c r="AE241" s="86" t="n">
        <f aca="false" ca="false" dt2D="false" dtr="false" t="normal">AA241+AB241+AC241+AD241</f>
        <v>0</v>
      </c>
      <c r="AF241" s="240" t="n">
        <v>0</v>
      </c>
      <c r="AG241" s="240" t="n">
        <v>0</v>
      </c>
      <c r="AH241" s="240" t="n">
        <v>0</v>
      </c>
      <c r="AI241" s="240" t="n">
        <v>0</v>
      </c>
      <c r="AJ241" s="86" t="n">
        <f aca="false" ca="false" dt2D="false" dtr="false" t="normal">AF241+AG241+AH241+AI241</f>
        <v>0</v>
      </c>
      <c r="AK241" s="240" t="n">
        <v>0</v>
      </c>
      <c r="AL241" s="240" t="n">
        <v>0</v>
      </c>
      <c r="AM241" s="240" t="n">
        <v>0</v>
      </c>
      <c r="AN241" s="240" t="n">
        <v>0</v>
      </c>
      <c r="AO241" s="78" t="n">
        <f aca="false" ca="false" dt2D="false" dtr="false" t="normal">AK241+AL241+AM241+AN241</f>
        <v>0</v>
      </c>
      <c r="AP241" s="240" t="n">
        <v>0</v>
      </c>
      <c r="AQ241" s="240" t="n">
        <v>0</v>
      </c>
      <c r="AR241" s="240" t="n">
        <v>0</v>
      </c>
      <c r="AS241" s="240" t="n">
        <v>0</v>
      </c>
      <c r="AT241" s="78" t="n">
        <f aca="false" ca="false" dt2D="false" dtr="false" t="normal">AP241+AQ241+AR241+AS241</f>
        <v>0</v>
      </c>
      <c r="AU241" s="240" t="n">
        <v>0</v>
      </c>
      <c r="AV241" s="240" t="n">
        <v>0</v>
      </c>
      <c r="AW241" s="240" t="n">
        <v>0</v>
      </c>
      <c r="AX241" s="240" t="n">
        <v>0</v>
      </c>
      <c r="AY241" s="78" t="n">
        <f aca="false" ca="false" dt2D="false" dtr="false" t="normal">AU241+AV241+AW241+AX241</f>
        <v>0</v>
      </c>
      <c r="AZ241" s="244" t="n">
        <v>0</v>
      </c>
      <c r="BA241" s="244" t="n">
        <v>0</v>
      </c>
      <c r="BB241" s="78" t="n">
        <f aca="false" ca="false" dt2D="false" dtr="false" t="normal">AZ241+BA241</f>
        <v>0</v>
      </c>
      <c r="BC241" s="244" t="n">
        <v>0</v>
      </c>
      <c r="BD241" s="244" t="n">
        <v>0</v>
      </c>
      <c r="BE241" s="78" t="n">
        <f aca="false" ca="false" dt2D="false" dtr="false" t="normal">BC241+BD241</f>
        <v>0</v>
      </c>
      <c r="BF241" s="240" t="n">
        <v>0</v>
      </c>
      <c r="BG241" s="240" t="n">
        <v>0</v>
      </c>
      <c r="BH241" s="86" t="n">
        <f aca="false" ca="false" dt2D="false" dtr="false" t="normal">BF241+BG241</f>
        <v>0</v>
      </c>
      <c r="BI241" s="253" t="n"/>
      <c r="BJ241" s="253" t="n"/>
      <c r="BK241" s="253" t="n"/>
      <c r="BL241" s="253" t="n"/>
      <c r="BM241" s="253" t="n"/>
      <c r="BN241" s="253" t="n"/>
      <c r="BO241" s="253" t="n"/>
      <c r="BP241" s="253" t="n"/>
      <c r="BQ241" s="253" t="n"/>
      <c r="BR241" s="253" t="n"/>
      <c r="BS241" s="253" t="n"/>
      <c r="BT241" s="253" t="n"/>
      <c r="BU241" s="253" t="n"/>
      <c r="BV241" s="253" t="n"/>
      <c r="BW241" s="253" t="n"/>
      <c r="BX241" s="253" t="n"/>
      <c r="BY241" s="253" t="n"/>
      <c r="BZ241" s="253" t="n"/>
      <c r="CA241" s="253" t="n"/>
      <c r="CB241" s="253" t="n"/>
      <c r="CC241" s="253" t="n"/>
      <c r="CD241" s="253" t="n"/>
      <c r="CE241" s="253" t="n"/>
      <c r="CF241" s="253" t="n"/>
      <c r="CG241" s="253" t="n"/>
      <c r="CH241" s="253" t="n"/>
      <c r="CI241" s="253" t="n"/>
      <c r="CJ241" s="253" t="n"/>
      <c r="CK241" s="253" t="n"/>
      <c r="CL241" s="253" t="n"/>
      <c r="CM241" s="253" t="n"/>
      <c r="CN241" s="253" t="n"/>
      <c r="CO241" s="253" t="n"/>
      <c r="CP241" s="253" t="n"/>
      <c r="CQ241" s="253" t="n"/>
      <c r="CR241" s="253" t="n"/>
      <c r="CS241" s="253" t="n"/>
      <c r="CT241" s="253" t="n"/>
      <c r="CU241" s="253" t="n"/>
      <c r="CV241" s="253" t="n"/>
      <c r="CW241" s="253" t="n"/>
      <c r="CX241" s="253" t="n"/>
      <c r="CY241" s="253" t="n"/>
      <c r="CZ241" s="253" t="n"/>
      <c r="DA241" s="253" t="n"/>
      <c r="DB241" s="253" t="n"/>
      <c r="DC241" s="253" t="n"/>
    </row>
    <row customFormat="true" customHeight="true" ht="16.5" outlineLevel="0" r="242" s="21">
      <c r="B242" s="90" t="s"/>
      <c r="C242" s="83" t="s"/>
      <c r="D242" s="254" t="s"/>
      <c r="E242" s="141" t="s">
        <v>43</v>
      </c>
      <c r="F242" s="55" t="n">
        <f aca="false" ca="false" dt2D="false" dtr="false" t="normal">K242+P242+U242+Z242+AE242+AJ242+AO242+AT242+AY242+BB242+BE242+BH242</f>
        <v>0</v>
      </c>
      <c r="G242" s="245" t="n">
        <v>0</v>
      </c>
      <c r="H242" s="92" t="n">
        <v>0</v>
      </c>
      <c r="I242" s="92" t="n">
        <v>0</v>
      </c>
      <c r="J242" s="92" t="n">
        <v>0</v>
      </c>
      <c r="K242" s="76" t="n">
        <f aca="false" ca="false" dt2D="false" dtr="false" t="normal">G242+H242+I242+J242</f>
        <v>0</v>
      </c>
      <c r="L242" s="92" t="n"/>
      <c r="M242" s="92" t="n"/>
      <c r="N242" s="92" t="n"/>
      <c r="O242" s="92" t="n"/>
      <c r="P242" s="86" t="n">
        <f aca="false" ca="false" dt2D="false" dtr="false" t="normal">L242+M242+N242+O242</f>
        <v>0</v>
      </c>
      <c r="Q242" s="92" t="n"/>
      <c r="R242" s="92" t="n"/>
      <c r="S242" s="92" t="n"/>
      <c r="T242" s="246" t="n"/>
      <c r="U242" s="86" t="n">
        <f aca="false" ca="false" dt2D="false" dtr="false" t="normal">Q242+R242+S242+T242</f>
        <v>0</v>
      </c>
      <c r="V242" s="143" t="n"/>
      <c r="W242" s="143" t="n"/>
      <c r="X242" s="143" t="n"/>
      <c r="Y242" s="145" t="n"/>
      <c r="Z242" s="86" t="n">
        <f aca="false" ca="false" dt2D="false" dtr="false" t="normal">V242+W242+X242+Y242</f>
        <v>0</v>
      </c>
      <c r="AA242" s="255" t="n"/>
      <c r="AB242" s="255" t="n"/>
      <c r="AC242" s="255" t="n"/>
      <c r="AD242" s="256" t="n"/>
      <c r="AE242" s="86" t="n">
        <f aca="false" ca="false" dt2D="false" dtr="false" t="normal">AA242+AB242+AC242+AD242</f>
        <v>0</v>
      </c>
      <c r="AF242" s="255" t="n"/>
      <c r="AG242" s="255" t="n"/>
      <c r="AH242" s="255" t="n"/>
      <c r="AI242" s="255" t="n"/>
      <c r="AJ242" s="86" t="n">
        <f aca="false" ca="false" dt2D="false" dtr="false" t="normal">AF242+AG242+AH242+AI242</f>
        <v>0</v>
      </c>
      <c r="AK242" s="255" t="n"/>
      <c r="AL242" s="255" t="n"/>
      <c r="AM242" s="255" t="n"/>
      <c r="AN242" s="255" t="n"/>
      <c r="AO242" s="78" t="n">
        <f aca="false" ca="false" dt2D="false" dtr="false" t="normal">AK242+AL242+AM242+AN242</f>
        <v>0</v>
      </c>
      <c r="AP242" s="255" t="n"/>
      <c r="AQ242" s="255" t="n"/>
      <c r="AR242" s="255" t="n"/>
      <c r="AS242" s="255" t="n"/>
      <c r="AT242" s="78" t="n">
        <f aca="false" ca="false" dt2D="false" dtr="false" t="normal">AP242+AQ242+AR242+AS242</f>
        <v>0</v>
      </c>
      <c r="AU242" s="255" t="n"/>
      <c r="AV242" s="255" t="n"/>
      <c r="AW242" s="255" t="n"/>
      <c r="AX242" s="255" t="n"/>
      <c r="AY242" s="78" t="n">
        <f aca="false" ca="false" dt2D="false" dtr="false" t="normal">AU242+AV242+AW242+AX242</f>
        <v>0</v>
      </c>
      <c r="AZ242" s="257" t="n"/>
      <c r="BA242" s="257" t="n"/>
      <c r="BB242" s="78" t="n">
        <f aca="false" ca="false" dt2D="false" dtr="false" t="normal">AZ242+BA242</f>
        <v>0</v>
      </c>
      <c r="BC242" s="257" t="n"/>
      <c r="BD242" s="257" t="n"/>
      <c r="BE242" s="78" t="n">
        <f aca="false" ca="false" dt2D="false" dtr="false" t="normal">BC242+BD242</f>
        <v>0</v>
      </c>
      <c r="BF242" s="258" t="n"/>
      <c r="BG242" s="258" t="n"/>
      <c r="BH242" s="86" t="n">
        <f aca="false" ca="false" dt2D="false" dtr="false" t="normal">BF242+BG242</f>
        <v>0</v>
      </c>
      <c r="BI242" s="253" t="n"/>
      <c r="BJ242" s="253" t="n"/>
      <c r="BK242" s="253" t="n"/>
      <c r="BL242" s="253" t="n"/>
      <c r="BM242" s="253" t="n"/>
      <c r="BN242" s="253" t="n"/>
      <c r="BO242" s="253" t="n"/>
      <c r="BP242" s="253" t="n"/>
      <c r="BQ242" s="253" t="n"/>
      <c r="BR242" s="253" t="n"/>
      <c r="BS242" s="253" t="n"/>
      <c r="BT242" s="253" t="n"/>
      <c r="BU242" s="253" t="n"/>
      <c r="BV242" s="253" t="n"/>
      <c r="BW242" s="253" t="n"/>
      <c r="BX242" s="253" t="n"/>
      <c r="BY242" s="253" t="n"/>
      <c r="BZ242" s="253" t="n"/>
      <c r="CA242" s="253" t="n"/>
      <c r="CB242" s="253" t="n"/>
      <c r="CC242" s="253" t="n"/>
      <c r="CD242" s="253" t="n"/>
      <c r="CE242" s="253" t="n"/>
      <c r="CF242" s="253" t="n"/>
      <c r="CG242" s="253" t="n"/>
      <c r="CH242" s="253" t="n"/>
      <c r="CI242" s="253" t="n"/>
      <c r="CJ242" s="253" t="n"/>
      <c r="CK242" s="253" t="n"/>
      <c r="CL242" s="253" t="n"/>
      <c r="CM242" s="253" t="n"/>
      <c r="CN242" s="253" t="n"/>
      <c r="CO242" s="253" t="n"/>
      <c r="CP242" s="253" t="n"/>
      <c r="CQ242" s="253" t="n"/>
      <c r="CR242" s="253" t="n"/>
      <c r="CS242" s="253" t="n"/>
      <c r="CT242" s="253" t="n"/>
      <c r="CU242" s="253" t="n"/>
      <c r="CV242" s="253" t="n"/>
      <c r="CW242" s="253" t="n"/>
      <c r="CX242" s="253" t="n"/>
      <c r="CY242" s="253" t="n"/>
      <c r="CZ242" s="253" t="n"/>
      <c r="DA242" s="253" t="n"/>
      <c r="DB242" s="253" t="n"/>
      <c r="DC242" s="253" t="n"/>
    </row>
    <row customFormat="true" customHeight="true" ht="16.5" outlineLevel="0" r="243" s="21">
      <c r="B243" s="108" t="n">
        <v>16</v>
      </c>
      <c r="C243" s="83" t="s"/>
      <c r="D243" s="251" t="s">
        <v>122</v>
      </c>
      <c r="E243" s="85" t="s">
        <v>41</v>
      </c>
      <c r="F243" s="55" t="n">
        <f aca="false" ca="false" dt2D="false" dtr="false" t="normal">K243+P243+U243+Z243+AE243+AJ243+AO243+AT243+AY243+BB243+BE243+BH243</f>
        <v>0</v>
      </c>
      <c r="G243" s="250" t="n">
        <v>0</v>
      </c>
      <c r="H243" s="75" t="n">
        <v>0</v>
      </c>
      <c r="I243" s="75" t="n">
        <v>0</v>
      </c>
      <c r="J243" s="75" t="n">
        <v>0</v>
      </c>
      <c r="K243" s="76" t="n">
        <f aca="false" ca="false" dt2D="false" dtr="false" t="normal">G243+H243+I243+J243</f>
        <v>0</v>
      </c>
      <c r="L243" s="75" t="n"/>
      <c r="M243" s="75" t="n"/>
      <c r="N243" s="75" t="n"/>
      <c r="O243" s="75" t="n"/>
      <c r="P243" s="86" t="n">
        <f aca="false" ca="false" dt2D="false" dtr="false" t="normal">L243+M243+N243+O243</f>
        <v>0</v>
      </c>
      <c r="Q243" s="75" t="n"/>
      <c r="R243" s="75" t="n"/>
      <c r="S243" s="75" t="n"/>
      <c r="T243" s="242" t="n"/>
      <c r="U243" s="86" t="n">
        <f aca="false" ca="false" dt2D="false" dtr="false" t="normal">Q243+R243+S243+T243</f>
        <v>0</v>
      </c>
      <c r="V243" s="75" t="n">
        <v>0</v>
      </c>
      <c r="W243" s="75" t="n">
        <v>0</v>
      </c>
      <c r="X243" s="75" t="n">
        <v>0</v>
      </c>
      <c r="Y243" s="242" t="n">
        <v>0</v>
      </c>
      <c r="Z243" s="86" t="n">
        <f aca="false" ca="false" dt2D="false" dtr="false" t="normal">V243+W243+X243+Y243</f>
        <v>0</v>
      </c>
      <c r="AA243" s="75" t="n">
        <v>0</v>
      </c>
      <c r="AB243" s="75" t="n">
        <v>0</v>
      </c>
      <c r="AC243" s="75" t="n">
        <v>0</v>
      </c>
      <c r="AD243" s="242" t="n">
        <v>0</v>
      </c>
      <c r="AE243" s="86" t="n">
        <f aca="false" ca="false" dt2D="false" dtr="false" t="normal">AA243+AB243+AC243+AD243</f>
        <v>0</v>
      </c>
      <c r="AF243" s="75" t="n">
        <v>0</v>
      </c>
      <c r="AG243" s="75" t="n">
        <v>0</v>
      </c>
      <c r="AH243" s="75" t="n">
        <v>0</v>
      </c>
      <c r="AI243" s="75" t="n">
        <v>0</v>
      </c>
      <c r="AJ243" s="86" t="n">
        <f aca="false" ca="false" dt2D="false" dtr="false" t="normal">AF243+AG243+AH243+AI243</f>
        <v>0</v>
      </c>
      <c r="AK243" s="75" t="n">
        <v>0</v>
      </c>
      <c r="AL243" s="75" t="n">
        <v>0</v>
      </c>
      <c r="AM243" s="75" t="n">
        <v>0</v>
      </c>
      <c r="AN243" s="75" t="n">
        <v>0</v>
      </c>
      <c r="AO243" s="78" t="n">
        <f aca="false" ca="false" dt2D="false" dtr="false" t="normal">AK243+AL243+AM243+AN243</f>
        <v>0</v>
      </c>
      <c r="AP243" s="75" t="n">
        <v>0</v>
      </c>
      <c r="AQ243" s="75" t="n">
        <v>0</v>
      </c>
      <c r="AR243" s="75" t="n">
        <v>0</v>
      </c>
      <c r="AS243" s="75" t="n">
        <v>0</v>
      </c>
      <c r="AT243" s="78" t="n">
        <f aca="false" ca="false" dt2D="false" dtr="false" t="normal">AP243+AQ243+AR243+AS243</f>
        <v>0</v>
      </c>
      <c r="AU243" s="75" t="n">
        <v>0</v>
      </c>
      <c r="AV243" s="75" t="n">
        <v>0</v>
      </c>
      <c r="AW243" s="75" t="n">
        <v>0</v>
      </c>
      <c r="AX243" s="75" t="n">
        <v>0</v>
      </c>
      <c r="AY243" s="78" t="n">
        <f aca="false" ca="false" dt2D="false" dtr="false" t="normal">AU243+AV243+AW243+AX243</f>
        <v>0</v>
      </c>
      <c r="AZ243" s="243" t="n">
        <v>0</v>
      </c>
      <c r="BA243" s="243" t="n">
        <v>0</v>
      </c>
      <c r="BB243" s="78" t="n">
        <f aca="false" ca="false" dt2D="false" dtr="false" t="normal">AZ243+BA243</f>
        <v>0</v>
      </c>
      <c r="BC243" s="243" t="n">
        <v>0</v>
      </c>
      <c r="BD243" s="243" t="n">
        <v>0</v>
      </c>
      <c r="BE243" s="78" t="n">
        <f aca="false" ca="false" dt2D="false" dtr="false" t="normal">BC243+BD243</f>
        <v>0</v>
      </c>
      <c r="BF243" s="75" t="n">
        <v>0</v>
      </c>
      <c r="BG243" s="75" t="n">
        <v>0</v>
      </c>
      <c r="BH243" s="86" t="n">
        <f aca="false" ca="false" dt2D="false" dtr="false" t="normal">BF243+BG243</f>
        <v>0</v>
      </c>
      <c r="BI243" s="253" t="n"/>
      <c r="BJ243" s="253" t="n"/>
      <c r="BK243" s="253" t="n"/>
      <c r="BL243" s="253" t="n"/>
      <c r="BM243" s="253" t="n"/>
      <c r="BN243" s="253" t="n"/>
      <c r="BO243" s="253" t="n"/>
      <c r="BP243" s="253" t="n"/>
      <c r="BQ243" s="253" t="n"/>
      <c r="BR243" s="253" t="n"/>
      <c r="BS243" s="253" t="n"/>
      <c r="BT243" s="253" t="n"/>
      <c r="BU243" s="253" t="n"/>
      <c r="BV243" s="253" t="n"/>
      <c r="BW243" s="253" t="n"/>
      <c r="BX243" s="253" t="n"/>
      <c r="BY243" s="253" t="n"/>
      <c r="BZ243" s="253" t="n"/>
      <c r="CA243" s="253" t="n"/>
      <c r="CB243" s="253" t="n"/>
      <c r="CC243" s="253" t="n"/>
      <c r="CD243" s="253" t="n"/>
      <c r="CE243" s="253" t="n"/>
      <c r="CF243" s="253" t="n"/>
      <c r="CG243" s="253" t="n"/>
      <c r="CH243" s="253" t="n"/>
      <c r="CI243" s="253" t="n"/>
      <c r="CJ243" s="253" t="n"/>
      <c r="CK243" s="253" t="n"/>
      <c r="CL243" s="253" t="n"/>
      <c r="CM243" s="253" t="n"/>
      <c r="CN243" s="253" t="n"/>
      <c r="CO243" s="253" t="n"/>
      <c r="CP243" s="253" t="n"/>
      <c r="CQ243" s="253" t="n"/>
      <c r="CR243" s="253" t="n"/>
      <c r="CS243" s="253" t="n"/>
      <c r="CT243" s="253" t="n"/>
      <c r="CU243" s="253" t="n"/>
      <c r="CV243" s="253" t="n"/>
      <c r="CW243" s="253" t="n"/>
      <c r="CX243" s="253" t="n"/>
      <c r="CY243" s="253" t="n"/>
      <c r="CZ243" s="253" t="n"/>
      <c r="DA243" s="253" t="n"/>
      <c r="DB243" s="253" t="n"/>
      <c r="DC243" s="253" t="n"/>
    </row>
    <row customFormat="true" customHeight="true" ht="16.5" outlineLevel="0" r="244" s="21">
      <c r="B244" s="82" t="s"/>
      <c r="C244" s="83" t="s"/>
      <c r="D244" s="252" t="s"/>
      <c r="E244" s="85" t="s">
        <v>42</v>
      </c>
      <c r="F244" s="55" t="n">
        <f aca="false" ca="false" dt2D="false" dtr="false" t="normal">K244+P244+U244+Z244+AE244+AJ244+AO244+AT244+AY244+BB244+BE244+BH244</f>
        <v>0</v>
      </c>
      <c r="G244" s="239" t="n">
        <v>0</v>
      </c>
      <c r="H244" s="240" t="n">
        <v>0</v>
      </c>
      <c r="I244" s="240" t="n">
        <v>0</v>
      </c>
      <c r="J244" s="240" t="n">
        <v>0</v>
      </c>
      <c r="K244" s="76" t="n">
        <f aca="false" ca="false" dt2D="false" dtr="false" t="normal">G244+H244+I244+J244</f>
        <v>0</v>
      </c>
      <c r="L244" s="240" t="n"/>
      <c r="M244" s="240" t="n"/>
      <c r="N244" s="240" t="n"/>
      <c r="O244" s="240" t="n"/>
      <c r="P244" s="86" t="n">
        <f aca="false" ca="false" dt2D="false" dtr="false" t="normal">L244+M244+N244+O244</f>
        <v>0</v>
      </c>
      <c r="Q244" s="240" t="n"/>
      <c r="R244" s="240" t="n"/>
      <c r="S244" s="240" t="n"/>
      <c r="T244" s="241" t="n"/>
      <c r="U244" s="86" t="n">
        <f aca="false" ca="false" dt2D="false" dtr="false" t="normal">Q244+R244+S244+T244</f>
        <v>0</v>
      </c>
      <c r="V244" s="240" t="n">
        <v>0</v>
      </c>
      <c r="W244" s="240" t="n">
        <v>0</v>
      </c>
      <c r="X244" s="240" t="n">
        <v>0</v>
      </c>
      <c r="Y244" s="241" t="n">
        <v>0</v>
      </c>
      <c r="Z244" s="86" t="n">
        <f aca="false" ca="false" dt2D="false" dtr="false" t="normal">V244+W244+X244+Y244</f>
        <v>0</v>
      </c>
      <c r="AA244" s="240" t="n">
        <v>0</v>
      </c>
      <c r="AB244" s="240" t="n">
        <v>0</v>
      </c>
      <c r="AC244" s="240" t="n">
        <v>0</v>
      </c>
      <c r="AD244" s="241" t="n">
        <v>0</v>
      </c>
      <c r="AE244" s="86" t="n">
        <f aca="false" ca="false" dt2D="false" dtr="false" t="normal">AA244+AB244+AC244+AD244</f>
        <v>0</v>
      </c>
      <c r="AF244" s="240" t="n">
        <v>0</v>
      </c>
      <c r="AG244" s="240" t="n">
        <v>0</v>
      </c>
      <c r="AH244" s="240" t="n">
        <v>0</v>
      </c>
      <c r="AI244" s="240" t="n">
        <v>0</v>
      </c>
      <c r="AJ244" s="86" t="n">
        <f aca="false" ca="false" dt2D="false" dtr="false" t="normal">AF244+AG244+AH244+AI244</f>
        <v>0</v>
      </c>
      <c r="AK244" s="240" t="n">
        <v>0</v>
      </c>
      <c r="AL244" s="240" t="n">
        <v>0</v>
      </c>
      <c r="AM244" s="240" t="n">
        <v>0</v>
      </c>
      <c r="AN244" s="240" t="n">
        <v>0</v>
      </c>
      <c r="AO244" s="78" t="n">
        <f aca="false" ca="false" dt2D="false" dtr="false" t="normal">AK244+AL244+AM244+AN244</f>
        <v>0</v>
      </c>
      <c r="AP244" s="240" t="n">
        <v>0</v>
      </c>
      <c r="AQ244" s="240" t="n">
        <v>0</v>
      </c>
      <c r="AR244" s="240" t="n">
        <v>0</v>
      </c>
      <c r="AS244" s="240" t="n">
        <v>0</v>
      </c>
      <c r="AT244" s="78" t="n">
        <f aca="false" ca="false" dt2D="false" dtr="false" t="normal">AP244+AQ244+AR244+AS244</f>
        <v>0</v>
      </c>
      <c r="AU244" s="240" t="n">
        <v>0</v>
      </c>
      <c r="AV244" s="240" t="n">
        <v>0</v>
      </c>
      <c r="AW244" s="240" t="n">
        <v>0</v>
      </c>
      <c r="AX244" s="240" t="n">
        <v>0</v>
      </c>
      <c r="AY244" s="78" t="n">
        <f aca="false" ca="false" dt2D="false" dtr="false" t="normal">AU244+AV244+AW244+AX244</f>
        <v>0</v>
      </c>
      <c r="AZ244" s="244" t="n">
        <v>0</v>
      </c>
      <c r="BA244" s="244" t="n">
        <v>0</v>
      </c>
      <c r="BB244" s="78" t="n">
        <f aca="false" ca="false" dt2D="false" dtr="false" t="normal">AZ244+BA244</f>
        <v>0</v>
      </c>
      <c r="BC244" s="244" t="n">
        <v>0</v>
      </c>
      <c r="BD244" s="244" t="n">
        <v>0</v>
      </c>
      <c r="BE244" s="78" t="n">
        <f aca="false" ca="false" dt2D="false" dtr="false" t="normal">BC244+BD244</f>
        <v>0</v>
      </c>
      <c r="BF244" s="240" t="n">
        <v>0</v>
      </c>
      <c r="BG244" s="240" t="n">
        <v>0</v>
      </c>
      <c r="BH244" s="86" t="n">
        <f aca="false" ca="false" dt2D="false" dtr="false" t="normal">BF244+BG244</f>
        <v>0</v>
      </c>
      <c r="BI244" s="253" t="n"/>
      <c r="BJ244" s="253" t="n"/>
      <c r="BK244" s="253" t="n"/>
      <c r="BL244" s="253" t="n"/>
      <c r="BM244" s="253" t="n"/>
      <c r="BN244" s="253" t="n"/>
      <c r="BO244" s="253" t="n"/>
      <c r="BP244" s="253" t="n"/>
      <c r="BQ244" s="253" t="n"/>
      <c r="BR244" s="253" t="n"/>
      <c r="BS244" s="253" t="n"/>
      <c r="BT244" s="253" t="n"/>
      <c r="BU244" s="253" t="n"/>
      <c r="BV244" s="253" t="n"/>
      <c r="BW244" s="253" t="n"/>
      <c r="BX244" s="253" t="n"/>
      <c r="BY244" s="253" t="n"/>
      <c r="BZ244" s="253" t="n"/>
      <c r="CA244" s="253" t="n"/>
      <c r="CB244" s="253" t="n"/>
      <c r="CC244" s="253" t="n"/>
      <c r="CD244" s="253" t="n"/>
      <c r="CE244" s="253" t="n"/>
      <c r="CF244" s="253" t="n"/>
      <c r="CG244" s="253" t="n"/>
      <c r="CH244" s="253" t="n"/>
      <c r="CI244" s="253" t="n"/>
      <c r="CJ244" s="253" t="n"/>
      <c r="CK244" s="253" t="n"/>
      <c r="CL244" s="253" t="n"/>
      <c r="CM244" s="253" t="n"/>
      <c r="CN244" s="253" t="n"/>
      <c r="CO244" s="253" t="n"/>
      <c r="CP244" s="253" t="n"/>
      <c r="CQ244" s="253" t="n"/>
      <c r="CR244" s="253" t="n"/>
      <c r="CS244" s="253" t="n"/>
      <c r="CT244" s="253" t="n"/>
      <c r="CU244" s="253" t="n"/>
      <c r="CV244" s="253" t="n"/>
      <c r="CW244" s="253" t="n"/>
      <c r="CX244" s="253" t="n"/>
      <c r="CY244" s="253" t="n"/>
      <c r="CZ244" s="253" t="n"/>
      <c r="DA244" s="253" t="n"/>
      <c r="DB244" s="253" t="n"/>
      <c r="DC244" s="253" t="n"/>
    </row>
    <row customFormat="true" customHeight="true" ht="16.5" outlineLevel="0" r="245" s="21">
      <c r="B245" s="90" t="s"/>
      <c r="C245" s="83" t="s"/>
      <c r="D245" s="254" t="s"/>
      <c r="E245" s="141" t="s">
        <v>43</v>
      </c>
      <c r="F245" s="55" t="n">
        <f aca="false" ca="false" dt2D="false" dtr="false" t="normal">K245+P245+U245+Z245+AE245+AJ245+AO245+AT245+AY245+BB245+BE245+BH245</f>
        <v>0</v>
      </c>
      <c r="G245" s="245" t="n">
        <v>0</v>
      </c>
      <c r="H245" s="92" t="n">
        <v>0</v>
      </c>
      <c r="I245" s="92" t="n">
        <v>0</v>
      </c>
      <c r="J245" s="92" t="n">
        <v>0</v>
      </c>
      <c r="K245" s="76" t="n">
        <f aca="false" ca="false" dt2D="false" dtr="false" t="normal">G245+H245+I245+J245</f>
        <v>0</v>
      </c>
      <c r="L245" s="92" t="n"/>
      <c r="M245" s="92" t="n"/>
      <c r="N245" s="92" t="n"/>
      <c r="O245" s="92" t="n"/>
      <c r="P245" s="86" t="n">
        <f aca="false" ca="false" dt2D="false" dtr="false" t="normal">L245+M245+N245+O245</f>
        <v>0</v>
      </c>
      <c r="Q245" s="92" t="n"/>
      <c r="R245" s="92" t="n"/>
      <c r="S245" s="92" t="n"/>
      <c r="T245" s="246" t="n"/>
      <c r="U245" s="86" t="n">
        <f aca="false" ca="false" dt2D="false" dtr="false" t="normal">Q245+R245+S245+T245</f>
        <v>0</v>
      </c>
      <c r="V245" s="143" t="n"/>
      <c r="W245" s="143" t="n"/>
      <c r="X245" s="143" t="n"/>
      <c r="Y245" s="145" t="n"/>
      <c r="Z245" s="86" t="n">
        <f aca="false" ca="false" dt2D="false" dtr="false" t="normal">V245+W245+X245+Y245</f>
        <v>0</v>
      </c>
      <c r="AA245" s="255" t="n"/>
      <c r="AB245" s="255" t="n"/>
      <c r="AC245" s="255" t="n"/>
      <c r="AD245" s="256" t="n"/>
      <c r="AE245" s="86" t="n">
        <f aca="false" ca="false" dt2D="false" dtr="false" t="normal">AA245+AB245+AC245+AD245</f>
        <v>0</v>
      </c>
      <c r="AF245" s="255" t="n"/>
      <c r="AG245" s="255" t="n"/>
      <c r="AH245" s="255" t="n"/>
      <c r="AI245" s="255" t="n"/>
      <c r="AJ245" s="86" t="n">
        <f aca="false" ca="false" dt2D="false" dtr="false" t="normal">AF245+AG245+AH245+AI245</f>
        <v>0</v>
      </c>
      <c r="AK245" s="255" t="n"/>
      <c r="AL245" s="255" t="n"/>
      <c r="AM245" s="255" t="n"/>
      <c r="AN245" s="255" t="n"/>
      <c r="AO245" s="78" t="n">
        <f aca="false" ca="false" dt2D="false" dtr="false" t="normal">AK245+AL245+AM245+AN245</f>
        <v>0</v>
      </c>
      <c r="AP245" s="255" t="n"/>
      <c r="AQ245" s="255" t="n"/>
      <c r="AR245" s="255" t="n"/>
      <c r="AS245" s="255" t="n"/>
      <c r="AT245" s="78" t="n">
        <f aca="false" ca="false" dt2D="false" dtr="false" t="normal">AP245+AQ245+AR245+AS245</f>
        <v>0</v>
      </c>
      <c r="AU245" s="255" t="n"/>
      <c r="AV245" s="255" t="n"/>
      <c r="AW245" s="255" t="n"/>
      <c r="AX245" s="255" t="n"/>
      <c r="AY245" s="78" t="n">
        <f aca="false" ca="false" dt2D="false" dtr="false" t="normal">AU245+AV245+AW245+AX245</f>
        <v>0</v>
      </c>
      <c r="AZ245" s="257" t="n"/>
      <c r="BA245" s="257" t="n"/>
      <c r="BB245" s="78" t="n">
        <f aca="false" ca="false" dt2D="false" dtr="false" t="normal">AZ245+BA245</f>
        <v>0</v>
      </c>
      <c r="BC245" s="257" t="n"/>
      <c r="BD245" s="257" t="n"/>
      <c r="BE245" s="78" t="n">
        <f aca="false" ca="false" dt2D="false" dtr="false" t="normal">BC245+BD245</f>
        <v>0</v>
      </c>
      <c r="BF245" s="258" t="n"/>
      <c r="BG245" s="258" t="n"/>
      <c r="BH245" s="86" t="n">
        <f aca="false" ca="false" dt2D="false" dtr="false" t="normal">BF245+BG245</f>
        <v>0</v>
      </c>
      <c r="BI245" s="253" t="n"/>
      <c r="BJ245" s="253" t="n"/>
      <c r="BK245" s="253" t="n"/>
      <c r="BL245" s="253" t="n"/>
      <c r="BM245" s="253" t="n"/>
      <c r="BN245" s="253" t="n"/>
      <c r="BO245" s="253" t="n"/>
      <c r="BP245" s="253" t="n"/>
      <c r="BQ245" s="253" t="n"/>
      <c r="BR245" s="253" t="n"/>
      <c r="BS245" s="253" t="n"/>
      <c r="BT245" s="253" t="n"/>
      <c r="BU245" s="253" t="n"/>
      <c r="BV245" s="253" t="n"/>
      <c r="BW245" s="253" t="n"/>
      <c r="BX245" s="253" t="n"/>
      <c r="BY245" s="253" t="n"/>
      <c r="BZ245" s="253" t="n"/>
      <c r="CA245" s="253" t="n"/>
      <c r="CB245" s="253" t="n"/>
      <c r="CC245" s="253" t="n"/>
      <c r="CD245" s="253" t="n"/>
      <c r="CE245" s="253" t="n"/>
      <c r="CF245" s="253" t="n"/>
      <c r="CG245" s="253" t="n"/>
      <c r="CH245" s="253" t="n"/>
      <c r="CI245" s="253" t="n"/>
      <c r="CJ245" s="253" t="n"/>
      <c r="CK245" s="253" t="n"/>
      <c r="CL245" s="253" t="n"/>
      <c r="CM245" s="253" t="n"/>
      <c r="CN245" s="253" t="n"/>
      <c r="CO245" s="253" t="n"/>
      <c r="CP245" s="253" t="n"/>
      <c r="CQ245" s="253" t="n"/>
      <c r="CR245" s="253" t="n"/>
      <c r="CS245" s="253" t="n"/>
      <c r="CT245" s="253" t="n"/>
      <c r="CU245" s="253" t="n"/>
      <c r="CV245" s="253" t="n"/>
      <c r="CW245" s="253" t="n"/>
      <c r="CX245" s="253" t="n"/>
      <c r="CY245" s="253" t="n"/>
      <c r="CZ245" s="253" t="n"/>
      <c r="DA245" s="253" t="n"/>
      <c r="DB245" s="253" t="n"/>
      <c r="DC245" s="253" t="n"/>
    </row>
    <row customFormat="true" customHeight="true" ht="16.5" outlineLevel="0" r="246" s="21">
      <c r="B246" s="70" t="n">
        <v>17</v>
      </c>
      <c r="C246" s="83" t="s"/>
      <c r="D246" s="251" t="s">
        <v>123</v>
      </c>
      <c r="E246" s="85" t="s">
        <v>41</v>
      </c>
      <c r="F246" s="55" t="n">
        <f aca="false" ca="false" dt2D="false" dtr="false" t="normal">K246+P246+U246+Z246+AE246+AJ246+AO246+AT246+AY246+BB246+BE246+BH246</f>
        <v>0</v>
      </c>
      <c r="G246" s="250" t="n">
        <v>0</v>
      </c>
      <c r="H246" s="75" t="n">
        <v>0</v>
      </c>
      <c r="I246" s="75" t="n">
        <v>0</v>
      </c>
      <c r="J246" s="75" t="n">
        <v>0</v>
      </c>
      <c r="K246" s="76" t="n">
        <f aca="false" ca="false" dt2D="false" dtr="false" t="normal">G246+H246+I246+J246</f>
        <v>0</v>
      </c>
      <c r="L246" s="75" t="n"/>
      <c r="M246" s="75" t="n"/>
      <c r="N246" s="75" t="n"/>
      <c r="O246" s="75" t="n"/>
      <c r="P246" s="86" t="n">
        <f aca="false" ca="false" dt2D="false" dtr="false" t="normal">L246+M246+N246+O246</f>
        <v>0</v>
      </c>
      <c r="Q246" s="75" t="n"/>
      <c r="R246" s="75" t="n"/>
      <c r="S246" s="75" t="n"/>
      <c r="T246" s="242" t="n"/>
      <c r="U246" s="86" t="n">
        <f aca="false" ca="false" dt2D="false" dtr="false" t="normal">Q246+R246+S246+T246</f>
        <v>0</v>
      </c>
      <c r="V246" s="75" t="n">
        <v>0</v>
      </c>
      <c r="W246" s="75" t="n">
        <v>0</v>
      </c>
      <c r="X246" s="75" t="n">
        <v>0</v>
      </c>
      <c r="Y246" s="242" t="n">
        <v>0</v>
      </c>
      <c r="Z246" s="86" t="n">
        <f aca="false" ca="false" dt2D="false" dtr="false" t="normal">V246+W246+X246+Y246</f>
        <v>0</v>
      </c>
      <c r="AA246" s="75" t="n">
        <v>0</v>
      </c>
      <c r="AB246" s="75" t="n">
        <v>0</v>
      </c>
      <c r="AC246" s="75" t="n">
        <v>0</v>
      </c>
      <c r="AD246" s="242" t="n">
        <v>0</v>
      </c>
      <c r="AE246" s="86" t="n">
        <f aca="false" ca="false" dt2D="false" dtr="false" t="normal">AA246+AB246+AC246+AD246</f>
        <v>0</v>
      </c>
      <c r="AF246" s="75" t="n">
        <v>0</v>
      </c>
      <c r="AG246" s="75" t="n">
        <v>0</v>
      </c>
      <c r="AH246" s="75" t="n">
        <v>0</v>
      </c>
      <c r="AI246" s="75" t="n">
        <v>0</v>
      </c>
      <c r="AJ246" s="86" t="n">
        <f aca="false" ca="false" dt2D="false" dtr="false" t="normal">AF246+AG246+AH246+AI246</f>
        <v>0</v>
      </c>
      <c r="AK246" s="75" t="n">
        <v>0</v>
      </c>
      <c r="AL246" s="75" t="n">
        <v>0</v>
      </c>
      <c r="AM246" s="75" t="n">
        <v>0</v>
      </c>
      <c r="AN246" s="75" t="n">
        <v>0</v>
      </c>
      <c r="AO246" s="78" t="n">
        <f aca="false" ca="false" dt2D="false" dtr="false" t="normal">AK246+AL246+AM246+AN246</f>
        <v>0</v>
      </c>
      <c r="AP246" s="75" t="n">
        <v>0</v>
      </c>
      <c r="AQ246" s="75" t="n">
        <v>0</v>
      </c>
      <c r="AR246" s="75" t="n">
        <v>0</v>
      </c>
      <c r="AS246" s="75" t="n">
        <v>0</v>
      </c>
      <c r="AT246" s="78" t="n">
        <f aca="false" ca="false" dt2D="false" dtr="false" t="normal">AP246+AQ246+AR246+AS246</f>
        <v>0</v>
      </c>
      <c r="AU246" s="75" t="n">
        <v>0</v>
      </c>
      <c r="AV246" s="75" t="n">
        <v>0</v>
      </c>
      <c r="AW246" s="75" t="n">
        <v>0</v>
      </c>
      <c r="AX246" s="75" t="n">
        <v>0</v>
      </c>
      <c r="AY246" s="78" t="n">
        <f aca="false" ca="false" dt2D="false" dtr="false" t="normal">AU246+AV246+AW246+AX246</f>
        <v>0</v>
      </c>
      <c r="AZ246" s="243" t="n">
        <v>0</v>
      </c>
      <c r="BA246" s="243" t="n">
        <v>0</v>
      </c>
      <c r="BB246" s="78" t="n">
        <f aca="false" ca="false" dt2D="false" dtr="false" t="normal">AZ246+BA246</f>
        <v>0</v>
      </c>
      <c r="BC246" s="243" t="n">
        <v>0</v>
      </c>
      <c r="BD246" s="243" t="n">
        <v>0</v>
      </c>
      <c r="BE246" s="78" t="n">
        <f aca="false" ca="false" dt2D="false" dtr="false" t="normal">BC246+BD246</f>
        <v>0</v>
      </c>
      <c r="BF246" s="75" t="n">
        <v>0</v>
      </c>
      <c r="BG246" s="75" t="n">
        <v>0</v>
      </c>
      <c r="BH246" s="86" t="n">
        <f aca="false" ca="false" dt2D="false" dtr="false" t="normal">BF246+BG246</f>
        <v>0</v>
      </c>
      <c r="BI246" s="253" t="n"/>
      <c r="BJ246" s="253" t="n"/>
      <c r="BK246" s="253" t="n"/>
      <c r="BL246" s="253" t="n"/>
      <c r="BM246" s="253" t="n"/>
      <c r="BN246" s="253" t="n"/>
      <c r="BO246" s="253" t="n"/>
      <c r="BP246" s="253" t="n"/>
      <c r="BQ246" s="253" t="n"/>
      <c r="BR246" s="253" t="n"/>
      <c r="BS246" s="253" t="n"/>
      <c r="BT246" s="253" t="n"/>
      <c r="BU246" s="253" t="n"/>
      <c r="BV246" s="253" t="n"/>
      <c r="BW246" s="253" t="n"/>
      <c r="BX246" s="253" t="n"/>
      <c r="BY246" s="253" t="n"/>
      <c r="BZ246" s="253" t="n"/>
      <c r="CA246" s="253" t="n"/>
      <c r="CB246" s="253" t="n"/>
      <c r="CC246" s="253" t="n"/>
      <c r="CD246" s="253" t="n"/>
      <c r="CE246" s="253" t="n"/>
      <c r="CF246" s="253" t="n"/>
      <c r="CG246" s="253" t="n"/>
      <c r="CH246" s="253" t="n"/>
      <c r="CI246" s="253" t="n"/>
      <c r="CJ246" s="253" t="n"/>
      <c r="CK246" s="253" t="n"/>
      <c r="CL246" s="253" t="n"/>
      <c r="CM246" s="253" t="n"/>
      <c r="CN246" s="253" t="n"/>
      <c r="CO246" s="253" t="n"/>
      <c r="CP246" s="253" t="n"/>
      <c r="CQ246" s="253" t="n"/>
      <c r="CR246" s="253" t="n"/>
      <c r="CS246" s="253" t="n"/>
      <c r="CT246" s="253" t="n"/>
      <c r="CU246" s="253" t="n"/>
      <c r="CV246" s="253" t="n"/>
      <c r="CW246" s="253" t="n"/>
      <c r="CX246" s="253" t="n"/>
      <c r="CY246" s="253" t="n"/>
      <c r="CZ246" s="253" t="n"/>
      <c r="DA246" s="253" t="n"/>
      <c r="DB246" s="253" t="n"/>
      <c r="DC246" s="253" t="n"/>
    </row>
    <row customFormat="true" customHeight="true" ht="16.5" outlineLevel="0" r="247" s="21">
      <c r="B247" s="82" t="s"/>
      <c r="C247" s="83" t="s"/>
      <c r="D247" s="252" t="s"/>
      <c r="E247" s="85" t="s">
        <v>42</v>
      </c>
      <c r="F247" s="55" t="n">
        <f aca="false" ca="false" dt2D="false" dtr="false" t="normal">K247+P247+U247+Z247+AE247+AJ247+AO247+AT247+AY247+BB247+BE247+BH247</f>
        <v>0</v>
      </c>
      <c r="G247" s="239" t="n">
        <v>0</v>
      </c>
      <c r="H247" s="240" t="n">
        <v>0</v>
      </c>
      <c r="I247" s="240" t="n">
        <v>0</v>
      </c>
      <c r="J247" s="240" t="n">
        <v>0</v>
      </c>
      <c r="K247" s="76" t="n">
        <f aca="false" ca="false" dt2D="false" dtr="false" t="normal">G247+H247+I247+J247</f>
        <v>0</v>
      </c>
      <c r="L247" s="240" t="n"/>
      <c r="M247" s="240" t="n"/>
      <c r="N247" s="240" t="n"/>
      <c r="O247" s="240" t="n"/>
      <c r="P247" s="86" t="n">
        <f aca="false" ca="false" dt2D="false" dtr="false" t="normal">L247+M247+N247+O247</f>
        <v>0</v>
      </c>
      <c r="Q247" s="240" t="n"/>
      <c r="R247" s="240" t="n"/>
      <c r="S247" s="240" t="n"/>
      <c r="T247" s="241" t="n"/>
      <c r="U247" s="86" t="n">
        <f aca="false" ca="false" dt2D="false" dtr="false" t="normal">Q247+R247+S247+T247</f>
        <v>0</v>
      </c>
      <c r="V247" s="240" t="n">
        <v>0</v>
      </c>
      <c r="W247" s="240" t="n">
        <v>0</v>
      </c>
      <c r="X247" s="240" t="n">
        <v>0</v>
      </c>
      <c r="Y247" s="241" t="n">
        <v>0</v>
      </c>
      <c r="Z247" s="86" t="n">
        <f aca="false" ca="false" dt2D="false" dtr="false" t="normal">V247+W247+X247+Y247</f>
        <v>0</v>
      </c>
      <c r="AA247" s="240" t="n">
        <v>0</v>
      </c>
      <c r="AB247" s="240" t="n">
        <v>0</v>
      </c>
      <c r="AC247" s="240" t="n">
        <v>0</v>
      </c>
      <c r="AD247" s="241" t="n">
        <v>0</v>
      </c>
      <c r="AE247" s="86" t="n">
        <f aca="false" ca="false" dt2D="false" dtr="false" t="normal">AA247+AB247+AC247+AD247</f>
        <v>0</v>
      </c>
      <c r="AF247" s="240" t="n">
        <v>0</v>
      </c>
      <c r="AG247" s="240" t="n">
        <v>0</v>
      </c>
      <c r="AH247" s="240" t="n">
        <v>0</v>
      </c>
      <c r="AI247" s="240" t="n">
        <v>0</v>
      </c>
      <c r="AJ247" s="86" t="n">
        <f aca="false" ca="false" dt2D="false" dtr="false" t="normal">AF247+AG247+AH247+AI247</f>
        <v>0</v>
      </c>
      <c r="AK247" s="240" t="n">
        <v>0</v>
      </c>
      <c r="AL247" s="240" t="n">
        <v>0</v>
      </c>
      <c r="AM247" s="240" t="n">
        <v>0</v>
      </c>
      <c r="AN247" s="240" t="n">
        <v>0</v>
      </c>
      <c r="AO247" s="78" t="n">
        <f aca="false" ca="false" dt2D="false" dtr="false" t="normal">AK247+AL247+AM247+AN247</f>
        <v>0</v>
      </c>
      <c r="AP247" s="240" t="n">
        <v>0</v>
      </c>
      <c r="AQ247" s="240" t="n">
        <v>0</v>
      </c>
      <c r="AR247" s="240" t="n">
        <v>0</v>
      </c>
      <c r="AS247" s="240" t="n">
        <v>0</v>
      </c>
      <c r="AT247" s="78" t="n">
        <f aca="false" ca="false" dt2D="false" dtr="false" t="normal">AP247+AQ247+AR247+AS247</f>
        <v>0</v>
      </c>
      <c r="AU247" s="240" t="n">
        <v>0</v>
      </c>
      <c r="AV247" s="240" t="n">
        <v>0</v>
      </c>
      <c r="AW247" s="240" t="n">
        <v>0</v>
      </c>
      <c r="AX247" s="240" t="n">
        <v>0</v>
      </c>
      <c r="AY247" s="78" t="n">
        <f aca="false" ca="false" dt2D="false" dtr="false" t="normal">AU247+AV247+AW247+AX247</f>
        <v>0</v>
      </c>
      <c r="AZ247" s="244" t="n">
        <v>0</v>
      </c>
      <c r="BA247" s="244" t="n">
        <v>0</v>
      </c>
      <c r="BB247" s="78" t="n">
        <f aca="false" ca="false" dt2D="false" dtr="false" t="normal">AZ247+BA247</f>
        <v>0</v>
      </c>
      <c r="BC247" s="244" t="n">
        <v>0</v>
      </c>
      <c r="BD247" s="244" t="n">
        <v>0</v>
      </c>
      <c r="BE247" s="78" t="n">
        <f aca="false" ca="false" dt2D="false" dtr="false" t="normal">BC247+BD247</f>
        <v>0</v>
      </c>
      <c r="BF247" s="240" t="n">
        <v>0</v>
      </c>
      <c r="BG247" s="240" t="n">
        <v>0</v>
      </c>
      <c r="BH247" s="86" t="n">
        <f aca="false" ca="false" dt2D="false" dtr="false" t="normal">BF247+BG247</f>
        <v>0</v>
      </c>
      <c r="BI247" s="253" t="n"/>
      <c r="BJ247" s="253" t="n"/>
      <c r="BK247" s="253" t="n"/>
      <c r="BL247" s="253" t="n"/>
      <c r="BM247" s="253" t="n"/>
      <c r="BN247" s="253" t="n"/>
      <c r="BO247" s="253" t="n"/>
      <c r="BP247" s="253" t="n"/>
      <c r="BQ247" s="253" t="n"/>
      <c r="BR247" s="253" t="n"/>
      <c r="BS247" s="253" t="n"/>
      <c r="BT247" s="253" t="n"/>
      <c r="BU247" s="253" t="n"/>
      <c r="BV247" s="253" t="n"/>
      <c r="BW247" s="253" t="n"/>
      <c r="BX247" s="253" t="n"/>
      <c r="BY247" s="253" t="n"/>
      <c r="BZ247" s="253" t="n"/>
      <c r="CA247" s="253" t="n"/>
      <c r="CB247" s="253" t="n"/>
      <c r="CC247" s="253" t="n"/>
      <c r="CD247" s="253" t="n"/>
      <c r="CE247" s="253" t="n"/>
      <c r="CF247" s="253" t="n"/>
      <c r="CG247" s="253" t="n"/>
      <c r="CH247" s="253" t="n"/>
      <c r="CI247" s="253" t="n"/>
      <c r="CJ247" s="253" t="n"/>
      <c r="CK247" s="253" t="n"/>
      <c r="CL247" s="253" t="n"/>
      <c r="CM247" s="253" t="n"/>
      <c r="CN247" s="253" t="n"/>
      <c r="CO247" s="253" t="n"/>
      <c r="CP247" s="253" t="n"/>
      <c r="CQ247" s="253" t="n"/>
      <c r="CR247" s="253" t="n"/>
      <c r="CS247" s="253" t="n"/>
      <c r="CT247" s="253" t="n"/>
      <c r="CU247" s="253" t="n"/>
      <c r="CV247" s="253" t="n"/>
      <c r="CW247" s="253" t="n"/>
      <c r="CX247" s="253" t="n"/>
      <c r="CY247" s="253" t="n"/>
      <c r="CZ247" s="253" t="n"/>
      <c r="DA247" s="253" t="n"/>
      <c r="DB247" s="253" t="n"/>
      <c r="DC247" s="253" t="n"/>
    </row>
    <row customFormat="true" customHeight="true" ht="16.5" outlineLevel="0" r="248" s="21">
      <c r="B248" s="90" t="s"/>
      <c r="C248" s="83" t="s"/>
      <c r="D248" s="254" t="s"/>
      <c r="E248" s="141" t="s">
        <v>43</v>
      </c>
      <c r="F248" s="55" t="n">
        <f aca="false" ca="false" dt2D="false" dtr="false" t="normal">K248+P248+U248+Z248+AE248+AJ248+AO248+AT248+AY248+BB248+BE248+BH248</f>
        <v>0</v>
      </c>
      <c r="G248" s="245" t="n">
        <v>0</v>
      </c>
      <c r="H248" s="92" t="n">
        <v>0</v>
      </c>
      <c r="I248" s="92" t="n">
        <v>0</v>
      </c>
      <c r="J248" s="92" t="n">
        <v>0</v>
      </c>
      <c r="K248" s="76" t="n">
        <f aca="false" ca="false" dt2D="false" dtr="false" t="normal">G248+H248+I248+J248</f>
        <v>0</v>
      </c>
      <c r="L248" s="92" t="n"/>
      <c r="M248" s="92" t="n"/>
      <c r="N248" s="92" t="n"/>
      <c r="O248" s="92" t="n"/>
      <c r="P248" s="86" t="n">
        <f aca="false" ca="false" dt2D="false" dtr="false" t="normal">L248+M248+N248+O248</f>
        <v>0</v>
      </c>
      <c r="Q248" s="92" t="n"/>
      <c r="R248" s="92" t="n"/>
      <c r="S248" s="92" t="n"/>
      <c r="T248" s="246" t="n"/>
      <c r="U248" s="86" t="n">
        <f aca="false" ca="false" dt2D="false" dtr="false" t="normal">Q248+R248+S248+T248</f>
        <v>0</v>
      </c>
      <c r="V248" s="143" t="n"/>
      <c r="W248" s="143" t="n"/>
      <c r="X248" s="143" t="n"/>
      <c r="Y248" s="145" t="n"/>
      <c r="Z248" s="86" t="n">
        <f aca="false" ca="false" dt2D="false" dtr="false" t="normal">V248+W248+X248+Y248</f>
        <v>0</v>
      </c>
      <c r="AA248" s="255" t="n"/>
      <c r="AB248" s="255" t="n"/>
      <c r="AC248" s="255" t="n"/>
      <c r="AD248" s="256" t="n"/>
      <c r="AE248" s="86" t="n">
        <f aca="false" ca="false" dt2D="false" dtr="false" t="normal">AA248+AB248+AC248+AD248</f>
        <v>0</v>
      </c>
      <c r="AF248" s="255" t="n"/>
      <c r="AG248" s="255" t="n"/>
      <c r="AH248" s="255" t="n"/>
      <c r="AI248" s="255" t="n"/>
      <c r="AJ248" s="86" t="n">
        <f aca="false" ca="false" dt2D="false" dtr="false" t="normal">AF248+AG248+AH248+AI248</f>
        <v>0</v>
      </c>
      <c r="AK248" s="255" t="n"/>
      <c r="AL248" s="255" t="n"/>
      <c r="AM248" s="255" t="n"/>
      <c r="AN248" s="255" t="n"/>
      <c r="AO248" s="78" t="n">
        <f aca="false" ca="false" dt2D="false" dtr="false" t="normal">AK248+AL248+AM248+AN248</f>
        <v>0</v>
      </c>
      <c r="AP248" s="255" t="n"/>
      <c r="AQ248" s="255" t="n"/>
      <c r="AR248" s="255" t="n"/>
      <c r="AS248" s="255" t="n"/>
      <c r="AT248" s="78" t="n">
        <f aca="false" ca="false" dt2D="false" dtr="false" t="normal">AP248+AQ248+AR248+AS248</f>
        <v>0</v>
      </c>
      <c r="AU248" s="255" t="n"/>
      <c r="AV248" s="255" t="n"/>
      <c r="AW248" s="255" t="n"/>
      <c r="AX248" s="255" t="n"/>
      <c r="AY248" s="78" t="n">
        <f aca="false" ca="false" dt2D="false" dtr="false" t="normal">AU248+AV248+AW248+AX248</f>
        <v>0</v>
      </c>
      <c r="AZ248" s="257" t="n"/>
      <c r="BA248" s="257" t="n"/>
      <c r="BB248" s="78" t="n">
        <f aca="false" ca="false" dt2D="false" dtr="false" t="normal">AZ248+BA248</f>
        <v>0</v>
      </c>
      <c r="BC248" s="257" t="n"/>
      <c r="BD248" s="257" t="n"/>
      <c r="BE248" s="78" t="n">
        <f aca="false" ca="false" dt2D="false" dtr="false" t="normal">BC248+BD248</f>
        <v>0</v>
      </c>
      <c r="BF248" s="258" t="n"/>
      <c r="BG248" s="258" t="n"/>
      <c r="BH248" s="86" t="n">
        <f aca="false" ca="false" dt2D="false" dtr="false" t="normal">BF248+BG248</f>
        <v>0</v>
      </c>
      <c r="BI248" s="253" t="n"/>
      <c r="BJ248" s="253" t="n"/>
      <c r="BK248" s="253" t="n"/>
      <c r="BL248" s="253" t="n"/>
      <c r="BM248" s="253" t="n"/>
      <c r="BN248" s="253" t="n"/>
      <c r="BO248" s="253" t="n"/>
      <c r="BP248" s="253" t="n"/>
      <c r="BQ248" s="253" t="n"/>
      <c r="BR248" s="253" t="n"/>
      <c r="BS248" s="253" t="n"/>
      <c r="BT248" s="253" t="n"/>
      <c r="BU248" s="253" t="n"/>
      <c r="BV248" s="253" t="n"/>
      <c r="BW248" s="253" t="n"/>
      <c r="BX248" s="253" t="n"/>
      <c r="BY248" s="253" t="n"/>
      <c r="BZ248" s="253" t="n"/>
      <c r="CA248" s="253" t="n"/>
      <c r="CB248" s="253" t="n"/>
      <c r="CC248" s="253" t="n"/>
      <c r="CD248" s="253" t="n"/>
      <c r="CE248" s="253" t="n"/>
      <c r="CF248" s="253" t="n"/>
      <c r="CG248" s="253" t="n"/>
      <c r="CH248" s="253" t="n"/>
      <c r="CI248" s="253" t="n"/>
      <c r="CJ248" s="253" t="n"/>
      <c r="CK248" s="253" t="n"/>
      <c r="CL248" s="253" t="n"/>
      <c r="CM248" s="253" t="n"/>
      <c r="CN248" s="253" t="n"/>
      <c r="CO248" s="253" t="n"/>
      <c r="CP248" s="253" t="n"/>
      <c r="CQ248" s="253" t="n"/>
      <c r="CR248" s="253" t="n"/>
      <c r="CS248" s="253" t="n"/>
      <c r="CT248" s="253" t="n"/>
      <c r="CU248" s="253" t="n"/>
      <c r="CV248" s="253" t="n"/>
      <c r="CW248" s="253" t="n"/>
      <c r="CX248" s="253" t="n"/>
      <c r="CY248" s="253" t="n"/>
      <c r="CZ248" s="253" t="n"/>
      <c r="DA248" s="253" t="n"/>
      <c r="DB248" s="253" t="n"/>
      <c r="DC248" s="253" t="n"/>
    </row>
    <row customFormat="true" customHeight="true" ht="16.5" outlineLevel="0" r="249" s="21">
      <c r="B249" s="108" t="n">
        <v>18</v>
      </c>
      <c r="C249" s="83" t="s"/>
      <c r="D249" s="259" t="s">
        <v>124</v>
      </c>
      <c r="E249" s="85" t="s">
        <v>41</v>
      </c>
      <c r="F249" s="55" t="n">
        <f aca="false" ca="false" dt2D="false" dtr="false" t="normal">K249+P249+U249+Z249+AE249+AJ249+AO249+AT249+AY249+BB249+BE249+BH249</f>
        <v>0</v>
      </c>
      <c r="G249" s="250" t="n">
        <v>0</v>
      </c>
      <c r="H249" s="75" t="n">
        <v>0</v>
      </c>
      <c r="I249" s="75" t="n">
        <v>0</v>
      </c>
      <c r="J249" s="75" t="n">
        <v>0</v>
      </c>
      <c r="K249" s="76" t="n">
        <f aca="false" ca="false" dt2D="false" dtr="false" t="normal">G249+H249+I249+J249</f>
        <v>0</v>
      </c>
      <c r="L249" s="75" t="n"/>
      <c r="M249" s="75" t="n"/>
      <c r="N249" s="75" t="n"/>
      <c r="O249" s="75" t="n"/>
      <c r="P249" s="86" t="n">
        <f aca="false" ca="false" dt2D="false" dtr="false" t="normal">L249+M249+N249+O249</f>
        <v>0</v>
      </c>
      <c r="Q249" s="75" t="n"/>
      <c r="R249" s="75" t="n"/>
      <c r="S249" s="75" t="n"/>
      <c r="T249" s="242" t="n"/>
      <c r="U249" s="86" t="n">
        <f aca="false" ca="false" dt2D="false" dtr="false" t="normal">Q249+R249+S249+T249</f>
        <v>0</v>
      </c>
      <c r="V249" s="75" t="n">
        <v>0</v>
      </c>
      <c r="W249" s="75" t="n">
        <v>0</v>
      </c>
      <c r="X249" s="75" t="n">
        <v>0</v>
      </c>
      <c r="Y249" s="242" t="n">
        <v>0</v>
      </c>
      <c r="Z249" s="86" t="n">
        <f aca="false" ca="false" dt2D="false" dtr="false" t="normal">V249+W249+X249+Y249</f>
        <v>0</v>
      </c>
      <c r="AA249" s="75" t="n">
        <v>0</v>
      </c>
      <c r="AB249" s="75" t="n">
        <v>0</v>
      </c>
      <c r="AC249" s="75" t="n">
        <v>0</v>
      </c>
      <c r="AD249" s="242" t="n">
        <v>0</v>
      </c>
      <c r="AE249" s="86" t="n">
        <f aca="false" ca="false" dt2D="false" dtr="false" t="normal">AA249+AB249+AC249+AD249</f>
        <v>0</v>
      </c>
      <c r="AF249" s="75" t="n">
        <v>0</v>
      </c>
      <c r="AG249" s="75" t="n">
        <v>0</v>
      </c>
      <c r="AH249" s="75" t="n">
        <v>0</v>
      </c>
      <c r="AI249" s="75" t="n">
        <v>0</v>
      </c>
      <c r="AJ249" s="86" t="n">
        <f aca="false" ca="false" dt2D="false" dtr="false" t="normal">AF249+AG249+AH249+AI249</f>
        <v>0</v>
      </c>
      <c r="AK249" s="75" t="n">
        <v>0</v>
      </c>
      <c r="AL249" s="75" t="n">
        <v>0</v>
      </c>
      <c r="AM249" s="75" t="n">
        <v>0</v>
      </c>
      <c r="AN249" s="75" t="n">
        <v>0</v>
      </c>
      <c r="AO249" s="78" t="n">
        <f aca="false" ca="false" dt2D="false" dtr="false" t="normal">AK249+AL249+AM249+AN249</f>
        <v>0</v>
      </c>
      <c r="AP249" s="75" t="n">
        <v>0</v>
      </c>
      <c r="AQ249" s="75" t="n">
        <v>0</v>
      </c>
      <c r="AR249" s="75" t="n">
        <v>0</v>
      </c>
      <c r="AS249" s="75" t="n">
        <v>0</v>
      </c>
      <c r="AT249" s="78" t="n">
        <f aca="false" ca="false" dt2D="false" dtr="false" t="normal">AP249+AQ249+AR249+AS249</f>
        <v>0</v>
      </c>
      <c r="AU249" s="75" t="n">
        <v>0</v>
      </c>
      <c r="AV249" s="75" t="n">
        <v>0</v>
      </c>
      <c r="AW249" s="75" t="n">
        <v>0</v>
      </c>
      <c r="AX249" s="75" t="n">
        <v>0</v>
      </c>
      <c r="AY249" s="78" t="n">
        <f aca="false" ca="false" dt2D="false" dtr="false" t="normal">AU249+AV249+AW249+AX249</f>
        <v>0</v>
      </c>
      <c r="AZ249" s="243" t="n">
        <v>0</v>
      </c>
      <c r="BA249" s="243" t="n">
        <v>0</v>
      </c>
      <c r="BB249" s="78" t="n">
        <f aca="false" ca="false" dt2D="false" dtr="false" t="normal">AZ249+BA249</f>
        <v>0</v>
      </c>
      <c r="BC249" s="243" t="n">
        <v>0</v>
      </c>
      <c r="BD249" s="243" t="n">
        <v>0</v>
      </c>
      <c r="BE249" s="78" t="n">
        <f aca="false" ca="false" dt2D="false" dtr="false" t="normal">BC249+BD249</f>
        <v>0</v>
      </c>
      <c r="BF249" s="75" t="n">
        <v>0</v>
      </c>
      <c r="BG249" s="75" t="n">
        <v>0</v>
      </c>
      <c r="BH249" s="86" t="n">
        <f aca="false" ca="false" dt2D="false" dtr="false" t="normal">BF249+BG249</f>
        <v>0</v>
      </c>
      <c r="BI249" s="253" t="n"/>
      <c r="BJ249" s="253" t="n"/>
      <c r="BK249" s="253" t="n"/>
      <c r="BL249" s="253" t="n"/>
      <c r="BM249" s="253" t="n"/>
      <c r="BN249" s="253" t="n"/>
      <c r="BO249" s="253" t="n"/>
      <c r="BP249" s="253" t="n"/>
      <c r="BQ249" s="253" t="n"/>
      <c r="BR249" s="253" t="n"/>
      <c r="BS249" s="253" t="n"/>
      <c r="BT249" s="253" t="n"/>
      <c r="BU249" s="253" t="n"/>
      <c r="BV249" s="253" t="n"/>
      <c r="BW249" s="253" t="n"/>
      <c r="BX249" s="253" t="n"/>
      <c r="BY249" s="253" t="n"/>
      <c r="BZ249" s="253" t="n"/>
      <c r="CA249" s="253" t="n"/>
      <c r="CB249" s="253" t="n"/>
      <c r="CC249" s="253" t="n"/>
      <c r="CD249" s="253" t="n"/>
      <c r="CE249" s="253" t="n"/>
      <c r="CF249" s="253" t="n"/>
      <c r="CG249" s="253" t="n"/>
      <c r="CH249" s="253" t="n"/>
      <c r="CI249" s="253" t="n"/>
      <c r="CJ249" s="253" t="n"/>
      <c r="CK249" s="253" t="n"/>
      <c r="CL249" s="253" t="n"/>
      <c r="CM249" s="253" t="n"/>
      <c r="CN249" s="253" t="n"/>
      <c r="CO249" s="253" t="n"/>
      <c r="CP249" s="253" t="n"/>
      <c r="CQ249" s="253" t="n"/>
      <c r="CR249" s="253" t="n"/>
      <c r="CS249" s="253" t="n"/>
      <c r="CT249" s="253" t="n"/>
      <c r="CU249" s="253" t="n"/>
      <c r="CV249" s="253" t="n"/>
      <c r="CW249" s="253" t="n"/>
      <c r="CX249" s="253" t="n"/>
      <c r="CY249" s="253" t="n"/>
      <c r="CZ249" s="253" t="n"/>
      <c r="DA249" s="253" t="n"/>
      <c r="DB249" s="253" t="n"/>
      <c r="DC249" s="253" t="n"/>
    </row>
    <row customFormat="true" customHeight="true" ht="16.5" outlineLevel="0" r="250" s="21">
      <c r="B250" s="82" t="s"/>
      <c r="C250" s="83" t="s"/>
      <c r="D250" s="260" t="s"/>
      <c r="E250" s="85" t="s">
        <v>42</v>
      </c>
      <c r="F250" s="55" t="n">
        <f aca="false" ca="false" dt2D="false" dtr="false" t="normal">K250+P250+U250+Z250+AE250+AJ250+AO250+AT250+AY250+BB250+BE250+BH250</f>
        <v>0</v>
      </c>
      <c r="G250" s="239" t="n">
        <v>0</v>
      </c>
      <c r="H250" s="240" t="n">
        <v>0</v>
      </c>
      <c r="I250" s="240" t="n">
        <v>0</v>
      </c>
      <c r="J250" s="240" t="n">
        <v>0</v>
      </c>
      <c r="K250" s="76" t="n">
        <f aca="false" ca="false" dt2D="false" dtr="false" t="normal">G250+H250+I250+J250</f>
        <v>0</v>
      </c>
      <c r="L250" s="240" t="n"/>
      <c r="M250" s="240" t="n"/>
      <c r="N250" s="240" t="n"/>
      <c r="O250" s="240" t="n"/>
      <c r="P250" s="86" t="n">
        <f aca="false" ca="false" dt2D="false" dtr="false" t="normal">L250+M250+N250+O250</f>
        <v>0</v>
      </c>
      <c r="Q250" s="240" t="n"/>
      <c r="R250" s="240" t="n"/>
      <c r="S250" s="240" t="n"/>
      <c r="T250" s="241" t="n"/>
      <c r="U250" s="86" t="n">
        <f aca="false" ca="false" dt2D="false" dtr="false" t="normal">Q250+R250+S250+T250</f>
        <v>0</v>
      </c>
      <c r="V250" s="240" t="n">
        <v>0</v>
      </c>
      <c r="W250" s="240" t="n">
        <v>0</v>
      </c>
      <c r="X250" s="240" t="n">
        <v>0</v>
      </c>
      <c r="Y250" s="241" t="n">
        <v>0</v>
      </c>
      <c r="Z250" s="86" t="n">
        <f aca="false" ca="false" dt2D="false" dtr="false" t="normal">V250+W250+X250+Y250</f>
        <v>0</v>
      </c>
      <c r="AA250" s="240" t="n">
        <v>0</v>
      </c>
      <c r="AB250" s="240" t="n">
        <v>0</v>
      </c>
      <c r="AC250" s="240" t="n">
        <v>0</v>
      </c>
      <c r="AD250" s="241" t="n">
        <v>0</v>
      </c>
      <c r="AE250" s="86" t="n">
        <f aca="false" ca="false" dt2D="false" dtr="false" t="normal">AA250+AB250+AC250+AD250</f>
        <v>0</v>
      </c>
      <c r="AF250" s="240" t="n">
        <v>0</v>
      </c>
      <c r="AG250" s="240" t="n">
        <v>0</v>
      </c>
      <c r="AH250" s="240" t="n">
        <v>0</v>
      </c>
      <c r="AI250" s="240" t="n">
        <v>0</v>
      </c>
      <c r="AJ250" s="86" t="n">
        <f aca="false" ca="false" dt2D="false" dtr="false" t="normal">AF250+AG250+AH250+AI250</f>
        <v>0</v>
      </c>
      <c r="AK250" s="240" t="n">
        <v>0</v>
      </c>
      <c r="AL250" s="240" t="n">
        <v>0</v>
      </c>
      <c r="AM250" s="240" t="n">
        <v>0</v>
      </c>
      <c r="AN250" s="240" t="n">
        <v>0</v>
      </c>
      <c r="AO250" s="78" t="n">
        <f aca="false" ca="false" dt2D="false" dtr="false" t="normal">AK250+AL250+AM250+AN250</f>
        <v>0</v>
      </c>
      <c r="AP250" s="240" t="n">
        <v>0</v>
      </c>
      <c r="AQ250" s="240" t="n">
        <v>0</v>
      </c>
      <c r="AR250" s="240" t="n">
        <v>0</v>
      </c>
      <c r="AS250" s="240" t="n">
        <v>0</v>
      </c>
      <c r="AT250" s="78" t="n">
        <f aca="false" ca="false" dt2D="false" dtr="false" t="normal">AP250+AQ250+AR250+AS250</f>
        <v>0</v>
      </c>
      <c r="AU250" s="240" t="n">
        <v>0</v>
      </c>
      <c r="AV250" s="240" t="n">
        <v>0</v>
      </c>
      <c r="AW250" s="240" t="n">
        <v>0</v>
      </c>
      <c r="AX250" s="240" t="n">
        <v>0</v>
      </c>
      <c r="AY250" s="78" t="n">
        <f aca="false" ca="false" dt2D="false" dtr="false" t="normal">AU250+AV250+AW250+AX250</f>
        <v>0</v>
      </c>
      <c r="AZ250" s="244" t="n">
        <v>0</v>
      </c>
      <c r="BA250" s="244" t="n">
        <v>0</v>
      </c>
      <c r="BB250" s="78" t="n">
        <f aca="false" ca="false" dt2D="false" dtr="false" t="normal">AZ250+BA250</f>
        <v>0</v>
      </c>
      <c r="BC250" s="244" t="n">
        <v>0</v>
      </c>
      <c r="BD250" s="244" t="n">
        <v>0</v>
      </c>
      <c r="BE250" s="78" t="n">
        <f aca="false" ca="false" dt2D="false" dtr="false" t="normal">BC250+BD250</f>
        <v>0</v>
      </c>
      <c r="BF250" s="240" t="n">
        <v>0</v>
      </c>
      <c r="BG250" s="240" t="n">
        <v>0</v>
      </c>
      <c r="BH250" s="86" t="n">
        <f aca="false" ca="false" dt2D="false" dtr="false" t="normal">BF250+BG250</f>
        <v>0</v>
      </c>
      <c r="BI250" s="253" t="n"/>
      <c r="BJ250" s="253" t="n"/>
      <c r="BK250" s="253" t="n"/>
      <c r="BL250" s="253" t="n"/>
      <c r="BM250" s="253" t="n"/>
      <c r="BN250" s="253" t="n"/>
      <c r="BO250" s="253" t="n"/>
      <c r="BP250" s="253" t="n"/>
      <c r="BQ250" s="253" t="n"/>
      <c r="BR250" s="253" t="n"/>
      <c r="BS250" s="253" t="n"/>
      <c r="BT250" s="253" t="n"/>
      <c r="BU250" s="253" t="n"/>
      <c r="BV250" s="253" t="n"/>
      <c r="BW250" s="253" t="n"/>
      <c r="BX250" s="253" t="n"/>
      <c r="BY250" s="253" t="n"/>
      <c r="BZ250" s="253" t="n"/>
      <c r="CA250" s="253" t="n"/>
      <c r="CB250" s="253" t="n"/>
      <c r="CC250" s="253" t="n"/>
      <c r="CD250" s="253" t="n"/>
      <c r="CE250" s="253" t="n"/>
      <c r="CF250" s="253" t="n"/>
      <c r="CG250" s="253" t="n"/>
      <c r="CH250" s="253" t="n"/>
      <c r="CI250" s="253" t="n"/>
      <c r="CJ250" s="253" t="n"/>
      <c r="CK250" s="253" t="n"/>
      <c r="CL250" s="253" t="n"/>
      <c r="CM250" s="253" t="n"/>
      <c r="CN250" s="253" t="n"/>
      <c r="CO250" s="253" t="n"/>
      <c r="CP250" s="253" t="n"/>
      <c r="CQ250" s="253" t="n"/>
      <c r="CR250" s="253" t="n"/>
      <c r="CS250" s="253" t="n"/>
      <c r="CT250" s="253" t="n"/>
      <c r="CU250" s="253" t="n"/>
      <c r="CV250" s="253" t="n"/>
      <c r="CW250" s="253" t="n"/>
      <c r="CX250" s="253" t="n"/>
      <c r="CY250" s="253" t="n"/>
      <c r="CZ250" s="253" t="n"/>
      <c r="DA250" s="253" t="n"/>
      <c r="DB250" s="253" t="n"/>
      <c r="DC250" s="253" t="n"/>
    </row>
    <row customFormat="true" customHeight="true" ht="16.5" outlineLevel="0" r="251" s="21">
      <c r="B251" s="90" t="s"/>
      <c r="C251" s="83" t="s"/>
      <c r="D251" s="261" t="s"/>
      <c r="E251" s="141" t="s">
        <v>43</v>
      </c>
      <c r="F251" s="55" t="n">
        <f aca="false" ca="false" dt2D="false" dtr="false" t="normal">K251+P251+U251+Z251+AE251+AJ251+AO251+AT251+AY251+BB251+BE251+BH251</f>
        <v>0</v>
      </c>
      <c r="G251" s="245" t="n">
        <v>0</v>
      </c>
      <c r="H251" s="92" t="n">
        <v>0</v>
      </c>
      <c r="I251" s="92" t="n">
        <v>0</v>
      </c>
      <c r="J251" s="92" t="n">
        <v>0</v>
      </c>
      <c r="K251" s="76" t="n">
        <f aca="false" ca="false" dt2D="false" dtr="false" t="normal">G251+H251+I251+J251</f>
        <v>0</v>
      </c>
      <c r="L251" s="92" t="n"/>
      <c r="M251" s="92" t="n"/>
      <c r="N251" s="92" t="n"/>
      <c r="O251" s="92" t="n"/>
      <c r="P251" s="86" t="n">
        <f aca="false" ca="false" dt2D="false" dtr="false" t="normal">L251+M251+N251+O251</f>
        <v>0</v>
      </c>
      <c r="Q251" s="92" t="n"/>
      <c r="R251" s="92" t="n"/>
      <c r="S251" s="92" t="n"/>
      <c r="T251" s="246" t="n"/>
      <c r="U251" s="86" t="n">
        <f aca="false" ca="false" dt2D="false" dtr="false" t="normal">Q251+R251+S251+T251</f>
        <v>0</v>
      </c>
      <c r="V251" s="143" t="n"/>
      <c r="W251" s="143" t="n"/>
      <c r="X251" s="143" t="n"/>
      <c r="Y251" s="145" t="n"/>
      <c r="Z251" s="86" t="n">
        <f aca="false" ca="false" dt2D="false" dtr="false" t="normal">V251+W251+X251+Y251</f>
        <v>0</v>
      </c>
      <c r="AA251" s="255" t="n"/>
      <c r="AB251" s="255" t="n"/>
      <c r="AC251" s="255" t="n"/>
      <c r="AD251" s="256" t="n"/>
      <c r="AE251" s="86" t="n">
        <f aca="false" ca="false" dt2D="false" dtr="false" t="normal">AA251+AB251+AC251+AD251</f>
        <v>0</v>
      </c>
      <c r="AF251" s="255" t="n"/>
      <c r="AG251" s="255" t="n"/>
      <c r="AH251" s="255" t="n"/>
      <c r="AI251" s="255" t="n"/>
      <c r="AJ251" s="86" t="n">
        <f aca="false" ca="false" dt2D="false" dtr="false" t="normal">AF251+AG251+AH251+AI251</f>
        <v>0</v>
      </c>
      <c r="AK251" s="255" t="n"/>
      <c r="AL251" s="255" t="n"/>
      <c r="AM251" s="255" t="n"/>
      <c r="AN251" s="255" t="n"/>
      <c r="AO251" s="78" t="n">
        <f aca="false" ca="false" dt2D="false" dtr="false" t="normal">AK251+AL251+AM251+AN251</f>
        <v>0</v>
      </c>
      <c r="AP251" s="255" t="n"/>
      <c r="AQ251" s="255" t="n"/>
      <c r="AR251" s="255" t="n"/>
      <c r="AS251" s="255" t="n"/>
      <c r="AT251" s="78" t="n">
        <f aca="false" ca="false" dt2D="false" dtr="false" t="normal">AP251+AQ251+AR251+AS251</f>
        <v>0</v>
      </c>
      <c r="AU251" s="255" t="n"/>
      <c r="AV251" s="255" t="n"/>
      <c r="AW251" s="255" t="n"/>
      <c r="AX251" s="255" t="n"/>
      <c r="AY251" s="78" t="n">
        <f aca="false" ca="false" dt2D="false" dtr="false" t="normal">AU251+AV251+AW251+AX251</f>
        <v>0</v>
      </c>
      <c r="AZ251" s="257" t="n"/>
      <c r="BA251" s="257" t="n"/>
      <c r="BB251" s="78" t="n">
        <f aca="false" ca="false" dt2D="false" dtr="false" t="normal">AZ251+BA251</f>
        <v>0</v>
      </c>
      <c r="BC251" s="257" t="n"/>
      <c r="BD251" s="257" t="n"/>
      <c r="BE251" s="78" t="n">
        <f aca="false" ca="false" dt2D="false" dtr="false" t="normal">BC251+BD251</f>
        <v>0</v>
      </c>
      <c r="BF251" s="258" t="n"/>
      <c r="BG251" s="258" t="n"/>
      <c r="BH251" s="86" t="n">
        <f aca="false" ca="false" dt2D="false" dtr="false" t="normal">BF251+BG251</f>
        <v>0</v>
      </c>
      <c r="BI251" s="253" t="n"/>
      <c r="BJ251" s="253" t="n"/>
      <c r="BK251" s="253" t="n"/>
      <c r="BL251" s="253" t="n"/>
      <c r="BM251" s="253" t="n"/>
      <c r="BN251" s="253" t="n"/>
      <c r="BO251" s="253" t="n"/>
      <c r="BP251" s="253" t="n"/>
      <c r="BQ251" s="253" t="n"/>
      <c r="BR251" s="253" t="n"/>
      <c r="BS251" s="253" t="n"/>
      <c r="BT251" s="253" t="n"/>
      <c r="BU251" s="253" t="n"/>
      <c r="BV251" s="253" t="n"/>
      <c r="BW251" s="253" t="n"/>
      <c r="BX251" s="253" t="n"/>
      <c r="BY251" s="253" t="n"/>
      <c r="BZ251" s="253" t="n"/>
      <c r="CA251" s="253" t="n"/>
      <c r="CB251" s="253" t="n"/>
      <c r="CC251" s="253" t="n"/>
      <c r="CD251" s="253" t="n"/>
      <c r="CE251" s="253" t="n"/>
      <c r="CF251" s="253" t="n"/>
      <c r="CG251" s="253" t="n"/>
      <c r="CH251" s="253" t="n"/>
      <c r="CI251" s="253" t="n"/>
      <c r="CJ251" s="253" t="n"/>
      <c r="CK251" s="253" t="n"/>
      <c r="CL251" s="253" t="n"/>
      <c r="CM251" s="253" t="n"/>
      <c r="CN251" s="253" t="n"/>
      <c r="CO251" s="253" t="n"/>
      <c r="CP251" s="253" t="n"/>
      <c r="CQ251" s="253" t="n"/>
      <c r="CR251" s="253" t="n"/>
      <c r="CS251" s="253" t="n"/>
      <c r="CT251" s="253" t="n"/>
      <c r="CU251" s="253" t="n"/>
      <c r="CV251" s="253" t="n"/>
      <c r="CW251" s="253" t="n"/>
      <c r="CX251" s="253" t="n"/>
      <c r="CY251" s="253" t="n"/>
      <c r="CZ251" s="253" t="n"/>
      <c r="DA251" s="253" t="n"/>
      <c r="DB251" s="253" t="n"/>
      <c r="DC251" s="253" t="n"/>
    </row>
    <row customFormat="true" customHeight="true" ht="16.5" outlineLevel="0" r="252" s="21">
      <c r="B252" s="70" t="n">
        <v>19</v>
      </c>
      <c r="C252" s="83" t="s"/>
      <c r="D252" s="262" t="s">
        <v>125</v>
      </c>
      <c r="E252" s="85" t="s">
        <v>41</v>
      </c>
      <c r="F252" s="55" t="n">
        <f aca="false" ca="false" dt2D="false" dtr="false" t="normal">K252+P252+U252+Z252+AE252+AJ252+AO252+AT252+AY252+BB252+BE252+BH252</f>
        <v>0</v>
      </c>
      <c r="G252" s="74" t="n">
        <v>0</v>
      </c>
      <c r="H252" s="75" t="n">
        <v>0</v>
      </c>
      <c r="I252" s="75" t="n">
        <v>0</v>
      </c>
      <c r="J252" s="75" t="n">
        <v>0</v>
      </c>
      <c r="K252" s="76" t="n">
        <f aca="false" ca="false" dt2D="false" dtr="false" t="normal">G252+H252+I252+J252</f>
        <v>0</v>
      </c>
      <c r="L252" s="92" t="n"/>
      <c r="M252" s="92" t="n"/>
      <c r="N252" s="92" t="n"/>
      <c r="O252" s="92" t="n"/>
      <c r="P252" s="86" t="n">
        <f aca="false" ca="false" dt2D="false" dtr="false" t="normal">L252+M252+N252+O252</f>
        <v>0</v>
      </c>
      <c r="Q252" s="92" t="n"/>
      <c r="R252" s="92" t="n"/>
      <c r="S252" s="92" t="n"/>
      <c r="T252" s="246" t="n"/>
      <c r="U252" s="86" t="n">
        <f aca="false" ca="false" dt2D="false" dtr="false" t="normal">Q252+R252+S252+T252</f>
        <v>0</v>
      </c>
      <c r="V252" s="92" t="n">
        <v>0</v>
      </c>
      <c r="W252" s="92" t="n">
        <v>0</v>
      </c>
      <c r="X252" s="92" t="n">
        <v>0</v>
      </c>
      <c r="Y252" s="246" t="n">
        <v>0</v>
      </c>
      <c r="Z252" s="86" t="n">
        <f aca="false" ca="false" dt2D="false" dtr="false" t="normal">V252+W252+X252+Y252</f>
        <v>0</v>
      </c>
      <c r="AA252" s="75" t="n">
        <v>0</v>
      </c>
      <c r="AB252" s="75" t="n">
        <v>0</v>
      </c>
      <c r="AC252" s="75" t="n">
        <v>0</v>
      </c>
      <c r="AD252" s="242" t="n">
        <v>0</v>
      </c>
      <c r="AE252" s="86" t="n">
        <f aca="false" ca="false" dt2D="false" dtr="false" t="normal">AA252+AB252+AC252+AD252</f>
        <v>0</v>
      </c>
      <c r="AF252" s="75" t="n">
        <v>0</v>
      </c>
      <c r="AG252" s="75" t="n">
        <v>0</v>
      </c>
      <c r="AH252" s="75" t="n">
        <v>0</v>
      </c>
      <c r="AI252" s="75" t="n">
        <v>0</v>
      </c>
      <c r="AJ252" s="86" t="n">
        <f aca="false" ca="false" dt2D="false" dtr="false" t="normal">AF252+AG252+AH252+AI252</f>
        <v>0</v>
      </c>
      <c r="AK252" s="75" t="n">
        <v>0</v>
      </c>
      <c r="AL252" s="75" t="n">
        <v>0</v>
      </c>
      <c r="AM252" s="75" t="n">
        <v>0</v>
      </c>
      <c r="AN252" s="75" t="n">
        <v>0</v>
      </c>
      <c r="AO252" s="78" t="n">
        <f aca="false" ca="false" dt2D="false" dtr="false" t="normal">AK252+AL252+AM252+AN252</f>
        <v>0</v>
      </c>
      <c r="AP252" s="75" t="n">
        <v>0</v>
      </c>
      <c r="AQ252" s="75" t="n">
        <v>0</v>
      </c>
      <c r="AR252" s="75" t="n">
        <v>0</v>
      </c>
      <c r="AS252" s="75" t="n">
        <v>0</v>
      </c>
      <c r="AT252" s="78" t="n">
        <f aca="false" ca="false" dt2D="false" dtr="false" t="normal">AP252+AQ252+AR252+AS252</f>
        <v>0</v>
      </c>
      <c r="AU252" s="75" t="n">
        <v>0</v>
      </c>
      <c r="AV252" s="75" t="n">
        <v>0</v>
      </c>
      <c r="AW252" s="75" t="n">
        <v>0</v>
      </c>
      <c r="AX252" s="75" t="n">
        <v>0</v>
      </c>
      <c r="AY252" s="78" t="n">
        <f aca="false" ca="false" dt2D="false" dtr="false" t="normal">AU252+AV252+AW252+AX252</f>
        <v>0</v>
      </c>
      <c r="AZ252" s="243" t="n">
        <v>0</v>
      </c>
      <c r="BA252" s="243" t="n">
        <v>0</v>
      </c>
      <c r="BB252" s="78" t="n">
        <f aca="false" ca="false" dt2D="false" dtr="false" t="normal">AZ252+BA252</f>
        <v>0</v>
      </c>
      <c r="BC252" s="243" t="n">
        <v>0</v>
      </c>
      <c r="BD252" s="243" t="n">
        <v>0</v>
      </c>
      <c r="BE252" s="78" t="n">
        <f aca="false" ca="false" dt2D="false" dtr="false" t="normal">BC252+BD252</f>
        <v>0</v>
      </c>
      <c r="BF252" s="75" t="n">
        <v>0</v>
      </c>
      <c r="BG252" s="75" t="n">
        <v>0</v>
      </c>
      <c r="BH252" s="86" t="n">
        <f aca="false" ca="false" dt2D="false" dtr="false" t="normal">BF252+BG252</f>
        <v>0</v>
      </c>
      <c r="BI252" s="253" t="n"/>
      <c r="BJ252" s="253" t="n"/>
      <c r="BK252" s="253" t="n"/>
      <c r="BL252" s="253" t="n"/>
      <c r="BM252" s="253" t="n"/>
      <c r="BN252" s="253" t="n"/>
      <c r="BO252" s="253" t="n"/>
      <c r="BP252" s="253" t="n"/>
      <c r="BQ252" s="253" t="n"/>
      <c r="BR252" s="253" t="n"/>
      <c r="BS252" s="253" t="n"/>
      <c r="BT252" s="253" t="n"/>
      <c r="BU252" s="253" t="n"/>
      <c r="BV252" s="253" t="n"/>
      <c r="BW252" s="253" t="n"/>
      <c r="BX252" s="253" t="n"/>
      <c r="BY252" s="253" t="n"/>
      <c r="BZ252" s="253" t="n"/>
      <c r="CA252" s="253" t="n"/>
      <c r="CB252" s="253" t="n"/>
      <c r="CC252" s="253" t="n"/>
      <c r="CD252" s="253" t="n"/>
      <c r="CE252" s="253" t="n"/>
      <c r="CF252" s="253" t="n"/>
      <c r="CG252" s="253" t="n"/>
      <c r="CH252" s="253" t="n"/>
      <c r="CI252" s="253" t="n"/>
      <c r="CJ252" s="253" t="n"/>
      <c r="CK252" s="253" t="n"/>
      <c r="CL252" s="253" t="n"/>
      <c r="CM252" s="253" t="n"/>
      <c r="CN252" s="253" t="n"/>
      <c r="CO252" s="253" t="n"/>
      <c r="CP252" s="253" t="n"/>
      <c r="CQ252" s="253" t="n"/>
      <c r="CR252" s="253" t="n"/>
      <c r="CS252" s="253" t="n"/>
      <c r="CT252" s="253" t="n"/>
      <c r="CU252" s="253" t="n"/>
      <c r="CV252" s="253" t="n"/>
      <c r="CW252" s="253" t="n"/>
      <c r="CX252" s="253" t="n"/>
      <c r="CY252" s="253" t="n"/>
      <c r="CZ252" s="253" t="n"/>
      <c r="DA252" s="253" t="n"/>
      <c r="DB252" s="253" t="n"/>
      <c r="DC252" s="253" t="n"/>
    </row>
    <row customFormat="true" customHeight="true" ht="16.5" outlineLevel="0" r="253" s="21">
      <c r="B253" s="82" t="s"/>
      <c r="C253" s="83" t="s"/>
      <c r="D253" s="263" t="s"/>
      <c r="E253" s="85" t="s">
        <v>42</v>
      </c>
      <c r="F253" s="55" t="n">
        <f aca="false" ca="false" dt2D="false" dtr="false" t="normal">K253+P253+U253+Z253+AE253+AJ253+AO253+AT253+AY253+BB253+BE253+BH253</f>
        <v>0</v>
      </c>
      <c r="G253" s="264" t="n">
        <v>0</v>
      </c>
      <c r="H253" s="240" t="n">
        <v>0</v>
      </c>
      <c r="I253" s="240" t="n">
        <v>0</v>
      </c>
      <c r="J253" s="240" t="n">
        <v>0</v>
      </c>
      <c r="K253" s="76" t="n">
        <f aca="false" ca="false" dt2D="false" dtr="false" t="normal">G253+H253+I253+J253</f>
        <v>0</v>
      </c>
      <c r="L253" s="92" t="n"/>
      <c r="M253" s="92" t="n"/>
      <c r="N253" s="92" t="n"/>
      <c r="O253" s="92" t="n"/>
      <c r="P253" s="86" t="n">
        <f aca="false" ca="false" dt2D="false" dtr="false" t="normal">L253+M253+N253+O253</f>
        <v>0</v>
      </c>
      <c r="Q253" s="92" t="n"/>
      <c r="R253" s="92" t="n"/>
      <c r="S253" s="92" t="n"/>
      <c r="T253" s="246" t="n"/>
      <c r="U253" s="86" t="n">
        <f aca="false" ca="false" dt2D="false" dtr="false" t="normal">Q253+R253+S253+T253</f>
        <v>0</v>
      </c>
      <c r="V253" s="92" t="n">
        <v>0</v>
      </c>
      <c r="W253" s="92" t="n">
        <v>0</v>
      </c>
      <c r="X253" s="92" t="n">
        <v>0</v>
      </c>
      <c r="Y253" s="246" t="n">
        <v>0</v>
      </c>
      <c r="Z253" s="86" t="n">
        <f aca="false" ca="false" dt2D="false" dtr="false" t="normal">V253+W253+X253+Y253</f>
        <v>0</v>
      </c>
      <c r="AA253" s="240" t="n">
        <v>0</v>
      </c>
      <c r="AB253" s="240" t="n">
        <v>0</v>
      </c>
      <c r="AC253" s="240" t="n">
        <v>0</v>
      </c>
      <c r="AD253" s="241" t="n">
        <v>0</v>
      </c>
      <c r="AE253" s="86" t="n">
        <f aca="false" ca="false" dt2D="false" dtr="false" t="normal">AA253+AB253+AC253+AD253</f>
        <v>0</v>
      </c>
      <c r="AF253" s="240" t="n">
        <v>0</v>
      </c>
      <c r="AG253" s="240" t="n">
        <v>0</v>
      </c>
      <c r="AH253" s="240" t="n">
        <v>0</v>
      </c>
      <c r="AI253" s="240" t="n">
        <v>0</v>
      </c>
      <c r="AJ253" s="86" t="n">
        <f aca="false" ca="false" dt2D="false" dtr="false" t="normal">AF253+AG253+AH253+AI253</f>
        <v>0</v>
      </c>
      <c r="AK253" s="240" t="n">
        <v>0</v>
      </c>
      <c r="AL253" s="240" t="n">
        <v>0</v>
      </c>
      <c r="AM253" s="240" t="n">
        <v>0</v>
      </c>
      <c r="AN253" s="240" t="n">
        <v>0</v>
      </c>
      <c r="AO253" s="78" t="n">
        <f aca="false" ca="false" dt2D="false" dtr="false" t="normal">AK253+AL253+AM253+AN253</f>
        <v>0</v>
      </c>
      <c r="AP253" s="240" t="n">
        <v>0</v>
      </c>
      <c r="AQ253" s="240" t="n">
        <v>0</v>
      </c>
      <c r="AR253" s="240" t="n">
        <v>0</v>
      </c>
      <c r="AS253" s="240" t="n">
        <v>0</v>
      </c>
      <c r="AT253" s="78" t="n">
        <f aca="false" ca="false" dt2D="false" dtr="false" t="normal">AP253+AQ253+AR253+AS253</f>
        <v>0</v>
      </c>
      <c r="AU253" s="240" t="n">
        <v>0</v>
      </c>
      <c r="AV253" s="240" t="n">
        <v>0</v>
      </c>
      <c r="AW253" s="240" t="n">
        <v>0</v>
      </c>
      <c r="AX253" s="240" t="n">
        <v>0</v>
      </c>
      <c r="AY253" s="78" t="n">
        <f aca="false" ca="false" dt2D="false" dtr="false" t="normal">AU253+AV253+AW253+AX253</f>
        <v>0</v>
      </c>
      <c r="AZ253" s="244" t="n">
        <v>0</v>
      </c>
      <c r="BA253" s="244" t="n">
        <v>0</v>
      </c>
      <c r="BB253" s="78" t="n">
        <f aca="false" ca="false" dt2D="false" dtr="false" t="normal">AZ253+BA253</f>
        <v>0</v>
      </c>
      <c r="BC253" s="244" t="n">
        <v>0</v>
      </c>
      <c r="BD253" s="244" t="n">
        <v>0</v>
      </c>
      <c r="BE253" s="78" t="n">
        <f aca="false" ca="false" dt2D="false" dtr="false" t="normal">BC253+BD253</f>
        <v>0</v>
      </c>
      <c r="BF253" s="240" t="n">
        <v>0</v>
      </c>
      <c r="BG253" s="240" t="n">
        <v>0</v>
      </c>
      <c r="BH253" s="86" t="n">
        <f aca="false" ca="false" dt2D="false" dtr="false" t="normal">BF253+BG253</f>
        <v>0</v>
      </c>
      <c r="BI253" s="253" t="n"/>
      <c r="BJ253" s="253" t="n"/>
      <c r="BK253" s="253" t="n"/>
      <c r="BL253" s="253" t="n"/>
      <c r="BM253" s="253" t="n"/>
      <c r="BN253" s="253" t="n"/>
      <c r="BO253" s="253" t="n"/>
      <c r="BP253" s="253" t="n"/>
      <c r="BQ253" s="253" t="n"/>
      <c r="BR253" s="253" t="n"/>
      <c r="BS253" s="253" t="n"/>
      <c r="BT253" s="253" t="n"/>
      <c r="BU253" s="253" t="n"/>
      <c r="BV253" s="253" t="n"/>
      <c r="BW253" s="253" t="n"/>
      <c r="BX253" s="253" t="n"/>
      <c r="BY253" s="253" t="n"/>
      <c r="BZ253" s="253" t="n"/>
      <c r="CA253" s="253" t="n"/>
      <c r="CB253" s="253" t="n"/>
      <c r="CC253" s="253" t="n"/>
      <c r="CD253" s="253" t="n"/>
      <c r="CE253" s="253" t="n"/>
      <c r="CF253" s="253" t="n"/>
      <c r="CG253" s="253" t="n"/>
      <c r="CH253" s="253" t="n"/>
      <c r="CI253" s="253" t="n"/>
      <c r="CJ253" s="253" t="n"/>
      <c r="CK253" s="253" t="n"/>
      <c r="CL253" s="253" t="n"/>
      <c r="CM253" s="253" t="n"/>
      <c r="CN253" s="253" t="n"/>
      <c r="CO253" s="253" t="n"/>
      <c r="CP253" s="253" t="n"/>
      <c r="CQ253" s="253" t="n"/>
      <c r="CR253" s="253" t="n"/>
      <c r="CS253" s="253" t="n"/>
      <c r="CT253" s="253" t="n"/>
      <c r="CU253" s="253" t="n"/>
      <c r="CV253" s="253" t="n"/>
      <c r="CW253" s="253" t="n"/>
      <c r="CX253" s="253" t="n"/>
      <c r="CY253" s="253" t="n"/>
      <c r="CZ253" s="253" t="n"/>
      <c r="DA253" s="253" t="n"/>
      <c r="DB253" s="253" t="n"/>
      <c r="DC253" s="253" t="n"/>
    </row>
    <row customFormat="true" customHeight="true" ht="16.5" outlineLevel="0" r="254" s="21">
      <c r="B254" s="90" t="s"/>
      <c r="C254" s="83" t="s"/>
      <c r="D254" s="265" t="s"/>
      <c r="E254" s="138" t="s">
        <v>43</v>
      </c>
      <c r="F254" s="55" t="n">
        <f aca="false" ca="false" dt2D="false" dtr="false" t="normal">K254+P254+U254+Z254+AE254+AJ254+AO254+AT254+AY254+BB254+BE254+BH254</f>
        <v>3</v>
      </c>
      <c r="G254" s="91" t="n">
        <v>3</v>
      </c>
      <c r="H254" s="92" t="n">
        <v>0</v>
      </c>
      <c r="I254" s="92" t="n">
        <v>0</v>
      </c>
      <c r="J254" s="92" t="n">
        <v>0</v>
      </c>
      <c r="K254" s="76" t="n">
        <f aca="false" ca="false" dt2D="false" dtr="false" t="normal">G254+H254+I254+J254</f>
        <v>3</v>
      </c>
      <c r="L254" s="92" t="n"/>
      <c r="M254" s="92" t="n"/>
      <c r="N254" s="92" t="n"/>
      <c r="O254" s="92" t="n"/>
      <c r="P254" s="86" t="n">
        <f aca="false" ca="false" dt2D="false" dtr="false" t="normal">L254+M254+N254+O254</f>
        <v>0</v>
      </c>
      <c r="Q254" s="92" t="n"/>
      <c r="R254" s="92" t="n"/>
      <c r="S254" s="92" t="n"/>
      <c r="T254" s="246" t="n"/>
      <c r="U254" s="86" t="n">
        <f aca="false" ca="false" dt2D="false" dtr="false" t="normal">Q254+R254+S254+T254</f>
        <v>0</v>
      </c>
      <c r="V254" s="92" t="n">
        <v>0</v>
      </c>
      <c r="W254" s="92" t="n">
        <v>0</v>
      </c>
      <c r="X254" s="92" t="n">
        <v>0</v>
      </c>
      <c r="Y254" s="246" t="n">
        <v>0</v>
      </c>
      <c r="Z254" s="86" t="n">
        <f aca="false" ca="false" dt2D="false" dtr="false" t="normal">V254+W254+X254+Y254</f>
        <v>0</v>
      </c>
      <c r="AA254" s="92" t="n">
        <v>0</v>
      </c>
      <c r="AB254" s="92" t="n">
        <v>0</v>
      </c>
      <c r="AC254" s="92" t="n">
        <v>0</v>
      </c>
      <c r="AD254" s="246" t="n">
        <v>0</v>
      </c>
      <c r="AE254" s="86" t="n">
        <f aca="false" ca="false" dt2D="false" dtr="false" t="normal">AA254+AB254+AC254+AD254</f>
        <v>0</v>
      </c>
      <c r="AF254" s="92" t="n">
        <v>0</v>
      </c>
      <c r="AG254" s="92" t="n">
        <v>0</v>
      </c>
      <c r="AH254" s="92" t="n">
        <v>0</v>
      </c>
      <c r="AI254" s="92" t="n">
        <v>0</v>
      </c>
      <c r="AJ254" s="86" t="n">
        <f aca="false" ca="false" dt2D="false" dtr="false" t="normal">AF254+AG254+AH254+AI254</f>
        <v>0</v>
      </c>
      <c r="AK254" s="92" t="n">
        <v>0</v>
      </c>
      <c r="AL254" s="92" t="n">
        <v>0</v>
      </c>
      <c r="AM254" s="92" t="n">
        <v>0</v>
      </c>
      <c r="AN254" s="92" t="n">
        <v>0</v>
      </c>
      <c r="AO254" s="78" t="n">
        <f aca="false" ca="false" dt2D="false" dtr="false" t="normal">AK254+AL254+AM254+AN254</f>
        <v>0</v>
      </c>
      <c r="AP254" s="92" t="n">
        <v>0</v>
      </c>
      <c r="AQ254" s="92" t="n">
        <v>0</v>
      </c>
      <c r="AR254" s="92" t="n">
        <v>0</v>
      </c>
      <c r="AS254" s="92" t="n">
        <v>0</v>
      </c>
      <c r="AT254" s="78" t="n">
        <f aca="false" ca="false" dt2D="false" dtr="false" t="normal">AP254+AQ254+AR254+AS254</f>
        <v>0</v>
      </c>
      <c r="AU254" s="92" t="n">
        <v>0</v>
      </c>
      <c r="AV254" s="92" t="n">
        <v>0</v>
      </c>
      <c r="AW254" s="92" t="n">
        <v>0</v>
      </c>
      <c r="AX254" s="92" t="n">
        <v>0</v>
      </c>
      <c r="AY254" s="78" t="n">
        <f aca="false" ca="false" dt2D="false" dtr="false" t="normal">AU254+AV254+AW254+AX254</f>
        <v>0</v>
      </c>
      <c r="AZ254" s="206" t="n">
        <v>0</v>
      </c>
      <c r="BA254" s="206" t="n">
        <v>0</v>
      </c>
      <c r="BB254" s="78" t="n">
        <f aca="false" ca="false" dt2D="false" dtr="false" t="normal">AZ254+BA254</f>
        <v>0</v>
      </c>
      <c r="BC254" s="206" t="n">
        <v>0</v>
      </c>
      <c r="BD254" s="206" t="n">
        <v>0</v>
      </c>
      <c r="BE254" s="78" t="n">
        <f aca="false" ca="false" dt2D="false" dtr="false" t="normal">BC254+BD254</f>
        <v>0</v>
      </c>
      <c r="BF254" s="92" t="n">
        <v>0</v>
      </c>
      <c r="BG254" s="92" t="n">
        <v>0</v>
      </c>
      <c r="BH254" s="86" t="n">
        <f aca="false" ca="false" dt2D="false" dtr="false" t="normal">BF254+BG254</f>
        <v>0</v>
      </c>
      <c r="BI254" s="253" t="n"/>
      <c r="BJ254" s="253" t="n"/>
      <c r="BK254" s="253" t="n"/>
      <c r="BL254" s="253" t="n"/>
      <c r="BM254" s="253" t="n"/>
      <c r="BN254" s="253" t="n"/>
      <c r="BO254" s="253" t="n"/>
      <c r="BP254" s="253" t="n"/>
      <c r="BQ254" s="253" t="n"/>
      <c r="BR254" s="253" t="n"/>
      <c r="BS254" s="253" t="n"/>
      <c r="BT254" s="253" t="n"/>
      <c r="BU254" s="253" t="n"/>
      <c r="BV254" s="253" t="n"/>
      <c r="BW254" s="253" t="n"/>
      <c r="BX254" s="253" t="n"/>
      <c r="BY254" s="253" t="n"/>
      <c r="BZ254" s="253" t="n"/>
      <c r="CA254" s="253" t="n"/>
      <c r="CB254" s="253" t="n"/>
      <c r="CC254" s="253" t="n"/>
      <c r="CD254" s="253" t="n"/>
      <c r="CE254" s="253" t="n"/>
      <c r="CF254" s="253" t="n"/>
      <c r="CG254" s="253" t="n"/>
      <c r="CH254" s="253" t="n"/>
      <c r="CI254" s="253" t="n"/>
      <c r="CJ254" s="253" t="n"/>
      <c r="CK254" s="253" t="n"/>
      <c r="CL254" s="253" t="n"/>
      <c r="CM254" s="253" t="n"/>
      <c r="CN254" s="253" t="n"/>
      <c r="CO254" s="253" t="n"/>
      <c r="CP254" s="253" t="n"/>
      <c r="CQ254" s="253" t="n"/>
      <c r="CR254" s="253" t="n"/>
      <c r="CS254" s="253" t="n"/>
      <c r="CT254" s="253" t="n"/>
      <c r="CU254" s="253" t="n"/>
      <c r="CV254" s="253" t="n"/>
      <c r="CW254" s="253" t="n"/>
      <c r="CX254" s="253" t="n"/>
      <c r="CY254" s="253" t="n"/>
      <c r="CZ254" s="253" t="n"/>
      <c r="DA254" s="253" t="n"/>
      <c r="DB254" s="253" t="n"/>
      <c r="DC254" s="253" t="n"/>
    </row>
    <row customFormat="true" customHeight="true" ht="16.5" outlineLevel="0" r="255" s="21">
      <c r="B255" s="108" t="n">
        <v>20</v>
      </c>
      <c r="C255" s="83" t="s"/>
      <c r="D255" s="266" t="s">
        <v>126</v>
      </c>
      <c r="E255" s="85" t="s">
        <v>41</v>
      </c>
      <c r="F255" s="55" t="n">
        <f aca="false" ca="false" dt2D="false" dtr="false" t="normal">K255+P255+U255+Z255+AE255+AJ255+AO255+AT255+AY255+BB255+BE255+BH255</f>
        <v>8</v>
      </c>
      <c r="G255" s="250" t="n">
        <v>0</v>
      </c>
      <c r="H255" s="75" t="n">
        <v>0</v>
      </c>
      <c r="I255" s="75" t="n">
        <v>0</v>
      </c>
      <c r="J255" s="75" t="n">
        <v>0</v>
      </c>
      <c r="K255" s="76" t="n">
        <f aca="false" ca="false" dt2D="false" dtr="false" t="normal">G255+H255+I255+J255</f>
        <v>0</v>
      </c>
      <c r="L255" s="75" t="n"/>
      <c r="M255" s="75" t="n"/>
      <c r="N255" s="75" t="n"/>
      <c r="O255" s="75" t="n"/>
      <c r="P255" s="86" t="n">
        <f aca="false" ca="false" dt2D="false" dtr="false" t="normal">L255+M255+N255+O255</f>
        <v>0</v>
      </c>
      <c r="Q255" s="75" t="n"/>
      <c r="R255" s="75" t="n"/>
      <c r="S255" s="75" t="n"/>
      <c r="T255" s="242" t="n"/>
      <c r="U255" s="86" t="n">
        <f aca="false" ca="false" dt2D="false" dtr="false" t="normal">Q255+R255+S255+T255</f>
        <v>0</v>
      </c>
      <c r="V255" s="75" t="n">
        <v>0</v>
      </c>
      <c r="W255" s="75" t="n">
        <v>0</v>
      </c>
      <c r="X255" s="75" t="n">
        <v>0</v>
      </c>
      <c r="Y255" s="242" t="n">
        <v>0</v>
      </c>
      <c r="Z255" s="86" t="n">
        <f aca="false" ca="false" dt2D="false" dtr="false" t="normal">V255+W255+X255+Y255</f>
        <v>0</v>
      </c>
      <c r="AA255" s="75" t="n">
        <v>0</v>
      </c>
      <c r="AB255" s="75" t="n">
        <v>4</v>
      </c>
      <c r="AC255" s="75" t="n">
        <v>0</v>
      </c>
      <c r="AD255" s="242" t="n">
        <v>3</v>
      </c>
      <c r="AE255" s="86" t="n">
        <f aca="false" ca="false" dt2D="false" dtr="false" t="normal">AA255+AB255+AC255+AD255</f>
        <v>7</v>
      </c>
      <c r="AF255" s="75" t="n">
        <v>0</v>
      </c>
      <c r="AG255" s="75" t="n">
        <v>0</v>
      </c>
      <c r="AH255" s="75" t="n">
        <v>0</v>
      </c>
      <c r="AI255" s="75" t="n">
        <v>1</v>
      </c>
      <c r="AJ255" s="86" t="n">
        <f aca="false" ca="false" dt2D="false" dtr="false" t="normal">AF255+AG255+AH255+AI255</f>
        <v>1</v>
      </c>
      <c r="AK255" s="75" t="n">
        <v>0</v>
      </c>
      <c r="AL255" s="75" t="n">
        <v>0</v>
      </c>
      <c r="AM255" s="75" t="n">
        <v>0</v>
      </c>
      <c r="AN255" s="75" t="n">
        <v>0</v>
      </c>
      <c r="AO255" s="78" t="n">
        <f aca="false" ca="false" dt2D="false" dtr="false" t="normal">AK255+AL255+AM255+AN255</f>
        <v>0</v>
      </c>
      <c r="AP255" s="75" t="n">
        <v>0</v>
      </c>
      <c r="AQ255" s="75" t="n">
        <v>0</v>
      </c>
      <c r="AR255" s="75" t="n">
        <v>0</v>
      </c>
      <c r="AS255" s="75" t="n">
        <v>0</v>
      </c>
      <c r="AT255" s="78" t="n">
        <f aca="false" ca="false" dt2D="false" dtr="false" t="normal">AP255+AQ255+AR255+AS255</f>
        <v>0</v>
      </c>
      <c r="AU255" s="75" t="n">
        <v>0</v>
      </c>
      <c r="AV255" s="75" t="n">
        <v>0</v>
      </c>
      <c r="AW255" s="75" t="n">
        <v>0</v>
      </c>
      <c r="AX255" s="75" t="n">
        <v>0</v>
      </c>
      <c r="AY255" s="78" t="n">
        <f aca="false" ca="false" dt2D="false" dtr="false" t="normal">AU255+AV255+AW255+AX255</f>
        <v>0</v>
      </c>
      <c r="AZ255" s="243" t="n">
        <v>0</v>
      </c>
      <c r="BA255" s="243" t="n">
        <v>0</v>
      </c>
      <c r="BB255" s="78" t="n">
        <f aca="false" ca="false" dt2D="false" dtr="false" t="normal">AZ255+BA255</f>
        <v>0</v>
      </c>
      <c r="BC255" s="243" t="n">
        <v>0</v>
      </c>
      <c r="BD255" s="243" t="n">
        <v>0</v>
      </c>
      <c r="BE255" s="78" t="n">
        <f aca="false" ca="false" dt2D="false" dtr="false" t="normal">BC255+BD255</f>
        <v>0</v>
      </c>
      <c r="BF255" s="75" t="n">
        <v>0</v>
      </c>
      <c r="BG255" s="75" t="n">
        <v>0</v>
      </c>
      <c r="BH255" s="86" t="n">
        <f aca="false" ca="false" dt2D="false" dtr="false" t="normal">BF255+BG255</f>
        <v>0</v>
      </c>
      <c r="BI255" s="253" t="n"/>
      <c r="BJ255" s="253" t="n"/>
      <c r="BK255" s="253" t="n"/>
      <c r="BL255" s="253" t="n"/>
      <c r="BM255" s="253" t="n"/>
      <c r="BN255" s="253" t="n"/>
      <c r="BO255" s="253" t="n"/>
      <c r="BP255" s="253" t="n"/>
      <c r="BQ255" s="253" t="n"/>
      <c r="BR255" s="253" t="n"/>
      <c r="BS255" s="253" t="n"/>
      <c r="BT255" s="253" t="n"/>
      <c r="BU255" s="253" t="n"/>
      <c r="BV255" s="253" t="n"/>
      <c r="BW255" s="253" t="n"/>
      <c r="BX255" s="253" t="n"/>
      <c r="BY255" s="253" t="n"/>
      <c r="BZ255" s="253" t="n"/>
      <c r="CA255" s="253" t="n"/>
      <c r="CB255" s="253" t="n"/>
      <c r="CC255" s="253" t="n"/>
      <c r="CD255" s="253" t="n"/>
      <c r="CE255" s="253" t="n"/>
      <c r="CF255" s="253" t="n"/>
      <c r="CG255" s="253" t="n"/>
      <c r="CH255" s="253" t="n"/>
      <c r="CI255" s="253" t="n"/>
      <c r="CJ255" s="253" t="n"/>
      <c r="CK255" s="253" t="n"/>
      <c r="CL255" s="253" t="n"/>
      <c r="CM255" s="253" t="n"/>
      <c r="CN255" s="253" t="n"/>
      <c r="CO255" s="253" t="n"/>
      <c r="CP255" s="253" t="n"/>
      <c r="CQ255" s="253" t="n"/>
      <c r="CR255" s="253" t="n"/>
      <c r="CS255" s="253" t="n"/>
      <c r="CT255" s="253" t="n"/>
      <c r="CU255" s="253" t="n"/>
      <c r="CV255" s="253" t="n"/>
      <c r="CW255" s="253" t="n"/>
      <c r="CX255" s="253" t="n"/>
      <c r="CY255" s="253" t="n"/>
      <c r="CZ255" s="253" t="n"/>
      <c r="DA255" s="253" t="n"/>
      <c r="DB255" s="253" t="n"/>
      <c r="DC255" s="253" t="n"/>
    </row>
    <row customFormat="true" customHeight="true" ht="16.5" outlineLevel="0" r="256" s="21">
      <c r="B256" s="82" t="s"/>
      <c r="C256" s="83" t="s"/>
      <c r="D256" s="267" t="s"/>
      <c r="E256" s="85" t="s">
        <v>42</v>
      </c>
      <c r="F256" s="55" t="n">
        <f aca="false" ca="false" dt2D="false" dtr="false" t="normal">K256+P256+U256+Z256+AE256+AJ256+AO256+AT256+AY256+BB256+BE256+BH256</f>
        <v>0</v>
      </c>
      <c r="G256" s="239" t="n">
        <v>0</v>
      </c>
      <c r="H256" s="240" t="n">
        <v>0</v>
      </c>
      <c r="I256" s="240" t="n">
        <v>0</v>
      </c>
      <c r="J256" s="240" t="n">
        <v>0</v>
      </c>
      <c r="K256" s="76" t="n">
        <f aca="false" ca="false" dt2D="false" dtr="false" t="normal">G256+H256+I256+J256</f>
        <v>0</v>
      </c>
      <c r="L256" s="240" t="n"/>
      <c r="M256" s="240" t="n"/>
      <c r="N256" s="240" t="n"/>
      <c r="O256" s="240" t="n"/>
      <c r="P256" s="86" t="n">
        <f aca="false" ca="false" dt2D="false" dtr="false" t="normal">L256+M256+N256+O256</f>
        <v>0</v>
      </c>
      <c r="Q256" s="240" t="n"/>
      <c r="R256" s="240" t="n"/>
      <c r="S256" s="240" t="n"/>
      <c r="T256" s="241" t="n"/>
      <c r="U256" s="86" t="n">
        <f aca="false" ca="false" dt2D="false" dtr="false" t="normal">Q256+R256+S256+T256</f>
        <v>0</v>
      </c>
      <c r="V256" s="240" t="n">
        <v>0</v>
      </c>
      <c r="W256" s="240" t="n">
        <v>0</v>
      </c>
      <c r="X256" s="240" t="n">
        <v>0</v>
      </c>
      <c r="Y256" s="241" t="n">
        <v>0</v>
      </c>
      <c r="Z256" s="86" t="n">
        <f aca="false" ca="false" dt2D="false" dtr="false" t="normal">V256+W256+X256+Y256</f>
        <v>0</v>
      </c>
      <c r="AA256" s="240" t="n">
        <v>0</v>
      </c>
      <c r="AB256" s="240" t="n">
        <v>0</v>
      </c>
      <c r="AC256" s="240" t="n">
        <v>0</v>
      </c>
      <c r="AD256" s="241" t="n">
        <v>0</v>
      </c>
      <c r="AE256" s="86" t="n">
        <f aca="false" ca="false" dt2D="false" dtr="false" t="normal">AA256+AB256+AC256+AD256</f>
        <v>0</v>
      </c>
      <c r="AF256" s="240" t="n">
        <v>0</v>
      </c>
      <c r="AG256" s="240" t="n">
        <v>0</v>
      </c>
      <c r="AH256" s="240" t="n">
        <v>0</v>
      </c>
      <c r="AI256" s="240" t="n">
        <v>0</v>
      </c>
      <c r="AJ256" s="86" t="n">
        <f aca="false" ca="false" dt2D="false" dtr="false" t="normal">AF256+AG256+AH256+AI256</f>
        <v>0</v>
      </c>
      <c r="AK256" s="240" t="n">
        <v>0</v>
      </c>
      <c r="AL256" s="240" t="n">
        <v>0</v>
      </c>
      <c r="AM256" s="240" t="n">
        <v>0</v>
      </c>
      <c r="AN256" s="240" t="n">
        <v>0</v>
      </c>
      <c r="AO256" s="78" t="n">
        <f aca="false" ca="false" dt2D="false" dtr="false" t="normal">AK256+AL256+AM256+AN256</f>
        <v>0</v>
      </c>
      <c r="AP256" s="240" t="n">
        <v>0</v>
      </c>
      <c r="AQ256" s="240" t="n">
        <v>0</v>
      </c>
      <c r="AR256" s="240" t="n">
        <v>0</v>
      </c>
      <c r="AS256" s="240" t="n">
        <v>0</v>
      </c>
      <c r="AT256" s="78" t="n">
        <f aca="false" ca="false" dt2D="false" dtr="false" t="normal">AP256+AQ256+AR256+AS256</f>
        <v>0</v>
      </c>
      <c r="AU256" s="240" t="n">
        <v>0</v>
      </c>
      <c r="AV256" s="240" t="n">
        <v>0</v>
      </c>
      <c r="AW256" s="240" t="n">
        <v>0</v>
      </c>
      <c r="AX256" s="240" t="n">
        <v>0</v>
      </c>
      <c r="AY256" s="78" t="n">
        <f aca="false" ca="false" dt2D="false" dtr="false" t="normal">AU256+AV256+AW256+AX256</f>
        <v>0</v>
      </c>
      <c r="AZ256" s="244" t="n">
        <v>0</v>
      </c>
      <c r="BA256" s="244" t="n">
        <v>0</v>
      </c>
      <c r="BB256" s="78" t="n">
        <f aca="false" ca="false" dt2D="false" dtr="false" t="normal">AZ256+BA256</f>
        <v>0</v>
      </c>
      <c r="BC256" s="244" t="n">
        <v>0</v>
      </c>
      <c r="BD256" s="244" t="n">
        <v>0</v>
      </c>
      <c r="BE256" s="78" t="n">
        <f aca="false" ca="false" dt2D="false" dtr="false" t="normal">BC256+BD256</f>
        <v>0</v>
      </c>
      <c r="BF256" s="240" t="n">
        <v>0</v>
      </c>
      <c r="BG256" s="240" t="n">
        <v>0</v>
      </c>
      <c r="BH256" s="86" t="n">
        <f aca="false" ca="false" dt2D="false" dtr="false" t="normal">BF256+BG256</f>
        <v>0</v>
      </c>
      <c r="BI256" s="253" t="n"/>
      <c r="BJ256" s="253" t="n"/>
      <c r="BK256" s="253" t="n"/>
      <c r="BL256" s="253" t="n"/>
      <c r="BM256" s="253" t="n"/>
      <c r="BN256" s="253" t="n"/>
      <c r="BO256" s="253" t="n"/>
      <c r="BP256" s="253" t="n"/>
      <c r="BQ256" s="253" t="n"/>
      <c r="BR256" s="253" t="n"/>
      <c r="BS256" s="253" t="n"/>
      <c r="BT256" s="253" t="n"/>
      <c r="BU256" s="253" t="n"/>
      <c r="BV256" s="253" t="n"/>
      <c r="BW256" s="253" t="n"/>
      <c r="BX256" s="253" t="n"/>
      <c r="BY256" s="253" t="n"/>
      <c r="BZ256" s="253" t="n"/>
      <c r="CA256" s="253" t="n"/>
      <c r="CB256" s="253" t="n"/>
      <c r="CC256" s="253" t="n"/>
      <c r="CD256" s="253" t="n"/>
      <c r="CE256" s="253" t="n"/>
      <c r="CF256" s="253" t="n"/>
      <c r="CG256" s="253" t="n"/>
      <c r="CH256" s="253" t="n"/>
      <c r="CI256" s="253" t="n"/>
      <c r="CJ256" s="253" t="n"/>
      <c r="CK256" s="253" t="n"/>
      <c r="CL256" s="253" t="n"/>
      <c r="CM256" s="253" t="n"/>
      <c r="CN256" s="253" t="n"/>
      <c r="CO256" s="253" t="n"/>
      <c r="CP256" s="253" t="n"/>
      <c r="CQ256" s="253" t="n"/>
      <c r="CR256" s="253" t="n"/>
      <c r="CS256" s="253" t="n"/>
      <c r="CT256" s="253" t="n"/>
      <c r="CU256" s="253" t="n"/>
      <c r="CV256" s="253" t="n"/>
      <c r="CW256" s="253" t="n"/>
      <c r="CX256" s="253" t="n"/>
      <c r="CY256" s="253" t="n"/>
      <c r="CZ256" s="253" t="n"/>
      <c r="DA256" s="253" t="n"/>
      <c r="DB256" s="253" t="n"/>
      <c r="DC256" s="253" t="n"/>
    </row>
    <row customFormat="true" customHeight="true" ht="16.5" outlineLevel="0" r="257" s="21">
      <c r="B257" s="90" t="s"/>
      <c r="C257" s="83" t="s"/>
      <c r="D257" s="267" t="s"/>
      <c r="E257" s="207" t="s">
        <v>43</v>
      </c>
      <c r="F257" s="55" t="n">
        <f aca="false" ca="false" dt2D="false" dtr="false" t="normal">K257+P257+U257+Z257+AE257+AJ257+AO257+AT257+AY257+BB257+BE257+BH257</f>
        <v>0</v>
      </c>
      <c r="G257" s="245" t="n">
        <v>0</v>
      </c>
      <c r="H257" s="92" t="n">
        <v>0</v>
      </c>
      <c r="I257" s="92" t="n">
        <v>0</v>
      </c>
      <c r="J257" s="92" t="n">
        <v>0</v>
      </c>
      <c r="K257" s="76" t="n">
        <f aca="false" ca="false" dt2D="false" dtr="false" t="normal">G257+H257+I257+J257</f>
        <v>0</v>
      </c>
      <c r="L257" s="92" t="n"/>
      <c r="M257" s="92" t="n"/>
      <c r="N257" s="92" t="n"/>
      <c r="O257" s="92" t="n"/>
      <c r="P257" s="86" t="n">
        <f aca="false" ca="false" dt2D="false" dtr="false" t="normal">L257+M257+N257+O257</f>
        <v>0</v>
      </c>
      <c r="Q257" s="92" t="n"/>
      <c r="R257" s="92" t="n"/>
      <c r="S257" s="92" t="n"/>
      <c r="T257" s="246" t="n"/>
      <c r="U257" s="86" t="n">
        <f aca="false" ca="false" dt2D="false" dtr="false" t="normal">Q257+R257+S257+T257</f>
        <v>0</v>
      </c>
      <c r="V257" s="143" t="n"/>
      <c r="W257" s="143" t="n"/>
      <c r="X257" s="143" t="n"/>
      <c r="Y257" s="145" t="n"/>
      <c r="Z257" s="86" t="n">
        <f aca="false" ca="false" dt2D="false" dtr="false" t="normal">V257+W257+X257+Y257</f>
        <v>0</v>
      </c>
      <c r="AA257" s="268" t="n"/>
      <c r="AB257" s="268" t="n"/>
      <c r="AC257" s="268" t="n"/>
      <c r="AD257" s="269" t="n"/>
      <c r="AE257" s="86" t="n">
        <f aca="false" ca="false" dt2D="false" dtr="false" t="normal">AA257+AB257+AC257+AD257</f>
        <v>0</v>
      </c>
      <c r="AF257" s="268" t="n"/>
      <c r="AG257" s="268" t="n"/>
      <c r="AH257" s="268" t="n"/>
      <c r="AI257" s="268" t="n"/>
      <c r="AJ257" s="86" t="n">
        <f aca="false" ca="false" dt2D="false" dtr="false" t="normal">AF257+AG257+AH257+AI257</f>
        <v>0</v>
      </c>
      <c r="AK257" s="268" t="n"/>
      <c r="AL257" s="268" t="n"/>
      <c r="AM257" s="268" t="n"/>
      <c r="AN257" s="268" t="n"/>
      <c r="AO257" s="78" t="n">
        <f aca="false" ca="false" dt2D="false" dtr="false" t="normal">AK257+AL257+AM257+AN257</f>
        <v>0</v>
      </c>
      <c r="AP257" s="268" t="n"/>
      <c r="AQ257" s="268" t="n"/>
      <c r="AR257" s="268" t="n"/>
      <c r="AS257" s="268" t="n"/>
      <c r="AT257" s="78" t="n">
        <f aca="false" ca="false" dt2D="false" dtr="false" t="normal">AP257+AQ257+AR257+AS257</f>
        <v>0</v>
      </c>
      <c r="AU257" s="268" t="n"/>
      <c r="AV257" s="268" t="n"/>
      <c r="AW257" s="268" t="n"/>
      <c r="AX257" s="268" t="n"/>
      <c r="AY257" s="78" t="n">
        <f aca="false" ca="false" dt2D="false" dtr="false" t="normal">AU257+AV257+AW257+AX257</f>
        <v>0</v>
      </c>
      <c r="AZ257" s="270" t="n"/>
      <c r="BA257" s="270" t="n"/>
      <c r="BB257" s="78" t="n">
        <f aca="false" ca="false" dt2D="false" dtr="false" t="normal">AZ257+BA257</f>
        <v>0</v>
      </c>
      <c r="BC257" s="270" t="n"/>
      <c r="BD257" s="270" t="n"/>
      <c r="BE257" s="78" t="n">
        <f aca="false" ca="false" dt2D="false" dtr="false" t="normal">BC257+BD257</f>
        <v>0</v>
      </c>
      <c r="BF257" s="271" t="n"/>
      <c r="BG257" s="271" t="n"/>
      <c r="BH257" s="86" t="n">
        <f aca="false" ca="false" dt2D="false" dtr="false" t="normal">BF257+BG257</f>
        <v>0</v>
      </c>
      <c r="BI257" s="253" t="n"/>
      <c r="BJ257" s="253" t="n"/>
      <c r="BK257" s="253" t="n"/>
      <c r="BL257" s="253" t="n"/>
      <c r="BM257" s="253" t="n"/>
      <c r="BN257" s="253" t="n"/>
      <c r="BO257" s="253" t="n"/>
      <c r="BP257" s="253" t="n"/>
      <c r="BQ257" s="253" t="n"/>
      <c r="BR257" s="253" t="n"/>
      <c r="BS257" s="253" t="n"/>
      <c r="BT257" s="253" t="n"/>
      <c r="BU257" s="253" t="n"/>
      <c r="BV257" s="253" t="n"/>
      <c r="BW257" s="253" t="n"/>
      <c r="BX257" s="253" t="n"/>
      <c r="BY257" s="253" t="n"/>
      <c r="BZ257" s="253" t="n"/>
      <c r="CA257" s="253" t="n"/>
      <c r="CB257" s="253" t="n"/>
      <c r="CC257" s="253" t="n"/>
      <c r="CD257" s="253" t="n"/>
      <c r="CE257" s="253" t="n"/>
      <c r="CF257" s="253" t="n"/>
      <c r="CG257" s="253" t="n"/>
      <c r="CH257" s="253" t="n"/>
      <c r="CI257" s="253" t="n"/>
      <c r="CJ257" s="253" t="n"/>
      <c r="CK257" s="253" t="n"/>
      <c r="CL257" s="253" t="n"/>
      <c r="CM257" s="253" t="n"/>
      <c r="CN257" s="253" t="n"/>
      <c r="CO257" s="253" t="n"/>
      <c r="CP257" s="253" t="n"/>
      <c r="CQ257" s="253" t="n"/>
      <c r="CR257" s="253" t="n"/>
      <c r="CS257" s="253" t="n"/>
      <c r="CT257" s="253" t="n"/>
      <c r="CU257" s="253" t="n"/>
      <c r="CV257" s="253" t="n"/>
      <c r="CW257" s="253" t="n"/>
      <c r="CX257" s="253" t="n"/>
      <c r="CY257" s="253" t="n"/>
      <c r="CZ257" s="253" t="n"/>
      <c r="DA257" s="253" t="n"/>
      <c r="DB257" s="253" t="n"/>
      <c r="DC257" s="253" t="n"/>
    </row>
    <row customFormat="true" customHeight="true" ht="16.5" outlineLevel="0" r="258" s="21">
      <c r="B258" s="95" t="n"/>
      <c r="C258" s="83" t="s"/>
      <c r="D258" s="272" t="s"/>
      <c r="E258" s="109" t="s">
        <v>46</v>
      </c>
      <c r="F258" s="55" t="n">
        <f aca="false" ca="false" dt2D="false" dtr="false" t="normal">K258+P258+U258+Z258+AE258+AJ258+AO258+AT258+AY258+BB258+BE258+BH258</f>
        <v>111</v>
      </c>
      <c r="G258" s="247" t="n"/>
      <c r="H258" s="99" t="n"/>
      <c r="I258" s="99" t="n"/>
      <c r="J258" s="99" t="n"/>
      <c r="K258" s="76" t="n"/>
      <c r="L258" s="99" t="n"/>
      <c r="M258" s="99" t="n"/>
      <c r="N258" s="99" t="n"/>
      <c r="O258" s="99" t="n"/>
      <c r="P258" s="86" t="n"/>
      <c r="Q258" s="99" t="n"/>
      <c r="R258" s="99" t="n"/>
      <c r="S258" s="99" t="n"/>
      <c r="T258" s="248" t="n"/>
      <c r="U258" s="86" t="n"/>
      <c r="V258" s="195" t="n"/>
      <c r="W258" s="195" t="n"/>
      <c r="X258" s="195" t="n"/>
      <c r="Y258" s="196" t="n"/>
      <c r="Z258" s="86" t="n"/>
      <c r="AA258" s="92" t="n">
        <v>0</v>
      </c>
      <c r="AB258" s="92" t="n">
        <v>4</v>
      </c>
      <c r="AC258" s="92" t="n">
        <v>0</v>
      </c>
      <c r="AD258" s="246" t="n">
        <v>46</v>
      </c>
      <c r="AE258" s="86" t="n">
        <f aca="false" ca="false" dt2D="false" dtr="false" t="normal">AA258+AB258+AC258+AD258</f>
        <v>50</v>
      </c>
      <c r="AF258" s="92" t="n">
        <v>0</v>
      </c>
      <c r="AG258" s="92" t="n">
        <v>0</v>
      </c>
      <c r="AH258" s="92" t="n">
        <v>0</v>
      </c>
      <c r="AI258" s="92" t="n">
        <v>13</v>
      </c>
      <c r="AJ258" s="86" t="n">
        <f aca="false" ca="false" dt2D="false" dtr="false" t="normal">AF258+AG258+AH258+AI258</f>
        <v>13</v>
      </c>
      <c r="AK258" s="92" t="n">
        <v>0</v>
      </c>
      <c r="AL258" s="92" t="n">
        <v>3</v>
      </c>
      <c r="AM258" s="92" t="n">
        <v>1</v>
      </c>
      <c r="AN258" s="92" t="n">
        <v>10</v>
      </c>
      <c r="AO258" s="78" t="n">
        <f aca="false" ca="false" dt2D="false" dtr="false" t="normal">AK258+AL258+AM258+AN258</f>
        <v>14</v>
      </c>
      <c r="AP258" s="92" t="n">
        <v>0</v>
      </c>
      <c r="AQ258" s="92" t="n">
        <v>2</v>
      </c>
      <c r="AR258" s="92" t="n">
        <v>0</v>
      </c>
      <c r="AS258" s="92" t="n">
        <v>8</v>
      </c>
      <c r="AT258" s="78" t="n">
        <f aca="false" ca="false" dt2D="false" dtr="false" t="normal">AP258+AQ258+AR258+AS258</f>
        <v>10</v>
      </c>
      <c r="AU258" s="92" t="n">
        <v>0</v>
      </c>
      <c r="AV258" s="92" t="n">
        <v>0</v>
      </c>
      <c r="AW258" s="92" t="n">
        <v>0</v>
      </c>
      <c r="AX258" s="92" t="n">
        <v>5</v>
      </c>
      <c r="AY258" s="78" t="n">
        <f aca="false" ca="false" dt2D="false" dtr="false" t="normal">AU258+AV258+AW258+AX258</f>
        <v>5</v>
      </c>
      <c r="AZ258" s="206" t="n">
        <v>2</v>
      </c>
      <c r="BA258" s="206" t="n">
        <v>7</v>
      </c>
      <c r="BB258" s="78" t="n">
        <f aca="false" ca="false" dt2D="false" dtr="false" t="normal">AZ258+BA258</f>
        <v>9</v>
      </c>
      <c r="BC258" s="206" t="n">
        <v>0</v>
      </c>
      <c r="BD258" s="206" t="n">
        <v>8</v>
      </c>
      <c r="BE258" s="78" t="n">
        <f aca="false" ca="false" dt2D="false" dtr="false" t="normal">BC258+BD258</f>
        <v>8</v>
      </c>
      <c r="BF258" s="92" t="n">
        <v>0</v>
      </c>
      <c r="BG258" s="92" t="n">
        <v>2</v>
      </c>
      <c r="BH258" s="86" t="n">
        <f aca="false" ca="false" dt2D="false" dtr="false" t="normal">BF258+BG258</f>
        <v>2</v>
      </c>
      <c r="BI258" s="253" t="n"/>
      <c r="BJ258" s="253" t="n"/>
      <c r="BK258" s="253" t="n"/>
      <c r="BL258" s="253" t="n"/>
      <c r="BM258" s="253" t="n"/>
      <c r="BN258" s="253" t="n"/>
      <c r="BO258" s="253" t="n"/>
      <c r="BP258" s="253" t="n"/>
      <c r="BQ258" s="253" t="n"/>
      <c r="BR258" s="253" t="n"/>
      <c r="BS258" s="253" t="n"/>
      <c r="BT258" s="253" t="n"/>
      <c r="BU258" s="253" t="n"/>
      <c r="BV258" s="253" t="n"/>
      <c r="BW258" s="253" t="n"/>
      <c r="BX258" s="253" t="n"/>
      <c r="BY258" s="253" t="n"/>
      <c r="BZ258" s="253" t="n"/>
      <c r="CA258" s="253" t="n"/>
      <c r="CB258" s="253" t="n"/>
      <c r="CC258" s="253" t="n"/>
      <c r="CD258" s="253" t="n"/>
      <c r="CE258" s="253" t="n"/>
      <c r="CF258" s="253" t="n"/>
      <c r="CG258" s="253" t="n"/>
      <c r="CH258" s="253" t="n"/>
      <c r="CI258" s="253" t="n"/>
      <c r="CJ258" s="253" t="n"/>
      <c r="CK258" s="253" t="n"/>
      <c r="CL258" s="253" t="n"/>
      <c r="CM258" s="253" t="n"/>
      <c r="CN258" s="253" t="n"/>
      <c r="CO258" s="253" t="n"/>
      <c r="CP258" s="253" t="n"/>
      <c r="CQ258" s="253" t="n"/>
      <c r="CR258" s="253" t="n"/>
      <c r="CS258" s="253" t="n"/>
      <c r="CT258" s="253" t="n"/>
      <c r="CU258" s="253" t="n"/>
      <c r="CV258" s="253" t="n"/>
      <c r="CW258" s="253" t="n"/>
      <c r="CX258" s="253" t="n"/>
      <c r="CY258" s="253" t="n"/>
      <c r="CZ258" s="253" t="n"/>
      <c r="DA258" s="253" t="n"/>
      <c r="DB258" s="253" t="n"/>
      <c r="DC258" s="253" t="n"/>
    </row>
    <row customFormat="true" customHeight="true" ht="16.5" outlineLevel="0" r="259" s="21">
      <c r="B259" s="112" t="n"/>
      <c r="C259" s="83" t="s"/>
      <c r="D259" s="127" t="s">
        <v>127</v>
      </c>
      <c r="E259" s="128" t="s"/>
      <c r="F259" s="55" t="n">
        <f aca="false" ca="false" dt2D="false" dtr="false" t="normal">K259+P259+U259+Z259+AE259+AJ259+AO259+AT259+AY259+BB259+BE259+BH259</f>
        <v>1360</v>
      </c>
      <c r="G259" s="115" t="n">
        <f aca="false" ca="false" dt2D="false" dtr="false" t="normal">G173+G178+G183+G188+G192+G196+G201+G206+G211++G216+G221+G225+G230+G235+G240+G243+G246+G249+G252+G255</f>
        <v>65</v>
      </c>
      <c r="H259" s="76" t="n">
        <f aca="false" ca="false" dt2D="false" dtr="false" t="normal">H173+H178+H183+H188+H192+H196+H201+H206+H211++H216+H221+H225+H230+H235+H240+H243+H246+H249+H252+H255</f>
        <v>1</v>
      </c>
      <c r="I259" s="76" t="n">
        <f aca="false" ca="false" dt2D="false" dtr="false" t="normal">I173+I178+I183+I188+I192+I196+I201+I206+I211++I216+I221+I225+I230+I235+I240+I243+I246+I249+I252+I255</f>
        <v>4</v>
      </c>
      <c r="J259" s="76" t="n">
        <f aca="false" ca="false" dt2D="false" dtr="false" t="normal">J173+J178+J183+J188+J192+J196+J201+J206+J211++J216+J221+J225+J230+J235+J240+J243+J246+J249+J252+J255</f>
        <v>0</v>
      </c>
      <c r="K259" s="76" t="n">
        <f aca="false" ca="false" dt2D="false" dtr="false" t="normal">G259+H259+I259+J259</f>
        <v>70</v>
      </c>
      <c r="L259" s="76" t="n">
        <f aca="false" ca="false" dt2D="false" dtr="false" t="normal">L173+L178+L183+L188+L192+L196+L201+L206+L211++L216+L221+L225+L230+L235+L240+L243+L246+L249+L252+L255</f>
        <v>63</v>
      </c>
      <c r="M259" s="76" t="n">
        <f aca="false" ca="false" dt2D="false" dtr="false" t="normal">M173+M178+M183+M188+M192+M196+M201+M206+M211++M216+M221+M225+M230+M235+M240+M243+M246+M249+M252+M255</f>
        <v>1</v>
      </c>
      <c r="N259" s="76" t="n">
        <f aca="false" ca="false" dt2D="false" dtr="false" t="normal">N173+N178+N183+N188+N192+N196+N201+N206+N211++N216+N221+N225+N230+N235+N240+N243+N246+N249+N252+N255</f>
        <v>7</v>
      </c>
      <c r="O259" s="76" t="n">
        <f aca="false" ca="false" dt2D="false" dtr="false" t="normal">O173+O178+O183+O188+O192+O196+O201+O206+O211++O216+O221+O225+O230+O235+O240+O243+O246+O249+O252+O255</f>
        <v>0</v>
      </c>
      <c r="P259" s="86" t="n">
        <f aca="false" ca="false" dt2D="false" dtr="false" t="normal">L259+M259+N259+O259</f>
        <v>71</v>
      </c>
      <c r="Q259" s="76" t="n">
        <f aca="false" ca="false" dt2D="false" dtr="false" t="normal">Q173+Q178+Q183+Q188+Q192+Q196+Q201+Q206+Q211++Q216+Q221+Q225+Q230+Q235+Q240+Q243+Q246+Q249+Q252+Q255</f>
        <v>99</v>
      </c>
      <c r="R259" s="76" t="n">
        <f aca="false" ca="false" dt2D="false" dtr="false" t="normal">R173+R178+R183+R188+R192+R196+R201+R206+R211++R216+R221+R225+R230+R235+R240+R243+R246+R249+R252+R255</f>
        <v>0</v>
      </c>
      <c r="S259" s="76" t="n">
        <f aca="false" ca="false" dt2D="false" dtr="false" t="normal">S173+S178+S183+S188+S192+S196+S201+S206+S211++S216+S221+S225+S230+S235+S240+S243+S246+S249+S252+S255</f>
        <v>6</v>
      </c>
      <c r="T259" s="76" t="n">
        <f aca="false" ca="false" dt2D="false" dtr="false" t="normal">T173+T178+T183+T188+T192+T196+T201+T206+T211++T216+T221+T225+T230+T235+T240+T243+T246+T249+T252+T255</f>
        <v>2</v>
      </c>
      <c r="U259" s="86" t="n">
        <f aca="false" ca="false" dt2D="false" dtr="false" t="normal">Q259+R259+S259+T259</f>
        <v>107</v>
      </c>
      <c r="V259" s="76" t="n">
        <f aca="false" ca="false" dt2D="false" dtr="false" t="normal">V255+V252+V249+V246+V243+V240+V235+V230+V225+V221+V216+V211+V206+V201+V196+V192+V188+V183+V178+V173</f>
        <v>1</v>
      </c>
      <c r="W259" s="76" t="n">
        <f aca="false" ca="false" dt2D="false" dtr="false" t="normal">W255+W252+W249+W246+W243+W240+W235+W230+W225+W221+W216+W211+W206+W201+W196+W192+W188+W183+W178+W173</f>
        <v>3</v>
      </c>
      <c r="X259" s="76" t="n">
        <f aca="false" ca="false" dt2D="false" dtr="false" t="normal">X255+X252+X249+X246+X243+X240+X235+X230+X225+X221+X216+X211+X206+X201+X196+X192+X188+X183+X178+X173</f>
        <v>0</v>
      </c>
      <c r="Y259" s="116" t="n">
        <f aca="false" ca="false" dt2D="false" dtr="false" t="normal">Y255+Y252+Y249+Y246+Y243+Y240+Y235+Y230+Y225+Y221+Y216+Y211+Y206+Y201+Y196+Y192+Y188+Y183+Y178+Y173</f>
        <v>63</v>
      </c>
      <c r="Z259" s="86" t="n">
        <f aca="false" ca="false" dt2D="false" dtr="false" t="normal">V259+W259+X259+Y259</f>
        <v>67</v>
      </c>
      <c r="AA259" s="76" t="n">
        <f aca="false" ca="false" dt2D="false" dtr="false" t="normal">AA255+AA252+AA249+AA246+AA243+AA240+AA235+AA230+AA225+AA221+AA216+AA211+AA206+AA201+AA196+AA192+AA188+AA183+AA178+AA173</f>
        <v>1</v>
      </c>
      <c r="AB259" s="76" t="n">
        <f aca="false" ca="false" dt2D="false" dtr="false" t="normal">AB255+AB252+AB249+AB246+AB243+AB240+AB235+AB230+AB225+AB221+AB216+AB211+AB206+AB201+AB196+AB192+AB188+AB183+AB178+AB173</f>
        <v>10</v>
      </c>
      <c r="AC259" s="76" t="n">
        <f aca="false" ca="false" dt2D="false" dtr="false" t="normal">AC255+AC252+AC249+AC246+AC243+AC240+AC235+AC230+AC225+AC221+AC216+AC211+AC206+AC201+AC196+AC192+AC188+AC183+AC178+AC173</f>
        <v>1</v>
      </c>
      <c r="AD259" s="116" t="n">
        <f aca="false" ca="false" dt2D="false" dtr="false" t="normal">AD255+AD252+AD249+AD246+AD243+AD240+AD235+AD230+AD225+AD221+AD216+AD211+AD206+AD201+AD196+AD192+AD188+AD183+AD178+AD173</f>
        <v>193</v>
      </c>
      <c r="AE259" s="86" t="n">
        <f aca="false" ca="false" dt2D="false" dtr="false" t="normal">AA259+AB259+AC259+AD259</f>
        <v>205</v>
      </c>
      <c r="AF259" s="76" t="n">
        <f aca="false" ca="false" dt2D="false" dtr="false" t="normal">AF255+AF252+AF249+AF246+AF243+AF240+AF235+AF230+AF225+AF221+AF216+AF211+AF206+AF201+AF196+AF192+AF188+AF183+AF178+AF173</f>
        <v>1</v>
      </c>
      <c r="AG259" s="76" t="n">
        <f aca="false" ca="false" dt2D="false" dtr="false" t="normal">AG255+AG252+AG249+AG246+AG243+AG240+AG235+AG230+AG225+AG221+AG216+AG211+AG206+AG201+AG196+AG192+AG188+AG183+AG178+AG173</f>
        <v>7</v>
      </c>
      <c r="AH259" s="76" t="n">
        <f aca="false" ca="false" dt2D="false" dtr="false" t="normal">AH255+AH252+AH249+AH246+AH243+AH240+AH235+AH230+AH225+AH221+AH216+AH211+AH206+AH201+AH196+AH192+AH188+AH183+AH178+AH173</f>
        <v>1</v>
      </c>
      <c r="AI259" s="76" t="n">
        <f aca="false" ca="false" dt2D="false" dtr="false" t="normal">AI255+AI252+AI249+AI246+AI243+AI240+AI235+AI230+AI225+AI221+AI216+AI211+AI206+AI201+AI196+AI192+AI188+AI183+AI178+AI173</f>
        <v>228</v>
      </c>
      <c r="AJ259" s="86" t="n">
        <f aca="false" ca="false" dt2D="false" dtr="false" t="normal">AF259+AG259+AH259+AI259</f>
        <v>237</v>
      </c>
      <c r="AK259" s="76" t="n">
        <f aca="false" ca="false" dt2D="false" dtr="false" t="normal">AK255+AK252+AK249+AK246+AK243+AK240+AK235+AK230+AK225+AK221+AK216+AK211+AK206+AK201+AK196+AK192+AK188+AK183+AK178+AK173</f>
        <v>0</v>
      </c>
      <c r="AL259" s="76" t="n">
        <f aca="false" ca="false" dt2D="false" dtr="false" t="normal">AL255+AL252+AL249+AL246+AL243+AL240+AL235+AL230+AL225+AL221+AL216+AL211+AL206+AL201+AL196+AL192+AL188+AL183+AL178+AL173</f>
        <v>12</v>
      </c>
      <c r="AM259" s="76" t="n">
        <f aca="false" ca="false" dt2D="false" dtr="false" t="normal">AM255+AM252+AM249+AM246+AM243+AM240+AM235+AM230+AM225+AM221+AM216+AM211+AM206+AM201+AM196+AM192+AM188+AM183+AM178+AM173</f>
        <v>1</v>
      </c>
      <c r="AN259" s="76" t="n">
        <f aca="false" ca="false" dt2D="false" dtr="false" t="normal">AN255+AN252+AN249+AN246+AN243+AN240+AN235+AN230+AN225+AN221+AN216+AN211+AN206+AN201+AN196+AN192+AN188+AN183+AN178+AN173</f>
        <v>133</v>
      </c>
      <c r="AO259" s="78" t="n">
        <f aca="false" ca="false" dt2D="false" dtr="false" t="normal">AK259+AL259+AM259+AN259</f>
        <v>146</v>
      </c>
      <c r="AP259" s="76" t="n">
        <f aca="false" ca="false" dt2D="false" dtr="false" t="normal">AP255+AP252+AP249+AP246+AP243+AP240+AP235+AP230+AP225+AP221+AP216+AP211+AP206+AP201+AP196+AP192+AP188+AP183+AP178+AP173</f>
        <v>0</v>
      </c>
      <c r="AQ259" s="76" t="n">
        <f aca="false" ca="false" dt2D="false" dtr="false" t="normal">AQ255+AQ252+AQ249+AQ246+AQ243+AQ240+AQ235+AQ230+AQ225+AQ221+AQ216+AQ211+AQ206+AQ201+AQ196+AQ192+AQ188+AQ183+AQ178+AQ173</f>
        <v>3</v>
      </c>
      <c r="AR259" s="76" t="n">
        <f aca="false" ca="false" dt2D="false" dtr="false" t="normal">AR255+AR252+AR249+AR246+AR243+AR240+AR235+AR230+AR225+AR221+AR216+AR211+AR206+AR201+AR196+AR192+AR188+AR183+AR178+AR173</f>
        <v>1</v>
      </c>
      <c r="AS259" s="76" t="n">
        <f aca="false" ca="false" dt2D="false" dtr="false" t="normal">AS255+AS252+AS249+AS246+AS243+AS240+AS235+AS230+AS225+AS221+AS216+AS211+AS206+AS201+AS196+AS192+AS188+AS183+AS178+AS173</f>
        <v>131</v>
      </c>
      <c r="AT259" s="78" t="n">
        <f aca="false" ca="false" dt2D="false" dtr="false" t="normal">AP259+AQ259+AR259+AS259</f>
        <v>135</v>
      </c>
      <c r="AU259" s="76" t="n">
        <f aca="false" ca="false" dt2D="false" dtr="false" t="normal">AU255+AU252+AU249+AU246+AU243+AU240+AU235+AU230+AU225+AU221+AU216+AU211+AU206+AU201+AU196+AU192+AU188+AU183+AU178+AU173</f>
        <v>1</v>
      </c>
      <c r="AV259" s="76" t="n">
        <f aca="false" ca="false" dt2D="false" dtr="false" t="normal">AV255+AV252+AV249+AV246+AV243+AV240+AV235+AV230+AV225+AV221+AV216+AV211+AV206+AV201+AV196+AV192+AV188+AV183+AV178+AV173</f>
        <v>5</v>
      </c>
      <c r="AW259" s="76" t="n">
        <f aca="false" ca="false" dt2D="false" dtr="false" t="normal">AW255+AW252+AW249+AW246+AW243+AW240+AW235+AW230+AW225+AW221+AW216+AW211+AW206+AW201+AW196+AW192+AW188+AW183+AW178+AW173</f>
        <v>2</v>
      </c>
      <c r="AX259" s="76" t="n">
        <f aca="false" ca="false" dt2D="false" dtr="false" t="normal">AX255+AX252+AX249+AX246+AX243+AX240+AX235+AX230+AX225+AX221+AX216+AX211+AX206+AX201+AX196+AX192+AX188+AX183+AX178+AX173</f>
        <v>76</v>
      </c>
      <c r="AY259" s="78" t="n">
        <f aca="false" ca="false" dt2D="false" dtr="false" t="normal">AU259+AV259+AW259+AX259</f>
        <v>84</v>
      </c>
      <c r="AZ259" s="117" t="n">
        <f aca="false" ca="false" dt2D="false" dtr="false" t="normal">AZ255+AZ252+AZ249+AZ246+AZ243+AZ240+AZ235+AZ230+AZ225+AZ221+AZ216+AZ211+AZ206+AZ201+AZ196+AZ192+AZ188+AZ183+AZ178+AZ173</f>
        <v>6</v>
      </c>
      <c r="BA259" s="117" t="n">
        <f aca="false" ca="false" dt2D="false" dtr="false" t="normal">BA255+BA252+BA249+BA246+BA243+BA240+BA235+BA230+BA225+BA221+BA216+BA211+BA206+BA201+BA196+BA192+BA188+BA183+BA178+BA173</f>
        <v>125</v>
      </c>
      <c r="BB259" s="78" t="n">
        <f aca="false" ca="false" dt2D="false" dtr="false" t="normal">AZ259+BA259</f>
        <v>131</v>
      </c>
      <c r="BC259" s="117" t="n">
        <f aca="false" ca="false" dt2D="false" dtr="false" t="normal">BC255+BC252+BC249+BC246+BC243+BC240+BC235+BC230+BC225+BC221+BC216+BC211+BC206+BC201+BC196+BC192+BC188+BC183+BC178+BC173</f>
        <v>1</v>
      </c>
      <c r="BD259" s="117" t="n">
        <f aca="false" ca="false" dt2D="false" dtr="false" t="normal">BD255+BD252+BD249+BD246+BD243+BD240+BD235+BD230+BD225+BD221+BD216+BD211+BD206+BD201+BD196+BD192+BD188+BD183+BD178+BD173</f>
        <v>64</v>
      </c>
      <c r="BE259" s="78" t="n">
        <f aca="false" ca="false" dt2D="false" dtr="false" t="normal">BC259+BD259</f>
        <v>65</v>
      </c>
      <c r="BF259" s="118" t="n">
        <f aca="false" ca="false" dt2D="false" dtr="false" t="normal">BF255+BF252+BF249+BF246+BF243+BF240+BF235+BF230+BF225+BF221+BF216+BF211+BF206+BF201+BF196+BF192+BF188+BF183+BF178+BF173</f>
        <v>4</v>
      </c>
      <c r="BG259" s="118" t="n">
        <f aca="false" ca="false" dt2D="false" dtr="false" t="normal">BG255+BG252+BG249+BG246+BG243+BG240+BG235+BG230+BG225+BG221+BG216+BG211+BG206+BG201+BG196+BG192+BG188+BG183+BG178+BG173</f>
        <v>38</v>
      </c>
      <c r="BH259" s="86" t="n">
        <f aca="false" ca="false" dt2D="false" dtr="false" t="normal">BF259+BG259</f>
        <v>42</v>
      </c>
    </row>
    <row customFormat="true" customHeight="true" ht="16.5" outlineLevel="0" r="260" s="21">
      <c r="B260" s="112" t="n"/>
      <c r="C260" s="83" t="s"/>
      <c r="D260" s="273" t="s">
        <v>128</v>
      </c>
      <c r="E260" s="274" t="s"/>
      <c r="F260" s="55" t="n">
        <f aca="false" ca="false" dt2D="false" dtr="false" t="normal">K260+P260+U260+Z260+AE260+AJ260+AO260+AT260+AY260+BB260+BE260+BH260</f>
        <v>0</v>
      </c>
      <c r="G260" s="115" t="n">
        <f aca="false" ca="false" dt2D="false" dtr="false" t="normal">G174+G179+G184+G189+G193+G197+G202+G207+G212++G217+G222+G226+G231+G236+G241+G244+G247+G250+G253+G256</f>
        <v>0</v>
      </c>
      <c r="H260" s="76" t="n">
        <f aca="false" ca="false" dt2D="false" dtr="false" t="normal">H174+H179+H184+H189+H193+H197+H202+H207+H212++H217+H222+H226+H231+H236+H241+H244+H247+H250+H253+H256</f>
        <v>0</v>
      </c>
      <c r="I260" s="76" t="n">
        <f aca="false" ca="false" dt2D="false" dtr="false" t="normal">I174+I179+I184+I189+I193+I197+I202+I207+I212++I217+I222+I226+I231+I236+I241+I244+I247+I250+I253+I256</f>
        <v>0</v>
      </c>
      <c r="J260" s="76" t="n">
        <f aca="false" ca="false" dt2D="false" dtr="false" t="normal">J174+J179+J184+J189+J193+J197+J202+J207+J212++J217+J222+J226+J231+J236+J241+J244+J247+J250+J253+J256</f>
        <v>0</v>
      </c>
      <c r="K260" s="76" t="n">
        <f aca="false" ca="false" dt2D="false" dtr="false" t="normal">G260+H260+I260+J260</f>
        <v>0</v>
      </c>
      <c r="L260" s="76" t="n">
        <f aca="false" ca="false" dt2D="false" dtr="false" t="normal">L174+L179+L184+L189+L193+L197+L202+L207+L212++L217+L222+L226+L231+L236+L241+L244+L247+L250+L253+L256</f>
        <v>0</v>
      </c>
      <c r="M260" s="76" t="n">
        <f aca="false" ca="false" dt2D="false" dtr="false" t="normal">M174+M179+M184+M189+M193+M197+M202+M207+M212++M217+M222+M226+M231+M236+M241+M244+M247+M250+M253+M256</f>
        <v>0</v>
      </c>
      <c r="N260" s="76" t="n">
        <f aca="false" ca="false" dt2D="false" dtr="false" t="normal">N174+N179+N184+N189+N193+N197+N202+N207+N212++N217+N222+N226+N231+N236+N241+N244+N247+N250+N253+N256</f>
        <v>0</v>
      </c>
      <c r="O260" s="76" t="n">
        <f aca="false" ca="false" dt2D="false" dtr="false" t="normal">O174+O179+O184+O189+O193+O197+O202+O207+O212++O217+O222+O226+O231+O236+O241+O244+O247+O250+O253+O256</f>
        <v>0</v>
      </c>
      <c r="P260" s="86" t="n">
        <f aca="false" ca="false" dt2D="false" dtr="false" t="normal">L260+M260+N260+O260</f>
        <v>0</v>
      </c>
      <c r="Q260" s="76" t="n">
        <f aca="false" ca="false" dt2D="false" dtr="false" t="normal">Q174+Q179+Q184+Q189+Q193+Q197+Q202+Q207+Q212++Q217+Q222+Q226+Q231+Q236+Q241+Q244+Q247+Q250+Q253+Q256</f>
        <v>0</v>
      </c>
      <c r="R260" s="76" t="n">
        <f aca="false" ca="false" dt2D="false" dtr="false" t="normal">R174+R179+R184+R189+R193+R197+R202+R207+R212++R217+R222+R226+R231+R236+R241+R244+R247+R250+R253+R256</f>
        <v>0</v>
      </c>
      <c r="S260" s="76" t="n">
        <f aca="false" ca="false" dt2D="false" dtr="false" t="normal">S174+S179+S184+S189+S193+S197+S202+S207+S212++S217+S222+S226+S231+S236+S241+S244+S247+S250+S253+S256</f>
        <v>0</v>
      </c>
      <c r="T260" s="76" t="n">
        <f aca="false" ca="false" dt2D="false" dtr="false" t="normal">T174+T179+T184+T189+T193+T197+T202+T207+T212++T217+T222+T226+T231+T236+T241+T244+T247+T250+T253+T256</f>
        <v>0</v>
      </c>
      <c r="U260" s="86" t="n">
        <f aca="false" ca="false" dt2D="false" dtr="false" t="normal">Q260+R260+S260+T260</f>
        <v>0</v>
      </c>
      <c r="V260" s="76" t="n">
        <f aca="false" ca="false" dt2D="false" dtr="false" t="normal">V256+V253+V250+V247+V244+V241+V236+V231+V226+V222+V217+V212+V207+V202+V197+V193+V189+V184+V179+V174</f>
        <v>0</v>
      </c>
      <c r="W260" s="76" t="n">
        <f aca="false" ca="false" dt2D="false" dtr="false" t="normal">W256+W253+W250+W247+W244+W241+W236+W231+W226+W222+W217+W212+W207+W202+W197+W193+W189+W184+W179+W174</f>
        <v>0</v>
      </c>
      <c r="X260" s="76" t="n">
        <f aca="false" ca="false" dt2D="false" dtr="false" t="normal">X256+X253+X250+X247+X244+X241+X236+X231+X226+X222+X217+X212+X207+X202+X197+X193+X189+X184+X179+X174</f>
        <v>0</v>
      </c>
      <c r="Y260" s="116" t="n">
        <f aca="false" ca="false" dt2D="false" dtr="false" t="normal">Y256+Y253+Y250+Y247+Y244+Y241+Y236+Y231+Y226+Y222+Y217+Y212+Y207+Y202+Y197+Y193+Y189+Y184+Y179+Y174</f>
        <v>0</v>
      </c>
      <c r="Z260" s="86" t="n">
        <f aca="false" ca="false" dt2D="false" dtr="false" t="normal">V260+W260+X260+Y260</f>
        <v>0</v>
      </c>
      <c r="AA260" s="76" t="n">
        <f aca="false" ca="false" dt2D="false" dtr="false" t="normal">AA256+AA253+AA250+AA247+AA244+AA241+AA236+AA231+AA226+AA222+AA217+AA212+AA207+AA202+AA197+AA193+AA189+AA184+AA179+AA174</f>
        <v>0</v>
      </c>
      <c r="AB260" s="76" t="n">
        <f aca="false" ca="false" dt2D="false" dtr="false" t="normal">AB256+AB253+AB250+AB247+AB244+AB241+AB236+AB231+AB226+AB222+AB217+AB212+AB207+AB202+AB197+AB193+AB189+AB184+AB179+AB174</f>
        <v>0</v>
      </c>
      <c r="AC260" s="76" t="n">
        <f aca="false" ca="false" dt2D="false" dtr="false" t="normal">AC256+AC253+AC250+AC247+AC244+AC241+AC236+AC231+AC226+AC222+AC217+AC212+AC207+AC202+AC197+AC193+AC189+AC184+AC179+AC174</f>
        <v>0</v>
      </c>
      <c r="AD260" s="116" t="n">
        <f aca="false" ca="false" dt2D="false" dtr="false" t="normal">AD256+AD253+AD250+AD247+AD244+AD241+AD236+AD231+AD226+AD222+AD217+AD212+AD207+AD202+AD197+AD193+AD189+AD184+AD179+AD174</f>
        <v>0</v>
      </c>
      <c r="AE260" s="86" t="n">
        <f aca="false" ca="false" dt2D="false" dtr="false" t="normal">AA260+AB260+AC260+AD260</f>
        <v>0</v>
      </c>
      <c r="AF260" s="76" t="n">
        <f aca="false" ca="false" dt2D="false" dtr="false" t="normal">AF256+AF253+AF250+AF247+AF244+AF241+AF236+AF231+AF226+AF222+AF217+AF212+AF207+AF202+AF197+AF193+AF189+AF184+AF179+AF174</f>
        <v>0</v>
      </c>
      <c r="AG260" s="76" t="n">
        <f aca="false" ca="false" dt2D="false" dtr="false" t="normal">AG256+AG253+AG250+AG247+AG244+AG241+AG236+AG231+AG226+AG222+AG217+AG212+AG207+AG202+AG197+AG193+AG189+AG184+AG179+AG174</f>
        <v>0</v>
      </c>
      <c r="AH260" s="76" t="n">
        <f aca="false" ca="false" dt2D="false" dtr="false" t="normal">AH256+AH253+AH250+AH247+AH244+AH241+AH236+AH231+AH226+AH222+AH217+AH212+AH207+AH202+AH197+AH193+AH189+AH184+AH179+AH174</f>
        <v>0</v>
      </c>
      <c r="AI260" s="76" t="n">
        <f aca="false" ca="false" dt2D="false" dtr="false" t="normal">AI256+AI253+AI250+AI247+AI244+AI241+AI236+AI231+AI226+AI222+AI217+AI212+AI207+AI202+AI197+AI193+AI189+AI184+AI179+AI174</f>
        <v>0</v>
      </c>
      <c r="AJ260" s="86" t="n">
        <f aca="false" ca="false" dt2D="false" dtr="false" t="normal">AF260+AG260+AH260+AI260</f>
        <v>0</v>
      </c>
      <c r="AK260" s="76" t="n">
        <f aca="false" ca="false" dt2D="false" dtr="false" t="normal">AK256+AK253+AK250+AK247+AK244+AK241+AK236+AK231+AK226+AK222+AK217+AK212+AK207+AK202+AK197+AK193+AK189+AK184+AK179+AK174</f>
        <v>0</v>
      </c>
      <c r="AL260" s="76" t="n">
        <f aca="false" ca="false" dt2D="false" dtr="false" t="normal">AL256+AL253+AL250+AL247+AL244+AL241+AL236+AL231+AL226+AL222+AL217+AL212+AL207+AL202+AL197+AL193+AL189+AL184+AL179+AL174</f>
        <v>0</v>
      </c>
      <c r="AM260" s="76" t="n">
        <f aca="false" ca="false" dt2D="false" dtr="false" t="normal">AM256+AM253+AM250+AM247+AM244+AM241+AM236+AM231+AM226+AM222+AM217+AM212+AM207+AM202+AM197+AM193+AM189+AM184+AM179+AM174</f>
        <v>0</v>
      </c>
      <c r="AN260" s="76" t="n">
        <f aca="false" ca="false" dt2D="false" dtr="false" t="normal">AN256+AN253+AN250+AN247+AN244+AN241+AN236+AN231+AN226+AN222+AN217+AN212+AN207+AN202+AN197+AN193+AN189+AN184+AN179+AN174</f>
        <v>0</v>
      </c>
      <c r="AO260" s="78" t="n">
        <f aca="false" ca="false" dt2D="false" dtr="false" t="normal">AK260+AL260+AM260+AN260</f>
        <v>0</v>
      </c>
      <c r="AP260" s="76" t="n">
        <f aca="false" ca="false" dt2D="false" dtr="false" t="normal">AP256+AP253+AP250+AP247+AP244+AP241+AP236+AP231+AP226+AP222+AP217+AP212+AP207+AP202+AP197+AP193+AP189+AP184+AP179+AP174</f>
        <v>0</v>
      </c>
      <c r="AQ260" s="76" t="n">
        <f aca="false" ca="false" dt2D="false" dtr="false" t="normal">AQ256+AQ253+AQ250+AQ247+AQ244+AQ241+AQ236+AQ231+AQ226+AQ222+AQ217+AQ212+AQ207+AQ202+AQ197+AQ193+AQ189+AQ184+AQ179+AQ174</f>
        <v>0</v>
      </c>
      <c r="AR260" s="76" t="n">
        <f aca="false" ca="false" dt2D="false" dtr="false" t="normal">AR256+AR253+AR250+AR247+AR244+AR241+AR236+AR231+AR226+AR222+AR217+AR212+AR207+AR202+AR197+AR193+AR189+AR184+AR179+AR174</f>
        <v>0</v>
      </c>
      <c r="AS260" s="76" t="n">
        <f aca="false" ca="false" dt2D="false" dtr="false" t="normal">AS256+AS253+AS250+AS247+AS244+AS241+AS236+AS231+AS226+AS222+AS217+AS212+AS207+AS202+AS197+AS193+AS189+AS184+AS179+AS174</f>
        <v>0</v>
      </c>
      <c r="AT260" s="78" t="n">
        <f aca="false" ca="false" dt2D="false" dtr="false" t="normal">AP260+AQ260+AR260+AS260</f>
        <v>0</v>
      </c>
      <c r="AU260" s="76" t="n">
        <f aca="false" ca="false" dt2D="false" dtr="false" t="normal">AU256+AU253+AU250+AU247+AU244+AU241+AU236+AU231+AU226+AU222+AU217+AU212+AU207+AU202+AU197+AU193+AU189+AU184+AU179+AU174</f>
        <v>0</v>
      </c>
      <c r="AV260" s="76" t="n">
        <f aca="false" ca="false" dt2D="false" dtr="false" t="normal">AV256+AV253+AV250+AV247+AV244+AV241+AV236+AV231+AV226+AV222+AV217+AV212+AV207+AV202+AV197+AV193+AV189+AV184+AV179+AV174</f>
        <v>0</v>
      </c>
      <c r="AW260" s="76" t="n">
        <f aca="false" ca="false" dt2D="false" dtr="false" t="normal">AW256+AW253+AW250+AW247+AW244+AW241+AW236+AW231+AW226+AW222+AW217+AW212+AW207+AW202+AW197+AW193+AW189+AW184+AW179+AW174</f>
        <v>0</v>
      </c>
      <c r="AX260" s="76" t="n">
        <f aca="false" ca="false" dt2D="false" dtr="false" t="normal">AX256+AX253+AX250+AX247+AX244+AX241+AX236+AX231+AX226+AX222+AX217+AX212+AX207+AX202+AX197+AX193+AX189+AX184+AX179+AX174</f>
        <v>0</v>
      </c>
      <c r="AY260" s="78" t="n">
        <f aca="false" ca="false" dt2D="false" dtr="false" t="normal">AU260+AV260+AW260+AX260</f>
        <v>0</v>
      </c>
      <c r="AZ260" s="117" t="n">
        <f aca="false" ca="false" dt2D="false" dtr="false" t="normal">AZ256+AZ253+AZ250+AZ247+AZ244+AZ241+AZ236+AZ231+AZ226+AZ222+AZ217+AZ212+AZ207+AZ202+AZ197+AZ193+AZ189+AZ184+AZ179+AZ174</f>
        <v>0</v>
      </c>
      <c r="BA260" s="117" t="n">
        <f aca="false" ca="false" dt2D="false" dtr="false" t="normal">BA256+BA253+BA250+BA247+BA244+BA241+BA236+BA231+BA226+BA222+BA217+BA212+BA207+BA202+BA197+BA193+BA189+BA184+BA179+BA174</f>
        <v>0</v>
      </c>
      <c r="BB260" s="78" t="n">
        <f aca="false" ca="false" dt2D="false" dtr="false" t="normal">AZ260+BA260</f>
        <v>0</v>
      </c>
      <c r="BC260" s="117" t="n">
        <f aca="false" ca="false" dt2D="false" dtr="false" t="normal">BC256+BC253+BC250+BC247+BC244+BC241+BC236+BC231+BC226+BC222+BC217+BC212+BC207+BC202+BC197+BC193+BC189+BC184+BC179+BC174</f>
        <v>0</v>
      </c>
      <c r="BD260" s="117" t="n">
        <f aca="false" ca="false" dt2D="false" dtr="false" t="normal">BD256+BD253+BD250+BD247+BD244+BD241+BD236+BD231+BD226+BD222+BD217+BD212+BD207+BD202+BD197+BD193+BD189+BD184+BD179+BD174</f>
        <v>0</v>
      </c>
      <c r="BE260" s="78" t="n">
        <f aca="false" ca="false" dt2D="false" dtr="false" t="normal">BC260+BD260</f>
        <v>0</v>
      </c>
      <c r="BF260" s="118" t="n">
        <f aca="false" ca="false" dt2D="false" dtr="false" t="normal">BF256+BF253+BF250+BF247+BF244+BF241+BF236+BF231+BF226+BF222+BF217+BF212+BF207+BF202+BF197+BF193+BF189+BF184+BF179+BF174</f>
        <v>0</v>
      </c>
      <c r="BG260" s="118" t="n">
        <f aca="false" ca="false" dt2D="false" dtr="false" t="normal">BG256+BG253+BG250+BG247+BG244+BG241+BG236+BG231+BG226+BG222+BG217+BG212+BG207+BG202+BG197+BG193+BG189+BG184+BG179+BG174</f>
        <v>0</v>
      </c>
      <c r="BH260" s="86" t="n">
        <f aca="false" ca="false" dt2D="false" dtr="false" t="normal">BF260+BG260</f>
        <v>0</v>
      </c>
    </row>
    <row customFormat="true" customHeight="true" ht="16.5" outlineLevel="0" r="261" s="21">
      <c r="B261" s="125" t="n"/>
      <c r="C261" s="83" t="s"/>
      <c r="D261" s="273" t="s">
        <v>129</v>
      </c>
      <c r="E261" s="274" t="s"/>
      <c r="F261" s="55" t="n">
        <f aca="false" ca="false" dt2D="false" dtr="false" t="normal">K261+P261+U261+Z261+AE261+AJ261+AO261+AT261+AY261+BB261+BE261+BH261</f>
        <v>1193</v>
      </c>
      <c r="G261" s="115" t="n">
        <f aca="false" ca="false" dt2D="false" dtr="false" t="normal">G175+G180+G185+G190+G194+G198+G203+G208+G213++G218+G223+G227+G232+G237+G242+G245+G248+G251+G254+G257</f>
        <v>43</v>
      </c>
      <c r="H261" s="76" t="n">
        <f aca="false" ca="false" dt2D="false" dtr="false" t="normal">H175+H180+H185+H190+H194+H198+H203+H208+H213++H218+H223+H227+H232+H237+H242+H245+H248+H251+H254+H257</f>
        <v>3</v>
      </c>
      <c r="I261" s="76" t="n">
        <f aca="false" ca="false" dt2D="false" dtr="false" t="normal">I175+I180+I185+I190+I194+I198+I203+I208+I213++I218+I223+I227+I232+I237+I242+I245+I248+I251+I254+I257</f>
        <v>2</v>
      </c>
      <c r="J261" s="76" t="n">
        <f aca="false" ca="false" dt2D="false" dtr="false" t="normal">J175+J180+J185+J190+J194+J198+J203+J208+J213++J218+J223+J227+J232+J237+J242+J245+J248+J251+J254+J257</f>
        <v>0</v>
      </c>
      <c r="K261" s="76" t="n">
        <f aca="false" ca="false" dt2D="false" dtr="false" t="normal">G261+H261+I261+J261</f>
        <v>48</v>
      </c>
      <c r="L261" s="76" t="n">
        <f aca="false" ca="false" dt2D="false" dtr="false" t="normal">L175+L180+L185+L190+L194+L198+L203+L208+L213++L218+L223+L227+L232+L237+L242+L245+L248+L251+L254+L257</f>
        <v>44</v>
      </c>
      <c r="M261" s="76" t="n">
        <f aca="false" ca="false" dt2D="false" dtr="false" t="normal">M175+M180+M185+M190+M194+M198+M203+M208+M213++M218+M223+M227+M232+M237+M242+M245+M248+M251+M254+M257</f>
        <v>0</v>
      </c>
      <c r="N261" s="76" t="n">
        <f aca="false" ca="false" dt2D="false" dtr="false" t="normal">N175+N180+N185+N190+N194+N198+N203+N208+N213++N218+N223+N227+N232+N237+N242+N245+N248+N251+N254+N257</f>
        <v>4</v>
      </c>
      <c r="O261" s="76" t="n">
        <f aca="false" ca="false" dt2D="false" dtr="false" t="normal">O175+O180+O185+O190+O194+O198+O203+O208+O213++O218+O223+O227+O232+O237+O242+O245+O248+O251+O254+O257</f>
        <v>0</v>
      </c>
      <c r="P261" s="86" t="n">
        <f aca="false" ca="false" dt2D="false" dtr="false" t="normal">L261+M261+N261+O261</f>
        <v>48</v>
      </c>
      <c r="Q261" s="76" t="n">
        <f aca="false" ca="false" dt2D="false" dtr="false" t="normal">Q175+Q180+Q185+Q190+Q194+Q198+Q203+Q208+Q213++Q218+Q223+Q227+Q232+Q237+Q242+Q245+Q248+Q251+Q254+Q257</f>
        <v>68</v>
      </c>
      <c r="R261" s="76" t="n">
        <f aca="false" ca="false" dt2D="false" dtr="false" t="normal">R175+R180+R185+R190+R194+R198+R203+R208+R213++R218+R223+R227+R232+R237+R242+R245+R248+R251+R254+R257</f>
        <v>0</v>
      </c>
      <c r="S261" s="76" t="n">
        <f aca="false" ca="false" dt2D="false" dtr="false" t="normal">S175+S180+S185+S190+S194+S198+S203+S208+S213++S218+S223+S227+S232+S237+S242+S245+S248+S251+S254+S257</f>
        <v>5</v>
      </c>
      <c r="T261" s="76" t="n">
        <f aca="false" ca="false" dt2D="false" dtr="false" t="normal">T175+T180+T185+T190+T194+T198+T203+T208+T213++T218+T223+T227+T232+T237+T242+T245+T248+T251+T254+T257</f>
        <v>1</v>
      </c>
      <c r="U261" s="86" t="n">
        <f aca="false" ca="false" dt2D="false" dtr="false" t="normal">Q261+R261+S261+T261</f>
        <v>74</v>
      </c>
      <c r="V261" s="76" t="n">
        <f aca="false" ca="false" dt2D="false" dtr="false" t="normal">V257+V254+V251+V248+V245+V242+V237+V232+V227+V223+V218+V213+V208+V203+V198+V194+V190+V185+V180+V175</f>
        <v>1</v>
      </c>
      <c r="W261" s="76" t="n">
        <f aca="false" ca="false" dt2D="false" dtr="false" t="normal">W257+W254+W251+W248+W245+W242+W237+W232+W227+W223+W218+W213+W208+W203+W198+W194+W190+W185+W180+W175</f>
        <v>5</v>
      </c>
      <c r="X261" s="76" t="n">
        <f aca="false" ca="false" dt2D="false" dtr="false" t="normal">X257+X254+X251+X248+X245+X242+X237+X232+X227+X223+X218+X213+X208+X203+X198+X194+X190+X185+X180+X175</f>
        <v>1</v>
      </c>
      <c r="Y261" s="116" t="n">
        <f aca="false" ca="false" dt2D="false" dtr="false" t="normal">Y257+Y254+Y251+Y248+Y245+Y242+Y237+Y232+Y227+Y223+Y218+Y213+Y208+Y203+Y198+Y194+Y190+Y185+Y180+Y175</f>
        <v>65</v>
      </c>
      <c r="Z261" s="86" t="n">
        <f aca="false" ca="false" dt2D="false" dtr="false" t="normal">V261+W261+X261+Y261</f>
        <v>72</v>
      </c>
      <c r="AA261" s="76" t="n">
        <f aca="false" ca="false" dt2D="false" dtr="false" t="normal">AA257+AA254+AA251+AA248+AA245+AA242+AA237+AA232+AA227+AA223+AA218+AA213+AA208+AA203+AA198+AA194+AA190+AA185+AA180+AA175</f>
        <v>1</v>
      </c>
      <c r="AB261" s="76" t="n">
        <f aca="false" ca="false" dt2D="false" dtr="false" t="normal">AB257+AB254+AB251+AB248+AB245+AB242+AB237+AB232+AB227+AB223+AB218+AB213+AB208+AB203+AB198+AB194+AB190+AB185+AB180+AB175</f>
        <v>3</v>
      </c>
      <c r="AC261" s="76" t="n">
        <f aca="false" ca="false" dt2D="false" dtr="false" t="normal">AC257+AC254+AC251+AC248+AC245+AC242+AC237+AC232+AC227+AC223+AC218+AC213+AC208+AC203+AC198+AC194+AC190+AC185+AC180+AC175</f>
        <v>0</v>
      </c>
      <c r="AD261" s="116" t="n">
        <f aca="false" ca="false" dt2D="false" dtr="false" t="normal">AD257+AD254+AD251+AD248+AD245+AD242+AD237+AD232+AD227+AD223+AD218+AD213+AD208+AD203+AD198+AD194+AD190+AD185+AD180+AD175</f>
        <v>170</v>
      </c>
      <c r="AE261" s="86" t="n">
        <f aca="false" ca="false" dt2D="false" dtr="false" t="normal">AA261+AB261+AC261+AD261</f>
        <v>174</v>
      </c>
      <c r="AF261" s="76" t="n">
        <f aca="false" ca="false" dt2D="false" dtr="false" t="normal">AF257+AF254+AF251+AF248+AF245+AF242+AF237+AF232+AF227+AF223+AF218+AF213+AF208+AF203+AF198+AF194+AF190+AF185+AF180+AF175</f>
        <v>1</v>
      </c>
      <c r="AG261" s="76" t="n">
        <f aca="false" ca="false" dt2D="false" dtr="false" t="normal">AG257+AG254+AG251+AG248+AG245+AG242+AG237+AG232+AG227+AG223+AG218+AG213+AG208+AG203+AG198+AG194+AG190+AG185+AG180+AG175</f>
        <v>10</v>
      </c>
      <c r="AH261" s="76" t="n">
        <f aca="false" ca="false" dt2D="false" dtr="false" t="normal">AH257+AH254+AH251+AH248+AH245+AH242+AH237+AH232+AH227+AH223+AH218+AH213+AH208+AH203+AH198+AH194+AH190+AH185+AH180+AH175</f>
        <v>0</v>
      </c>
      <c r="AI261" s="76" t="n">
        <f aca="false" ca="false" dt2D="false" dtr="false" t="normal">AI257+AI254+AI251+AI248+AI245+AI242+AI237+AI232+AI227+AI223+AI218+AI213+AI208+AI203+AI198+AI194+AI190+AI185+AI180+AI175</f>
        <v>212</v>
      </c>
      <c r="AJ261" s="86" t="n">
        <f aca="false" ca="false" dt2D="false" dtr="false" t="normal">AF261+AG261+AH261+AI261</f>
        <v>223</v>
      </c>
      <c r="AK261" s="76" t="n">
        <f aca="false" ca="false" dt2D="false" dtr="false" t="normal">AK257+AK254+AK251+AK248+AK245+AK242+AK237+AK232+AK227+AK223+AK218+AK213+AK208+AK203+AK198+AK194+AK190+AK185+AK180+AK175</f>
        <v>1</v>
      </c>
      <c r="AL261" s="76" t="n">
        <f aca="false" ca="false" dt2D="false" dtr="false" t="normal">AL257+AL254+AL251+AL248+AL245+AL242+AL237+AL232+AL227+AL223+AL218+AL213+AL208+AL203+AL198+AL194+AL190+AL185+AL180+AL175</f>
        <v>11</v>
      </c>
      <c r="AM261" s="76" t="n">
        <f aca="false" ca="false" dt2D="false" dtr="false" t="normal">AM257+AM254+AM251+AM248+AM245+AM242+AM237+AM232+AM227+AM223+AM218+AM213+AM208+AM203+AM198+AM194+AM190+AM185+AM180+AM175</f>
        <v>1</v>
      </c>
      <c r="AN261" s="76" t="n">
        <f aca="false" ca="false" dt2D="false" dtr="false" t="normal">AN257+AN254+AN251+AN248+AN245+AN242+AN237+AN232+AN227+AN223+AN218+AN213+AN208+AN203+AN198+AN194+AN190+AN185+AN180+AN175</f>
        <v>128</v>
      </c>
      <c r="AO261" s="78" t="n">
        <f aca="false" ca="false" dt2D="false" dtr="false" t="normal">AK261+AL261+AM261+AN261</f>
        <v>141</v>
      </c>
      <c r="AP261" s="76" t="n">
        <f aca="false" ca="false" dt2D="false" dtr="false" t="normal">AP257+AP254+AP251+AP248+AP245+AP242+AP237+AP232+AP227+AP223+AP218+AP213+AP208+AP203+AP198+AP194+AP190+AP185+AP180+AP175</f>
        <v>0</v>
      </c>
      <c r="AQ261" s="76" t="n">
        <f aca="false" ca="false" dt2D="false" dtr="false" t="normal">AQ257+AQ254+AQ251+AQ248+AQ245+AQ242+AQ237+AQ232+AQ227+AQ223+AQ218+AQ213+AQ208+AQ203+AQ198+AQ194+AQ190+AQ185+AQ180+AQ175</f>
        <v>2</v>
      </c>
      <c r="AR261" s="76" t="n">
        <f aca="false" ca="false" dt2D="false" dtr="false" t="normal">AR257+AR254+AR251+AR248+AR245+AR242+AR237+AR232+AR227+AR223+AR218+AR213+AR208+AR203+AR198+AR194+AR190+AR185+AR180+AR175</f>
        <v>2</v>
      </c>
      <c r="AS261" s="76" t="n">
        <f aca="false" ca="false" dt2D="false" dtr="false" t="normal">AS257+AS254+AS251+AS248+AS245+AS242+AS237+AS232+AS227+AS223+AS218+AS213+AS208+AS203+AS198+AS194+AS190+AS185+AS180+AS175</f>
        <v>117</v>
      </c>
      <c r="AT261" s="78" t="n">
        <f aca="false" ca="false" dt2D="false" dtr="false" t="normal">AP261+AQ261+AR261+AS261</f>
        <v>121</v>
      </c>
      <c r="AU261" s="76" t="n">
        <f aca="false" ca="false" dt2D="false" dtr="false" t="normal">AU257+AU254+AU251+AU248+AU245+AU242+AU237+AU232+AU227+AU223+AU218+AU213+AU208+AU203+AU198+AU194+AU190+AU185+AU180+AU175</f>
        <v>0</v>
      </c>
      <c r="AV261" s="76" t="n">
        <f aca="false" ca="false" dt2D="false" dtr="false" t="normal">AV257+AV254+AV251+AV248+AV245+AV242+AV237+AV232+AV227+AV223+AV218+AV213+AV208+AV203+AV198+AV194+AV190+AV185+AV180+AV175</f>
        <v>9</v>
      </c>
      <c r="AW261" s="76" t="n">
        <f aca="false" ca="false" dt2D="false" dtr="false" t="normal">AW257+AW254+AW251+AW248+AW245+AW242+AW237+AW232+AW227+AW223+AW218+AW213+AW208+AW203+AW198+AW194+AW190+AW185+AW180+AW175</f>
        <v>0</v>
      </c>
      <c r="AX261" s="76" t="n">
        <f aca="false" ca="false" dt2D="false" dtr="false" t="normal">AX257+AX254+AX251+AX248+AX245+AX242+AX237+AX232+AX227+AX223+AX218+AX213+AX208+AX203+AX198+AX194+AX190+AX185+AX180+AX175</f>
        <v>66</v>
      </c>
      <c r="AY261" s="78" t="n">
        <f aca="false" ca="false" dt2D="false" dtr="false" t="normal">AU261+AV261+AW261+AX261</f>
        <v>75</v>
      </c>
      <c r="AZ261" s="117" t="n">
        <f aca="false" ca="false" dt2D="false" dtr="false" t="normal">AZ257+AZ254+AZ251+AZ248+AZ245+AZ242+AZ237+AZ232+AZ227+AZ223+AZ218+AZ213+AZ208+AZ203+AZ198+AZ194+AZ190+AZ185+AZ180+AZ175</f>
        <v>5</v>
      </c>
      <c r="BA261" s="117" t="n">
        <f aca="false" ca="false" dt2D="false" dtr="false" t="normal">BA257+BA254+BA251+BA248+BA245+BA242+BA237+BA232+BA227+BA223+BA218+BA213+BA208+BA203+BA198+BA194+BA190+BA185+BA180+BA175</f>
        <v>109</v>
      </c>
      <c r="BB261" s="78" t="n">
        <f aca="false" ca="false" dt2D="false" dtr="false" t="normal">AZ261+BA261</f>
        <v>114</v>
      </c>
      <c r="BC261" s="117" t="n">
        <f aca="false" ca="false" dt2D="false" dtr="false" t="normal">BC257+BC254+BC251+BC248+BC245+BC242+BC237+BC232+BC227+BC223+BC218+BC213+BC208+BC203+BC198+BC194+BC190+BC185+BC180+BC175</f>
        <v>0</v>
      </c>
      <c r="BD261" s="117" t="n">
        <f aca="false" ca="false" dt2D="false" dtr="false" t="normal">BD257+BD254+BD251+BD248+BD245+BD242+BD237+BD232+BD227+BD223+BD218+BD213+BD208+BD203+BD198+BD194+BD190+BD185+BD180+BD175</f>
        <v>66</v>
      </c>
      <c r="BE261" s="78" t="n">
        <f aca="false" ca="false" dt2D="false" dtr="false" t="normal">BC261+BD261</f>
        <v>66</v>
      </c>
      <c r="BF261" s="118" t="n">
        <f aca="false" ca="false" dt2D="false" dtr="false" t="normal">BF257+BF254+BF251+BF248+BF245+BF242+BF237+BF232+BF227+BF223+BF218+BF213+BF208+BF203+BF198+BF194+BF190+BF185+BF180+BF175</f>
        <v>1</v>
      </c>
      <c r="BG261" s="118" t="n">
        <f aca="false" ca="false" dt2D="false" dtr="false" t="normal">BG257+BG254+BG251+BG248+BG245+BG242+BG237+BG232+BG227+BG223+BG218+BG213+BG208+BG203+BG198+BG194+BG190+BG185+BG180+BG175</f>
        <v>36</v>
      </c>
      <c r="BH261" s="86" t="n">
        <f aca="false" ca="false" dt2D="false" dtr="false" t="normal">BF261+BG261</f>
        <v>37</v>
      </c>
    </row>
    <row customFormat="true" customHeight="true" ht="16.5" outlineLevel="0" r="262" s="21">
      <c r="B262" s="126" t="n"/>
      <c r="C262" s="83" t="s"/>
      <c r="D262" s="127" t="s">
        <v>130</v>
      </c>
      <c r="E262" s="128" t="s"/>
      <c r="F262" s="55" t="n">
        <f aca="false" ca="false" dt2D="false" dtr="false" t="normal">K262+P262+U262+Z262+AE262+AJ262+AO262+AT262+AY262+BB262+BE262+BH262</f>
        <v>7</v>
      </c>
      <c r="G262" s="115" t="n"/>
      <c r="H262" s="76" t="n"/>
      <c r="I262" s="76" t="n"/>
      <c r="J262" s="76" t="n"/>
      <c r="K262" s="76" t="n"/>
      <c r="L262" s="76" t="n"/>
      <c r="M262" s="76" t="n"/>
      <c r="N262" s="76" t="n"/>
      <c r="O262" s="76" t="n"/>
      <c r="P262" s="86" t="n"/>
      <c r="Q262" s="76" t="n"/>
      <c r="R262" s="76" t="n"/>
      <c r="S262" s="76" t="n"/>
      <c r="T262" s="116" t="n"/>
      <c r="U262" s="86" t="n"/>
      <c r="V262" s="76" t="n"/>
      <c r="W262" s="76" t="n"/>
      <c r="X262" s="76" t="n"/>
      <c r="Y262" s="116" t="n"/>
      <c r="Z262" s="86" t="n"/>
      <c r="AA262" s="121" t="n">
        <f aca="false" ca="false" dt2D="false" dtr="false" t="normal">AA239+AA234+AA229+AA224+AA220+AA215+AA210+AA205+AA200+AA195+AA187+AA182+AA177</f>
        <v>0</v>
      </c>
      <c r="AB262" s="121" t="n">
        <f aca="false" ca="false" dt2D="false" dtr="false" t="normal">AB239+AB234+AB229+AB224+AB220+AB215+AB210+AB205+AB200+AB195+AB187+AB182+AB177</f>
        <v>0</v>
      </c>
      <c r="AC262" s="121" t="n">
        <f aca="false" ca="false" dt2D="false" dtr="false" t="normal">AC239+AC234+AC229+AC224+AC220+AC215+AC210+AC205+AC200+AC195+AC187+AC182+AC177</f>
        <v>0</v>
      </c>
      <c r="AD262" s="122" t="n">
        <f aca="false" ca="false" dt2D="false" dtr="false" t="normal">AD239+AD234+AD229+AD224+AD220+AD215+AD210+AD205+AD200+AD195+AD187+AD182+AD177</f>
        <v>0</v>
      </c>
      <c r="AE262" s="86" t="n">
        <f aca="false" ca="false" dt2D="false" dtr="false" t="normal">AA262+AB262+AC262+AD262</f>
        <v>0</v>
      </c>
      <c r="AF262" s="121" t="n">
        <f aca="false" ca="false" dt2D="false" dtr="false" t="normal">AF239+AF234+AF229+AF224+AF220+AF215+AF210+AF205+AF200+AF195+AF187+AF182+AF177</f>
        <v>0</v>
      </c>
      <c r="AG262" s="121" t="n">
        <f aca="false" ca="false" dt2D="false" dtr="false" t="normal">AG239+AG234+AG229+AG224+AG220+AG215+AG210+AG205+AG200+AG195+AG187+AG182+AG177</f>
        <v>0</v>
      </c>
      <c r="AH262" s="121" t="n">
        <f aca="false" ca="false" dt2D="false" dtr="false" t="normal">AH239+AH234+AH229+AH224+AH220+AH215+AH210+AH205+AH200+AH195+AH187+AH182+AH177</f>
        <v>0</v>
      </c>
      <c r="AI262" s="121" t="n">
        <f aca="false" ca="false" dt2D="false" dtr="false" t="normal">AI239+AI234+AI229+AI224+AI220+AI215+AI210+AI205+AI200+AI195+AI187+AI182+AI177</f>
        <v>0</v>
      </c>
      <c r="AJ262" s="86" t="n">
        <f aca="false" ca="false" dt2D="false" dtr="false" t="normal">AF262+AG262+AH262+AI262</f>
        <v>0</v>
      </c>
      <c r="AK262" s="121" t="n">
        <f aca="false" ca="false" dt2D="false" dtr="false" t="normal">AK239+AK234+AK229+AK224+AK220+AK215+AK210+AK205+AK200+AK195+AK187+AK182+AK177</f>
        <v>0</v>
      </c>
      <c r="AL262" s="121" t="n">
        <f aca="false" ca="false" dt2D="false" dtr="false" t="normal">AL239+AL234+AL229+AL224+AL220+AL215+AL210+AL205+AL200+AL195+AL187+AL182+AL177</f>
        <v>0</v>
      </c>
      <c r="AM262" s="121" t="n">
        <f aca="false" ca="false" dt2D="false" dtr="false" t="normal">AM239+AM234+AM229+AM224+AM220+AM215+AM210+AM205+AM200+AM195+AM187+AM182+AM177</f>
        <v>0</v>
      </c>
      <c r="AN262" s="121" t="n">
        <f aca="false" ca="false" dt2D="false" dtr="false" t="normal">AN239+AN234+AN229+AN224+AN220+AN215+AN210+AN205+AN200+AN195+AN187+AN182+AN177</f>
        <v>0</v>
      </c>
      <c r="AO262" s="78" t="n">
        <f aca="false" ca="false" dt2D="false" dtr="false" t="normal">AK262+AL262+AM262+AN262</f>
        <v>0</v>
      </c>
      <c r="AP262" s="121" t="n">
        <f aca="false" ca="false" dt2D="false" dtr="false" t="normal">AP239+AP234+AP229+AP224+AP220+AP215+AP210+AP205+AP200+AP195+AP187+AP182+AP177</f>
        <v>0</v>
      </c>
      <c r="AQ262" s="121" t="n">
        <f aca="false" ca="false" dt2D="false" dtr="false" t="normal">AQ239+AQ234+AQ229+AQ224+AQ220+AQ215+AQ210+AQ205+AQ200+AQ195+AQ187+AQ182+AQ177</f>
        <v>0</v>
      </c>
      <c r="AR262" s="121" t="n">
        <f aca="false" ca="false" dt2D="false" dtr="false" t="normal">AR239+AR234+AR229+AR224+AR220+AR215+AR210+AR205+AR200+AR195+AR187+AR182+AR177</f>
        <v>0</v>
      </c>
      <c r="AS262" s="121" t="n">
        <f aca="false" ca="false" dt2D="false" dtr="false" t="normal">AS239+AS234+AS229+AS224+AS220+AS215+AS210+AS205+AS200+AS195+AS187+AS182+AS177</f>
        <v>1</v>
      </c>
      <c r="AT262" s="78" t="n">
        <f aca="false" ca="false" dt2D="false" dtr="false" t="normal">AP262+AQ262+AR262+AS262</f>
        <v>1</v>
      </c>
      <c r="AU262" s="121" t="n">
        <f aca="false" ca="false" dt2D="false" dtr="false" t="normal">AU239+AU234+AU229+AU224+AU220+AU215+AU210+AU205+AU200+AU195+AU187+AU182+AU177</f>
        <v>0</v>
      </c>
      <c r="AV262" s="121" t="n">
        <f aca="false" ca="false" dt2D="false" dtr="false" t="normal">AV239+AV234+AV229+AV224+AV220+AV215+AV210+AV205+AV200+AV195+AV187+AV182+AV177</f>
        <v>0</v>
      </c>
      <c r="AW262" s="121" t="n">
        <f aca="false" ca="false" dt2D="false" dtr="false" t="normal">AW239+AW234+AW229+AW224+AW220+AW215+AW210+AW205+AW200+AW195+AW187+AW182+AW177</f>
        <v>0</v>
      </c>
      <c r="AX262" s="121" t="n">
        <f aca="false" ca="false" dt2D="false" dtr="false" t="normal">AX239+AX234+AX229+AX224+AX220+AX215+AX210+AX205+AX200+AX195+AX187+AX182+AX177</f>
        <v>0</v>
      </c>
      <c r="AY262" s="78" t="n">
        <f aca="false" ca="false" dt2D="false" dtr="false" t="normal">AU262+AV262+AW262+AX262</f>
        <v>0</v>
      </c>
      <c r="AZ262" s="123" t="n">
        <f aca="false" ca="false" dt2D="false" dtr="false" t="normal">AZ239+AZ234+AZ229+AZ224+AZ220+AZ215+AZ210+AZ205+AZ200+AZ195+AZ187+AZ182+AZ177</f>
        <v>0</v>
      </c>
      <c r="BA262" s="123" t="n">
        <f aca="false" ca="false" dt2D="false" dtr="false" t="normal">BA239+BA234+BA229+BA224+BA220+BA215+BA210+BA205+BA200+BA195+BA187+BA182+BA177</f>
        <v>0</v>
      </c>
      <c r="BB262" s="78" t="n">
        <f aca="false" ca="false" dt2D="false" dtr="false" t="normal">AZ262+BA262</f>
        <v>0</v>
      </c>
      <c r="BC262" s="123" t="n">
        <f aca="false" ca="false" dt2D="false" dtr="false" t="normal">BC239+BC234+BC229+BC224+BC220+BC215+BC210+BC205+BC200+BC195+BC187+BC182+BC177</f>
        <v>0</v>
      </c>
      <c r="BD262" s="123" t="n">
        <f aca="false" ca="false" dt2D="false" dtr="false" t="normal">BD239+BD234+BD229+BD224+BD220+BD215+BD210+BD205+BD200+BD195+BD187+BD182+BD177</f>
        <v>3</v>
      </c>
      <c r="BE262" s="78" t="n">
        <f aca="false" ca="false" dt2D="false" dtr="false" t="normal">BC262+BD262</f>
        <v>3</v>
      </c>
      <c r="BF262" s="124" t="n">
        <f aca="false" ca="false" dt2D="false" dtr="false" t="normal">BF239+BF234+BF229+BF224+BF220+BF215+BF210+BF205+BF200+BF195+BF187+BF182+BF177</f>
        <v>0</v>
      </c>
      <c r="BG262" s="124" t="n">
        <f aca="false" ca="false" dt2D="false" dtr="false" t="normal">BG239+BG234+BG229+BG224+BG220+BG215+BG210+BG205+BG200+BG195+BG187+BG182+BG177</f>
        <v>3</v>
      </c>
      <c r="BH262" s="86" t="n">
        <f aca="false" ca="false" dt2D="false" dtr="false" t="normal">BF262+BG262</f>
        <v>3</v>
      </c>
    </row>
    <row customFormat="true" customHeight="true" ht="16.5" outlineLevel="0" r="263" s="21">
      <c r="B263" s="126" t="n"/>
      <c r="C263" s="129" t="s"/>
      <c r="D263" s="130" t="s">
        <v>131</v>
      </c>
      <c r="E263" s="131" t="s"/>
      <c r="F263" s="55" t="n">
        <f aca="false" ca="false" dt2D="false" dtr="false" t="normal">K263+P263+U263+Z263+AE263+AJ263+AO263+AT263+AY263+BB263+BE263+BH263</f>
        <v>164</v>
      </c>
      <c r="G263" s="115" t="n"/>
      <c r="H263" s="76" t="n"/>
      <c r="I263" s="76" t="n"/>
      <c r="J263" s="76" t="n"/>
      <c r="K263" s="76" t="n"/>
      <c r="L263" s="76" t="n"/>
      <c r="M263" s="76" t="n"/>
      <c r="N263" s="76" t="n"/>
      <c r="O263" s="76" t="n"/>
      <c r="P263" s="86" t="n"/>
      <c r="Q263" s="76" t="n"/>
      <c r="R263" s="76" t="n"/>
      <c r="S263" s="76" t="n"/>
      <c r="T263" s="116" t="n"/>
      <c r="U263" s="86" t="n"/>
      <c r="V263" s="76" t="n"/>
      <c r="W263" s="76" t="n"/>
      <c r="X263" s="76" t="n"/>
      <c r="Y263" s="116" t="n"/>
      <c r="Z263" s="86" t="n"/>
      <c r="AA263" s="132" t="n">
        <f aca="false" ca="false" dt2D="false" dtr="false" t="normal">AA258+AA238+AA233+AA228+AA219+AA214+AA209+AA204+AA199+AA191+AA186+AA181+AA176</f>
        <v>0</v>
      </c>
      <c r="AB263" s="132" t="n">
        <f aca="false" ca="false" dt2D="false" dtr="false" t="normal">AB258+AB238+AB233+AB228+AB219+AB214+AB209+AB204+AB199+AB191+AB186+AB181+AB176</f>
        <v>5</v>
      </c>
      <c r="AC263" s="132" t="n">
        <f aca="false" ca="false" dt2D="false" dtr="false" t="normal">AC258+AC238+AC233+AC228+AC219+AC214+AC209+AC204+AC199+AC191+AC186+AC181+AC176</f>
        <v>0</v>
      </c>
      <c r="AD263" s="133" t="n">
        <f aca="false" ca="false" dt2D="false" dtr="false" t="normal">AD258+AD238+AD233+AD228+AD219+AD214+AD209+AD204+AD199+AD191+AD186+AD181+AD176</f>
        <v>53</v>
      </c>
      <c r="AE263" s="86" t="n">
        <f aca="false" ca="false" dt2D="false" dtr="false" t="normal">AA263+AB263+AC263+AD263</f>
        <v>58</v>
      </c>
      <c r="AF263" s="132" t="n">
        <f aca="false" ca="false" dt2D="false" dtr="false" t="normal">AF258+AF238+AF233+AF228+AF219+AF214+AF209+AF204+AF199+AF191+AF186+AF181+AF176</f>
        <v>0</v>
      </c>
      <c r="AG263" s="132" t="n">
        <f aca="false" ca="false" dt2D="false" dtr="false" t="normal">AG258+AG238+AG233+AG228+AG219+AG214+AG209+AG204+AG199+AG191+AG186+AG181+AG176</f>
        <v>0</v>
      </c>
      <c r="AH263" s="132" t="n">
        <f aca="false" ca="false" dt2D="false" dtr="false" t="normal">AH258+AH238+AH233+AH228+AH219+AH214+AH209+AH204+AH199+AH191+AH186+AH181+AH176</f>
        <v>0</v>
      </c>
      <c r="AI263" s="132" t="n">
        <f aca="false" ca="false" dt2D="false" dtr="false" t="normal">AI258+AI238+AI233+AI228+AI219+AI214+AI209+AI204+AI199+AI191+AI186+AI181+AI176</f>
        <v>19</v>
      </c>
      <c r="AJ263" s="86" t="n">
        <f aca="false" ca="false" dt2D="false" dtr="false" t="normal">AF263+AG263+AH263+AI263</f>
        <v>19</v>
      </c>
      <c r="AK263" s="132" t="n">
        <f aca="false" ca="false" dt2D="false" dtr="false" t="normal">AK258+AK238+AK233+AK228+AK219+AK214+AK209+AK204+AK199+AK191+AK186+AK181+AK176</f>
        <v>0</v>
      </c>
      <c r="AL263" s="132" t="n">
        <f aca="false" ca="false" dt2D="false" dtr="false" t="normal">AL258+AL238+AL233+AL228+AL219+AL214+AL209+AL204+AL199+AL191+AL186+AL181+AL176</f>
        <v>3</v>
      </c>
      <c r="AM263" s="132" t="n">
        <f aca="false" ca="false" dt2D="false" dtr="false" t="normal">AM258+AM238+AM233+AM228+AM219+AM214+AM209+AM204+AM199+AM191+AM186+AM181+AM176</f>
        <v>1</v>
      </c>
      <c r="AN263" s="132" t="n">
        <f aca="false" ca="false" dt2D="false" dtr="false" t="normal">AN258+AN238+AN233+AN228+AN219+AN214+AN209+AN204+AN199+AN191+AN186+AN181+AN176</f>
        <v>15</v>
      </c>
      <c r="AO263" s="78" t="n">
        <f aca="false" ca="false" dt2D="false" dtr="false" t="normal">AK263+AL263+AM263+AN263</f>
        <v>19</v>
      </c>
      <c r="AP263" s="132" t="n">
        <f aca="false" ca="false" dt2D="false" dtr="false" t="normal">AP258+AP238+AP233+AP228+AP219+AP214+AP209+AP204+AP199+AP191+AP186+AP181+AP176</f>
        <v>0</v>
      </c>
      <c r="AQ263" s="132" t="n">
        <f aca="false" ca="false" dt2D="false" dtr="false" t="normal">AQ258+AQ238+AQ233+AQ228+AQ219+AQ214+AQ209+AQ204+AQ199+AQ191+AQ186+AQ181+AQ176</f>
        <v>2</v>
      </c>
      <c r="AR263" s="132" t="n">
        <f aca="false" ca="false" dt2D="false" dtr="false" t="normal">AR258+AR238+AR233+AR228+AR219+AR214+AR209+AR204+AR199+AR191+AR186+AR181+AR176</f>
        <v>0</v>
      </c>
      <c r="AS263" s="132" t="n">
        <f aca="false" ca="false" dt2D="false" dtr="false" t="normal">AS258+AS238+AS233+AS228+AS219+AS214+AS209+AS204+AS199+AS191+AS186+AS181+AS176</f>
        <v>12</v>
      </c>
      <c r="AT263" s="78" t="n">
        <f aca="false" ca="false" dt2D="false" dtr="false" t="normal">AP263+AQ263+AR263+AS263</f>
        <v>14</v>
      </c>
      <c r="AU263" s="132" t="n">
        <f aca="false" ca="false" dt2D="false" dtr="false" t="normal">AU258+AU238+AU233+AU228+AU219+AU214+AU209+AU204+AU199+AU191+AU186+AU181+AU176</f>
        <v>0</v>
      </c>
      <c r="AV263" s="132" t="n">
        <f aca="false" ca="false" dt2D="false" dtr="false" t="normal">AV258+AV238+AV233+AV228+AV219+AV214+AV209+AV204+AV199+AV191+AV186+AV181+AV176</f>
        <v>0</v>
      </c>
      <c r="AW263" s="132" t="n">
        <f aca="false" ca="false" dt2D="false" dtr="false" t="normal">AW258+AW238+AW233+AW228+AW219+AW214+AW209+AW204+AW199+AW191+AW186+AW181+AW176</f>
        <v>0</v>
      </c>
      <c r="AX263" s="132" t="n">
        <f aca="false" ca="false" dt2D="false" dtr="false" t="normal">AX258+AX238+AX233+AX228+AX219+AX214+AX209+AX204+AX199+AX191+AX186+AX181+AX176</f>
        <v>11</v>
      </c>
      <c r="AY263" s="78" t="n">
        <f aca="false" ca="false" dt2D="false" dtr="false" t="normal">AU263+AV263+AW263+AX263</f>
        <v>11</v>
      </c>
      <c r="AZ263" s="134" t="n">
        <f aca="false" ca="false" dt2D="false" dtr="false" t="normal">AZ258+AZ238+AZ233+AZ228+AZ219+AZ214+AZ209+AZ204+AZ199+AZ191+AZ186+AZ181+AZ176</f>
        <v>2</v>
      </c>
      <c r="BA263" s="134" t="n">
        <f aca="false" ca="false" dt2D="false" dtr="false" t="normal">BA258+BA238+BA233+BA228+BA219+BA214+BA209+BA204+BA199+BA191+BA186+BA181+BA176</f>
        <v>18</v>
      </c>
      <c r="BB263" s="78" t="n">
        <f aca="false" ca="false" dt2D="false" dtr="false" t="normal">AZ263+BA263</f>
        <v>20</v>
      </c>
      <c r="BC263" s="134" t="n">
        <f aca="false" ca="false" dt2D="false" dtr="false" t="normal">BC258+BC238+BC233+BC228+BC219+BC214+BC209+BC204+BC199+BC191+BC186+BC181+BC176</f>
        <v>0</v>
      </c>
      <c r="BD263" s="134" t="n">
        <f aca="false" ca="false" dt2D="false" dtr="false" t="normal">BD258+BD238+BD233+BD228+BD219+BD214+BD209+BD204+BD199+BD191+BD186+BD181+BD176</f>
        <v>17</v>
      </c>
      <c r="BE263" s="78" t="n">
        <f aca="false" ca="false" dt2D="false" dtr="false" t="normal">BC263+BD263</f>
        <v>17</v>
      </c>
      <c r="BF263" s="135" t="n">
        <f aca="false" ca="false" dt2D="false" dtr="false" t="normal">BF258+BF238+BF233+BF228+BF219+BF214+BF209+BF204+BF199+BF191+BF186+BF181+BF176</f>
        <v>1</v>
      </c>
      <c r="BG263" s="135" t="n">
        <f aca="false" ca="false" dt2D="false" dtr="false" t="normal">BG258+BG238+BG233+BG228+BG219+BG214+BG209+BG204+BG199+BG191+BG186+BG181+BG176</f>
        <v>5</v>
      </c>
      <c r="BH263" s="86" t="n">
        <f aca="false" ca="false" dt2D="false" dtr="false" t="normal">BF263+BG263</f>
        <v>6</v>
      </c>
    </row>
    <row customFormat="true" customHeight="true" ht="16.5" outlineLevel="0" r="264" s="21">
      <c r="B264" s="95" t="n">
        <v>1</v>
      </c>
      <c r="C264" s="71" t="s">
        <v>132</v>
      </c>
      <c r="D264" s="275" t="s">
        <v>133</v>
      </c>
      <c r="E264" s="73" t="s">
        <v>41</v>
      </c>
      <c r="F264" s="55" t="n">
        <f aca="false" ca="false" dt2D="false" dtr="false" t="normal">K264+P264+U264+Z264+AE264+AJ264+AO264+AT264+AY264+BB264+BE264+BH264</f>
        <v>0</v>
      </c>
      <c r="G264" s="250" t="n">
        <v>0</v>
      </c>
      <c r="H264" s="75" t="n">
        <v>0</v>
      </c>
      <c r="I264" s="75" t="n">
        <v>0</v>
      </c>
      <c r="J264" s="75" t="n">
        <v>0</v>
      </c>
      <c r="K264" s="76" t="n">
        <f aca="false" ca="false" dt2D="false" dtr="false" t="normal">G264+H264+I264+J264</f>
        <v>0</v>
      </c>
      <c r="L264" s="75" t="n">
        <v>0</v>
      </c>
      <c r="M264" s="75" t="n">
        <v>0</v>
      </c>
      <c r="N264" s="75" t="n">
        <v>0</v>
      </c>
      <c r="O264" s="75" t="n">
        <v>0</v>
      </c>
      <c r="P264" s="86" t="n">
        <f aca="false" ca="false" dt2D="false" dtr="false" t="normal">L264+M264+N264+O264</f>
        <v>0</v>
      </c>
      <c r="Q264" s="75" t="n">
        <v>0</v>
      </c>
      <c r="R264" s="75" t="n">
        <v>0</v>
      </c>
      <c r="S264" s="75" t="n">
        <v>0</v>
      </c>
      <c r="T264" s="242" t="n">
        <v>0</v>
      </c>
      <c r="U264" s="86" t="n">
        <f aca="false" ca="false" dt2D="false" dtr="false" t="normal">Q264+R264+S264+T264</f>
        <v>0</v>
      </c>
      <c r="V264" s="75" t="n">
        <v>0</v>
      </c>
      <c r="W264" s="75" t="n">
        <v>0</v>
      </c>
      <c r="X264" s="75" t="n">
        <v>0</v>
      </c>
      <c r="Y264" s="242" t="n">
        <v>0</v>
      </c>
      <c r="Z264" s="86" t="n">
        <f aca="false" ca="false" dt2D="false" dtr="false" t="normal">V264+W264+X264+Y264</f>
        <v>0</v>
      </c>
      <c r="AA264" s="75" t="n">
        <v>0</v>
      </c>
      <c r="AB264" s="75" t="n">
        <v>0</v>
      </c>
      <c r="AC264" s="75" t="n">
        <v>0</v>
      </c>
      <c r="AD264" s="242" t="n">
        <v>0</v>
      </c>
      <c r="AE264" s="86" t="n">
        <f aca="false" ca="false" dt2D="false" dtr="false" t="normal">AA264+AB264+AC264+AD264</f>
        <v>0</v>
      </c>
      <c r="AF264" s="75" t="n">
        <v>0</v>
      </c>
      <c r="AG264" s="75" t="n">
        <v>0</v>
      </c>
      <c r="AH264" s="75" t="n">
        <v>0</v>
      </c>
      <c r="AI264" s="75" t="n">
        <v>0</v>
      </c>
      <c r="AJ264" s="86" t="n">
        <f aca="false" ca="false" dt2D="false" dtr="false" t="normal">AF264+AG264+AH264+AI264</f>
        <v>0</v>
      </c>
      <c r="AK264" s="75" t="n">
        <v>0</v>
      </c>
      <c r="AL264" s="75" t="n">
        <v>0</v>
      </c>
      <c r="AM264" s="75" t="n">
        <v>0</v>
      </c>
      <c r="AN264" s="75" t="n">
        <v>0</v>
      </c>
      <c r="AO264" s="78" t="n">
        <f aca="false" ca="false" dt2D="false" dtr="false" t="normal">AK264+AL264+AM264+AN264</f>
        <v>0</v>
      </c>
      <c r="AP264" s="75" t="n">
        <v>0</v>
      </c>
      <c r="AQ264" s="75" t="n">
        <v>0</v>
      </c>
      <c r="AR264" s="75" t="n">
        <v>0</v>
      </c>
      <c r="AS264" s="75" t="n">
        <v>0</v>
      </c>
      <c r="AT264" s="78" t="n">
        <f aca="false" ca="false" dt2D="false" dtr="false" t="normal">AP264+AQ264+AR264+AS264</f>
        <v>0</v>
      </c>
      <c r="AU264" s="75" t="n">
        <v>0</v>
      </c>
      <c r="AV264" s="75" t="n">
        <v>0</v>
      </c>
      <c r="AW264" s="75" t="n">
        <v>0</v>
      </c>
      <c r="AX264" s="75" t="n">
        <v>0</v>
      </c>
      <c r="AY264" s="78" t="n">
        <f aca="false" ca="false" dt2D="false" dtr="false" t="normal">AU264+AV264+AW264+AX264</f>
        <v>0</v>
      </c>
      <c r="AZ264" s="243" t="n">
        <v>0</v>
      </c>
      <c r="BA264" s="243" t="n">
        <v>0</v>
      </c>
      <c r="BB264" s="78" t="n">
        <f aca="false" ca="false" dt2D="false" dtr="false" t="normal">AZ264+BA264</f>
        <v>0</v>
      </c>
      <c r="BC264" s="243" t="n">
        <v>0</v>
      </c>
      <c r="BD264" s="243" t="n">
        <v>0</v>
      </c>
      <c r="BE264" s="78" t="n">
        <f aca="false" ca="false" dt2D="false" dtr="false" t="normal">BC264+BD264</f>
        <v>0</v>
      </c>
      <c r="BF264" s="75" t="n">
        <v>0</v>
      </c>
      <c r="BG264" s="75" t="n">
        <v>0</v>
      </c>
      <c r="BH264" s="86" t="n">
        <f aca="false" ca="false" dt2D="false" dtr="false" t="normal">BF264+BG264</f>
        <v>0</v>
      </c>
    </row>
    <row customFormat="true" customHeight="true" ht="16.5" outlineLevel="0" r="265" s="21">
      <c r="B265" s="82" t="s"/>
      <c r="C265" s="83" t="s"/>
      <c r="D265" s="152" t="s"/>
      <c r="E265" s="85" t="s">
        <v>42</v>
      </c>
      <c r="F265" s="55" t="n">
        <f aca="false" ca="false" dt2D="false" dtr="false" t="normal">K265+P265+U265+Z265+AE265+AJ265+AO265+AT265+AY265+BB265+BE265+BH265</f>
        <v>0</v>
      </c>
      <c r="G265" s="250" t="n">
        <v>0</v>
      </c>
      <c r="H265" s="75" t="n">
        <v>0</v>
      </c>
      <c r="I265" s="75" t="n">
        <v>0</v>
      </c>
      <c r="J265" s="75" t="n">
        <v>0</v>
      </c>
      <c r="K265" s="76" t="n">
        <f aca="false" ca="false" dt2D="false" dtr="false" t="normal">G265+H265+I265+J265</f>
        <v>0</v>
      </c>
      <c r="L265" s="240" t="n">
        <v>0</v>
      </c>
      <c r="M265" s="240" t="n">
        <v>0</v>
      </c>
      <c r="N265" s="240" t="n">
        <v>0</v>
      </c>
      <c r="O265" s="240" t="n">
        <v>0</v>
      </c>
      <c r="P265" s="86" t="n">
        <f aca="false" ca="false" dt2D="false" dtr="false" t="normal">L265+M265+N265+O265</f>
        <v>0</v>
      </c>
      <c r="Q265" s="75" t="n">
        <v>0</v>
      </c>
      <c r="R265" s="75" t="n">
        <v>0</v>
      </c>
      <c r="S265" s="75" t="n">
        <v>0</v>
      </c>
      <c r="T265" s="242" t="n">
        <v>0</v>
      </c>
      <c r="U265" s="86" t="n">
        <f aca="false" ca="false" dt2D="false" dtr="false" t="normal">Q265+R265+S265+T265</f>
        <v>0</v>
      </c>
      <c r="V265" s="75" t="n">
        <v>0</v>
      </c>
      <c r="W265" s="75" t="n">
        <v>0</v>
      </c>
      <c r="X265" s="75" t="n">
        <v>0</v>
      </c>
      <c r="Y265" s="242" t="n">
        <v>0</v>
      </c>
      <c r="Z265" s="86" t="n">
        <f aca="false" ca="false" dt2D="false" dtr="false" t="normal">V265+W265+X265+Y265</f>
        <v>0</v>
      </c>
      <c r="AA265" s="75" t="n">
        <v>0</v>
      </c>
      <c r="AB265" s="75" t="n">
        <v>0</v>
      </c>
      <c r="AC265" s="75" t="n">
        <v>0</v>
      </c>
      <c r="AD265" s="242" t="n">
        <v>0</v>
      </c>
      <c r="AE265" s="86" t="n">
        <f aca="false" ca="false" dt2D="false" dtr="false" t="normal">AA265+AB265+AC265+AD265</f>
        <v>0</v>
      </c>
      <c r="AF265" s="240" t="n">
        <v>0</v>
      </c>
      <c r="AG265" s="240" t="n">
        <v>0</v>
      </c>
      <c r="AH265" s="240" t="n">
        <v>0</v>
      </c>
      <c r="AI265" s="240" t="n">
        <v>0</v>
      </c>
      <c r="AJ265" s="86" t="n">
        <f aca="false" ca="false" dt2D="false" dtr="false" t="normal">AF265+AG265+AH265+AI265</f>
        <v>0</v>
      </c>
      <c r="AK265" s="75" t="n">
        <v>0</v>
      </c>
      <c r="AL265" s="75" t="n">
        <v>0</v>
      </c>
      <c r="AM265" s="75" t="n">
        <v>0</v>
      </c>
      <c r="AN265" s="75" t="n">
        <v>0</v>
      </c>
      <c r="AO265" s="78" t="n">
        <f aca="false" ca="false" dt2D="false" dtr="false" t="normal">AK265+AL265+AM265+AN265</f>
        <v>0</v>
      </c>
      <c r="AP265" s="75" t="n">
        <v>0</v>
      </c>
      <c r="AQ265" s="75" t="n">
        <v>0</v>
      </c>
      <c r="AR265" s="75" t="n">
        <v>0</v>
      </c>
      <c r="AS265" s="75" t="n">
        <v>0</v>
      </c>
      <c r="AT265" s="78" t="n">
        <f aca="false" ca="false" dt2D="false" dtr="false" t="normal">AP265+AQ265+AR265+AS265</f>
        <v>0</v>
      </c>
      <c r="AU265" s="75" t="n">
        <v>0</v>
      </c>
      <c r="AV265" s="75" t="n">
        <v>0</v>
      </c>
      <c r="AW265" s="75" t="n">
        <v>0</v>
      </c>
      <c r="AX265" s="75" t="n">
        <v>0</v>
      </c>
      <c r="AY265" s="78" t="n">
        <f aca="false" ca="false" dt2D="false" dtr="false" t="normal">AU265+AV265+AW265+AX265</f>
        <v>0</v>
      </c>
      <c r="AZ265" s="244" t="n">
        <v>0</v>
      </c>
      <c r="BA265" s="244" t="n">
        <v>0</v>
      </c>
      <c r="BB265" s="78" t="n">
        <f aca="false" ca="false" dt2D="false" dtr="false" t="normal">AZ265+BA265</f>
        <v>0</v>
      </c>
      <c r="BC265" s="244" t="n">
        <v>0</v>
      </c>
      <c r="BD265" s="244" t="n">
        <v>0</v>
      </c>
      <c r="BE265" s="78" t="n">
        <f aca="false" ca="false" dt2D="false" dtr="false" t="normal">BC265+BD265</f>
        <v>0</v>
      </c>
      <c r="BF265" s="240" t="n">
        <v>0</v>
      </c>
      <c r="BG265" s="240" t="n">
        <v>0</v>
      </c>
      <c r="BH265" s="86" t="n">
        <f aca="false" ca="false" dt2D="false" dtr="false" t="normal">BF265+BG265</f>
        <v>0</v>
      </c>
    </row>
    <row customFormat="true" customHeight="true" ht="19.8999996185303" outlineLevel="0" r="266" s="21">
      <c r="B266" s="90" t="s"/>
      <c r="C266" s="83" t="s"/>
      <c r="D266" s="152" t="s"/>
      <c r="E266" s="85" t="s">
        <v>43</v>
      </c>
      <c r="F266" s="55" t="n">
        <f aca="false" ca="false" dt2D="false" dtr="false" t="normal">K266+P266+U266+Z266+AE266+AJ266+AO266+AT266+AY266+BB266+BE266+BH266</f>
        <v>0</v>
      </c>
      <c r="G266" s="250" t="n">
        <v>0</v>
      </c>
      <c r="H266" s="75" t="n">
        <v>0</v>
      </c>
      <c r="I266" s="75" t="n">
        <v>0</v>
      </c>
      <c r="J266" s="75" t="n">
        <v>0</v>
      </c>
      <c r="K266" s="76" t="n">
        <f aca="false" ca="false" dt2D="false" dtr="false" t="normal">G266+H266+I266+J266</f>
        <v>0</v>
      </c>
      <c r="L266" s="240" t="n">
        <v>0</v>
      </c>
      <c r="M266" s="240" t="n">
        <v>0</v>
      </c>
      <c r="N266" s="240" t="n">
        <v>0</v>
      </c>
      <c r="O266" s="240" t="n">
        <v>0</v>
      </c>
      <c r="P266" s="86" t="n">
        <f aca="false" ca="false" dt2D="false" dtr="false" t="normal">L266+M266+N266+O266</f>
        <v>0</v>
      </c>
      <c r="Q266" s="75" t="n">
        <v>0</v>
      </c>
      <c r="R266" s="75" t="n">
        <v>0</v>
      </c>
      <c r="S266" s="75" t="n">
        <v>0</v>
      </c>
      <c r="T266" s="242" t="n">
        <v>0</v>
      </c>
      <c r="U266" s="86" t="n">
        <f aca="false" ca="false" dt2D="false" dtr="false" t="normal">Q266+R266+S266+T266</f>
        <v>0</v>
      </c>
      <c r="V266" s="75" t="n">
        <v>0</v>
      </c>
      <c r="W266" s="75" t="n">
        <v>0</v>
      </c>
      <c r="X266" s="75" t="n">
        <v>0</v>
      </c>
      <c r="Y266" s="242" t="n">
        <v>0</v>
      </c>
      <c r="Z266" s="86" t="n">
        <f aca="false" ca="false" dt2D="false" dtr="false" t="normal">V266+W266+X266+Y266</f>
        <v>0</v>
      </c>
      <c r="AA266" s="75" t="n">
        <v>0</v>
      </c>
      <c r="AB266" s="75" t="n">
        <v>0</v>
      </c>
      <c r="AC266" s="75" t="n">
        <v>0</v>
      </c>
      <c r="AD266" s="242" t="n">
        <v>0</v>
      </c>
      <c r="AE266" s="86" t="n">
        <f aca="false" ca="false" dt2D="false" dtr="false" t="normal">AA266+AB266+AC266+AD266</f>
        <v>0</v>
      </c>
      <c r="AF266" s="240" t="n">
        <v>0</v>
      </c>
      <c r="AG266" s="240" t="n">
        <v>0</v>
      </c>
      <c r="AH266" s="240" t="n">
        <v>0</v>
      </c>
      <c r="AI266" s="240" t="n">
        <v>0</v>
      </c>
      <c r="AJ266" s="86" t="n">
        <f aca="false" ca="false" dt2D="false" dtr="false" t="normal">AF266+AG266+AH266+AI266</f>
        <v>0</v>
      </c>
      <c r="AK266" s="75" t="n">
        <v>0</v>
      </c>
      <c r="AL266" s="75" t="n">
        <v>0</v>
      </c>
      <c r="AM266" s="75" t="n">
        <v>0</v>
      </c>
      <c r="AN266" s="75" t="n">
        <v>0</v>
      </c>
      <c r="AO266" s="78" t="n">
        <f aca="false" ca="false" dt2D="false" dtr="false" t="normal">AK266+AL266+AM266+AN266</f>
        <v>0</v>
      </c>
      <c r="AP266" s="75" t="n">
        <v>0</v>
      </c>
      <c r="AQ266" s="75" t="n">
        <v>0</v>
      </c>
      <c r="AR266" s="75" t="n">
        <v>0</v>
      </c>
      <c r="AS266" s="75" t="n">
        <v>0</v>
      </c>
      <c r="AT266" s="78" t="n">
        <f aca="false" ca="false" dt2D="false" dtr="false" t="normal">AP266+AQ266+AR266+AS266</f>
        <v>0</v>
      </c>
      <c r="AU266" s="75" t="n">
        <v>0</v>
      </c>
      <c r="AV266" s="75" t="n">
        <v>0</v>
      </c>
      <c r="AW266" s="75" t="n">
        <v>0</v>
      </c>
      <c r="AX266" s="75" t="n">
        <v>0</v>
      </c>
      <c r="AY266" s="78" t="n">
        <f aca="false" ca="false" dt2D="false" dtr="false" t="normal">AU266+AV266+AW266+AX266</f>
        <v>0</v>
      </c>
      <c r="AZ266" s="244" t="n">
        <v>0</v>
      </c>
      <c r="BA266" s="244" t="n">
        <v>0</v>
      </c>
      <c r="BB266" s="78" t="n">
        <f aca="false" ca="false" dt2D="false" dtr="false" t="normal">AZ266+BA266</f>
        <v>0</v>
      </c>
      <c r="BC266" s="244" t="n">
        <v>0</v>
      </c>
      <c r="BD266" s="244" t="n">
        <v>0</v>
      </c>
      <c r="BE266" s="78" t="n">
        <f aca="false" ca="false" dt2D="false" dtr="false" t="normal">BC266+BD266</f>
        <v>0</v>
      </c>
      <c r="BF266" s="240" t="n">
        <v>0</v>
      </c>
      <c r="BG266" s="240" t="n">
        <v>0</v>
      </c>
      <c r="BH266" s="86" t="n">
        <f aca="false" ca="false" dt2D="false" dtr="false" t="normal">BF266+BG266</f>
        <v>0</v>
      </c>
    </row>
    <row customFormat="true" customHeight="true" ht="19.8999996185303" outlineLevel="0" r="267" s="21">
      <c r="B267" s="108" t="n"/>
      <c r="C267" s="83" t="s"/>
      <c r="D267" s="276" t="s"/>
      <c r="E267" s="138" t="s">
        <v>46</v>
      </c>
      <c r="F267" s="55" t="n">
        <f aca="false" ca="false" dt2D="false" dtr="false" t="normal">K267+P267+U267+Z267+AE267+AJ267+AO267+AT267+AY267+BB267+BE267+BH267</f>
        <v>0</v>
      </c>
      <c r="G267" s="250" t="n"/>
      <c r="H267" s="75" t="n"/>
      <c r="I267" s="75" t="n"/>
      <c r="J267" s="75" t="n"/>
      <c r="K267" s="76" t="n"/>
      <c r="L267" s="240" t="n"/>
      <c r="M267" s="240" t="n"/>
      <c r="N267" s="240" t="n"/>
      <c r="O267" s="240" t="n"/>
      <c r="P267" s="86" t="n"/>
      <c r="Q267" s="75" t="n"/>
      <c r="R267" s="75" t="n"/>
      <c r="S267" s="75" t="n"/>
      <c r="T267" s="242" t="n"/>
      <c r="U267" s="86" t="n"/>
      <c r="V267" s="75" t="n"/>
      <c r="W267" s="75" t="n"/>
      <c r="X267" s="75" t="n"/>
      <c r="Y267" s="242" t="n"/>
      <c r="Z267" s="86" t="n"/>
      <c r="AA267" s="75" t="n">
        <v>0</v>
      </c>
      <c r="AB267" s="75" t="n">
        <v>0</v>
      </c>
      <c r="AC267" s="75" t="n">
        <v>0</v>
      </c>
      <c r="AD267" s="242" t="n">
        <v>0</v>
      </c>
      <c r="AE267" s="86" t="n">
        <f aca="false" ca="false" dt2D="false" dtr="false" t="normal">AA267+AB267+AC267+AD267</f>
        <v>0</v>
      </c>
      <c r="AF267" s="92" t="n">
        <v>0</v>
      </c>
      <c r="AG267" s="92" t="n">
        <v>0</v>
      </c>
      <c r="AH267" s="92" t="n">
        <v>0</v>
      </c>
      <c r="AI267" s="92" t="n">
        <v>0</v>
      </c>
      <c r="AJ267" s="86" t="n">
        <f aca="false" ca="false" dt2D="false" dtr="false" t="normal">AF267+AG267+AH267+AI267</f>
        <v>0</v>
      </c>
      <c r="AK267" s="75" t="n">
        <v>0</v>
      </c>
      <c r="AL267" s="75" t="n">
        <v>0</v>
      </c>
      <c r="AM267" s="75" t="n">
        <v>0</v>
      </c>
      <c r="AN267" s="75" t="n">
        <v>0</v>
      </c>
      <c r="AO267" s="78" t="n">
        <f aca="false" ca="false" dt2D="false" dtr="false" t="normal">AK267+AL267+AM267+AN267</f>
        <v>0</v>
      </c>
      <c r="AP267" s="75" t="n">
        <v>0</v>
      </c>
      <c r="AQ267" s="75" t="n">
        <v>0</v>
      </c>
      <c r="AR267" s="75" t="n">
        <v>0</v>
      </c>
      <c r="AS267" s="75" t="n">
        <v>0</v>
      </c>
      <c r="AT267" s="78" t="n">
        <f aca="false" ca="false" dt2D="false" dtr="false" t="normal">AP267+AQ267+AR267+AS267</f>
        <v>0</v>
      </c>
      <c r="AU267" s="75" t="n">
        <v>0</v>
      </c>
      <c r="AV267" s="75" t="n">
        <v>0</v>
      </c>
      <c r="AW267" s="75" t="n">
        <v>0</v>
      </c>
      <c r="AX267" s="75" t="n">
        <v>0</v>
      </c>
      <c r="AY267" s="78" t="n">
        <f aca="false" ca="false" dt2D="false" dtr="false" t="normal">AU267+AV267+AW267+AX267</f>
        <v>0</v>
      </c>
      <c r="AZ267" s="206" t="n">
        <v>0</v>
      </c>
      <c r="BA267" s="206" t="n">
        <v>0</v>
      </c>
      <c r="BB267" s="78" t="n">
        <f aca="false" ca="false" dt2D="false" dtr="false" t="normal">AZ267+BA267</f>
        <v>0</v>
      </c>
      <c r="BC267" s="206" t="n">
        <v>0</v>
      </c>
      <c r="BD267" s="206" t="n">
        <v>0</v>
      </c>
      <c r="BE267" s="78" t="n">
        <f aca="false" ca="false" dt2D="false" dtr="false" t="normal">BC267+BD267</f>
        <v>0</v>
      </c>
      <c r="BF267" s="92" t="n">
        <v>0</v>
      </c>
      <c r="BG267" s="92" t="n">
        <v>0</v>
      </c>
      <c r="BH267" s="86" t="n">
        <f aca="false" ca="false" dt2D="false" dtr="false" t="normal">BF267+BG267</f>
        <v>0</v>
      </c>
    </row>
    <row customFormat="true" customHeight="true" ht="22.8999996185303" outlineLevel="0" r="268" s="21">
      <c r="B268" s="108" t="n">
        <v>2</v>
      </c>
      <c r="C268" s="83" t="s"/>
      <c r="D268" s="277" t="s">
        <v>134</v>
      </c>
      <c r="E268" s="109" t="s">
        <v>41</v>
      </c>
      <c r="F268" s="55" t="n">
        <f aca="false" ca="false" dt2D="false" dtr="false" t="normal">K268+P268+U268+Z268+AE268+AJ268+AO268+AT268+AY268+BB268+BE268+BH268</f>
        <v>0</v>
      </c>
      <c r="G268" s="250" t="n">
        <v>0</v>
      </c>
      <c r="H268" s="75" t="n">
        <v>0</v>
      </c>
      <c r="I268" s="75" t="n">
        <v>0</v>
      </c>
      <c r="J268" s="75" t="n">
        <v>0</v>
      </c>
      <c r="K268" s="76" t="n">
        <f aca="false" ca="false" dt2D="false" dtr="false" t="normal">G268+H268+I268+J268</f>
        <v>0</v>
      </c>
      <c r="L268" s="240" t="n">
        <v>0</v>
      </c>
      <c r="M268" s="240" t="n">
        <v>0</v>
      </c>
      <c r="N268" s="240" t="n">
        <v>0</v>
      </c>
      <c r="O268" s="240" t="n">
        <v>0</v>
      </c>
      <c r="P268" s="86" t="n">
        <f aca="false" ca="false" dt2D="false" dtr="false" t="normal">L268+M268+N268+O268</f>
        <v>0</v>
      </c>
      <c r="Q268" s="75" t="n">
        <v>0</v>
      </c>
      <c r="R268" s="75" t="n">
        <v>0</v>
      </c>
      <c r="S268" s="75" t="n">
        <v>0</v>
      </c>
      <c r="T268" s="242" t="n">
        <v>0</v>
      </c>
      <c r="U268" s="86" t="n">
        <f aca="false" ca="false" dt2D="false" dtr="false" t="normal">Q268+R268+S268+T268</f>
        <v>0</v>
      </c>
      <c r="V268" s="75" t="n">
        <v>0</v>
      </c>
      <c r="W268" s="75" t="n">
        <v>0</v>
      </c>
      <c r="X268" s="75" t="n">
        <v>0</v>
      </c>
      <c r="Y268" s="242" t="n">
        <v>0</v>
      </c>
      <c r="Z268" s="86" t="n">
        <f aca="false" ca="false" dt2D="false" dtr="false" t="normal">V268+W268+X268+Y268</f>
        <v>0</v>
      </c>
      <c r="AA268" s="75" t="n">
        <v>0</v>
      </c>
      <c r="AB268" s="75" t="n">
        <v>0</v>
      </c>
      <c r="AC268" s="75" t="n">
        <v>0</v>
      </c>
      <c r="AD268" s="242" t="n">
        <v>0</v>
      </c>
      <c r="AE268" s="86" t="n">
        <f aca="false" ca="false" dt2D="false" dtr="false" t="normal">AA268+AB268+AC268+AD268</f>
        <v>0</v>
      </c>
      <c r="AF268" s="75" t="n">
        <v>0</v>
      </c>
      <c r="AG268" s="75" t="n">
        <v>0</v>
      </c>
      <c r="AH268" s="75" t="n">
        <v>0</v>
      </c>
      <c r="AI268" s="75" t="n">
        <v>0</v>
      </c>
      <c r="AJ268" s="86" t="n">
        <f aca="false" ca="false" dt2D="false" dtr="false" t="normal">AF268+AG268+AH268+AI268</f>
        <v>0</v>
      </c>
      <c r="AK268" s="75" t="n">
        <v>0</v>
      </c>
      <c r="AL268" s="75" t="n">
        <v>0</v>
      </c>
      <c r="AM268" s="75" t="n">
        <v>0</v>
      </c>
      <c r="AN268" s="75" t="n">
        <v>0</v>
      </c>
      <c r="AO268" s="78" t="n">
        <f aca="false" ca="false" dt2D="false" dtr="false" t="normal">AK268+AL268+AM268+AN268</f>
        <v>0</v>
      </c>
      <c r="AP268" s="75" t="n">
        <v>0</v>
      </c>
      <c r="AQ268" s="75" t="n">
        <v>0</v>
      </c>
      <c r="AR268" s="75" t="n">
        <v>0</v>
      </c>
      <c r="AS268" s="75" t="n">
        <v>0</v>
      </c>
      <c r="AT268" s="78" t="n">
        <f aca="false" ca="false" dt2D="false" dtr="false" t="normal">AP268+AQ268+AR268+AS268</f>
        <v>0</v>
      </c>
      <c r="AU268" s="75" t="n">
        <v>0</v>
      </c>
      <c r="AV268" s="75" t="n">
        <v>0</v>
      </c>
      <c r="AW268" s="75" t="n">
        <v>0</v>
      </c>
      <c r="AX268" s="75" t="n">
        <v>0</v>
      </c>
      <c r="AY268" s="78" t="n">
        <f aca="false" ca="false" dt2D="false" dtr="false" t="normal">AU268+AV268+AW268+AX268</f>
        <v>0</v>
      </c>
      <c r="AZ268" s="243" t="n">
        <v>0</v>
      </c>
      <c r="BA268" s="243" t="n">
        <v>0</v>
      </c>
      <c r="BB268" s="78" t="n">
        <f aca="false" ca="false" dt2D="false" dtr="false" t="normal">AZ268+BA268</f>
        <v>0</v>
      </c>
      <c r="BC268" s="243" t="n">
        <v>0</v>
      </c>
      <c r="BD268" s="243" t="n">
        <v>0</v>
      </c>
      <c r="BE268" s="78" t="n">
        <f aca="false" ca="false" dt2D="false" dtr="false" t="normal">BC268+BD268</f>
        <v>0</v>
      </c>
      <c r="BF268" s="75" t="n">
        <v>0</v>
      </c>
      <c r="BG268" s="75" t="n">
        <v>0</v>
      </c>
      <c r="BH268" s="86" t="n">
        <f aca="false" ca="false" dt2D="false" dtr="false" t="normal">BF268+BG268</f>
        <v>0</v>
      </c>
    </row>
    <row customFormat="true" customHeight="true" ht="16.5" outlineLevel="0" r="269" s="21">
      <c r="B269" s="82" t="s"/>
      <c r="C269" s="83" t="s"/>
      <c r="D269" s="278" t="s"/>
      <c r="E269" s="85" t="s">
        <v>42</v>
      </c>
      <c r="F269" s="55" t="n">
        <f aca="false" ca="false" dt2D="false" dtr="false" t="normal">K269+P269+U269+Z269+AE269+AJ269+AO269+AT269+AY269+BB269+BE269+BH269</f>
        <v>0</v>
      </c>
      <c r="G269" s="250" t="n">
        <v>0</v>
      </c>
      <c r="H269" s="75" t="n">
        <v>0</v>
      </c>
      <c r="I269" s="75" t="n">
        <v>0</v>
      </c>
      <c r="J269" s="75" t="n">
        <v>0</v>
      </c>
      <c r="K269" s="76" t="n">
        <f aca="false" ca="false" dt2D="false" dtr="false" t="normal">G269+H269+I269+J269</f>
        <v>0</v>
      </c>
      <c r="L269" s="240" t="n">
        <v>0</v>
      </c>
      <c r="M269" s="240" t="n">
        <v>0</v>
      </c>
      <c r="N269" s="240" t="n">
        <v>0</v>
      </c>
      <c r="O269" s="240" t="n">
        <v>0</v>
      </c>
      <c r="P269" s="86" t="n">
        <f aca="false" ca="false" dt2D="false" dtr="false" t="normal">L269+M269+N269+O269</f>
        <v>0</v>
      </c>
      <c r="Q269" s="75" t="n">
        <v>0</v>
      </c>
      <c r="R269" s="75" t="n">
        <v>0</v>
      </c>
      <c r="S269" s="75" t="n">
        <v>0</v>
      </c>
      <c r="T269" s="242" t="n">
        <v>0</v>
      </c>
      <c r="U269" s="86" t="n">
        <f aca="false" ca="false" dt2D="false" dtr="false" t="normal">Q269+R269+S269+T269</f>
        <v>0</v>
      </c>
      <c r="V269" s="75" t="n">
        <v>0</v>
      </c>
      <c r="W269" s="75" t="n">
        <v>0</v>
      </c>
      <c r="X269" s="75" t="n">
        <v>0</v>
      </c>
      <c r="Y269" s="242" t="n">
        <v>0</v>
      </c>
      <c r="Z269" s="86" t="n">
        <f aca="false" ca="false" dt2D="false" dtr="false" t="normal">V269+W269+X269+Y269</f>
        <v>0</v>
      </c>
      <c r="AA269" s="75" t="n">
        <v>0</v>
      </c>
      <c r="AB269" s="75" t="n">
        <v>0</v>
      </c>
      <c r="AC269" s="75" t="n">
        <v>0</v>
      </c>
      <c r="AD269" s="242" t="n">
        <v>0</v>
      </c>
      <c r="AE269" s="86" t="n">
        <f aca="false" ca="false" dt2D="false" dtr="false" t="normal">AA269+AB269+AC269+AD269</f>
        <v>0</v>
      </c>
      <c r="AF269" s="240" t="n">
        <v>0</v>
      </c>
      <c r="AG269" s="240" t="n">
        <v>0</v>
      </c>
      <c r="AH269" s="240" t="n">
        <v>0</v>
      </c>
      <c r="AI269" s="240" t="n">
        <v>0</v>
      </c>
      <c r="AJ269" s="86" t="n">
        <f aca="false" ca="false" dt2D="false" dtr="false" t="normal">AF269+AG269+AH269+AI269</f>
        <v>0</v>
      </c>
      <c r="AK269" s="75" t="n">
        <v>0</v>
      </c>
      <c r="AL269" s="75" t="n">
        <v>0</v>
      </c>
      <c r="AM269" s="75" t="n">
        <v>0</v>
      </c>
      <c r="AN269" s="75" t="n">
        <v>0</v>
      </c>
      <c r="AO269" s="78" t="n">
        <f aca="false" ca="false" dt2D="false" dtr="false" t="normal">AK269+AL269+AM269+AN269</f>
        <v>0</v>
      </c>
      <c r="AP269" s="75" t="n">
        <v>0</v>
      </c>
      <c r="AQ269" s="75" t="n">
        <v>0</v>
      </c>
      <c r="AR269" s="75" t="n">
        <v>0</v>
      </c>
      <c r="AS269" s="75" t="n">
        <v>0</v>
      </c>
      <c r="AT269" s="78" t="n">
        <f aca="false" ca="false" dt2D="false" dtr="false" t="normal">AP269+AQ269+AR269+AS269</f>
        <v>0</v>
      </c>
      <c r="AU269" s="75" t="n">
        <v>0</v>
      </c>
      <c r="AV269" s="75" t="n">
        <v>0</v>
      </c>
      <c r="AW269" s="75" t="n">
        <v>0</v>
      </c>
      <c r="AX269" s="75" t="n">
        <v>0</v>
      </c>
      <c r="AY269" s="78" t="n">
        <f aca="false" ca="false" dt2D="false" dtr="false" t="normal">AU269+AV269+AW269+AX269</f>
        <v>0</v>
      </c>
      <c r="AZ269" s="244" t="n">
        <v>0</v>
      </c>
      <c r="BA269" s="244" t="n">
        <v>0</v>
      </c>
      <c r="BB269" s="78" t="n">
        <f aca="false" ca="false" dt2D="false" dtr="false" t="normal">AZ269+BA269</f>
        <v>0</v>
      </c>
      <c r="BC269" s="244" t="n">
        <v>0</v>
      </c>
      <c r="BD269" s="244" t="n">
        <v>0</v>
      </c>
      <c r="BE269" s="78" t="n">
        <f aca="false" ca="false" dt2D="false" dtr="false" t="normal">BC269+BD269</f>
        <v>0</v>
      </c>
      <c r="BF269" s="240" t="n">
        <v>0</v>
      </c>
      <c r="BG269" s="240" t="n">
        <v>0</v>
      </c>
      <c r="BH269" s="86" t="n">
        <f aca="false" ca="false" dt2D="false" dtr="false" t="normal">BF269+BG269</f>
        <v>0</v>
      </c>
    </row>
    <row customFormat="true" customHeight="true" ht="16.5" outlineLevel="0" r="270" s="21">
      <c r="B270" s="90" t="s"/>
      <c r="C270" s="83" t="s"/>
      <c r="D270" s="278" t="s"/>
      <c r="E270" s="85" t="s">
        <v>43</v>
      </c>
      <c r="F270" s="55" t="n">
        <f aca="false" ca="false" dt2D="false" dtr="false" t="normal">K270+P270+U270+Z270+AE270+AJ270+AO270+AT270+AY270+BB270+BE270+BH270</f>
        <v>0</v>
      </c>
      <c r="G270" s="250" t="n">
        <v>0</v>
      </c>
      <c r="H270" s="75" t="n">
        <v>0</v>
      </c>
      <c r="I270" s="75" t="n">
        <v>0</v>
      </c>
      <c r="J270" s="75" t="n">
        <v>0</v>
      </c>
      <c r="K270" s="76" t="n">
        <f aca="false" ca="false" dt2D="false" dtr="false" t="normal">G270+H270+I270+J270</f>
        <v>0</v>
      </c>
      <c r="L270" s="240" t="n">
        <v>0</v>
      </c>
      <c r="M270" s="240" t="n">
        <v>0</v>
      </c>
      <c r="N270" s="240" t="n">
        <v>0</v>
      </c>
      <c r="O270" s="240" t="n">
        <v>0</v>
      </c>
      <c r="P270" s="86" t="n">
        <f aca="false" ca="false" dt2D="false" dtr="false" t="normal">L270+M270+N270+O270</f>
        <v>0</v>
      </c>
      <c r="Q270" s="75" t="n">
        <v>0</v>
      </c>
      <c r="R270" s="75" t="n">
        <v>0</v>
      </c>
      <c r="S270" s="75" t="n">
        <v>0</v>
      </c>
      <c r="T270" s="242" t="n">
        <v>0</v>
      </c>
      <c r="U270" s="86" t="n">
        <f aca="false" ca="false" dt2D="false" dtr="false" t="normal">Q270+R270+S270+T270</f>
        <v>0</v>
      </c>
      <c r="V270" s="75" t="n">
        <v>0</v>
      </c>
      <c r="W270" s="75" t="n">
        <v>0</v>
      </c>
      <c r="X270" s="75" t="n">
        <v>0</v>
      </c>
      <c r="Y270" s="242" t="n">
        <v>0</v>
      </c>
      <c r="Z270" s="86" t="n">
        <f aca="false" ca="false" dt2D="false" dtr="false" t="normal">V270+W270+X270+Y270</f>
        <v>0</v>
      </c>
      <c r="AA270" s="75" t="n">
        <v>0</v>
      </c>
      <c r="AB270" s="75" t="n">
        <v>0</v>
      </c>
      <c r="AC270" s="75" t="n">
        <v>0</v>
      </c>
      <c r="AD270" s="242" t="n">
        <v>0</v>
      </c>
      <c r="AE270" s="86" t="n">
        <f aca="false" ca="false" dt2D="false" dtr="false" t="normal">AA270+AB270+AC270+AD270</f>
        <v>0</v>
      </c>
      <c r="AF270" s="240" t="n">
        <v>0</v>
      </c>
      <c r="AG270" s="240" t="n">
        <v>0</v>
      </c>
      <c r="AH270" s="240" t="n">
        <v>0</v>
      </c>
      <c r="AI270" s="240" t="n">
        <v>0</v>
      </c>
      <c r="AJ270" s="86" t="n">
        <f aca="false" ca="false" dt2D="false" dtr="false" t="normal">AF270+AG270+AH270+AI270</f>
        <v>0</v>
      </c>
      <c r="AK270" s="75" t="n">
        <v>0</v>
      </c>
      <c r="AL270" s="75" t="n">
        <v>0</v>
      </c>
      <c r="AM270" s="75" t="n">
        <v>0</v>
      </c>
      <c r="AN270" s="75" t="n">
        <v>0</v>
      </c>
      <c r="AO270" s="78" t="n">
        <f aca="false" ca="false" dt2D="false" dtr="false" t="normal">AK270+AL270+AM270+AN270</f>
        <v>0</v>
      </c>
      <c r="AP270" s="75" t="n">
        <v>0</v>
      </c>
      <c r="AQ270" s="75" t="n">
        <v>0</v>
      </c>
      <c r="AR270" s="75" t="n">
        <v>0</v>
      </c>
      <c r="AS270" s="75" t="n">
        <v>0</v>
      </c>
      <c r="AT270" s="78" t="n">
        <f aca="false" ca="false" dt2D="false" dtr="false" t="normal">AP270+AQ270+AR270+AS270</f>
        <v>0</v>
      </c>
      <c r="AU270" s="75" t="n">
        <v>0</v>
      </c>
      <c r="AV270" s="75" t="n">
        <v>0</v>
      </c>
      <c r="AW270" s="75" t="n">
        <v>0</v>
      </c>
      <c r="AX270" s="75" t="n">
        <v>0</v>
      </c>
      <c r="AY270" s="78" t="n">
        <f aca="false" ca="false" dt2D="false" dtr="false" t="normal">AU270+AV270+AW270+AX270</f>
        <v>0</v>
      </c>
      <c r="AZ270" s="244" t="n">
        <v>0</v>
      </c>
      <c r="BA270" s="244" t="n">
        <v>0</v>
      </c>
      <c r="BB270" s="78" t="n">
        <f aca="false" ca="false" dt2D="false" dtr="false" t="normal">AZ270+BA270</f>
        <v>0</v>
      </c>
      <c r="BC270" s="244" t="n">
        <v>0</v>
      </c>
      <c r="BD270" s="244" t="n">
        <v>0</v>
      </c>
      <c r="BE270" s="78" t="n">
        <f aca="false" ca="false" dt2D="false" dtr="false" t="normal">BC270+BD270</f>
        <v>0</v>
      </c>
      <c r="BF270" s="240" t="n">
        <v>0</v>
      </c>
      <c r="BG270" s="240" t="n">
        <v>0</v>
      </c>
      <c r="BH270" s="86" t="n">
        <f aca="false" ca="false" dt2D="false" dtr="false" t="normal">BF270+BG270</f>
        <v>0</v>
      </c>
    </row>
    <row customFormat="true" customHeight="true" ht="16.5" outlineLevel="0" r="271" s="21">
      <c r="B271" s="108" t="n"/>
      <c r="C271" s="83" t="s"/>
      <c r="D271" s="279" t="s"/>
      <c r="E271" s="140" t="s">
        <v>46</v>
      </c>
      <c r="F271" s="55" t="n">
        <f aca="false" ca="false" dt2D="false" dtr="false" t="normal">K271+P271+U271+Z271+AE271+AJ271+AO271+AT271+AY271+BB271+BE271+BH271</f>
        <v>0</v>
      </c>
      <c r="G271" s="250" t="n"/>
      <c r="H271" s="75" t="n"/>
      <c r="I271" s="75" t="n"/>
      <c r="J271" s="75" t="n"/>
      <c r="K271" s="76" t="n"/>
      <c r="L271" s="240" t="n"/>
      <c r="M271" s="240" t="n"/>
      <c r="N271" s="240" t="n"/>
      <c r="O271" s="240" t="n"/>
      <c r="P271" s="86" t="n"/>
      <c r="Q271" s="75" t="n"/>
      <c r="R271" s="75" t="n"/>
      <c r="S271" s="75" t="n"/>
      <c r="T271" s="242" t="n"/>
      <c r="U271" s="86" t="n"/>
      <c r="V271" s="75" t="n"/>
      <c r="W271" s="75" t="n"/>
      <c r="X271" s="75" t="n"/>
      <c r="Y271" s="242" t="n"/>
      <c r="Z271" s="86" t="n"/>
      <c r="AA271" s="75" t="n">
        <v>0</v>
      </c>
      <c r="AB271" s="75" t="n">
        <v>0</v>
      </c>
      <c r="AC271" s="75" t="n">
        <v>0</v>
      </c>
      <c r="AD271" s="242" t="n">
        <v>0</v>
      </c>
      <c r="AE271" s="86" t="n">
        <f aca="false" ca="false" dt2D="false" dtr="false" t="normal">AA271+AB271+AC271+AD271</f>
        <v>0</v>
      </c>
      <c r="AF271" s="92" t="n">
        <v>0</v>
      </c>
      <c r="AG271" s="92" t="n">
        <v>0</v>
      </c>
      <c r="AH271" s="92" t="n">
        <v>0</v>
      </c>
      <c r="AI271" s="92" t="n">
        <v>0</v>
      </c>
      <c r="AJ271" s="86" t="n">
        <f aca="false" ca="false" dt2D="false" dtr="false" t="normal">AF271+AG271+AH271+AI271</f>
        <v>0</v>
      </c>
      <c r="AK271" s="75" t="n">
        <v>0</v>
      </c>
      <c r="AL271" s="75" t="n">
        <v>0</v>
      </c>
      <c r="AM271" s="75" t="n">
        <v>0</v>
      </c>
      <c r="AN271" s="75" t="n">
        <v>0</v>
      </c>
      <c r="AO271" s="78" t="n">
        <f aca="false" ca="false" dt2D="false" dtr="false" t="normal">AK271+AL271+AM271+AN271</f>
        <v>0</v>
      </c>
      <c r="AP271" s="75" t="n">
        <v>0</v>
      </c>
      <c r="AQ271" s="75" t="n">
        <v>0</v>
      </c>
      <c r="AR271" s="75" t="n">
        <v>0</v>
      </c>
      <c r="AS271" s="75" t="n">
        <v>0</v>
      </c>
      <c r="AT271" s="78" t="n">
        <f aca="false" ca="false" dt2D="false" dtr="false" t="normal">AP271+AQ271+AR271+AS271</f>
        <v>0</v>
      </c>
      <c r="AU271" s="75" t="n">
        <v>0</v>
      </c>
      <c r="AV271" s="75" t="n">
        <v>0</v>
      </c>
      <c r="AW271" s="75" t="n">
        <v>0</v>
      </c>
      <c r="AX271" s="75" t="n">
        <v>0</v>
      </c>
      <c r="AY271" s="78" t="n">
        <f aca="false" ca="false" dt2D="false" dtr="false" t="normal">AU271+AV271+AW271+AX271</f>
        <v>0</v>
      </c>
      <c r="AZ271" s="206" t="n">
        <v>0</v>
      </c>
      <c r="BA271" s="206" t="n">
        <v>0</v>
      </c>
      <c r="BB271" s="78" t="n">
        <f aca="false" ca="false" dt2D="false" dtr="false" t="normal">AZ271+BA271</f>
        <v>0</v>
      </c>
      <c r="BC271" s="206" t="n">
        <v>0</v>
      </c>
      <c r="BD271" s="206" t="n">
        <v>0</v>
      </c>
      <c r="BE271" s="78" t="n">
        <f aca="false" ca="false" dt2D="false" dtr="false" t="normal">BC271+BD271</f>
        <v>0</v>
      </c>
      <c r="BF271" s="92" t="n">
        <v>0</v>
      </c>
      <c r="BG271" s="92" t="n">
        <v>0</v>
      </c>
      <c r="BH271" s="86" t="n">
        <f aca="false" ca="false" dt2D="false" dtr="false" t="normal">BF271+BG271</f>
        <v>0</v>
      </c>
    </row>
    <row customFormat="true" customHeight="true" ht="16.5" outlineLevel="0" r="272" s="21">
      <c r="B272" s="108" t="n">
        <v>3</v>
      </c>
      <c r="C272" s="83" t="s"/>
      <c r="D272" s="275" t="s">
        <v>135</v>
      </c>
      <c r="E272" s="109" t="s">
        <v>41</v>
      </c>
      <c r="F272" s="55" t="n">
        <f aca="false" ca="false" dt2D="false" dtr="false" t="normal">K272+P272+U272+Z272+AE272+AJ272+AO272+AT272+AY272+BB272+BE272+BH272</f>
        <v>0</v>
      </c>
      <c r="G272" s="250" t="n">
        <v>0</v>
      </c>
      <c r="H272" s="75" t="n">
        <v>0</v>
      </c>
      <c r="I272" s="75" t="n">
        <v>0</v>
      </c>
      <c r="J272" s="75" t="n">
        <v>0</v>
      </c>
      <c r="K272" s="76" t="n">
        <f aca="false" ca="false" dt2D="false" dtr="false" t="normal">G272+H272+I272+J272</f>
        <v>0</v>
      </c>
      <c r="L272" s="240" t="n">
        <v>0</v>
      </c>
      <c r="M272" s="240" t="n">
        <v>0</v>
      </c>
      <c r="N272" s="240" t="n">
        <v>0</v>
      </c>
      <c r="O272" s="240" t="n">
        <v>0</v>
      </c>
      <c r="P272" s="86" t="n">
        <f aca="false" ca="false" dt2D="false" dtr="false" t="normal">L272+M272+N272+O272</f>
        <v>0</v>
      </c>
      <c r="Q272" s="75" t="n">
        <v>0</v>
      </c>
      <c r="R272" s="75" t="n">
        <v>0</v>
      </c>
      <c r="S272" s="75" t="n">
        <v>0</v>
      </c>
      <c r="T272" s="242" t="n">
        <v>0</v>
      </c>
      <c r="U272" s="86" t="n">
        <f aca="false" ca="false" dt2D="false" dtr="false" t="normal">Q272+R272+S272+T272</f>
        <v>0</v>
      </c>
      <c r="V272" s="75" t="n">
        <v>0</v>
      </c>
      <c r="W272" s="75" t="n">
        <v>0</v>
      </c>
      <c r="X272" s="75" t="n">
        <v>0</v>
      </c>
      <c r="Y272" s="242" t="n">
        <v>0</v>
      </c>
      <c r="Z272" s="86" t="n">
        <f aca="false" ca="false" dt2D="false" dtr="false" t="normal">V272+W272+X272+Y272</f>
        <v>0</v>
      </c>
      <c r="AA272" s="75" t="n">
        <v>0</v>
      </c>
      <c r="AB272" s="75" t="n">
        <v>0</v>
      </c>
      <c r="AC272" s="75" t="n">
        <v>0</v>
      </c>
      <c r="AD272" s="242" t="n">
        <v>0</v>
      </c>
      <c r="AE272" s="86" t="n">
        <f aca="false" ca="false" dt2D="false" dtr="false" t="normal">AA272+AB272+AC272+AD272</f>
        <v>0</v>
      </c>
      <c r="AF272" s="75" t="n">
        <v>0</v>
      </c>
      <c r="AG272" s="75" t="n">
        <v>0</v>
      </c>
      <c r="AH272" s="75" t="n">
        <v>0</v>
      </c>
      <c r="AI272" s="75" t="n">
        <v>0</v>
      </c>
      <c r="AJ272" s="86" t="n">
        <f aca="false" ca="false" dt2D="false" dtr="false" t="normal">AF272+AG272+AH272+AI272</f>
        <v>0</v>
      </c>
      <c r="AK272" s="75" t="n">
        <v>0</v>
      </c>
      <c r="AL272" s="75" t="n">
        <v>0</v>
      </c>
      <c r="AM272" s="75" t="n">
        <v>0</v>
      </c>
      <c r="AN272" s="75" t="n">
        <v>0</v>
      </c>
      <c r="AO272" s="78" t="n">
        <f aca="false" ca="false" dt2D="false" dtr="false" t="normal">AK272+AL272+AM272+AN272</f>
        <v>0</v>
      </c>
      <c r="AP272" s="75" t="n">
        <v>0</v>
      </c>
      <c r="AQ272" s="75" t="n">
        <v>0</v>
      </c>
      <c r="AR272" s="75" t="n">
        <v>0</v>
      </c>
      <c r="AS272" s="75" t="n">
        <v>0</v>
      </c>
      <c r="AT272" s="78" t="n">
        <f aca="false" ca="false" dt2D="false" dtr="false" t="normal">AP272+AQ272+AR272+AS272</f>
        <v>0</v>
      </c>
      <c r="AU272" s="75" t="n">
        <v>0</v>
      </c>
      <c r="AV272" s="75" t="n">
        <v>0</v>
      </c>
      <c r="AW272" s="75" t="n">
        <v>0</v>
      </c>
      <c r="AX272" s="75" t="n">
        <v>0</v>
      </c>
      <c r="AY272" s="78" t="n">
        <f aca="false" ca="false" dt2D="false" dtr="false" t="normal">AU272+AV272+AW272+AX272</f>
        <v>0</v>
      </c>
      <c r="AZ272" s="243" t="n">
        <v>0</v>
      </c>
      <c r="BA272" s="243" t="n">
        <v>0</v>
      </c>
      <c r="BB272" s="78" t="n">
        <f aca="false" ca="false" dt2D="false" dtr="false" t="normal">AZ272+BA272</f>
        <v>0</v>
      </c>
      <c r="BC272" s="243" t="n">
        <v>0</v>
      </c>
      <c r="BD272" s="243" t="n">
        <v>0</v>
      </c>
      <c r="BE272" s="78" t="n">
        <f aca="false" ca="false" dt2D="false" dtr="false" t="normal">BC272+BD272</f>
        <v>0</v>
      </c>
      <c r="BF272" s="75" t="n">
        <v>0</v>
      </c>
      <c r="BG272" s="75" t="n">
        <v>0</v>
      </c>
      <c r="BH272" s="86" t="n">
        <f aca="false" ca="false" dt2D="false" dtr="false" t="normal">BF272+BG272</f>
        <v>0</v>
      </c>
    </row>
    <row customFormat="true" customHeight="true" ht="16.5" outlineLevel="0" r="273" s="21">
      <c r="B273" s="82" t="s"/>
      <c r="C273" s="83" t="s"/>
      <c r="D273" s="152" t="s"/>
      <c r="E273" s="85" t="s">
        <v>42</v>
      </c>
      <c r="F273" s="55" t="n">
        <f aca="false" ca="false" dt2D="false" dtr="false" t="normal">K273+P273+U273+Z273+AE273+AJ273+AO273+AT273+AY273+BB273+BE273+BH273</f>
        <v>0</v>
      </c>
      <c r="G273" s="250" t="n">
        <v>0</v>
      </c>
      <c r="H273" s="75" t="n">
        <v>0</v>
      </c>
      <c r="I273" s="75" t="n">
        <v>0</v>
      </c>
      <c r="J273" s="75" t="n">
        <v>0</v>
      </c>
      <c r="K273" s="76" t="n">
        <f aca="false" ca="false" dt2D="false" dtr="false" t="normal">G273+H273+I273+J273</f>
        <v>0</v>
      </c>
      <c r="L273" s="240" t="n">
        <v>0</v>
      </c>
      <c r="M273" s="240" t="n">
        <v>0</v>
      </c>
      <c r="N273" s="240" t="n">
        <v>0</v>
      </c>
      <c r="O273" s="240" t="n">
        <v>0</v>
      </c>
      <c r="P273" s="86" t="n">
        <f aca="false" ca="false" dt2D="false" dtr="false" t="normal">L273+M273+N273+O273</f>
        <v>0</v>
      </c>
      <c r="Q273" s="75" t="n">
        <v>0</v>
      </c>
      <c r="R273" s="75" t="n">
        <v>0</v>
      </c>
      <c r="S273" s="75" t="n">
        <v>0</v>
      </c>
      <c r="T273" s="242" t="n">
        <v>0</v>
      </c>
      <c r="U273" s="86" t="n">
        <f aca="false" ca="false" dt2D="false" dtr="false" t="normal">Q273+R273+S273+T273</f>
        <v>0</v>
      </c>
      <c r="V273" s="75" t="n">
        <v>0</v>
      </c>
      <c r="W273" s="75" t="n">
        <v>0</v>
      </c>
      <c r="X273" s="75" t="n">
        <v>0</v>
      </c>
      <c r="Y273" s="242" t="n">
        <v>0</v>
      </c>
      <c r="Z273" s="86" t="n">
        <f aca="false" ca="false" dt2D="false" dtr="false" t="normal">V273+W273+X273+Y273</f>
        <v>0</v>
      </c>
      <c r="AA273" s="75" t="n">
        <v>0</v>
      </c>
      <c r="AB273" s="75" t="n">
        <v>0</v>
      </c>
      <c r="AC273" s="75" t="n">
        <v>0</v>
      </c>
      <c r="AD273" s="242" t="n">
        <v>0</v>
      </c>
      <c r="AE273" s="86" t="n">
        <f aca="false" ca="false" dt2D="false" dtr="false" t="normal">AA273+AB273+AC273+AD273</f>
        <v>0</v>
      </c>
      <c r="AF273" s="240" t="n">
        <v>0</v>
      </c>
      <c r="AG273" s="240" t="n">
        <v>0</v>
      </c>
      <c r="AH273" s="240" t="n">
        <v>0</v>
      </c>
      <c r="AI273" s="240" t="n">
        <v>0</v>
      </c>
      <c r="AJ273" s="86" t="n">
        <f aca="false" ca="false" dt2D="false" dtr="false" t="normal">AF273+AG273+AH273+AI273</f>
        <v>0</v>
      </c>
      <c r="AK273" s="75" t="n">
        <v>0</v>
      </c>
      <c r="AL273" s="75" t="n">
        <v>0</v>
      </c>
      <c r="AM273" s="75" t="n">
        <v>0</v>
      </c>
      <c r="AN273" s="75" t="n">
        <v>0</v>
      </c>
      <c r="AO273" s="78" t="n">
        <f aca="false" ca="false" dt2D="false" dtr="false" t="normal">AK273+AL273+AM273+AN273</f>
        <v>0</v>
      </c>
      <c r="AP273" s="75" t="n">
        <v>0</v>
      </c>
      <c r="AQ273" s="75" t="n">
        <v>0</v>
      </c>
      <c r="AR273" s="75" t="n">
        <v>0</v>
      </c>
      <c r="AS273" s="75" t="n">
        <v>0</v>
      </c>
      <c r="AT273" s="78" t="n">
        <f aca="false" ca="false" dt2D="false" dtr="false" t="normal">AP273+AQ273+AR273+AS273</f>
        <v>0</v>
      </c>
      <c r="AU273" s="75" t="n">
        <v>0</v>
      </c>
      <c r="AV273" s="75" t="n">
        <v>0</v>
      </c>
      <c r="AW273" s="75" t="n">
        <v>0</v>
      </c>
      <c r="AX273" s="75" t="n">
        <v>0</v>
      </c>
      <c r="AY273" s="78" t="n">
        <f aca="false" ca="false" dt2D="false" dtr="false" t="normal">AU273+AV273+AW273+AX273</f>
        <v>0</v>
      </c>
      <c r="AZ273" s="244" t="n">
        <v>0</v>
      </c>
      <c r="BA273" s="244" t="n">
        <v>0</v>
      </c>
      <c r="BB273" s="78" t="n">
        <f aca="false" ca="false" dt2D="false" dtr="false" t="normal">AZ273+BA273</f>
        <v>0</v>
      </c>
      <c r="BC273" s="244" t="n">
        <v>0</v>
      </c>
      <c r="BD273" s="244" t="n">
        <v>0</v>
      </c>
      <c r="BE273" s="78" t="n">
        <f aca="false" ca="false" dt2D="false" dtr="false" t="normal">BC273+BD273</f>
        <v>0</v>
      </c>
      <c r="BF273" s="240" t="n">
        <v>0</v>
      </c>
      <c r="BG273" s="240" t="n">
        <v>0</v>
      </c>
      <c r="BH273" s="86" t="n">
        <f aca="false" ca="false" dt2D="false" dtr="false" t="normal">BF273+BG273</f>
        <v>0</v>
      </c>
    </row>
    <row customFormat="true" customHeight="true" ht="16.5" outlineLevel="0" r="274" s="21">
      <c r="B274" s="90" t="s"/>
      <c r="C274" s="83" t="s"/>
      <c r="D274" s="152" t="s"/>
      <c r="E274" s="85" t="s">
        <v>43</v>
      </c>
      <c r="F274" s="55" t="n">
        <f aca="false" ca="false" dt2D="false" dtr="false" t="normal">K274+P274+U274+Z274+AE274+AJ274+AO274+AT274+AY274+BB274+BE274+BH274</f>
        <v>0</v>
      </c>
      <c r="G274" s="250" t="n">
        <v>0</v>
      </c>
      <c r="H274" s="75" t="n">
        <v>0</v>
      </c>
      <c r="I274" s="75" t="n">
        <v>0</v>
      </c>
      <c r="J274" s="75" t="n">
        <v>0</v>
      </c>
      <c r="K274" s="76" t="n">
        <f aca="false" ca="false" dt2D="false" dtr="false" t="normal">G274+H274+I274+J274</f>
        <v>0</v>
      </c>
      <c r="L274" s="240" t="n">
        <v>0</v>
      </c>
      <c r="M274" s="240" t="n">
        <v>0</v>
      </c>
      <c r="N274" s="240" t="n">
        <v>0</v>
      </c>
      <c r="O274" s="240" t="n">
        <v>0</v>
      </c>
      <c r="P274" s="86" t="n">
        <f aca="false" ca="false" dt2D="false" dtr="false" t="normal">L274+M274+N274+O274</f>
        <v>0</v>
      </c>
      <c r="Q274" s="75" t="n">
        <v>0</v>
      </c>
      <c r="R274" s="75" t="n">
        <v>0</v>
      </c>
      <c r="S274" s="75" t="n">
        <v>0</v>
      </c>
      <c r="T274" s="242" t="n">
        <v>0</v>
      </c>
      <c r="U274" s="86" t="n">
        <f aca="false" ca="false" dt2D="false" dtr="false" t="normal">Q274+R274+S274+T274</f>
        <v>0</v>
      </c>
      <c r="V274" s="75" t="n">
        <v>0</v>
      </c>
      <c r="W274" s="75" t="n">
        <v>0</v>
      </c>
      <c r="X274" s="75" t="n">
        <v>0</v>
      </c>
      <c r="Y274" s="242" t="n">
        <v>0</v>
      </c>
      <c r="Z274" s="86" t="n">
        <f aca="false" ca="false" dt2D="false" dtr="false" t="normal">V274+W274+X274+Y274</f>
        <v>0</v>
      </c>
      <c r="AA274" s="75" t="n">
        <v>0</v>
      </c>
      <c r="AB274" s="75" t="n">
        <v>0</v>
      </c>
      <c r="AC274" s="75" t="n">
        <v>0</v>
      </c>
      <c r="AD274" s="242" t="n">
        <v>0</v>
      </c>
      <c r="AE274" s="86" t="n">
        <f aca="false" ca="false" dt2D="false" dtr="false" t="normal">AA274+AB274+AC274+AD274</f>
        <v>0</v>
      </c>
      <c r="AF274" s="240" t="n">
        <v>0</v>
      </c>
      <c r="AG274" s="240" t="n">
        <v>0</v>
      </c>
      <c r="AH274" s="240" t="n">
        <v>0</v>
      </c>
      <c r="AI274" s="240" t="n">
        <v>0</v>
      </c>
      <c r="AJ274" s="86" t="n">
        <f aca="false" ca="false" dt2D="false" dtr="false" t="normal">AF274+AG274+AH274+AI274</f>
        <v>0</v>
      </c>
      <c r="AK274" s="75" t="n">
        <v>0</v>
      </c>
      <c r="AL274" s="75" t="n">
        <v>0</v>
      </c>
      <c r="AM274" s="75" t="n">
        <v>0</v>
      </c>
      <c r="AN274" s="75" t="n">
        <v>0</v>
      </c>
      <c r="AO274" s="78" t="n">
        <f aca="false" ca="false" dt2D="false" dtr="false" t="normal">AK274+AL274+AM274+AN274</f>
        <v>0</v>
      </c>
      <c r="AP274" s="75" t="n">
        <v>0</v>
      </c>
      <c r="AQ274" s="75" t="n">
        <v>0</v>
      </c>
      <c r="AR274" s="75" t="n">
        <v>0</v>
      </c>
      <c r="AS274" s="75" t="n">
        <v>0</v>
      </c>
      <c r="AT274" s="78" t="n">
        <f aca="false" ca="false" dt2D="false" dtr="false" t="normal">AP274+AQ274+AR274+AS274</f>
        <v>0</v>
      </c>
      <c r="AU274" s="75" t="n">
        <v>0</v>
      </c>
      <c r="AV274" s="75" t="n">
        <v>0</v>
      </c>
      <c r="AW274" s="75" t="n">
        <v>0</v>
      </c>
      <c r="AX274" s="75" t="n">
        <v>0</v>
      </c>
      <c r="AY274" s="78" t="n">
        <f aca="false" ca="false" dt2D="false" dtr="false" t="normal">AU274+AV274+AW274+AX274</f>
        <v>0</v>
      </c>
      <c r="AZ274" s="244" t="n">
        <v>0</v>
      </c>
      <c r="BA274" s="244" t="n">
        <v>0</v>
      </c>
      <c r="BB274" s="78" t="n">
        <f aca="false" ca="false" dt2D="false" dtr="false" t="normal">AZ274+BA274</f>
        <v>0</v>
      </c>
      <c r="BC274" s="244" t="n">
        <v>0</v>
      </c>
      <c r="BD274" s="244" t="n">
        <v>0</v>
      </c>
      <c r="BE274" s="78" t="n">
        <f aca="false" ca="false" dt2D="false" dtr="false" t="normal">BC274+BD274</f>
        <v>0</v>
      </c>
      <c r="BF274" s="240" t="n">
        <v>0</v>
      </c>
      <c r="BG274" s="240" t="n">
        <v>0</v>
      </c>
      <c r="BH274" s="86" t="n">
        <f aca="false" ca="false" dt2D="false" dtr="false" t="normal">BF274+BG274</f>
        <v>0</v>
      </c>
    </row>
    <row customFormat="true" customHeight="true" ht="16.5" outlineLevel="0" r="275" s="21">
      <c r="B275" s="108" t="n"/>
      <c r="C275" s="83" t="s"/>
      <c r="D275" s="276" t="s"/>
      <c r="E275" s="138" t="s">
        <v>46</v>
      </c>
      <c r="F275" s="55" t="n">
        <f aca="false" ca="false" dt2D="false" dtr="false" t="normal">K275+P275+U275+Z275+AE275+AJ275+AO275+AT275+AY275+BB275+BE275+BH275</f>
        <v>0</v>
      </c>
      <c r="G275" s="250" t="n"/>
      <c r="H275" s="75" t="n"/>
      <c r="I275" s="75" t="n"/>
      <c r="J275" s="75" t="n"/>
      <c r="K275" s="76" t="n"/>
      <c r="L275" s="240" t="n"/>
      <c r="M275" s="240" t="n"/>
      <c r="N275" s="240" t="n"/>
      <c r="O275" s="240" t="n"/>
      <c r="P275" s="86" t="n"/>
      <c r="Q275" s="75" t="n"/>
      <c r="R275" s="75" t="n"/>
      <c r="S275" s="75" t="n"/>
      <c r="T275" s="242" t="n"/>
      <c r="U275" s="86" t="n"/>
      <c r="V275" s="75" t="n"/>
      <c r="W275" s="75" t="n"/>
      <c r="X275" s="75" t="n"/>
      <c r="Y275" s="242" t="n"/>
      <c r="Z275" s="86" t="n"/>
      <c r="AA275" s="75" t="n">
        <v>0</v>
      </c>
      <c r="AB275" s="75" t="n">
        <v>0</v>
      </c>
      <c r="AC275" s="75" t="n">
        <v>0</v>
      </c>
      <c r="AD275" s="242" t="n">
        <v>0</v>
      </c>
      <c r="AE275" s="86" t="n">
        <f aca="false" ca="false" dt2D="false" dtr="false" t="normal">AA275+AB275+AC275+AD275</f>
        <v>0</v>
      </c>
      <c r="AF275" s="92" t="n">
        <v>0</v>
      </c>
      <c r="AG275" s="92" t="n">
        <v>0</v>
      </c>
      <c r="AH275" s="92" t="n">
        <v>0</v>
      </c>
      <c r="AI275" s="92" t="n">
        <v>0</v>
      </c>
      <c r="AJ275" s="86" t="n">
        <f aca="false" ca="false" dt2D="false" dtr="false" t="normal">AF275+AG275+AH275+AI275</f>
        <v>0</v>
      </c>
      <c r="AK275" s="75" t="n">
        <v>0</v>
      </c>
      <c r="AL275" s="75" t="n">
        <v>0</v>
      </c>
      <c r="AM275" s="75" t="n">
        <v>0</v>
      </c>
      <c r="AN275" s="75" t="n">
        <v>0</v>
      </c>
      <c r="AO275" s="78" t="n">
        <f aca="false" ca="false" dt2D="false" dtr="false" t="normal">AK275+AL275+AM275+AN275</f>
        <v>0</v>
      </c>
      <c r="AP275" s="75" t="n">
        <v>0</v>
      </c>
      <c r="AQ275" s="75" t="n">
        <v>0</v>
      </c>
      <c r="AR275" s="75" t="n">
        <v>0</v>
      </c>
      <c r="AS275" s="75" t="n">
        <v>0</v>
      </c>
      <c r="AT275" s="78" t="n">
        <f aca="false" ca="false" dt2D="false" dtr="false" t="normal">AP275+AQ275+AR275+AS275</f>
        <v>0</v>
      </c>
      <c r="AU275" s="75" t="n">
        <v>0</v>
      </c>
      <c r="AV275" s="75" t="n">
        <v>0</v>
      </c>
      <c r="AW275" s="75" t="n">
        <v>0</v>
      </c>
      <c r="AX275" s="75" t="n">
        <v>0</v>
      </c>
      <c r="AY275" s="78" t="n">
        <f aca="false" ca="false" dt2D="false" dtr="false" t="normal">AU275+AV275+AW275+AX275</f>
        <v>0</v>
      </c>
      <c r="AZ275" s="206" t="n">
        <v>0</v>
      </c>
      <c r="BA275" s="206" t="n">
        <v>0</v>
      </c>
      <c r="BB275" s="78" t="n">
        <f aca="false" ca="false" dt2D="false" dtr="false" t="normal">AZ275+BA275</f>
        <v>0</v>
      </c>
      <c r="BC275" s="206" t="n">
        <v>0</v>
      </c>
      <c r="BD275" s="206" t="n">
        <v>0</v>
      </c>
      <c r="BE275" s="78" t="n">
        <f aca="false" ca="false" dt2D="false" dtr="false" t="normal">BC275+BD275</f>
        <v>0</v>
      </c>
      <c r="BF275" s="92" t="n">
        <v>0</v>
      </c>
      <c r="BG275" s="92" t="n">
        <v>0</v>
      </c>
      <c r="BH275" s="86" t="n">
        <f aca="false" ca="false" dt2D="false" dtr="false" t="normal">BF275+BG275</f>
        <v>0</v>
      </c>
    </row>
    <row customFormat="true" customHeight="true" ht="16.5" outlineLevel="0" r="276" s="21">
      <c r="B276" s="108" t="n">
        <v>4</v>
      </c>
      <c r="C276" s="83" t="s"/>
      <c r="D276" s="275" t="s">
        <v>136</v>
      </c>
      <c r="E276" s="109" t="s">
        <v>41</v>
      </c>
      <c r="F276" s="55" t="n">
        <f aca="false" ca="false" dt2D="false" dtr="false" t="normal">K276+P276+U276+Z276+AE276+AJ276+AO276+AT276+AY276+BB276+BE276+BH276</f>
        <v>0</v>
      </c>
      <c r="G276" s="250" t="n">
        <v>0</v>
      </c>
      <c r="H276" s="75" t="n">
        <v>0</v>
      </c>
      <c r="I276" s="75" t="n">
        <v>0</v>
      </c>
      <c r="J276" s="75" t="n">
        <v>0</v>
      </c>
      <c r="K276" s="76" t="n">
        <f aca="false" ca="false" dt2D="false" dtr="false" t="normal">G276+H276+I276+J276</f>
        <v>0</v>
      </c>
      <c r="L276" s="240" t="n">
        <v>0</v>
      </c>
      <c r="M276" s="240" t="n">
        <v>0</v>
      </c>
      <c r="N276" s="240" t="n">
        <v>0</v>
      </c>
      <c r="O276" s="240" t="n">
        <v>0</v>
      </c>
      <c r="P276" s="86" t="n">
        <f aca="false" ca="false" dt2D="false" dtr="false" t="normal">L276+M276+N276+O276</f>
        <v>0</v>
      </c>
      <c r="Q276" s="75" t="n">
        <v>0</v>
      </c>
      <c r="R276" s="75" t="n">
        <v>0</v>
      </c>
      <c r="S276" s="75" t="n">
        <v>0</v>
      </c>
      <c r="T276" s="242" t="n">
        <v>0</v>
      </c>
      <c r="U276" s="86" t="n">
        <f aca="false" ca="false" dt2D="false" dtr="false" t="normal">Q276+R276+S276+T276</f>
        <v>0</v>
      </c>
      <c r="V276" s="75" t="n">
        <v>0</v>
      </c>
      <c r="W276" s="75" t="n">
        <v>0</v>
      </c>
      <c r="X276" s="75" t="n">
        <v>0</v>
      </c>
      <c r="Y276" s="242" t="n">
        <v>0</v>
      </c>
      <c r="Z276" s="86" t="n">
        <f aca="false" ca="false" dt2D="false" dtr="false" t="normal">V276+W276+X276+Y276</f>
        <v>0</v>
      </c>
      <c r="AA276" s="75" t="n">
        <v>0</v>
      </c>
      <c r="AB276" s="75" t="n">
        <v>0</v>
      </c>
      <c r="AC276" s="75" t="n">
        <v>0</v>
      </c>
      <c r="AD276" s="242" t="n">
        <v>0</v>
      </c>
      <c r="AE276" s="86" t="n">
        <f aca="false" ca="false" dt2D="false" dtr="false" t="normal">AA276+AB276+AC276+AD276</f>
        <v>0</v>
      </c>
      <c r="AF276" s="75" t="n">
        <v>0</v>
      </c>
      <c r="AG276" s="75" t="n">
        <v>0</v>
      </c>
      <c r="AH276" s="75" t="n">
        <v>0</v>
      </c>
      <c r="AI276" s="75" t="n">
        <v>0</v>
      </c>
      <c r="AJ276" s="86" t="n">
        <f aca="false" ca="false" dt2D="false" dtr="false" t="normal">AF276+AG276+AH276+AI276</f>
        <v>0</v>
      </c>
      <c r="AK276" s="75" t="n">
        <v>0</v>
      </c>
      <c r="AL276" s="75" t="n">
        <v>0</v>
      </c>
      <c r="AM276" s="75" t="n">
        <v>0</v>
      </c>
      <c r="AN276" s="75" t="n">
        <v>0</v>
      </c>
      <c r="AO276" s="78" t="n">
        <f aca="false" ca="false" dt2D="false" dtr="false" t="normal">AK276+AL276+AM276+AN276</f>
        <v>0</v>
      </c>
      <c r="AP276" s="75" t="n">
        <v>0</v>
      </c>
      <c r="AQ276" s="75" t="n">
        <v>0</v>
      </c>
      <c r="AR276" s="75" t="n">
        <v>0</v>
      </c>
      <c r="AS276" s="75" t="n">
        <v>0</v>
      </c>
      <c r="AT276" s="78" t="n">
        <f aca="false" ca="false" dt2D="false" dtr="false" t="normal">AP276+AQ276+AR276+AS276</f>
        <v>0</v>
      </c>
      <c r="AU276" s="75" t="n">
        <v>0</v>
      </c>
      <c r="AV276" s="75" t="n">
        <v>0</v>
      </c>
      <c r="AW276" s="75" t="n">
        <v>0</v>
      </c>
      <c r="AX276" s="75" t="n">
        <v>0</v>
      </c>
      <c r="AY276" s="78" t="n">
        <f aca="false" ca="false" dt2D="false" dtr="false" t="normal">AU276+AV276+AW276+AX276</f>
        <v>0</v>
      </c>
      <c r="AZ276" s="243" t="n">
        <v>0</v>
      </c>
      <c r="BA276" s="243" t="n">
        <v>0</v>
      </c>
      <c r="BB276" s="78" t="n">
        <f aca="false" ca="false" dt2D="false" dtr="false" t="normal">AZ276+BA276</f>
        <v>0</v>
      </c>
      <c r="BC276" s="243" t="n">
        <v>0</v>
      </c>
      <c r="BD276" s="243" t="n">
        <v>0</v>
      </c>
      <c r="BE276" s="78" t="n">
        <f aca="false" ca="false" dt2D="false" dtr="false" t="normal">BC276+BD276</f>
        <v>0</v>
      </c>
      <c r="BF276" s="75" t="n">
        <v>0</v>
      </c>
      <c r="BG276" s="75" t="n">
        <v>0</v>
      </c>
      <c r="BH276" s="86" t="n">
        <f aca="false" ca="false" dt2D="false" dtr="false" t="normal">BF276+BG276</f>
        <v>0</v>
      </c>
    </row>
    <row customFormat="true" customHeight="true" ht="16.5" outlineLevel="0" r="277" s="21">
      <c r="B277" s="82" t="s"/>
      <c r="C277" s="83" t="s"/>
      <c r="D277" s="152" t="s"/>
      <c r="E277" s="85" t="s">
        <v>42</v>
      </c>
      <c r="F277" s="55" t="n">
        <f aca="false" ca="false" dt2D="false" dtr="false" t="normal">K277+P277+U277+Z277+AE277+AJ277+AO277+AT277+AY277+BB277+BE277+BH277</f>
        <v>0</v>
      </c>
      <c r="G277" s="250" t="n">
        <v>0</v>
      </c>
      <c r="H277" s="75" t="n">
        <v>0</v>
      </c>
      <c r="I277" s="75" t="n">
        <v>0</v>
      </c>
      <c r="J277" s="75" t="n">
        <v>0</v>
      </c>
      <c r="K277" s="76" t="n">
        <f aca="false" ca="false" dt2D="false" dtr="false" t="normal">G277+H277+I277+J277</f>
        <v>0</v>
      </c>
      <c r="L277" s="240" t="n">
        <v>0</v>
      </c>
      <c r="M277" s="240" t="n">
        <v>0</v>
      </c>
      <c r="N277" s="240" t="n">
        <v>0</v>
      </c>
      <c r="O277" s="240" t="n">
        <v>0</v>
      </c>
      <c r="P277" s="86" t="n">
        <f aca="false" ca="false" dt2D="false" dtr="false" t="normal">L277+M277+N277+O277</f>
        <v>0</v>
      </c>
      <c r="Q277" s="75" t="n">
        <v>0</v>
      </c>
      <c r="R277" s="75" t="n">
        <v>0</v>
      </c>
      <c r="S277" s="75" t="n">
        <v>0</v>
      </c>
      <c r="T277" s="242" t="n">
        <v>0</v>
      </c>
      <c r="U277" s="86" t="n">
        <f aca="false" ca="false" dt2D="false" dtr="false" t="normal">Q277+R277+S277+T277</f>
        <v>0</v>
      </c>
      <c r="V277" s="75" t="n">
        <v>0</v>
      </c>
      <c r="W277" s="75" t="n">
        <v>0</v>
      </c>
      <c r="X277" s="75" t="n">
        <v>0</v>
      </c>
      <c r="Y277" s="242" t="n">
        <v>0</v>
      </c>
      <c r="Z277" s="86" t="n">
        <f aca="false" ca="false" dt2D="false" dtr="false" t="normal">V277+W277+X277+Y277</f>
        <v>0</v>
      </c>
      <c r="AA277" s="75" t="n">
        <v>0</v>
      </c>
      <c r="AB277" s="75" t="n">
        <v>0</v>
      </c>
      <c r="AC277" s="75" t="n">
        <v>0</v>
      </c>
      <c r="AD277" s="242" t="n">
        <v>0</v>
      </c>
      <c r="AE277" s="86" t="n">
        <f aca="false" ca="false" dt2D="false" dtr="false" t="normal">AA277+AB277+AC277+AD277</f>
        <v>0</v>
      </c>
      <c r="AF277" s="240" t="n">
        <v>0</v>
      </c>
      <c r="AG277" s="240" t="n">
        <v>0</v>
      </c>
      <c r="AH277" s="240" t="n">
        <v>0</v>
      </c>
      <c r="AI277" s="240" t="n">
        <v>0</v>
      </c>
      <c r="AJ277" s="86" t="n">
        <f aca="false" ca="false" dt2D="false" dtr="false" t="normal">AF277+AG277+AH277+AI277</f>
        <v>0</v>
      </c>
      <c r="AK277" s="75" t="n">
        <v>0</v>
      </c>
      <c r="AL277" s="75" t="n">
        <v>0</v>
      </c>
      <c r="AM277" s="75" t="n">
        <v>0</v>
      </c>
      <c r="AN277" s="75" t="n">
        <v>0</v>
      </c>
      <c r="AO277" s="78" t="n">
        <f aca="false" ca="false" dt2D="false" dtr="false" t="normal">AK277+AL277+AM277+AN277</f>
        <v>0</v>
      </c>
      <c r="AP277" s="75" t="n">
        <v>0</v>
      </c>
      <c r="AQ277" s="75" t="n">
        <v>0</v>
      </c>
      <c r="AR277" s="75" t="n">
        <v>0</v>
      </c>
      <c r="AS277" s="75" t="n">
        <v>0</v>
      </c>
      <c r="AT277" s="78" t="n">
        <f aca="false" ca="false" dt2D="false" dtr="false" t="normal">AP277+AQ277+AR277+AS277</f>
        <v>0</v>
      </c>
      <c r="AU277" s="75" t="n">
        <v>0</v>
      </c>
      <c r="AV277" s="75" t="n">
        <v>0</v>
      </c>
      <c r="AW277" s="75" t="n">
        <v>0</v>
      </c>
      <c r="AX277" s="75" t="n">
        <v>0</v>
      </c>
      <c r="AY277" s="78" t="n">
        <f aca="false" ca="false" dt2D="false" dtr="false" t="normal">AU277+AV277+AW277+AX277</f>
        <v>0</v>
      </c>
      <c r="AZ277" s="244" t="n">
        <v>0</v>
      </c>
      <c r="BA277" s="244" t="n">
        <v>0</v>
      </c>
      <c r="BB277" s="78" t="n">
        <f aca="false" ca="false" dt2D="false" dtr="false" t="normal">AZ277+BA277</f>
        <v>0</v>
      </c>
      <c r="BC277" s="244" t="n">
        <v>0</v>
      </c>
      <c r="BD277" s="244" t="n">
        <v>0</v>
      </c>
      <c r="BE277" s="78" t="n">
        <f aca="false" ca="false" dt2D="false" dtr="false" t="normal">BC277+BD277</f>
        <v>0</v>
      </c>
      <c r="BF277" s="240" t="n">
        <v>0</v>
      </c>
      <c r="BG277" s="240" t="n">
        <v>0</v>
      </c>
      <c r="BH277" s="86" t="n">
        <f aca="false" ca="false" dt2D="false" dtr="false" t="normal">BF277+BG277</f>
        <v>0</v>
      </c>
    </row>
    <row customFormat="true" customHeight="true" ht="16.5" outlineLevel="0" r="278" s="21">
      <c r="B278" s="90" t="s"/>
      <c r="C278" s="83" t="s"/>
      <c r="D278" s="152" t="s"/>
      <c r="E278" s="85" t="s">
        <v>43</v>
      </c>
      <c r="F278" s="55" t="n">
        <f aca="false" ca="false" dt2D="false" dtr="false" t="normal">K278+P278+U278+Z278+AE278+AJ278+AO278+AT278+AY278+BB278+BE278+BH278</f>
        <v>0</v>
      </c>
      <c r="G278" s="250" t="n">
        <v>0</v>
      </c>
      <c r="H278" s="75" t="n">
        <v>0</v>
      </c>
      <c r="I278" s="75" t="n">
        <v>0</v>
      </c>
      <c r="J278" s="75" t="n">
        <v>0</v>
      </c>
      <c r="K278" s="76" t="n">
        <f aca="false" ca="false" dt2D="false" dtr="false" t="normal">G278+H278+I278+J278</f>
        <v>0</v>
      </c>
      <c r="L278" s="240" t="n">
        <v>0</v>
      </c>
      <c r="M278" s="240" t="n">
        <v>0</v>
      </c>
      <c r="N278" s="240" t="n">
        <v>0</v>
      </c>
      <c r="O278" s="240" t="n">
        <v>0</v>
      </c>
      <c r="P278" s="86" t="n">
        <f aca="false" ca="false" dt2D="false" dtr="false" t="normal">L278+M278+N278+O278</f>
        <v>0</v>
      </c>
      <c r="Q278" s="75" t="n">
        <v>0</v>
      </c>
      <c r="R278" s="75" t="n">
        <v>0</v>
      </c>
      <c r="S278" s="75" t="n">
        <v>0</v>
      </c>
      <c r="T278" s="242" t="n">
        <v>0</v>
      </c>
      <c r="U278" s="86" t="n">
        <f aca="false" ca="false" dt2D="false" dtr="false" t="normal">Q278+R278+S278+T278</f>
        <v>0</v>
      </c>
      <c r="V278" s="75" t="n">
        <v>0</v>
      </c>
      <c r="W278" s="75" t="n">
        <v>0</v>
      </c>
      <c r="X278" s="75" t="n">
        <v>0</v>
      </c>
      <c r="Y278" s="242" t="n">
        <v>0</v>
      </c>
      <c r="Z278" s="86" t="n">
        <f aca="false" ca="false" dt2D="false" dtr="false" t="normal">V278+W278+X278+Y278</f>
        <v>0</v>
      </c>
      <c r="AA278" s="75" t="n">
        <v>0</v>
      </c>
      <c r="AB278" s="75" t="n">
        <v>0</v>
      </c>
      <c r="AC278" s="75" t="n">
        <v>0</v>
      </c>
      <c r="AD278" s="242" t="n">
        <v>0</v>
      </c>
      <c r="AE278" s="86" t="n">
        <f aca="false" ca="false" dt2D="false" dtr="false" t="normal">AA278+AB278+AC278+AD278</f>
        <v>0</v>
      </c>
      <c r="AF278" s="240" t="n">
        <v>0</v>
      </c>
      <c r="AG278" s="240" t="n">
        <v>0</v>
      </c>
      <c r="AH278" s="240" t="n">
        <v>0</v>
      </c>
      <c r="AI278" s="240" t="n">
        <v>0</v>
      </c>
      <c r="AJ278" s="86" t="n">
        <f aca="false" ca="false" dt2D="false" dtr="false" t="normal">AF278+AG278+AH278+AI278</f>
        <v>0</v>
      </c>
      <c r="AK278" s="75" t="n">
        <v>0</v>
      </c>
      <c r="AL278" s="75" t="n">
        <v>0</v>
      </c>
      <c r="AM278" s="75" t="n">
        <v>0</v>
      </c>
      <c r="AN278" s="75" t="n">
        <v>0</v>
      </c>
      <c r="AO278" s="78" t="n">
        <f aca="false" ca="false" dt2D="false" dtr="false" t="normal">AK278+AL278+AM278+AN278</f>
        <v>0</v>
      </c>
      <c r="AP278" s="75" t="n">
        <v>0</v>
      </c>
      <c r="AQ278" s="75" t="n">
        <v>0</v>
      </c>
      <c r="AR278" s="75" t="n">
        <v>0</v>
      </c>
      <c r="AS278" s="75" t="n">
        <v>0</v>
      </c>
      <c r="AT278" s="78" t="n">
        <f aca="false" ca="false" dt2D="false" dtr="false" t="normal">AP278+AQ278+AR278+AS278</f>
        <v>0</v>
      </c>
      <c r="AU278" s="75" t="n">
        <v>0</v>
      </c>
      <c r="AV278" s="75" t="n">
        <v>0</v>
      </c>
      <c r="AW278" s="75" t="n">
        <v>0</v>
      </c>
      <c r="AX278" s="75" t="n">
        <v>0</v>
      </c>
      <c r="AY278" s="78" t="n">
        <f aca="false" ca="false" dt2D="false" dtr="false" t="normal">AU278+AV278+AW278+AX278</f>
        <v>0</v>
      </c>
      <c r="AZ278" s="244" t="n">
        <v>0</v>
      </c>
      <c r="BA278" s="244" t="n">
        <v>0</v>
      </c>
      <c r="BB278" s="78" t="n">
        <f aca="false" ca="false" dt2D="false" dtr="false" t="normal">AZ278+BA278</f>
        <v>0</v>
      </c>
      <c r="BC278" s="244" t="n">
        <v>0</v>
      </c>
      <c r="BD278" s="244" t="n">
        <v>0</v>
      </c>
      <c r="BE278" s="78" t="n">
        <f aca="false" ca="false" dt2D="false" dtr="false" t="normal">BC278+BD278</f>
        <v>0</v>
      </c>
      <c r="BF278" s="240" t="n">
        <v>0</v>
      </c>
      <c r="BG278" s="240" t="n">
        <v>0</v>
      </c>
      <c r="BH278" s="86" t="n">
        <f aca="false" ca="false" dt2D="false" dtr="false" t="normal">BF278+BG278</f>
        <v>0</v>
      </c>
    </row>
    <row customFormat="true" customHeight="true" ht="16.5" outlineLevel="0" r="279" s="21">
      <c r="B279" s="108" t="n"/>
      <c r="C279" s="83" t="s"/>
      <c r="D279" s="276" t="s"/>
      <c r="E279" s="138" t="s">
        <v>46</v>
      </c>
      <c r="F279" s="55" t="n">
        <f aca="false" ca="false" dt2D="false" dtr="false" t="normal">K279+P279+U279+Z279+AE279+AJ279+AO279+AT279+AY279+BB279+BE279+BH279</f>
        <v>0</v>
      </c>
      <c r="G279" s="250" t="n"/>
      <c r="H279" s="75" t="n"/>
      <c r="I279" s="75" t="n"/>
      <c r="J279" s="75" t="n"/>
      <c r="K279" s="76" t="n"/>
      <c r="L279" s="240" t="n"/>
      <c r="M279" s="240" t="n"/>
      <c r="N279" s="240" t="n"/>
      <c r="O279" s="240" t="n"/>
      <c r="P279" s="86" t="n"/>
      <c r="Q279" s="75" t="n"/>
      <c r="R279" s="75" t="n"/>
      <c r="S279" s="75" t="n"/>
      <c r="T279" s="242" t="n"/>
      <c r="U279" s="86" t="n"/>
      <c r="V279" s="75" t="n"/>
      <c r="W279" s="75" t="n"/>
      <c r="X279" s="75" t="n"/>
      <c r="Y279" s="242" t="n"/>
      <c r="Z279" s="86" t="n"/>
      <c r="AA279" s="75" t="n">
        <v>0</v>
      </c>
      <c r="AB279" s="75" t="n">
        <v>0</v>
      </c>
      <c r="AC279" s="75" t="n">
        <v>0</v>
      </c>
      <c r="AD279" s="242" t="n">
        <v>0</v>
      </c>
      <c r="AE279" s="86" t="n">
        <f aca="false" ca="false" dt2D="false" dtr="false" t="normal">AA279+AB279+AC279+AD279</f>
        <v>0</v>
      </c>
      <c r="AF279" s="92" t="n">
        <v>0</v>
      </c>
      <c r="AG279" s="92" t="n">
        <v>0</v>
      </c>
      <c r="AH279" s="92" t="n">
        <v>0</v>
      </c>
      <c r="AI279" s="92" t="n">
        <v>0</v>
      </c>
      <c r="AJ279" s="86" t="n">
        <f aca="false" ca="false" dt2D="false" dtr="false" t="normal">AF279+AG279+AH279+AI279</f>
        <v>0</v>
      </c>
      <c r="AK279" s="75" t="n">
        <v>0</v>
      </c>
      <c r="AL279" s="75" t="n">
        <v>0</v>
      </c>
      <c r="AM279" s="75" t="n">
        <v>0</v>
      </c>
      <c r="AN279" s="75" t="n">
        <v>0</v>
      </c>
      <c r="AO279" s="78" t="n">
        <f aca="false" ca="false" dt2D="false" dtr="false" t="normal">AK279+AL279+AM279+AN279</f>
        <v>0</v>
      </c>
      <c r="AP279" s="75" t="n">
        <v>0</v>
      </c>
      <c r="AQ279" s="75" t="n">
        <v>0</v>
      </c>
      <c r="AR279" s="75" t="n">
        <v>0</v>
      </c>
      <c r="AS279" s="75" t="n">
        <v>0</v>
      </c>
      <c r="AT279" s="78" t="n">
        <f aca="false" ca="false" dt2D="false" dtr="false" t="normal">AP279+AQ279+AR279+AS279</f>
        <v>0</v>
      </c>
      <c r="AU279" s="75" t="n">
        <v>0</v>
      </c>
      <c r="AV279" s="75" t="n">
        <v>0</v>
      </c>
      <c r="AW279" s="75" t="n">
        <v>0</v>
      </c>
      <c r="AX279" s="75" t="n">
        <v>0</v>
      </c>
      <c r="AY279" s="78" t="n">
        <f aca="false" ca="false" dt2D="false" dtr="false" t="normal">AU279+AV279+AW279+AX279</f>
        <v>0</v>
      </c>
      <c r="AZ279" s="206" t="n">
        <v>0</v>
      </c>
      <c r="BA279" s="206" t="n">
        <v>0</v>
      </c>
      <c r="BB279" s="78" t="n">
        <f aca="false" ca="false" dt2D="false" dtr="false" t="normal">AZ279+BA279</f>
        <v>0</v>
      </c>
      <c r="BC279" s="206" t="n">
        <v>0</v>
      </c>
      <c r="BD279" s="206" t="n">
        <v>0</v>
      </c>
      <c r="BE279" s="78" t="n">
        <f aca="false" ca="false" dt2D="false" dtr="false" t="normal">BC279+BD279</f>
        <v>0</v>
      </c>
      <c r="BF279" s="92" t="n">
        <v>0</v>
      </c>
      <c r="BG279" s="92" t="n">
        <v>0</v>
      </c>
      <c r="BH279" s="86" t="n">
        <f aca="false" ca="false" dt2D="false" dtr="false" t="normal">BF279+BG279</f>
        <v>0</v>
      </c>
    </row>
    <row customFormat="true" customHeight="true" ht="22.5" outlineLevel="0" r="280" s="21">
      <c r="B280" s="108" t="n">
        <v>5</v>
      </c>
      <c r="C280" s="83" t="s"/>
      <c r="D280" s="275" t="s">
        <v>137</v>
      </c>
      <c r="E280" s="109" t="s">
        <v>41</v>
      </c>
      <c r="F280" s="55" t="n">
        <f aca="false" ca="false" dt2D="false" dtr="false" t="normal">K280+P280+U280+Z280+AE280+AJ280+AO280+AT280+AY280+BB280+BE280+BH280</f>
        <v>0</v>
      </c>
      <c r="G280" s="250" t="n">
        <v>0</v>
      </c>
      <c r="H280" s="75" t="n">
        <v>0</v>
      </c>
      <c r="I280" s="75" t="n">
        <v>0</v>
      </c>
      <c r="J280" s="75" t="n">
        <v>0</v>
      </c>
      <c r="K280" s="76" t="n">
        <f aca="false" ca="false" dt2D="false" dtr="false" t="normal">G280+H280+I280+J280</f>
        <v>0</v>
      </c>
      <c r="L280" s="240" t="n">
        <v>0</v>
      </c>
      <c r="M280" s="240" t="n">
        <v>0</v>
      </c>
      <c r="N280" s="240" t="n">
        <v>0</v>
      </c>
      <c r="O280" s="240" t="n">
        <v>0</v>
      </c>
      <c r="P280" s="86" t="n">
        <f aca="false" ca="false" dt2D="false" dtr="false" t="normal">L280+M280+N280+O280</f>
        <v>0</v>
      </c>
      <c r="Q280" s="75" t="n">
        <v>0</v>
      </c>
      <c r="R280" s="75" t="n">
        <v>0</v>
      </c>
      <c r="S280" s="75" t="n">
        <v>0</v>
      </c>
      <c r="T280" s="242" t="n">
        <v>0</v>
      </c>
      <c r="U280" s="86" t="n">
        <f aca="false" ca="false" dt2D="false" dtr="false" t="normal">Q280+R280+S280+T280</f>
        <v>0</v>
      </c>
      <c r="V280" s="75" t="n">
        <v>0</v>
      </c>
      <c r="W280" s="75" t="n">
        <v>0</v>
      </c>
      <c r="X280" s="75" t="n">
        <v>0</v>
      </c>
      <c r="Y280" s="242" t="n">
        <v>0</v>
      </c>
      <c r="Z280" s="86" t="n">
        <f aca="false" ca="false" dt2D="false" dtr="false" t="normal">V280+W280+X280+Y280</f>
        <v>0</v>
      </c>
      <c r="AA280" s="75" t="n">
        <v>0</v>
      </c>
      <c r="AB280" s="75" t="n">
        <v>0</v>
      </c>
      <c r="AC280" s="75" t="n">
        <v>0</v>
      </c>
      <c r="AD280" s="242" t="n">
        <v>0</v>
      </c>
      <c r="AE280" s="86" t="n">
        <f aca="false" ca="false" dt2D="false" dtr="false" t="normal">AA280+AB280+AC280+AD280</f>
        <v>0</v>
      </c>
      <c r="AF280" s="75" t="n">
        <v>0</v>
      </c>
      <c r="AG280" s="75" t="n">
        <v>0</v>
      </c>
      <c r="AH280" s="75" t="n">
        <v>0</v>
      </c>
      <c r="AI280" s="75" t="n">
        <v>0</v>
      </c>
      <c r="AJ280" s="86" t="n">
        <f aca="false" ca="false" dt2D="false" dtr="false" t="normal">AF280+AG280+AH280+AI280</f>
        <v>0</v>
      </c>
      <c r="AK280" s="75" t="n">
        <v>0</v>
      </c>
      <c r="AL280" s="75" t="n">
        <v>0</v>
      </c>
      <c r="AM280" s="75" t="n">
        <v>0</v>
      </c>
      <c r="AN280" s="75" t="n">
        <v>0</v>
      </c>
      <c r="AO280" s="78" t="n">
        <f aca="false" ca="false" dt2D="false" dtr="false" t="normal">AK280+AL280+AM280+AN280</f>
        <v>0</v>
      </c>
      <c r="AP280" s="75" t="n">
        <v>0</v>
      </c>
      <c r="AQ280" s="75" t="n">
        <v>0</v>
      </c>
      <c r="AR280" s="75" t="n">
        <v>0</v>
      </c>
      <c r="AS280" s="75" t="n">
        <v>0</v>
      </c>
      <c r="AT280" s="78" t="n">
        <f aca="false" ca="false" dt2D="false" dtr="false" t="normal">AP280+AQ280+AR280+AS280</f>
        <v>0</v>
      </c>
      <c r="AU280" s="75" t="n">
        <v>0</v>
      </c>
      <c r="AV280" s="75" t="n">
        <v>0</v>
      </c>
      <c r="AW280" s="75" t="n">
        <v>0</v>
      </c>
      <c r="AX280" s="75" t="n">
        <v>0</v>
      </c>
      <c r="AY280" s="78" t="n">
        <f aca="false" ca="false" dt2D="false" dtr="false" t="normal">AU280+AV280+AW280+AX280</f>
        <v>0</v>
      </c>
      <c r="AZ280" s="243" t="n">
        <v>0</v>
      </c>
      <c r="BA280" s="243" t="n">
        <v>0</v>
      </c>
      <c r="BB280" s="78" t="n">
        <f aca="false" ca="false" dt2D="false" dtr="false" t="normal">AZ280+BA280</f>
        <v>0</v>
      </c>
      <c r="BC280" s="243" t="n">
        <v>0</v>
      </c>
      <c r="BD280" s="243" t="n">
        <v>0</v>
      </c>
      <c r="BE280" s="78" t="n">
        <f aca="false" ca="false" dt2D="false" dtr="false" t="normal">BC280+BD280</f>
        <v>0</v>
      </c>
      <c r="BF280" s="75" t="n">
        <v>0</v>
      </c>
      <c r="BG280" s="75" t="n">
        <v>0</v>
      </c>
      <c r="BH280" s="86" t="n">
        <f aca="false" ca="false" dt2D="false" dtr="false" t="normal">BF280+BG280</f>
        <v>0</v>
      </c>
    </row>
    <row customFormat="true" customHeight="true" ht="24" outlineLevel="0" r="281" s="21">
      <c r="B281" s="82" t="s"/>
      <c r="C281" s="83" t="s"/>
      <c r="D281" s="152" t="s"/>
      <c r="E281" s="85" t="s">
        <v>42</v>
      </c>
      <c r="F281" s="55" t="n">
        <f aca="false" ca="false" dt2D="false" dtr="false" t="normal">K281+P281+U281+Z281+AE281+AJ281+AO281+AT281+AY281+BB281+BE281+BH281</f>
        <v>0</v>
      </c>
      <c r="G281" s="250" t="n">
        <v>0</v>
      </c>
      <c r="H281" s="75" t="n">
        <v>0</v>
      </c>
      <c r="I281" s="75" t="n">
        <v>0</v>
      </c>
      <c r="J281" s="75" t="n">
        <v>0</v>
      </c>
      <c r="K281" s="76" t="n">
        <f aca="false" ca="false" dt2D="false" dtr="false" t="normal">G281+H281+I281+J281</f>
        <v>0</v>
      </c>
      <c r="L281" s="240" t="n">
        <v>0</v>
      </c>
      <c r="M281" s="240" t="n">
        <v>0</v>
      </c>
      <c r="N281" s="240" t="n">
        <v>0</v>
      </c>
      <c r="O281" s="240" t="n">
        <v>0</v>
      </c>
      <c r="P281" s="86" t="n">
        <f aca="false" ca="false" dt2D="false" dtr="false" t="normal">L281+M281+N281+O281</f>
        <v>0</v>
      </c>
      <c r="Q281" s="75" t="n">
        <v>0</v>
      </c>
      <c r="R281" s="75" t="n">
        <v>0</v>
      </c>
      <c r="S281" s="75" t="n">
        <v>0</v>
      </c>
      <c r="T281" s="242" t="n">
        <v>0</v>
      </c>
      <c r="U281" s="86" t="n">
        <f aca="false" ca="false" dt2D="false" dtr="false" t="normal">Q281+R281+S281+T281</f>
        <v>0</v>
      </c>
      <c r="V281" s="75" t="n">
        <v>0</v>
      </c>
      <c r="W281" s="75" t="n">
        <v>0</v>
      </c>
      <c r="X281" s="75" t="n">
        <v>0</v>
      </c>
      <c r="Y281" s="242" t="n">
        <v>0</v>
      </c>
      <c r="Z281" s="86" t="n">
        <f aca="false" ca="false" dt2D="false" dtr="false" t="normal">V281+W281+X281+Y281</f>
        <v>0</v>
      </c>
      <c r="AA281" s="75" t="n">
        <v>0</v>
      </c>
      <c r="AB281" s="75" t="n">
        <v>0</v>
      </c>
      <c r="AC281" s="75" t="n">
        <v>0</v>
      </c>
      <c r="AD281" s="242" t="n">
        <v>0</v>
      </c>
      <c r="AE281" s="86" t="n">
        <f aca="false" ca="false" dt2D="false" dtr="false" t="normal">AA281+AB281+AC281+AD281</f>
        <v>0</v>
      </c>
      <c r="AF281" s="240" t="n">
        <v>0</v>
      </c>
      <c r="AG281" s="240" t="n">
        <v>0</v>
      </c>
      <c r="AH281" s="240" t="n">
        <v>0</v>
      </c>
      <c r="AI281" s="240" t="n">
        <v>0</v>
      </c>
      <c r="AJ281" s="86" t="n">
        <f aca="false" ca="false" dt2D="false" dtr="false" t="normal">AF281+AG281+AH281+AI281</f>
        <v>0</v>
      </c>
      <c r="AK281" s="75" t="n">
        <v>0</v>
      </c>
      <c r="AL281" s="75" t="n">
        <v>0</v>
      </c>
      <c r="AM281" s="75" t="n">
        <v>0</v>
      </c>
      <c r="AN281" s="75" t="n">
        <v>0</v>
      </c>
      <c r="AO281" s="78" t="n">
        <f aca="false" ca="false" dt2D="false" dtr="false" t="normal">AK281+AL281+AM281+AN281</f>
        <v>0</v>
      </c>
      <c r="AP281" s="75" t="n">
        <v>0</v>
      </c>
      <c r="AQ281" s="75" t="n">
        <v>0</v>
      </c>
      <c r="AR281" s="75" t="n">
        <v>0</v>
      </c>
      <c r="AS281" s="75" t="n">
        <v>0</v>
      </c>
      <c r="AT281" s="78" t="n">
        <f aca="false" ca="false" dt2D="false" dtr="false" t="normal">AP281+AQ281+AR281+AS281</f>
        <v>0</v>
      </c>
      <c r="AU281" s="75" t="n">
        <v>0</v>
      </c>
      <c r="AV281" s="75" t="n">
        <v>0</v>
      </c>
      <c r="AW281" s="75" t="n">
        <v>0</v>
      </c>
      <c r="AX281" s="75" t="n">
        <v>0</v>
      </c>
      <c r="AY281" s="78" t="n">
        <f aca="false" ca="false" dt2D="false" dtr="false" t="normal">AU281+AV281+AW281+AX281</f>
        <v>0</v>
      </c>
      <c r="AZ281" s="244" t="n">
        <v>0</v>
      </c>
      <c r="BA281" s="244" t="n">
        <v>0</v>
      </c>
      <c r="BB281" s="78" t="n">
        <f aca="false" ca="false" dt2D="false" dtr="false" t="normal">AZ281+BA281</f>
        <v>0</v>
      </c>
      <c r="BC281" s="244" t="n">
        <v>0</v>
      </c>
      <c r="BD281" s="244" t="n">
        <v>0</v>
      </c>
      <c r="BE281" s="78" t="n">
        <f aca="false" ca="false" dt2D="false" dtr="false" t="normal">BC281+BD281</f>
        <v>0</v>
      </c>
      <c r="BF281" s="240" t="n">
        <v>0</v>
      </c>
      <c r="BG281" s="240" t="n">
        <v>0</v>
      </c>
      <c r="BH281" s="86" t="n">
        <f aca="false" ca="false" dt2D="false" dtr="false" t="normal">BF281+BG281</f>
        <v>0</v>
      </c>
    </row>
    <row customFormat="true" customHeight="true" ht="23.25" outlineLevel="0" r="282" s="21">
      <c r="B282" s="90" t="s"/>
      <c r="C282" s="83" t="s"/>
      <c r="D282" s="152" t="s"/>
      <c r="E282" s="85" t="s">
        <v>43</v>
      </c>
      <c r="F282" s="55" t="n">
        <f aca="false" ca="false" dt2D="false" dtr="false" t="normal">K282+P282+U282+Z282+AE282+AJ282+AO282+AT282+AY282+BB282+BE282+BH282</f>
        <v>0</v>
      </c>
      <c r="G282" s="250" t="n">
        <v>0</v>
      </c>
      <c r="H282" s="75" t="n">
        <v>0</v>
      </c>
      <c r="I282" s="75" t="n">
        <v>0</v>
      </c>
      <c r="J282" s="75" t="n">
        <v>0</v>
      </c>
      <c r="K282" s="76" t="n">
        <f aca="false" ca="false" dt2D="false" dtr="false" t="normal">G282+H282+I282+J282</f>
        <v>0</v>
      </c>
      <c r="L282" s="240" t="n">
        <v>0</v>
      </c>
      <c r="M282" s="240" t="n">
        <v>0</v>
      </c>
      <c r="N282" s="240" t="n">
        <v>0</v>
      </c>
      <c r="O282" s="240" t="n">
        <v>0</v>
      </c>
      <c r="P282" s="86" t="n">
        <f aca="false" ca="false" dt2D="false" dtr="false" t="normal">L282+M282+N282+O282</f>
        <v>0</v>
      </c>
      <c r="Q282" s="75" t="n">
        <v>0</v>
      </c>
      <c r="R282" s="75" t="n">
        <v>0</v>
      </c>
      <c r="S282" s="75" t="n">
        <v>0</v>
      </c>
      <c r="T282" s="242" t="n">
        <v>0</v>
      </c>
      <c r="U282" s="86" t="n">
        <f aca="false" ca="false" dt2D="false" dtr="false" t="normal">Q282+R282+S282+T282</f>
        <v>0</v>
      </c>
      <c r="V282" s="75" t="n">
        <v>0</v>
      </c>
      <c r="W282" s="75" t="n">
        <v>0</v>
      </c>
      <c r="X282" s="75" t="n">
        <v>0</v>
      </c>
      <c r="Y282" s="242" t="n">
        <v>0</v>
      </c>
      <c r="Z282" s="86" t="n">
        <f aca="false" ca="false" dt2D="false" dtr="false" t="normal">V282+W282+X282+Y282</f>
        <v>0</v>
      </c>
      <c r="AA282" s="75" t="n">
        <v>0</v>
      </c>
      <c r="AB282" s="75" t="n">
        <v>0</v>
      </c>
      <c r="AC282" s="75" t="n">
        <v>0</v>
      </c>
      <c r="AD282" s="242" t="n">
        <v>0</v>
      </c>
      <c r="AE282" s="86" t="n">
        <f aca="false" ca="false" dt2D="false" dtr="false" t="normal">AA282+AB282+AC282+AD282</f>
        <v>0</v>
      </c>
      <c r="AF282" s="240" t="n">
        <v>0</v>
      </c>
      <c r="AG282" s="240" t="n">
        <v>0</v>
      </c>
      <c r="AH282" s="240" t="n">
        <v>0</v>
      </c>
      <c r="AI282" s="240" t="n">
        <v>0</v>
      </c>
      <c r="AJ282" s="86" t="n">
        <f aca="false" ca="false" dt2D="false" dtr="false" t="normal">AF282+AG282+AH282+AI282</f>
        <v>0</v>
      </c>
      <c r="AK282" s="75" t="n">
        <v>0</v>
      </c>
      <c r="AL282" s="75" t="n">
        <v>0</v>
      </c>
      <c r="AM282" s="75" t="n">
        <v>0</v>
      </c>
      <c r="AN282" s="75" t="n">
        <v>0</v>
      </c>
      <c r="AO282" s="78" t="n">
        <f aca="false" ca="false" dt2D="false" dtr="false" t="normal">AK282+AL282+AM282+AN282</f>
        <v>0</v>
      </c>
      <c r="AP282" s="75" t="n">
        <v>0</v>
      </c>
      <c r="AQ282" s="75" t="n">
        <v>0</v>
      </c>
      <c r="AR282" s="75" t="n">
        <v>0</v>
      </c>
      <c r="AS282" s="75" t="n">
        <v>0</v>
      </c>
      <c r="AT282" s="78" t="n">
        <f aca="false" ca="false" dt2D="false" dtr="false" t="normal">AP282+AQ282+AR282+AS282</f>
        <v>0</v>
      </c>
      <c r="AU282" s="75" t="n">
        <v>0</v>
      </c>
      <c r="AV282" s="75" t="n">
        <v>0</v>
      </c>
      <c r="AW282" s="75" t="n">
        <v>0</v>
      </c>
      <c r="AX282" s="75" t="n">
        <v>0</v>
      </c>
      <c r="AY282" s="78" t="n">
        <f aca="false" ca="false" dt2D="false" dtr="false" t="normal">AU282+AV282+AW282+AX282</f>
        <v>0</v>
      </c>
      <c r="AZ282" s="244" t="n">
        <v>0</v>
      </c>
      <c r="BA282" s="244" t="n">
        <v>0</v>
      </c>
      <c r="BB282" s="78" t="n">
        <f aca="false" ca="false" dt2D="false" dtr="false" t="normal">AZ282+BA282</f>
        <v>0</v>
      </c>
      <c r="BC282" s="244" t="n">
        <v>0</v>
      </c>
      <c r="BD282" s="244" t="n">
        <v>0</v>
      </c>
      <c r="BE282" s="78" t="n">
        <f aca="false" ca="false" dt2D="false" dtr="false" t="normal">BC282+BD282</f>
        <v>0</v>
      </c>
      <c r="BF282" s="240" t="n">
        <v>0</v>
      </c>
      <c r="BG282" s="240" t="n">
        <v>0</v>
      </c>
      <c r="BH282" s="86" t="n">
        <f aca="false" ca="false" dt2D="false" dtr="false" t="normal">BF282+BG282</f>
        <v>0</v>
      </c>
    </row>
    <row customFormat="true" customHeight="true" ht="24.75" outlineLevel="0" r="283" s="21">
      <c r="B283" s="108" t="n"/>
      <c r="C283" s="83" t="s"/>
      <c r="D283" s="276" t="s"/>
      <c r="E283" s="140" t="s">
        <v>46</v>
      </c>
      <c r="F283" s="55" t="n">
        <f aca="false" ca="false" dt2D="false" dtr="false" t="normal">K283+P283+U283+Z283+AE283+AJ283+AO283+AT283+AY283+BB283+BE283+BH283</f>
        <v>0</v>
      </c>
      <c r="G283" s="250" t="n"/>
      <c r="H283" s="75" t="n"/>
      <c r="I283" s="75" t="n"/>
      <c r="J283" s="75" t="n"/>
      <c r="K283" s="76" t="n"/>
      <c r="L283" s="240" t="n"/>
      <c r="M283" s="240" t="n"/>
      <c r="N283" s="240" t="n"/>
      <c r="O283" s="240" t="n"/>
      <c r="P283" s="86" t="n"/>
      <c r="Q283" s="75" t="n"/>
      <c r="R283" s="75" t="n"/>
      <c r="S283" s="75" t="n"/>
      <c r="T283" s="242" t="n"/>
      <c r="U283" s="86" t="n"/>
      <c r="V283" s="75" t="n"/>
      <c r="W283" s="75" t="n"/>
      <c r="X283" s="75" t="n"/>
      <c r="Y283" s="242" t="n"/>
      <c r="Z283" s="86" t="n"/>
      <c r="AA283" s="75" t="n">
        <v>0</v>
      </c>
      <c r="AB283" s="75" t="n">
        <v>0</v>
      </c>
      <c r="AC283" s="75" t="n">
        <v>0</v>
      </c>
      <c r="AD283" s="242" t="n">
        <v>0</v>
      </c>
      <c r="AE283" s="86" t="n">
        <f aca="false" ca="false" dt2D="false" dtr="false" t="normal">AA283+AB283+AC283+AD283</f>
        <v>0</v>
      </c>
      <c r="AF283" s="92" t="n">
        <v>0</v>
      </c>
      <c r="AG283" s="92" t="n">
        <v>0</v>
      </c>
      <c r="AH283" s="92" t="n">
        <v>0</v>
      </c>
      <c r="AI283" s="92" t="n">
        <v>0</v>
      </c>
      <c r="AJ283" s="86" t="n">
        <f aca="false" ca="false" dt2D="false" dtr="false" t="normal">AF283+AG283+AH283+AI283</f>
        <v>0</v>
      </c>
      <c r="AK283" s="75" t="n">
        <v>0</v>
      </c>
      <c r="AL283" s="75" t="n">
        <v>0</v>
      </c>
      <c r="AM283" s="75" t="n">
        <v>0</v>
      </c>
      <c r="AN283" s="75" t="n">
        <v>0</v>
      </c>
      <c r="AO283" s="78" t="n">
        <f aca="false" ca="false" dt2D="false" dtr="false" t="normal">AK283+AL283+AM283+AN283</f>
        <v>0</v>
      </c>
      <c r="AP283" s="75" t="n">
        <v>0</v>
      </c>
      <c r="AQ283" s="75" t="n">
        <v>0</v>
      </c>
      <c r="AR283" s="75" t="n">
        <v>0</v>
      </c>
      <c r="AS283" s="75" t="n">
        <v>0</v>
      </c>
      <c r="AT283" s="78" t="n">
        <f aca="false" ca="false" dt2D="false" dtr="false" t="normal">AP283+AQ283+AR283+AS283</f>
        <v>0</v>
      </c>
      <c r="AU283" s="75" t="n">
        <v>0</v>
      </c>
      <c r="AV283" s="75" t="n">
        <v>0</v>
      </c>
      <c r="AW283" s="75" t="n">
        <v>0</v>
      </c>
      <c r="AX283" s="75" t="n">
        <v>0</v>
      </c>
      <c r="AY283" s="78" t="n">
        <f aca="false" ca="false" dt2D="false" dtr="false" t="normal">AU283+AV283+AW283+AX283</f>
        <v>0</v>
      </c>
      <c r="AZ283" s="206" t="n">
        <v>0</v>
      </c>
      <c r="BA283" s="206" t="n">
        <v>0</v>
      </c>
      <c r="BB283" s="78" t="n">
        <f aca="false" ca="false" dt2D="false" dtr="false" t="normal">AZ283+BA283</f>
        <v>0</v>
      </c>
      <c r="BC283" s="206" t="n">
        <v>0</v>
      </c>
      <c r="BD283" s="206" t="n">
        <v>0</v>
      </c>
      <c r="BE283" s="78" t="n">
        <f aca="false" ca="false" dt2D="false" dtr="false" t="normal">BC283+BD283</f>
        <v>0</v>
      </c>
      <c r="BF283" s="92" t="n">
        <v>0</v>
      </c>
      <c r="BG283" s="92" t="n">
        <v>0</v>
      </c>
      <c r="BH283" s="86" t="n">
        <f aca="false" ca="false" dt2D="false" dtr="false" t="normal">BF283+BG283</f>
        <v>0</v>
      </c>
    </row>
    <row customFormat="true" customHeight="true" ht="15.6000003814697" outlineLevel="0" r="284" s="21">
      <c r="B284" s="108" t="n">
        <v>6</v>
      </c>
      <c r="C284" s="83" t="s"/>
      <c r="D284" s="280" t="s">
        <v>138</v>
      </c>
      <c r="E284" s="109" t="s">
        <v>41</v>
      </c>
      <c r="F284" s="55" t="n">
        <f aca="false" ca="false" dt2D="false" dtr="false" t="normal">K284+P284+U284+Z284+AE284+AJ284+AO284+AT284+AY284+BB284+BE284+BH284</f>
        <v>198</v>
      </c>
      <c r="G284" s="250" t="n">
        <v>11</v>
      </c>
      <c r="H284" s="75" t="n">
        <v>0</v>
      </c>
      <c r="I284" s="75" t="n">
        <v>0</v>
      </c>
      <c r="J284" s="75" t="n">
        <v>0</v>
      </c>
      <c r="K284" s="76" t="n">
        <f aca="false" ca="false" dt2D="false" dtr="false" t="normal">G284+H284+I284+J284</f>
        <v>11</v>
      </c>
      <c r="L284" s="87" t="n">
        <v>16</v>
      </c>
      <c r="M284" s="87" t="n">
        <v>0</v>
      </c>
      <c r="N284" s="87" t="n">
        <v>1</v>
      </c>
      <c r="O284" s="87" t="n">
        <v>0</v>
      </c>
      <c r="P284" s="86" t="n">
        <f aca="false" ca="false" dt2D="false" dtr="false" t="normal">L284+M284+N284+O284</f>
        <v>17</v>
      </c>
      <c r="Q284" s="75" t="n">
        <v>15</v>
      </c>
      <c r="R284" s="75" t="n">
        <v>0</v>
      </c>
      <c r="S284" s="75" t="n">
        <v>1</v>
      </c>
      <c r="T284" s="242" t="n">
        <v>0</v>
      </c>
      <c r="U284" s="86" t="n">
        <f aca="false" ca="false" dt2D="false" dtr="false" t="normal">Q284+R284+S284+T284</f>
        <v>16</v>
      </c>
      <c r="V284" s="75" t="n">
        <v>0</v>
      </c>
      <c r="W284" s="75" t="n">
        <v>0</v>
      </c>
      <c r="X284" s="75" t="n">
        <v>0</v>
      </c>
      <c r="Y284" s="242" t="n">
        <v>16</v>
      </c>
      <c r="Z284" s="86" t="n">
        <f aca="false" ca="false" dt2D="false" dtr="false" t="normal">V284+W284+X284+Y284</f>
        <v>16</v>
      </c>
      <c r="AA284" s="75" t="n">
        <v>0</v>
      </c>
      <c r="AB284" s="75" t="n">
        <v>0</v>
      </c>
      <c r="AC284" s="75" t="n">
        <v>1</v>
      </c>
      <c r="AD284" s="242" t="n">
        <v>10</v>
      </c>
      <c r="AE284" s="86" t="n">
        <f aca="false" ca="false" dt2D="false" dtr="false" t="normal">AA284+AB284+AC284+AD284</f>
        <v>11</v>
      </c>
      <c r="AF284" s="87" t="n">
        <v>1</v>
      </c>
      <c r="AG284" s="87" t="n">
        <v>0</v>
      </c>
      <c r="AH284" s="87" t="n">
        <v>0</v>
      </c>
      <c r="AI284" s="87" t="n">
        <v>16</v>
      </c>
      <c r="AJ284" s="86" t="n">
        <f aca="false" ca="false" dt2D="false" dtr="false" t="normal">AF284+AG284+AH284+AI284</f>
        <v>17</v>
      </c>
      <c r="AK284" s="75" t="n">
        <v>0</v>
      </c>
      <c r="AL284" s="75" t="n">
        <v>0</v>
      </c>
      <c r="AM284" s="75" t="n">
        <v>0</v>
      </c>
      <c r="AN284" s="75" t="n">
        <v>20</v>
      </c>
      <c r="AO284" s="78" t="n">
        <f aca="false" ca="false" dt2D="false" dtr="false" t="normal">AK284+AL284+AM284+AN284</f>
        <v>20</v>
      </c>
      <c r="AP284" s="75" t="n">
        <v>1</v>
      </c>
      <c r="AQ284" s="75" t="n">
        <v>0</v>
      </c>
      <c r="AR284" s="75" t="n">
        <v>0</v>
      </c>
      <c r="AS284" s="75" t="n">
        <v>22</v>
      </c>
      <c r="AT284" s="78" t="n">
        <f aca="false" ca="false" dt2D="false" dtr="false" t="normal">AP284+AQ284+AR284+AS284</f>
        <v>23</v>
      </c>
      <c r="AU284" s="75" t="n">
        <v>0</v>
      </c>
      <c r="AV284" s="75" t="n">
        <v>0</v>
      </c>
      <c r="AW284" s="75" t="n">
        <v>0</v>
      </c>
      <c r="AX284" s="75" t="n">
        <v>15</v>
      </c>
      <c r="AY284" s="78" t="n">
        <f aca="false" ca="false" dt2D="false" dtr="false" t="normal">AU284+AV284+AW284+AX284</f>
        <v>15</v>
      </c>
      <c r="AZ284" s="89" t="n">
        <v>0</v>
      </c>
      <c r="BA284" s="89" t="n">
        <v>24</v>
      </c>
      <c r="BB284" s="78" t="n">
        <f aca="false" ca="false" dt2D="false" dtr="false" t="normal">AZ284+BA284</f>
        <v>24</v>
      </c>
      <c r="BC284" s="89" t="n">
        <v>1</v>
      </c>
      <c r="BD284" s="89" t="n">
        <v>16</v>
      </c>
      <c r="BE284" s="78" t="n">
        <f aca="false" ca="false" dt2D="false" dtr="false" t="normal">BC284+BD284</f>
        <v>17</v>
      </c>
      <c r="BF284" s="87" t="n">
        <v>0</v>
      </c>
      <c r="BG284" s="87" t="n">
        <v>11</v>
      </c>
      <c r="BH284" s="86" t="n">
        <f aca="false" ca="false" dt2D="false" dtr="false" t="normal">BF284+BG284</f>
        <v>11</v>
      </c>
    </row>
    <row customFormat="true" customHeight="true" ht="16.5" outlineLevel="0" r="285" s="21">
      <c r="B285" s="82" t="s"/>
      <c r="C285" s="83" t="s"/>
      <c r="D285" s="163" t="s"/>
      <c r="E285" s="85" t="s">
        <v>42</v>
      </c>
      <c r="F285" s="55" t="n">
        <f aca="false" ca="false" dt2D="false" dtr="false" t="normal">K285+P285+U285+Z285+AE285+AJ285+AO285+AT285+AY285+BB285+BE285+BH285</f>
        <v>0</v>
      </c>
      <c r="G285" s="250" t="n">
        <v>0</v>
      </c>
      <c r="H285" s="75" t="n">
        <v>0</v>
      </c>
      <c r="I285" s="75" t="n">
        <v>0</v>
      </c>
      <c r="J285" s="75" t="n">
        <v>0</v>
      </c>
      <c r="K285" s="76" t="n">
        <f aca="false" ca="false" dt2D="false" dtr="false" t="normal">G285+H285+I285+J285</f>
        <v>0</v>
      </c>
      <c r="L285" s="87" t="n">
        <v>0</v>
      </c>
      <c r="M285" s="87" t="n">
        <v>0</v>
      </c>
      <c r="N285" s="87" t="n">
        <v>0</v>
      </c>
      <c r="O285" s="87" t="n">
        <v>0</v>
      </c>
      <c r="P285" s="86" t="n">
        <f aca="false" ca="false" dt2D="false" dtr="false" t="normal">L285+M285+N285+O285</f>
        <v>0</v>
      </c>
      <c r="Q285" s="75" t="n">
        <v>0</v>
      </c>
      <c r="R285" s="75" t="n">
        <v>0</v>
      </c>
      <c r="S285" s="75" t="n">
        <v>0</v>
      </c>
      <c r="T285" s="242" t="n">
        <v>0</v>
      </c>
      <c r="U285" s="86" t="n">
        <f aca="false" ca="false" dt2D="false" dtr="false" t="normal">Q285+R285+S285+T285</f>
        <v>0</v>
      </c>
      <c r="V285" s="75" t="n">
        <v>0</v>
      </c>
      <c r="W285" s="75" t="n">
        <v>0</v>
      </c>
      <c r="X285" s="75" t="n">
        <v>0</v>
      </c>
      <c r="Y285" s="242" t="n">
        <v>0</v>
      </c>
      <c r="Z285" s="86" t="n">
        <f aca="false" ca="false" dt2D="false" dtr="false" t="normal">V285+W285+X285+Y285</f>
        <v>0</v>
      </c>
      <c r="AA285" s="75" t="n">
        <v>0</v>
      </c>
      <c r="AB285" s="75" t="n">
        <v>0</v>
      </c>
      <c r="AC285" s="75" t="n">
        <v>0</v>
      </c>
      <c r="AD285" s="242" t="n">
        <v>0</v>
      </c>
      <c r="AE285" s="86" t="n">
        <f aca="false" ca="false" dt2D="false" dtr="false" t="normal">AA285+AB285+AC285+AD285</f>
        <v>0</v>
      </c>
      <c r="AF285" s="87" t="n">
        <v>0</v>
      </c>
      <c r="AG285" s="87" t="n">
        <v>0</v>
      </c>
      <c r="AH285" s="87" t="n">
        <v>0</v>
      </c>
      <c r="AI285" s="87" t="n">
        <v>0</v>
      </c>
      <c r="AJ285" s="86" t="n">
        <f aca="false" ca="false" dt2D="false" dtr="false" t="normal">AF285+AG285+AH285+AI285</f>
        <v>0</v>
      </c>
      <c r="AK285" s="75" t="n">
        <v>0</v>
      </c>
      <c r="AL285" s="75" t="n">
        <v>0</v>
      </c>
      <c r="AM285" s="75" t="n">
        <v>0</v>
      </c>
      <c r="AN285" s="75" t="n">
        <v>0</v>
      </c>
      <c r="AO285" s="78" t="n">
        <f aca="false" ca="false" dt2D="false" dtr="false" t="normal">AK285+AL285+AM285+AN285</f>
        <v>0</v>
      </c>
      <c r="AP285" s="75" t="n">
        <v>0</v>
      </c>
      <c r="AQ285" s="75" t="n">
        <v>0</v>
      </c>
      <c r="AR285" s="75" t="n">
        <v>0</v>
      </c>
      <c r="AS285" s="75" t="n">
        <v>0</v>
      </c>
      <c r="AT285" s="78" t="n">
        <f aca="false" ca="false" dt2D="false" dtr="false" t="normal">AP285+AQ285+AR285+AS285</f>
        <v>0</v>
      </c>
      <c r="AU285" s="75" t="n">
        <v>0</v>
      </c>
      <c r="AV285" s="75" t="n">
        <v>0</v>
      </c>
      <c r="AW285" s="75" t="n">
        <v>0</v>
      </c>
      <c r="AX285" s="75" t="n">
        <v>0</v>
      </c>
      <c r="AY285" s="78" t="n">
        <f aca="false" ca="false" dt2D="false" dtr="false" t="normal">AU285+AV285+AW285+AX285</f>
        <v>0</v>
      </c>
      <c r="AZ285" s="89" t="n">
        <v>0</v>
      </c>
      <c r="BA285" s="89" t="n">
        <v>0</v>
      </c>
      <c r="BB285" s="78" t="n">
        <f aca="false" ca="false" dt2D="false" dtr="false" t="normal">AZ285+BA285</f>
        <v>0</v>
      </c>
      <c r="BC285" s="89" t="n">
        <v>0</v>
      </c>
      <c r="BD285" s="89" t="n">
        <v>0</v>
      </c>
      <c r="BE285" s="78" t="n">
        <f aca="false" ca="false" dt2D="false" dtr="false" t="normal">BC285+BD285</f>
        <v>0</v>
      </c>
      <c r="BF285" s="87" t="n">
        <v>0</v>
      </c>
      <c r="BG285" s="87" t="n">
        <v>0</v>
      </c>
      <c r="BH285" s="86" t="n">
        <f aca="false" ca="false" dt2D="false" dtr="false" t="normal">BF285+BG285</f>
        <v>0</v>
      </c>
    </row>
    <row customFormat="true" customHeight="true" ht="16.5" outlineLevel="0" r="286" s="21">
      <c r="B286" s="90" t="s"/>
      <c r="C286" s="83" t="s"/>
      <c r="D286" s="163" t="s"/>
      <c r="E286" s="85" t="s">
        <v>43</v>
      </c>
      <c r="F286" s="55" t="n">
        <f aca="false" ca="false" dt2D="false" dtr="false" t="normal">K286+P286+U286+Z286+AE286+AJ286+AO286+AT286+AY286+BB286+BE286+BH286</f>
        <v>139</v>
      </c>
      <c r="G286" s="250" t="n">
        <v>3</v>
      </c>
      <c r="H286" s="75" t="n">
        <v>0</v>
      </c>
      <c r="I286" s="75" t="n">
        <v>0</v>
      </c>
      <c r="J286" s="75" t="n">
        <v>0</v>
      </c>
      <c r="K286" s="76" t="n">
        <f aca="false" ca="false" dt2D="false" dtr="false" t="normal">G286+H286+I286+J286</f>
        <v>3</v>
      </c>
      <c r="L286" s="87" t="n">
        <v>5</v>
      </c>
      <c r="M286" s="87" t="n">
        <v>0</v>
      </c>
      <c r="N286" s="87" t="n">
        <v>1</v>
      </c>
      <c r="O286" s="87" t="n">
        <v>0</v>
      </c>
      <c r="P286" s="86" t="n">
        <f aca="false" ca="false" dt2D="false" dtr="false" t="normal">L286+M286+N286+O286</f>
        <v>6</v>
      </c>
      <c r="Q286" s="75" t="n">
        <v>2</v>
      </c>
      <c r="R286" s="75" t="n">
        <v>0</v>
      </c>
      <c r="S286" s="75" t="n">
        <v>1</v>
      </c>
      <c r="T286" s="242" t="n">
        <v>0</v>
      </c>
      <c r="U286" s="86" t="n">
        <f aca="false" ca="false" dt2D="false" dtr="false" t="normal">Q286+R286+S286+T286</f>
        <v>3</v>
      </c>
      <c r="V286" s="75" t="n">
        <v>0</v>
      </c>
      <c r="W286" s="75" t="n">
        <v>1</v>
      </c>
      <c r="X286" s="75" t="n">
        <v>0</v>
      </c>
      <c r="Y286" s="242" t="n">
        <v>2</v>
      </c>
      <c r="Z286" s="86" t="n">
        <f aca="false" ca="false" dt2D="false" dtr="false" t="normal">V286+W286+X286+Y286</f>
        <v>3</v>
      </c>
      <c r="AA286" s="75" t="n">
        <v>2</v>
      </c>
      <c r="AB286" s="75" t="n">
        <v>0</v>
      </c>
      <c r="AC286" s="75" t="n">
        <v>1</v>
      </c>
      <c r="AD286" s="242" t="n">
        <v>4</v>
      </c>
      <c r="AE286" s="86" t="n">
        <f aca="false" ca="false" dt2D="false" dtr="false" t="normal">AA286+AB286+AC286+AD286</f>
        <v>7</v>
      </c>
      <c r="AF286" s="87" t="n">
        <v>0</v>
      </c>
      <c r="AG286" s="87" t="n">
        <v>1</v>
      </c>
      <c r="AH286" s="87" t="n">
        <v>0</v>
      </c>
      <c r="AI286" s="87" t="n">
        <v>4</v>
      </c>
      <c r="AJ286" s="86" t="n">
        <f aca="false" ca="false" dt2D="false" dtr="false" t="normal">AF286+AG286+AH286+AI286</f>
        <v>5</v>
      </c>
      <c r="AK286" s="75" t="n">
        <v>0</v>
      </c>
      <c r="AL286" s="75" t="n">
        <v>0</v>
      </c>
      <c r="AM286" s="75" t="n">
        <v>0</v>
      </c>
      <c r="AN286" s="75" t="n">
        <v>2</v>
      </c>
      <c r="AO286" s="78" t="n">
        <f aca="false" ca="false" dt2D="false" dtr="false" t="normal">AK286+AL286+AM286+AN286</f>
        <v>2</v>
      </c>
      <c r="AP286" s="75" t="n">
        <v>0</v>
      </c>
      <c r="AQ286" s="75" t="n">
        <v>0</v>
      </c>
      <c r="AR286" s="75" t="n">
        <v>0</v>
      </c>
      <c r="AS286" s="75" t="n">
        <v>5</v>
      </c>
      <c r="AT286" s="78" t="n">
        <f aca="false" ca="false" dt2D="false" dtr="false" t="normal">AP286+AQ286+AR286+AS286</f>
        <v>5</v>
      </c>
      <c r="AU286" s="75" t="n">
        <v>0</v>
      </c>
      <c r="AV286" s="75" t="n">
        <v>1</v>
      </c>
      <c r="AW286" s="75" t="n">
        <v>0</v>
      </c>
      <c r="AX286" s="75" t="n">
        <v>20</v>
      </c>
      <c r="AY286" s="78" t="n">
        <f aca="false" ca="false" dt2D="false" dtr="false" t="normal">AU286+AV286+AW286+AX286</f>
        <v>21</v>
      </c>
      <c r="AZ286" s="89" t="n">
        <v>0</v>
      </c>
      <c r="BA286" s="89" t="n">
        <v>9</v>
      </c>
      <c r="BB286" s="78" t="n">
        <f aca="false" ca="false" dt2D="false" dtr="false" t="normal">AZ286+BA286</f>
        <v>9</v>
      </c>
      <c r="BC286" s="89" t="n">
        <v>0</v>
      </c>
      <c r="BD286" s="89" t="n">
        <v>72</v>
      </c>
      <c r="BE286" s="78" t="n">
        <f aca="false" ca="false" dt2D="false" dtr="false" t="normal">BC286+BD286</f>
        <v>72</v>
      </c>
      <c r="BF286" s="87" t="n">
        <v>0</v>
      </c>
      <c r="BG286" s="87" t="n">
        <v>3</v>
      </c>
      <c r="BH286" s="86" t="n">
        <f aca="false" ca="false" dt2D="false" dtr="false" t="normal">BF286+BG286</f>
        <v>3</v>
      </c>
    </row>
    <row customFormat="true" customHeight="true" ht="16.5" outlineLevel="0" r="287" s="21">
      <c r="B287" s="108" t="n"/>
      <c r="C287" s="83" t="s"/>
      <c r="D287" s="281" t="s"/>
      <c r="E287" s="138" t="s">
        <v>46</v>
      </c>
      <c r="F287" s="55" t="n">
        <f aca="false" ca="false" dt2D="false" dtr="false" t="normal">K287+P287+U287+Z287+AE287+AJ287+AO287+AT287+AY287+BB287+BE287+BH287</f>
        <v>9</v>
      </c>
      <c r="G287" s="250" t="n"/>
      <c r="H287" s="75" t="n"/>
      <c r="I287" s="75" t="n"/>
      <c r="J287" s="75" t="n"/>
      <c r="K287" s="76" t="n"/>
      <c r="L287" s="87" t="n"/>
      <c r="M287" s="87" t="n"/>
      <c r="N287" s="87" t="n"/>
      <c r="O287" s="87" t="n"/>
      <c r="P287" s="86" t="n"/>
      <c r="Q287" s="75" t="n"/>
      <c r="R287" s="75" t="n"/>
      <c r="S287" s="75" t="n"/>
      <c r="T287" s="242" t="n"/>
      <c r="U287" s="86" t="n"/>
      <c r="V287" s="75" t="n"/>
      <c r="W287" s="75" t="n"/>
      <c r="X287" s="75" t="n"/>
      <c r="Y287" s="242" t="n"/>
      <c r="Z287" s="86" t="n"/>
      <c r="AA287" s="75" t="n">
        <v>0</v>
      </c>
      <c r="AB287" s="75" t="n">
        <v>2</v>
      </c>
      <c r="AC287" s="75" t="n">
        <v>0</v>
      </c>
      <c r="AD287" s="242" t="n">
        <v>3</v>
      </c>
      <c r="AE287" s="86" t="n">
        <f aca="false" ca="false" dt2D="false" dtr="false" t="normal">AA287+AB287+AC287+AD287</f>
        <v>5</v>
      </c>
      <c r="AF287" s="93" t="n">
        <v>0</v>
      </c>
      <c r="AG287" s="93" t="n">
        <v>0</v>
      </c>
      <c r="AH287" s="93" t="n">
        <v>0</v>
      </c>
      <c r="AI287" s="93" t="n">
        <v>0</v>
      </c>
      <c r="AJ287" s="86" t="n">
        <f aca="false" ca="false" dt2D="false" dtr="false" t="normal">AF287+AG287+AH287+AI287</f>
        <v>0</v>
      </c>
      <c r="AK287" s="75" t="n">
        <v>0</v>
      </c>
      <c r="AL287" s="75" t="n">
        <v>0</v>
      </c>
      <c r="AM287" s="75" t="n">
        <v>0</v>
      </c>
      <c r="AN287" s="75" t="n">
        <v>2</v>
      </c>
      <c r="AO287" s="78" t="n">
        <f aca="false" ca="false" dt2D="false" dtr="false" t="normal">AK287+AL287+AM287+AN287</f>
        <v>2</v>
      </c>
      <c r="AP287" s="75" t="n">
        <v>0</v>
      </c>
      <c r="AQ287" s="75" t="n">
        <v>0</v>
      </c>
      <c r="AR287" s="75" t="n">
        <v>0</v>
      </c>
      <c r="AS287" s="75" t="n">
        <v>1</v>
      </c>
      <c r="AT287" s="78" t="n">
        <f aca="false" ca="false" dt2D="false" dtr="false" t="normal">AP287+AQ287+AR287+AS287</f>
        <v>1</v>
      </c>
      <c r="AU287" s="75" t="n">
        <v>0</v>
      </c>
      <c r="AV287" s="75" t="n">
        <v>0</v>
      </c>
      <c r="AW287" s="75" t="n">
        <v>0</v>
      </c>
      <c r="AX287" s="75" t="n">
        <v>0</v>
      </c>
      <c r="AY287" s="78" t="n">
        <f aca="false" ca="false" dt2D="false" dtr="false" t="normal">AU287+AV287+AW287+AX287</f>
        <v>0</v>
      </c>
      <c r="AZ287" s="102" t="n">
        <v>0</v>
      </c>
      <c r="BA287" s="102" t="n">
        <v>1</v>
      </c>
      <c r="BB287" s="78" t="n">
        <f aca="false" ca="false" dt2D="false" dtr="false" t="normal">AZ287+BA287</f>
        <v>1</v>
      </c>
      <c r="BC287" s="102" t="n">
        <v>0</v>
      </c>
      <c r="BD287" s="102" t="n">
        <v>0</v>
      </c>
      <c r="BE287" s="78" t="n">
        <f aca="false" ca="false" dt2D="false" dtr="false" t="normal">BC287+BD287</f>
        <v>0</v>
      </c>
      <c r="BF287" s="93" t="n">
        <v>0</v>
      </c>
      <c r="BG287" s="93" t="n">
        <v>0</v>
      </c>
      <c r="BH287" s="86" t="n">
        <f aca="false" ca="false" dt2D="false" dtr="false" t="normal">BF287+BG287</f>
        <v>0</v>
      </c>
    </row>
    <row customFormat="true" customHeight="true" ht="20.4500007629395" outlineLevel="0" r="288" s="21">
      <c r="B288" s="108" t="n">
        <v>7</v>
      </c>
      <c r="C288" s="83" t="s"/>
      <c r="D288" s="282" t="s">
        <v>139</v>
      </c>
      <c r="E288" s="109" t="s">
        <v>41</v>
      </c>
      <c r="F288" s="55" t="n">
        <f aca="false" ca="false" dt2D="false" dtr="false" t="normal">K288+P288+U288+Z288+AE288+AJ288+AO288+AT288+AY288+BB288+BE288+BH288</f>
        <v>0</v>
      </c>
      <c r="G288" s="250" t="n">
        <v>0</v>
      </c>
      <c r="H288" s="75" t="n">
        <v>0</v>
      </c>
      <c r="I288" s="75" t="n">
        <v>0</v>
      </c>
      <c r="J288" s="75" t="n">
        <v>0</v>
      </c>
      <c r="K288" s="76" t="n">
        <f aca="false" ca="false" dt2D="false" dtr="false" t="normal">G288+H288+I288+J288</f>
        <v>0</v>
      </c>
      <c r="L288" s="240" t="n"/>
      <c r="M288" s="240" t="n"/>
      <c r="N288" s="240" t="n"/>
      <c r="O288" s="240" t="n"/>
      <c r="P288" s="86" t="n">
        <f aca="false" ca="false" dt2D="false" dtr="false" t="normal">L288+M288+N288+O288</f>
        <v>0</v>
      </c>
      <c r="Q288" s="75" t="n">
        <v>0</v>
      </c>
      <c r="R288" s="75" t="n">
        <v>0</v>
      </c>
      <c r="S288" s="75" t="n">
        <v>0</v>
      </c>
      <c r="T288" s="242" t="n">
        <v>0</v>
      </c>
      <c r="U288" s="86" t="n">
        <f aca="false" ca="false" dt2D="false" dtr="false" t="normal">Q288+R288+S288+T288</f>
        <v>0</v>
      </c>
      <c r="V288" s="75" t="n">
        <v>0</v>
      </c>
      <c r="W288" s="75" t="n">
        <v>0</v>
      </c>
      <c r="X288" s="75" t="n">
        <v>0</v>
      </c>
      <c r="Y288" s="242" t="n">
        <v>0</v>
      </c>
      <c r="Z288" s="86" t="n">
        <f aca="false" ca="false" dt2D="false" dtr="false" t="normal">V288+W288+X288+Y288</f>
        <v>0</v>
      </c>
      <c r="AA288" s="75" t="n">
        <v>0</v>
      </c>
      <c r="AB288" s="75" t="n">
        <v>0</v>
      </c>
      <c r="AC288" s="75" t="n">
        <v>0</v>
      </c>
      <c r="AD288" s="242" t="n">
        <v>0</v>
      </c>
      <c r="AE288" s="86" t="n">
        <f aca="false" ca="false" dt2D="false" dtr="false" t="normal">AA288+AB288+AC288+AD288</f>
        <v>0</v>
      </c>
      <c r="AF288" s="240" t="n">
        <v>0</v>
      </c>
      <c r="AG288" s="240" t="n">
        <v>0</v>
      </c>
      <c r="AH288" s="240" t="n">
        <v>0</v>
      </c>
      <c r="AI288" s="240" t="n">
        <v>0</v>
      </c>
      <c r="AJ288" s="86" t="n">
        <f aca="false" ca="false" dt2D="false" dtr="false" t="normal">AF288+AG288+AH288+AI288</f>
        <v>0</v>
      </c>
      <c r="AK288" s="75" t="n">
        <v>0</v>
      </c>
      <c r="AL288" s="75" t="n">
        <v>0</v>
      </c>
      <c r="AM288" s="75" t="n">
        <v>0</v>
      </c>
      <c r="AN288" s="75" t="n">
        <v>0</v>
      </c>
      <c r="AO288" s="78" t="n">
        <f aca="false" ca="false" dt2D="false" dtr="false" t="normal">AK288+AL288+AM288+AN288</f>
        <v>0</v>
      </c>
      <c r="AP288" s="75" t="n">
        <v>0</v>
      </c>
      <c r="AQ288" s="75" t="n">
        <v>0</v>
      </c>
      <c r="AR288" s="75" t="n">
        <v>0</v>
      </c>
      <c r="AS288" s="75" t="n">
        <v>0</v>
      </c>
      <c r="AT288" s="78" t="n">
        <f aca="false" ca="false" dt2D="false" dtr="false" t="normal">AP288+AQ288+AR288+AS288</f>
        <v>0</v>
      </c>
      <c r="AU288" s="75" t="n">
        <v>0</v>
      </c>
      <c r="AV288" s="75" t="n">
        <v>0</v>
      </c>
      <c r="AW288" s="75" t="n">
        <v>0</v>
      </c>
      <c r="AX288" s="75" t="n">
        <v>0</v>
      </c>
      <c r="AY288" s="78" t="n">
        <f aca="false" ca="false" dt2D="false" dtr="false" t="normal">AU288+AV288+AW288+AX288</f>
        <v>0</v>
      </c>
      <c r="AZ288" s="244" t="n">
        <v>0</v>
      </c>
      <c r="BA288" s="244" t="n">
        <v>0</v>
      </c>
      <c r="BB288" s="78" t="n">
        <f aca="false" ca="false" dt2D="false" dtr="false" t="normal">AZ288+BA288</f>
        <v>0</v>
      </c>
      <c r="BC288" s="244" t="n">
        <v>0</v>
      </c>
      <c r="BD288" s="244" t="n">
        <v>0</v>
      </c>
      <c r="BE288" s="78" t="n">
        <f aca="false" ca="false" dt2D="false" dtr="false" t="normal">BC288+BD288</f>
        <v>0</v>
      </c>
      <c r="BF288" s="240" t="n">
        <v>0</v>
      </c>
      <c r="BG288" s="240" t="n">
        <v>0</v>
      </c>
      <c r="BH288" s="86" t="n">
        <f aca="false" ca="false" dt2D="false" dtr="false" t="normal">BF288+BG288</f>
        <v>0</v>
      </c>
    </row>
    <row customFormat="true" customHeight="true" ht="18" outlineLevel="0" r="289" s="21">
      <c r="B289" s="82" t="s"/>
      <c r="C289" s="83" t="s"/>
      <c r="D289" s="152" t="s"/>
      <c r="E289" s="85" t="s">
        <v>42</v>
      </c>
      <c r="F289" s="55" t="n">
        <f aca="false" ca="false" dt2D="false" dtr="false" t="normal">K289+P289+U289+Z289+AE289+AJ289+AO289+AT289+AY289+BB289+BE289+BH289</f>
        <v>0</v>
      </c>
      <c r="G289" s="250" t="n">
        <v>0</v>
      </c>
      <c r="H289" s="75" t="n">
        <v>0</v>
      </c>
      <c r="I289" s="75" t="n">
        <v>0</v>
      </c>
      <c r="J289" s="75" t="n">
        <v>0</v>
      </c>
      <c r="K289" s="76" t="n">
        <f aca="false" ca="false" dt2D="false" dtr="false" t="normal">G289+H289+I289+J289</f>
        <v>0</v>
      </c>
      <c r="L289" s="240" t="n"/>
      <c r="M289" s="240" t="n"/>
      <c r="N289" s="240" t="n"/>
      <c r="O289" s="240" t="n"/>
      <c r="P289" s="86" t="n">
        <f aca="false" ca="false" dt2D="false" dtr="false" t="normal">L289+M289+N289+O289</f>
        <v>0</v>
      </c>
      <c r="Q289" s="75" t="n">
        <v>0</v>
      </c>
      <c r="R289" s="75" t="n">
        <v>0</v>
      </c>
      <c r="S289" s="75" t="n">
        <v>0</v>
      </c>
      <c r="T289" s="242" t="n">
        <v>0</v>
      </c>
      <c r="U289" s="86" t="n">
        <f aca="false" ca="false" dt2D="false" dtr="false" t="normal">Q289+R289+S289+T289</f>
        <v>0</v>
      </c>
      <c r="V289" s="75" t="n">
        <v>0</v>
      </c>
      <c r="W289" s="75" t="n">
        <v>0</v>
      </c>
      <c r="X289" s="75" t="n">
        <v>0</v>
      </c>
      <c r="Y289" s="242" t="n">
        <v>0</v>
      </c>
      <c r="Z289" s="86" t="n">
        <f aca="false" ca="false" dt2D="false" dtr="false" t="normal">V289+W289+X289+Y289</f>
        <v>0</v>
      </c>
      <c r="AA289" s="75" t="n">
        <v>0</v>
      </c>
      <c r="AB289" s="75" t="n">
        <v>0</v>
      </c>
      <c r="AC289" s="75" t="n">
        <v>0</v>
      </c>
      <c r="AD289" s="242" t="n">
        <v>0</v>
      </c>
      <c r="AE289" s="86" t="n">
        <f aca="false" ca="false" dt2D="false" dtr="false" t="normal">AA289+AB289+AC289+AD289</f>
        <v>0</v>
      </c>
      <c r="AF289" s="240" t="n">
        <v>0</v>
      </c>
      <c r="AG289" s="240" t="n">
        <v>0</v>
      </c>
      <c r="AH289" s="240" t="n">
        <v>0</v>
      </c>
      <c r="AI289" s="240" t="n">
        <v>0</v>
      </c>
      <c r="AJ289" s="86" t="n">
        <f aca="false" ca="false" dt2D="false" dtr="false" t="normal">AF289+AG289+AH289+AI289</f>
        <v>0</v>
      </c>
      <c r="AK289" s="75" t="n">
        <v>0</v>
      </c>
      <c r="AL289" s="75" t="n">
        <v>0</v>
      </c>
      <c r="AM289" s="75" t="n">
        <v>0</v>
      </c>
      <c r="AN289" s="75" t="n">
        <v>0</v>
      </c>
      <c r="AO289" s="78" t="n">
        <f aca="false" ca="false" dt2D="false" dtr="false" t="normal">AK289+AL289+AM289+AN289</f>
        <v>0</v>
      </c>
      <c r="AP289" s="75" t="n">
        <v>0</v>
      </c>
      <c r="AQ289" s="75" t="n">
        <v>0</v>
      </c>
      <c r="AR289" s="75" t="n">
        <v>0</v>
      </c>
      <c r="AS289" s="75" t="n">
        <v>0</v>
      </c>
      <c r="AT289" s="78" t="n">
        <f aca="false" ca="false" dt2D="false" dtr="false" t="normal">AP289+AQ289+AR289+AS289</f>
        <v>0</v>
      </c>
      <c r="AU289" s="75" t="n">
        <v>0</v>
      </c>
      <c r="AV289" s="75" t="n">
        <v>0</v>
      </c>
      <c r="AW289" s="75" t="n">
        <v>0</v>
      </c>
      <c r="AX289" s="75" t="n">
        <v>0</v>
      </c>
      <c r="AY289" s="78" t="n">
        <f aca="false" ca="false" dt2D="false" dtr="false" t="normal">AU289+AV289+AW289+AX289</f>
        <v>0</v>
      </c>
      <c r="AZ289" s="244" t="n">
        <v>0</v>
      </c>
      <c r="BA289" s="244" t="n">
        <v>0</v>
      </c>
      <c r="BB289" s="78" t="n">
        <f aca="false" ca="false" dt2D="false" dtr="false" t="normal">AZ289+BA289</f>
        <v>0</v>
      </c>
      <c r="BC289" s="244" t="n">
        <v>0</v>
      </c>
      <c r="BD289" s="244" t="n">
        <v>0</v>
      </c>
      <c r="BE289" s="78" t="n">
        <f aca="false" ca="false" dt2D="false" dtr="false" t="normal">BC289+BD289</f>
        <v>0</v>
      </c>
      <c r="BF289" s="240" t="n">
        <v>0</v>
      </c>
      <c r="BG289" s="240" t="n">
        <v>0</v>
      </c>
      <c r="BH289" s="86" t="n">
        <f aca="false" ca="false" dt2D="false" dtr="false" t="normal">BF289+BG289</f>
        <v>0</v>
      </c>
    </row>
    <row customFormat="true" customHeight="true" ht="19.5" outlineLevel="0" r="290" s="21">
      <c r="B290" s="90" t="s"/>
      <c r="C290" s="83" t="s"/>
      <c r="D290" s="152" t="s"/>
      <c r="E290" s="85" t="s">
        <v>43</v>
      </c>
      <c r="F290" s="55" t="n">
        <f aca="false" ca="false" dt2D="false" dtr="false" t="normal">K290+P290+U290+Z290+AE290+AJ290+AO290+AT290+AY290+BB290+BE290+BH290</f>
        <v>0</v>
      </c>
      <c r="G290" s="250" t="n">
        <v>0</v>
      </c>
      <c r="H290" s="75" t="n">
        <v>0</v>
      </c>
      <c r="I290" s="75" t="n">
        <v>0</v>
      </c>
      <c r="J290" s="75" t="n">
        <v>0</v>
      </c>
      <c r="K290" s="76" t="n">
        <f aca="false" ca="false" dt2D="false" dtr="false" t="normal">G290+H290+I290+J290</f>
        <v>0</v>
      </c>
      <c r="L290" s="92" t="n"/>
      <c r="M290" s="92" t="n"/>
      <c r="N290" s="92" t="n"/>
      <c r="O290" s="92" t="n"/>
      <c r="P290" s="86" t="n">
        <f aca="false" ca="false" dt2D="false" dtr="false" t="normal">L290+M290+N290+O290</f>
        <v>0</v>
      </c>
      <c r="Q290" s="75" t="n">
        <v>0</v>
      </c>
      <c r="R290" s="75" t="n">
        <v>0</v>
      </c>
      <c r="S290" s="75" t="n">
        <v>0</v>
      </c>
      <c r="T290" s="242" t="n">
        <v>0</v>
      </c>
      <c r="U290" s="86" t="n">
        <f aca="false" ca="false" dt2D="false" dtr="false" t="normal">Q290+R290+S290+T290</f>
        <v>0</v>
      </c>
      <c r="V290" s="75" t="n">
        <v>0</v>
      </c>
      <c r="W290" s="75" t="n">
        <v>0</v>
      </c>
      <c r="X290" s="75" t="n">
        <v>0</v>
      </c>
      <c r="Y290" s="242" t="n">
        <v>0</v>
      </c>
      <c r="Z290" s="86" t="n">
        <f aca="false" ca="false" dt2D="false" dtr="false" t="normal">V290+W290+X290+Y290</f>
        <v>0</v>
      </c>
      <c r="AA290" s="75" t="n">
        <v>0</v>
      </c>
      <c r="AB290" s="75" t="n">
        <v>0</v>
      </c>
      <c r="AC290" s="75" t="n">
        <v>0</v>
      </c>
      <c r="AD290" s="242" t="n">
        <v>0</v>
      </c>
      <c r="AE290" s="86" t="n">
        <f aca="false" ca="false" dt2D="false" dtr="false" t="normal">AA290+AB290+AC290+AD290</f>
        <v>0</v>
      </c>
      <c r="AF290" s="240" t="n">
        <v>0</v>
      </c>
      <c r="AG290" s="240" t="n">
        <v>0</v>
      </c>
      <c r="AH290" s="240" t="n">
        <v>0</v>
      </c>
      <c r="AI290" s="240" t="n">
        <v>0</v>
      </c>
      <c r="AJ290" s="86" t="n">
        <f aca="false" ca="false" dt2D="false" dtr="false" t="normal">AF290+AG290+AH290+AI290</f>
        <v>0</v>
      </c>
      <c r="AK290" s="75" t="n">
        <v>0</v>
      </c>
      <c r="AL290" s="75" t="n">
        <v>0</v>
      </c>
      <c r="AM290" s="75" t="n">
        <v>0</v>
      </c>
      <c r="AN290" s="75" t="n">
        <v>0</v>
      </c>
      <c r="AO290" s="78" t="n">
        <f aca="false" ca="false" dt2D="false" dtr="false" t="normal">AK290+AL290+AM290+AN290</f>
        <v>0</v>
      </c>
      <c r="AP290" s="75" t="n">
        <v>0</v>
      </c>
      <c r="AQ290" s="75" t="n">
        <v>0</v>
      </c>
      <c r="AR290" s="75" t="n">
        <v>0</v>
      </c>
      <c r="AS290" s="75" t="n">
        <v>0</v>
      </c>
      <c r="AT290" s="78" t="n">
        <f aca="false" ca="false" dt2D="false" dtr="false" t="normal">AP290+AQ290+AR290+AS290</f>
        <v>0</v>
      </c>
      <c r="AU290" s="75" t="n">
        <v>0</v>
      </c>
      <c r="AV290" s="75" t="n">
        <v>0</v>
      </c>
      <c r="AW290" s="75" t="n">
        <v>0</v>
      </c>
      <c r="AX290" s="75" t="n">
        <v>0</v>
      </c>
      <c r="AY290" s="78" t="n">
        <f aca="false" ca="false" dt2D="false" dtr="false" t="normal">AU290+AV290+AW290+AX290</f>
        <v>0</v>
      </c>
      <c r="AZ290" s="244" t="n">
        <v>0</v>
      </c>
      <c r="BA290" s="244" t="n">
        <v>0</v>
      </c>
      <c r="BB290" s="78" t="n">
        <f aca="false" ca="false" dt2D="false" dtr="false" t="normal">AZ290+BA290</f>
        <v>0</v>
      </c>
      <c r="BC290" s="244" t="n">
        <v>0</v>
      </c>
      <c r="BD290" s="244" t="n">
        <v>0</v>
      </c>
      <c r="BE290" s="78" t="n">
        <f aca="false" ca="false" dt2D="false" dtr="false" t="normal">BC290+BD290</f>
        <v>0</v>
      </c>
      <c r="BF290" s="240" t="n">
        <v>0</v>
      </c>
      <c r="BG290" s="240" t="n">
        <v>0</v>
      </c>
      <c r="BH290" s="86" t="n">
        <f aca="false" ca="false" dt2D="false" dtr="false" t="normal">BF290+BG290</f>
        <v>0</v>
      </c>
    </row>
    <row customFormat="true" customHeight="true" ht="17.25" outlineLevel="0" r="291" s="21">
      <c r="B291" s="108" t="n"/>
      <c r="C291" s="83" t="s"/>
      <c r="D291" s="156" t="s"/>
      <c r="E291" s="109" t="s">
        <v>46</v>
      </c>
      <c r="F291" s="55" t="n">
        <f aca="false" ca="false" dt2D="false" dtr="false" t="normal">K291+P291+U291+Z291+AE291+AJ291+AO291+AT291+AY291+BB291+BE291+BH291</f>
        <v>0</v>
      </c>
      <c r="G291" s="250" t="n"/>
      <c r="H291" s="75" t="n"/>
      <c r="I291" s="75" t="n"/>
      <c r="J291" s="75" t="n"/>
      <c r="K291" s="76" t="n"/>
      <c r="L291" s="99" t="n"/>
      <c r="M291" s="99" t="n"/>
      <c r="N291" s="99" t="n"/>
      <c r="O291" s="99" t="n"/>
      <c r="P291" s="86" t="n"/>
      <c r="Q291" s="75" t="n"/>
      <c r="R291" s="75" t="n"/>
      <c r="S291" s="75" t="n"/>
      <c r="T291" s="242" t="n"/>
      <c r="U291" s="86" t="n"/>
      <c r="V291" s="75" t="n"/>
      <c r="W291" s="75" t="n"/>
      <c r="X291" s="75" t="n"/>
      <c r="Y291" s="242" t="n"/>
      <c r="Z291" s="86" t="n"/>
      <c r="AA291" s="75" t="n">
        <v>0</v>
      </c>
      <c r="AB291" s="75" t="n">
        <v>0</v>
      </c>
      <c r="AC291" s="75" t="n">
        <v>0</v>
      </c>
      <c r="AD291" s="242" t="n">
        <v>0</v>
      </c>
      <c r="AE291" s="86" t="n">
        <f aca="false" ca="false" dt2D="false" dtr="false" t="normal">AA291+AB291+AC291+AD291</f>
        <v>0</v>
      </c>
      <c r="AF291" s="92" t="n">
        <v>0</v>
      </c>
      <c r="AG291" s="92" t="n">
        <v>0</v>
      </c>
      <c r="AH291" s="92" t="n">
        <v>0</v>
      </c>
      <c r="AI291" s="92" t="n">
        <v>0</v>
      </c>
      <c r="AJ291" s="86" t="n">
        <f aca="false" ca="false" dt2D="false" dtr="false" t="normal">AF291+AG291+AH291+AI291</f>
        <v>0</v>
      </c>
      <c r="AK291" s="75" t="n">
        <v>0</v>
      </c>
      <c r="AL291" s="75" t="n">
        <v>0</v>
      </c>
      <c r="AM291" s="75" t="n">
        <v>0</v>
      </c>
      <c r="AN291" s="75" t="n">
        <v>0</v>
      </c>
      <c r="AO291" s="78" t="n">
        <f aca="false" ca="false" dt2D="false" dtr="false" t="normal">AK291+AL291+AM291+AN291</f>
        <v>0</v>
      </c>
      <c r="AP291" s="75" t="n">
        <v>0</v>
      </c>
      <c r="AQ291" s="75" t="n">
        <v>0</v>
      </c>
      <c r="AR291" s="75" t="n">
        <v>0</v>
      </c>
      <c r="AS291" s="75" t="n">
        <v>0</v>
      </c>
      <c r="AT291" s="78" t="n">
        <f aca="false" ca="false" dt2D="false" dtr="false" t="normal">AP291+AQ291+AR291+AS291</f>
        <v>0</v>
      </c>
      <c r="AU291" s="75" t="n">
        <v>0</v>
      </c>
      <c r="AV291" s="75" t="n">
        <v>0</v>
      </c>
      <c r="AW291" s="75" t="n">
        <v>0</v>
      </c>
      <c r="AX291" s="75" t="n">
        <v>0</v>
      </c>
      <c r="AY291" s="78" t="n">
        <f aca="false" ca="false" dt2D="false" dtr="false" t="normal">AU291+AV291+AW291+AX291</f>
        <v>0</v>
      </c>
      <c r="AZ291" s="206" t="n">
        <v>0</v>
      </c>
      <c r="BA291" s="206" t="n">
        <v>0</v>
      </c>
      <c r="BB291" s="78" t="n">
        <f aca="false" ca="false" dt2D="false" dtr="false" t="normal">AZ291+BA291</f>
        <v>0</v>
      </c>
      <c r="BC291" s="206" t="n">
        <v>0</v>
      </c>
      <c r="BD291" s="206" t="n">
        <v>0</v>
      </c>
      <c r="BE291" s="78" t="n">
        <f aca="false" ca="false" dt2D="false" dtr="false" t="normal">BC291+BD291</f>
        <v>0</v>
      </c>
      <c r="BF291" s="92" t="n">
        <v>0</v>
      </c>
      <c r="BG291" s="92" t="n">
        <v>0</v>
      </c>
      <c r="BH291" s="86" t="n">
        <f aca="false" ca="false" dt2D="false" dtr="false" t="normal">BF291+BG291</f>
        <v>0</v>
      </c>
    </row>
    <row customFormat="true" customHeight="true" ht="16.5" outlineLevel="0" r="292" s="21">
      <c r="B292" s="112" t="n"/>
      <c r="C292" s="83" t="s"/>
      <c r="D292" s="157" t="s">
        <v>140</v>
      </c>
      <c r="E292" s="158" t="s"/>
      <c r="F292" s="55" t="n">
        <f aca="false" ca="false" dt2D="false" dtr="false" t="normal">K292+P292+U292+Z292+AE292+AJ292+AO292+AT292+AY292+BB292+BE292+BH292</f>
        <v>198</v>
      </c>
      <c r="G292" s="115" t="n">
        <f aca="false" ca="false" dt2D="false" dtr="false" t="normal">G264+G268+G272+G276+G280+G284+G288</f>
        <v>11</v>
      </c>
      <c r="H292" s="76" t="n">
        <f aca="false" ca="false" dt2D="false" dtr="false" t="normal">H264+H268+H272+H276+H280+H284+H288</f>
        <v>0</v>
      </c>
      <c r="I292" s="76" t="n">
        <f aca="false" ca="false" dt2D="false" dtr="false" t="normal">I264+I268+I272+I276+I280+I284+I288</f>
        <v>0</v>
      </c>
      <c r="J292" s="76" t="n">
        <f aca="false" ca="false" dt2D="false" dtr="false" t="normal">J264+J268+J272+J276+J280+J284+J288</f>
        <v>0</v>
      </c>
      <c r="K292" s="76" t="n">
        <f aca="false" ca="false" dt2D="false" dtr="false" t="normal">G292+H292+I292+J292</f>
        <v>11</v>
      </c>
      <c r="L292" s="76" t="n">
        <f aca="false" ca="false" dt2D="false" dtr="false" t="normal">L264+L268+L272+L276+L280+L284+L288</f>
        <v>16</v>
      </c>
      <c r="M292" s="76" t="n">
        <f aca="false" ca="false" dt2D="false" dtr="false" t="normal">M264+M268+M272+M276+M280+M284+M288</f>
        <v>0</v>
      </c>
      <c r="N292" s="76" t="n">
        <f aca="false" ca="false" dt2D="false" dtr="false" t="normal">N264+N268+N272+N276+N280+N284+N288</f>
        <v>1</v>
      </c>
      <c r="O292" s="76" t="n">
        <f aca="false" ca="false" dt2D="false" dtr="false" t="normal">O264+O268+O272+O276+O280+O284+O288</f>
        <v>0</v>
      </c>
      <c r="P292" s="86" t="n">
        <f aca="false" ca="false" dt2D="false" dtr="false" t="normal">L292+M292+N292+O292</f>
        <v>17</v>
      </c>
      <c r="Q292" s="76" t="n">
        <f aca="false" ca="false" dt2D="false" dtr="false" t="normal">Q264+Q268+Q272+Q276+Q280+Q284+Q288</f>
        <v>15</v>
      </c>
      <c r="R292" s="76" t="n">
        <f aca="false" ca="false" dt2D="false" dtr="false" t="normal">R264+R268+R272+R276+R280+R284+R288</f>
        <v>0</v>
      </c>
      <c r="S292" s="76" t="n">
        <f aca="false" ca="false" dt2D="false" dtr="false" t="normal">S264+S268+S272+S276+S280+S284+S288</f>
        <v>1</v>
      </c>
      <c r="T292" s="116" t="n">
        <f aca="false" ca="false" dt2D="false" dtr="false" t="normal">T264+T268+T272+T276+T280+T284+T288</f>
        <v>0</v>
      </c>
      <c r="U292" s="86" t="n">
        <f aca="false" ca="false" dt2D="false" dtr="false" t="normal">Q292+R292+S292+T292</f>
        <v>16</v>
      </c>
      <c r="V292" s="76" t="n">
        <f aca="false" ca="false" dt2D="false" dtr="false" t="normal">V264+V268+V272+V276+V280+V284+V288</f>
        <v>0</v>
      </c>
      <c r="W292" s="76" t="n">
        <f aca="false" ca="false" dt2D="false" dtr="false" t="normal">W264+W268+W272+W276+W280+W284+W288</f>
        <v>0</v>
      </c>
      <c r="X292" s="76" t="n">
        <f aca="false" ca="false" dt2D="false" dtr="false" t="normal">X264+X268+X272+X276+X280+X284+X288</f>
        <v>0</v>
      </c>
      <c r="Y292" s="116" t="n">
        <f aca="false" ca="false" dt2D="false" dtr="false" t="normal">Y264+Y268+Y272+Y276+Y280+Y284+Y288</f>
        <v>16</v>
      </c>
      <c r="Z292" s="86" t="n">
        <f aca="false" ca="false" dt2D="false" dtr="false" t="normal">V292+W292+X292+Y292</f>
        <v>16</v>
      </c>
      <c r="AA292" s="76" t="n">
        <f aca="false" ca="false" dt2D="false" dtr="false" t="normal">AA264+AA272+AA276+AA280+AA284+AA288+AA268</f>
        <v>0</v>
      </c>
      <c r="AB292" s="76" t="n">
        <f aca="false" ca="false" dt2D="false" dtr="false" t="normal">AB264+AB272+AB276+AB280+AB284+AB288+AB268</f>
        <v>0</v>
      </c>
      <c r="AC292" s="76" t="n">
        <f aca="false" ca="false" dt2D="false" dtr="false" t="normal">AC264+AC272+AC276+AC280+AC284+AC288+AC268</f>
        <v>1</v>
      </c>
      <c r="AD292" s="116" t="n">
        <f aca="false" ca="false" dt2D="false" dtr="false" t="normal">AD264+AD272+AD276+AD280+AD284+AD288+AD268</f>
        <v>10</v>
      </c>
      <c r="AE292" s="86" t="n">
        <f aca="false" ca="false" dt2D="false" dtr="false" t="normal">AA292+AB292+AC292+AD292</f>
        <v>11</v>
      </c>
      <c r="AF292" s="76" t="n">
        <f aca="false" ca="false" dt2D="false" dtr="false" t="normal">AF264+AF272+AF276+AF280+AF284+AF288+AF268</f>
        <v>1</v>
      </c>
      <c r="AG292" s="76" t="n">
        <f aca="false" ca="false" dt2D="false" dtr="false" t="normal">AG264+AG272+AG276+AG280+AG284+AG288+AG268</f>
        <v>0</v>
      </c>
      <c r="AH292" s="76" t="n">
        <f aca="false" ca="false" dt2D="false" dtr="false" t="normal">AH264+AH272+AH276+AH280+AH284+AH288+AH268</f>
        <v>0</v>
      </c>
      <c r="AI292" s="76" t="n">
        <f aca="false" ca="false" dt2D="false" dtr="false" t="normal">AI264+AI272+AI276+AI280+AI284+AI288+AI268</f>
        <v>16</v>
      </c>
      <c r="AJ292" s="86" t="n">
        <f aca="false" ca="false" dt2D="false" dtr="false" t="normal">AF292+AG292+AH292+AI292</f>
        <v>17</v>
      </c>
      <c r="AK292" s="76" t="n">
        <f aca="false" ca="false" dt2D="false" dtr="false" t="normal">AK264+AK272+AK276+AK280+AK284+AK288+AK268</f>
        <v>0</v>
      </c>
      <c r="AL292" s="76" t="n">
        <f aca="false" ca="false" dt2D="false" dtr="false" t="normal">AL264+AL272+AL276+AL280+AL284+AL288+AL268</f>
        <v>0</v>
      </c>
      <c r="AM292" s="76" t="n">
        <f aca="false" ca="false" dt2D="false" dtr="false" t="normal">AM264+AM272+AM276+AM280+AM284+AM288+AM268</f>
        <v>0</v>
      </c>
      <c r="AN292" s="76" t="n">
        <f aca="false" ca="false" dt2D="false" dtr="false" t="normal">AN264+AN272+AN276+AN280+AN284+AN288+AN268</f>
        <v>20</v>
      </c>
      <c r="AO292" s="78" t="n">
        <f aca="false" ca="false" dt2D="false" dtr="false" t="normal">AK292+AL292+AM292+AN292</f>
        <v>20</v>
      </c>
      <c r="AP292" s="76" t="n">
        <f aca="false" ca="false" dt2D="false" dtr="false" t="normal">AP264+AP272+AP276+AP280+AP284+AP288+AP268</f>
        <v>1</v>
      </c>
      <c r="AQ292" s="76" t="n">
        <f aca="false" ca="false" dt2D="false" dtr="false" t="normal">AQ264+AQ272+AQ276+AQ280+AQ284+AQ288+AQ268</f>
        <v>0</v>
      </c>
      <c r="AR292" s="76" t="n">
        <f aca="false" ca="false" dt2D="false" dtr="false" t="normal">AR264+AR272+AR276+AR280+AR284+AR288+AR268</f>
        <v>0</v>
      </c>
      <c r="AS292" s="76" t="n">
        <f aca="false" ca="false" dt2D="false" dtr="false" t="normal">AS264+AS272+AS276+AS280+AS284+AS288+AS268</f>
        <v>22</v>
      </c>
      <c r="AT292" s="78" t="n">
        <f aca="false" ca="false" dt2D="false" dtr="false" t="normal">AP292+AQ292+AR292+AS292</f>
        <v>23</v>
      </c>
      <c r="AU292" s="76" t="n">
        <f aca="false" ca="false" dt2D="false" dtr="false" t="normal">AU264+AU272+AU276+AU280+AU284+AU288+AU268</f>
        <v>0</v>
      </c>
      <c r="AV292" s="76" t="n">
        <f aca="false" ca="false" dt2D="false" dtr="false" t="normal">AV264+AV272+AV276+AV280+AV284+AV288+AV268</f>
        <v>0</v>
      </c>
      <c r="AW292" s="76" t="n">
        <f aca="false" ca="false" dt2D="false" dtr="false" t="normal">AW264+AW272+AW276+AW280+AW284+AW288+AW268</f>
        <v>0</v>
      </c>
      <c r="AX292" s="76" t="n">
        <f aca="false" ca="false" dt2D="false" dtr="false" t="normal">AX264+AX272+AX276+AX280+AX284+AX288+AX268</f>
        <v>15</v>
      </c>
      <c r="AY292" s="78" t="n">
        <f aca="false" ca="false" dt2D="false" dtr="false" t="normal">AU292+AV292+AW292+AX292</f>
        <v>15</v>
      </c>
      <c r="AZ292" s="117" t="n">
        <f aca="false" ca="false" dt2D="false" dtr="false" t="normal">AZ264+AZ272+AZ276+AZ280+AZ284+AZ288+AZ268</f>
        <v>0</v>
      </c>
      <c r="BA292" s="117" t="n">
        <f aca="false" ca="false" dt2D="false" dtr="false" t="normal">BA264+BA272+BA276+BA280+BA284+BA288+BA268</f>
        <v>24</v>
      </c>
      <c r="BB292" s="78" t="n">
        <f aca="false" ca="false" dt2D="false" dtr="false" t="normal">AZ292+BA292</f>
        <v>24</v>
      </c>
      <c r="BC292" s="117" t="n">
        <f aca="false" ca="false" dt2D="false" dtr="false" t="normal">BC264+BC272+BC276+BC280+BC284+BC288+BC268</f>
        <v>1</v>
      </c>
      <c r="BD292" s="117" t="n">
        <f aca="false" ca="false" dt2D="false" dtr="false" t="normal">BD264+BD272+BD276+BD280+BD284+BD288+BD268</f>
        <v>16</v>
      </c>
      <c r="BE292" s="78" t="n">
        <f aca="false" ca="false" dt2D="false" dtr="false" t="normal">BC292+BD292</f>
        <v>17</v>
      </c>
      <c r="BF292" s="118" t="n">
        <f aca="false" ca="false" dt2D="false" dtr="false" t="normal">BF264+BF272+BF276+BF280+BF284+BF288+BF268</f>
        <v>0</v>
      </c>
      <c r="BG292" s="118" t="n">
        <f aca="false" ca="false" dt2D="false" dtr="false" t="normal">BG264+BG272+BG276+BG280+BG284+BG288+BG268</f>
        <v>11</v>
      </c>
      <c r="BH292" s="86" t="n">
        <f aca="false" ca="false" dt2D="false" dtr="false" t="normal">BF292+BG292</f>
        <v>11</v>
      </c>
    </row>
    <row customFormat="true" customHeight="true" ht="16.5" outlineLevel="0" r="293" s="21">
      <c r="B293" s="112" t="n"/>
      <c r="C293" s="83" t="s"/>
      <c r="D293" s="159" t="s">
        <v>141</v>
      </c>
      <c r="E293" s="160" t="s"/>
      <c r="F293" s="55" t="n">
        <f aca="false" ca="false" dt2D="false" dtr="false" t="normal">K293+P293+U293+Z293+AE293+AJ293+AO293+AT293+AY293+BB293+BE293+BH293</f>
        <v>0</v>
      </c>
      <c r="G293" s="115" t="n">
        <f aca="false" ca="false" dt2D="false" dtr="false" t="normal">G265+G269+G273+G277+G281+G285+G289</f>
        <v>0</v>
      </c>
      <c r="H293" s="76" t="n">
        <f aca="false" ca="false" dt2D="false" dtr="false" t="normal">H265+H269+H273+H277+H281+H285+H289</f>
        <v>0</v>
      </c>
      <c r="I293" s="76" t="n">
        <f aca="false" ca="false" dt2D="false" dtr="false" t="normal">I265+I269+I273+I277+I281+I285+I289</f>
        <v>0</v>
      </c>
      <c r="J293" s="76" t="n">
        <f aca="false" ca="false" dt2D="false" dtr="false" t="normal">J265+J269+J273+J277+J281+J285+J289</f>
        <v>0</v>
      </c>
      <c r="K293" s="76" t="n">
        <f aca="false" ca="false" dt2D="false" dtr="false" t="normal">G293+H293+I293+J293</f>
        <v>0</v>
      </c>
      <c r="L293" s="76" t="n">
        <f aca="false" ca="false" dt2D="false" dtr="false" t="normal">L265+L269+L273+L277+L281+L285+L289</f>
        <v>0</v>
      </c>
      <c r="M293" s="76" t="n">
        <f aca="false" ca="false" dt2D="false" dtr="false" t="normal">M265+M269+M273+M277+M281+M285+M289</f>
        <v>0</v>
      </c>
      <c r="N293" s="76" t="n">
        <f aca="false" ca="false" dt2D="false" dtr="false" t="normal">N265+N269+N273+N277+N281+N285+N289</f>
        <v>0</v>
      </c>
      <c r="O293" s="76" t="n">
        <f aca="false" ca="false" dt2D="false" dtr="false" t="normal">O265+O269+O273+O277+O281+O285+O289</f>
        <v>0</v>
      </c>
      <c r="P293" s="86" t="n">
        <f aca="false" ca="false" dt2D="false" dtr="false" t="normal">L293+M293+N293+O293</f>
        <v>0</v>
      </c>
      <c r="Q293" s="76" t="n">
        <f aca="false" ca="false" dt2D="false" dtr="false" t="normal">Q265+Q269+Q273+Q277+Q281+Q285+Q289</f>
        <v>0</v>
      </c>
      <c r="R293" s="76" t="n">
        <f aca="false" ca="false" dt2D="false" dtr="false" t="normal">R265+R269+R273+R277+R281+R285+R289</f>
        <v>0</v>
      </c>
      <c r="S293" s="76" t="n">
        <f aca="false" ca="false" dt2D="false" dtr="false" t="normal">S265+S269+S273+S277+S281+S285+S289</f>
        <v>0</v>
      </c>
      <c r="T293" s="116" t="n">
        <f aca="false" ca="false" dt2D="false" dtr="false" t="normal">T265+T269+T273+T277+T281+T285+T289</f>
        <v>0</v>
      </c>
      <c r="U293" s="86" t="n">
        <f aca="false" ca="false" dt2D="false" dtr="false" t="normal">Q293+R293+S293+T293</f>
        <v>0</v>
      </c>
      <c r="V293" s="76" t="n">
        <f aca="false" ca="false" dt2D="false" dtr="false" t="normal">V265+V269+V273+V277+V281+V285+V289</f>
        <v>0</v>
      </c>
      <c r="W293" s="76" t="n">
        <f aca="false" ca="false" dt2D="false" dtr="false" t="normal">W265+W269+W273+W277+W281+W285+W289</f>
        <v>0</v>
      </c>
      <c r="X293" s="76" t="n">
        <f aca="false" ca="false" dt2D="false" dtr="false" t="normal">X265+X269+X273+X277+X281+X285+X289</f>
        <v>0</v>
      </c>
      <c r="Y293" s="116" t="n">
        <f aca="false" ca="false" dt2D="false" dtr="false" t="normal">Y265+Y269+Y273+Y277+Y281+Y285+Y289</f>
        <v>0</v>
      </c>
      <c r="Z293" s="86" t="n">
        <f aca="false" ca="false" dt2D="false" dtr="false" t="normal">V293+W293+X293+Y293</f>
        <v>0</v>
      </c>
      <c r="AA293" s="76" t="n">
        <f aca="false" ca="false" dt2D="false" dtr="false" t="normal">AA265+AA273+AA277+AA281+AA285+AA289+AA269</f>
        <v>0</v>
      </c>
      <c r="AB293" s="76" t="n">
        <f aca="false" ca="false" dt2D="false" dtr="false" t="normal">AB265+AB273+AB277+AB281+AB285+AB289+AB269</f>
        <v>0</v>
      </c>
      <c r="AC293" s="76" t="n">
        <f aca="false" ca="false" dt2D="false" dtr="false" t="normal">AC265+AC273+AC277+AC281+AC285+AC289+AC269</f>
        <v>0</v>
      </c>
      <c r="AD293" s="116" t="n">
        <f aca="false" ca="false" dt2D="false" dtr="false" t="normal">AD265+AD273+AD277+AD281+AD285+AD289+AD269</f>
        <v>0</v>
      </c>
      <c r="AE293" s="86" t="n">
        <f aca="false" ca="false" dt2D="false" dtr="false" t="normal">AA293+AB293+AC293+AD293</f>
        <v>0</v>
      </c>
      <c r="AF293" s="76" t="n">
        <f aca="false" ca="false" dt2D="false" dtr="false" t="normal">AF265+AF273+AF277+AF281+AF285+AF289+AF269</f>
        <v>0</v>
      </c>
      <c r="AG293" s="76" t="n">
        <f aca="false" ca="false" dt2D="false" dtr="false" t="normal">AG265+AG273+AG277+AG281+AG285+AG289+AG269</f>
        <v>0</v>
      </c>
      <c r="AH293" s="76" t="n">
        <f aca="false" ca="false" dt2D="false" dtr="false" t="normal">AH265+AH273+AH277+AH281+AH285+AH289+AH269</f>
        <v>0</v>
      </c>
      <c r="AI293" s="76" t="n">
        <f aca="false" ca="false" dt2D="false" dtr="false" t="normal">AI265+AI273+AI277+AI281+AI285+AI289+AI269</f>
        <v>0</v>
      </c>
      <c r="AJ293" s="86" t="n">
        <f aca="false" ca="false" dt2D="false" dtr="false" t="normal">AF293+AG293+AH293+AI293</f>
        <v>0</v>
      </c>
      <c r="AK293" s="76" t="n">
        <f aca="false" ca="false" dt2D="false" dtr="false" t="normal">AK265+AK273+AK277+AK281+AK285+AK289+AK269</f>
        <v>0</v>
      </c>
      <c r="AL293" s="76" t="n">
        <f aca="false" ca="false" dt2D="false" dtr="false" t="normal">AL265+AL273+AL277+AL281+AL285+AL289+AL269</f>
        <v>0</v>
      </c>
      <c r="AM293" s="76" t="n">
        <f aca="false" ca="false" dt2D="false" dtr="false" t="normal">AM265+AM273+AM277+AM281+AM285+AM289+AM269</f>
        <v>0</v>
      </c>
      <c r="AN293" s="76" t="n">
        <f aca="false" ca="false" dt2D="false" dtr="false" t="normal">AN265+AN273+AN277+AN281+AN285+AN289+AN269</f>
        <v>0</v>
      </c>
      <c r="AO293" s="78" t="n">
        <f aca="false" ca="false" dt2D="false" dtr="false" t="normal">AK293+AL293+AM293+AN293</f>
        <v>0</v>
      </c>
      <c r="AP293" s="76" t="n">
        <f aca="false" ca="false" dt2D="false" dtr="false" t="normal">AP265+AP273+AP277+AP281+AP285+AP289+AP269</f>
        <v>0</v>
      </c>
      <c r="AQ293" s="76" t="n">
        <f aca="false" ca="false" dt2D="false" dtr="false" t="normal">AQ265+AQ273+AQ277+AQ281+AQ285+AQ289+AQ269</f>
        <v>0</v>
      </c>
      <c r="AR293" s="76" t="n">
        <f aca="false" ca="false" dt2D="false" dtr="false" t="normal">AR265+AR273+AR277+AR281+AR285+AR289+AR269</f>
        <v>0</v>
      </c>
      <c r="AS293" s="76" t="n">
        <f aca="false" ca="false" dt2D="false" dtr="false" t="normal">AS265+AS273+AS277+AS281+AS285+AS289+AS269</f>
        <v>0</v>
      </c>
      <c r="AT293" s="78" t="n">
        <f aca="false" ca="false" dt2D="false" dtr="false" t="normal">AP293+AQ293+AR293+AS293</f>
        <v>0</v>
      </c>
      <c r="AU293" s="76" t="n">
        <f aca="false" ca="false" dt2D="false" dtr="false" t="normal">AU265+AU273+AU277+AU281+AU285+AU289+AU269</f>
        <v>0</v>
      </c>
      <c r="AV293" s="76" t="n">
        <f aca="false" ca="false" dt2D="false" dtr="false" t="normal">AV265+AV273+AV277+AV281+AV285+AV289+AV269</f>
        <v>0</v>
      </c>
      <c r="AW293" s="76" t="n">
        <f aca="false" ca="false" dt2D="false" dtr="false" t="normal">AW265+AW273+AW277+AW281+AW285+AW289+AW269</f>
        <v>0</v>
      </c>
      <c r="AX293" s="76" t="n">
        <f aca="false" ca="false" dt2D="false" dtr="false" t="normal">AX265+AX273+AX277+AX281+AX285+AX289+AX269</f>
        <v>0</v>
      </c>
      <c r="AY293" s="78" t="n">
        <f aca="false" ca="false" dt2D="false" dtr="false" t="normal">AU293+AV293+AW293+AX293</f>
        <v>0</v>
      </c>
      <c r="AZ293" s="117" t="n">
        <f aca="false" ca="false" dt2D="false" dtr="false" t="normal">AZ265+AZ273+AZ277+AZ281+AZ285+AZ289+AZ269</f>
        <v>0</v>
      </c>
      <c r="BA293" s="117" t="n">
        <f aca="false" ca="false" dt2D="false" dtr="false" t="normal">BA265+BA273+BA277+BA281+BA285+BA289+BA269</f>
        <v>0</v>
      </c>
      <c r="BB293" s="78" t="n">
        <f aca="false" ca="false" dt2D="false" dtr="false" t="normal">AZ293+BA293</f>
        <v>0</v>
      </c>
      <c r="BC293" s="117" t="n">
        <f aca="false" ca="false" dt2D="false" dtr="false" t="normal">BC265+BC273+BC277+BC281+BC285+BC289+BC269</f>
        <v>0</v>
      </c>
      <c r="BD293" s="117" t="n">
        <f aca="false" ca="false" dt2D="false" dtr="false" t="normal">BD265+BD273+BD277+BD281+BD285+BD289+BD269</f>
        <v>0</v>
      </c>
      <c r="BE293" s="78" t="n">
        <f aca="false" ca="false" dt2D="false" dtr="false" t="normal">BC293+BD293</f>
        <v>0</v>
      </c>
      <c r="BF293" s="118" t="n">
        <f aca="false" ca="false" dt2D="false" dtr="false" t="normal">BF265+BF273+BF277+BF281+BF285+BF289+BF269</f>
        <v>0</v>
      </c>
      <c r="BG293" s="118" t="n">
        <f aca="false" ca="false" dt2D="false" dtr="false" t="normal">BG265+BG273+BG277+BG281+BG285+BG289+BG269</f>
        <v>0</v>
      </c>
      <c r="BH293" s="86" t="n">
        <f aca="false" ca="false" dt2D="false" dtr="false" t="normal">BF293+BG293</f>
        <v>0</v>
      </c>
    </row>
    <row customFormat="true" customHeight="true" ht="16.5" outlineLevel="0" r="294" s="21">
      <c r="B294" s="125" t="n"/>
      <c r="C294" s="83" t="s"/>
      <c r="D294" s="159" t="s">
        <v>142</v>
      </c>
      <c r="E294" s="160" t="s"/>
      <c r="F294" s="55" t="n">
        <f aca="false" ca="false" dt2D="false" dtr="false" t="normal">K294+P294+U294+Z294+AE294+AJ294+AO294+AT294+AY294+BB294+BE294+BH294</f>
        <v>139</v>
      </c>
      <c r="G294" s="115" t="n">
        <f aca="false" ca="false" dt2D="false" dtr="false" t="normal">G266+G270+G274+G278+G282+G286+G290</f>
        <v>3</v>
      </c>
      <c r="H294" s="76" t="n">
        <f aca="false" ca="false" dt2D="false" dtr="false" t="normal">H266+H270+H274+H278+H282+H286+H290</f>
        <v>0</v>
      </c>
      <c r="I294" s="76" t="n">
        <f aca="false" ca="false" dt2D="false" dtr="false" t="normal">I266+I270+I274+I278+I282+I286+I290</f>
        <v>0</v>
      </c>
      <c r="J294" s="76" t="n">
        <f aca="false" ca="false" dt2D="false" dtr="false" t="normal">J266+J270+J274+J278+J282+J286+J290</f>
        <v>0</v>
      </c>
      <c r="K294" s="76" t="n">
        <f aca="false" ca="false" dt2D="false" dtr="false" t="normal">G294+H294+I294+J294</f>
        <v>3</v>
      </c>
      <c r="L294" s="76" t="n">
        <f aca="false" ca="false" dt2D="false" dtr="false" t="normal">L266+L270+L274+L278+L282+L286+L290</f>
        <v>5</v>
      </c>
      <c r="M294" s="76" t="n">
        <f aca="false" ca="false" dt2D="false" dtr="false" t="normal">M266+M270+M274+M278+M282+M286+M290</f>
        <v>0</v>
      </c>
      <c r="N294" s="76" t="n">
        <f aca="false" ca="false" dt2D="false" dtr="false" t="normal">N266+N270+N274+N278+N282+N286+N290</f>
        <v>1</v>
      </c>
      <c r="O294" s="76" t="n">
        <f aca="false" ca="false" dt2D="false" dtr="false" t="normal">O266+O270+O274+O278+O282+O286+O290</f>
        <v>0</v>
      </c>
      <c r="P294" s="86" t="n">
        <f aca="false" ca="false" dt2D="false" dtr="false" t="normal">L294+M294+N294+O294</f>
        <v>6</v>
      </c>
      <c r="Q294" s="76" t="n">
        <f aca="false" ca="false" dt2D="false" dtr="false" t="normal">Q266+Q270+Q274+Q278+Q282+Q286+Q290</f>
        <v>2</v>
      </c>
      <c r="R294" s="76" t="n">
        <f aca="false" ca="false" dt2D="false" dtr="false" t="normal">R266+R270+R274+R278+R282+R286+R290</f>
        <v>0</v>
      </c>
      <c r="S294" s="76" t="n">
        <f aca="false" ca="false" dt2D="false" dtr="false" t="normal">S266+S270+S274+S278+S282+S286+S290</f>
        <v>1</v>
      </c>
      <c r="T294" s="116" t="n">
        <f aca="false" ca="false" dt2D="false" dtr="false" t="normal">T266+T270+T274+T278+T282+T286+T290</f>
        <v>0</v>
      </c>
      <c r="U294" s="86" t="n">
        <f aca="false" ca="false" dt2D="false" dtr="false" t="normal">Q294+R294+S294+T294</f>
        <v>3</v>
      </c>
      <c r="V294" s="76" t="n">
        <f aca="false" ca="false" dt2D="false" dtr="false" t="normal">V266+V270+V274+V278+V282+V286+V290</f>
        <v>0</v>
      </c>
      <c r="W294" s="76" t="n">
        <f aca="false" ca="false" dt2D="false" dtr="false" t="normal">W266+W270+W274+W278+W282+W286+W290</f>
        <v>1</v>
      </c>
      <c r="X294" s="76" t="n">
        <f aca="false" ca="false" dt2D="false" dtr="false" t="normal">X266+X270+X274+X278+X282+X286+X290</f>
        <v>0</v>
      </c>
      <c r="Y294" s="116" t="n">
        <f aca="false" ca="false" dt2D="false" dtr="false" t="normal">Y266+Y270+Y274+Y278+Y282+Y286+Y290</f>
        <v>2</v>
      </c>
      <c r="Z294" s="86" t="n">
        <f aca="false" ca="false" dt2D="false" dtr="false" t="normal">V294+W294+X294+Y294</f>
        <v>3</v>
      </c>
      <c r="AA294" s="76" t="n">
        <f aca="false" ca="false" dt2D="false" dtr="false" t="normal">AA266+AA274+AA278+AA282+AA286+AA290+AA270</f>
        <v>2</v>
      </c>
      <c r="AB294" s="76" t="n">
        <f aca="false" ca="false" dt2D="false" dtr="false" t="normal">AB266+AB274+AB278+AB282+AB286+AB290+AB270</f>
        <v>0</v>
      </c>
      <c r="AC294" s="76" t="n">
        <f aca="false" ca="false" dt2D="false" dtr="false" t="normal">AC266+AC274+AC278+AC282+AC286+AC290+AC270</f>
        <v>1</v>
      </c>
      <c r="AD294" s="116" t="n">
        <f aca="false" ca="false" dt2D="false" dtr="false" t="normal">AD266+AD274+AD278+AD282+AD286+AD290+AD270</f>
        <v>4</v>
      </c>
      <c r="AE294" s="86" t="n">
        <f aca="false" ca="false" dt2D="false" dtr="false" t="normal">AA294+AB294+AC294+AD294</f>
        <v>7</v>
      </c>
      <c r="AF294" s="76" t="n">
        <f aca="false" ca="false" dt2D="false" dtr="false" t="normal">AF266+AF274+AF278+AF282+AF286+AF290+AF270</f>
        <v>0</v>
      </c>
      <c r="AG294" s="76" t="n">
        <f aca="false" ca="false" dt2D="false" dtr="false" t="normal">AG266+AG274+AG278+AG282+AG286+AG290+AG270</f>
        <v>1</v>
      </c>
      <c r="AH294" s="76" t="n">
        <f aca="false" ca="false" dt2D="false" dtr="false" t="normal">AH266+AH274+AH278+AH282+AH286+AH290+AH270</f>
        <v>0</v>
      </c>
      <c r="AI294" s="76" t="n">
        <f aca="false" ca="false" dt2D="false" dtr="false" t="normal">AI266+AI274+AI278+AI282+AI286+AI290+AI270</f>
        <v>4</v>
      </c>
      <c r="AJ294" s="86" t="n">
        <f aca="false" ca="false" dt2D="false" dtr="false" t="normal">AF294+AG294+AH294+AI294</f>
        <v>5</v>
      </c>
      <c r="AK294" s="76" t="n">
        <f aca="false" ca="false" dt2D="false" dtr="false" t="normal">AK266+AK274+AK278+AK282+AK286+AK290+AK270</f>
        <v>0</v>
      </c>
      <c r="AL294" s="76" t="n">
        <f aca="false" ca="false" dt2D="false" dtr="false" t="normal">AL266+AL274+AL278+AL282+AL286+AL290+AL270</f>
        <v>0</v>
      </c>
      <c r="AM294" s="76" t="n">
        <f aca="false" ca="false" dt2D="false" dtr="false" t="normal">AM266+AM274+AM278+AM282+AM286+AM290+AM270</f>
        <v>0</v>
      </c>
      <c r="AN294" s="76" t="n">
        <f aca="false" ca="false" dt2D="false" dtr="false" t="normal">AN266+AN274+AN278+AN282+AN286+AN290+AN270</f>
        <v>2</v>
      </c>
      <c r="AO294" s="78" t="n">
        <f aca="false" ca="false" dt2D="false" dtr="false" t="normal">AK294+AL294+AM294+AN294</f>
        <v>2</v>
      </c>
      <c r="AP294" s="76" t="n">
        <f aca="false" ca="false" dt2D="false" dtr="false" t="normal">AP266+AP274+AP278+AP282+AP286+AP290+AP270</f>
        <v>0</v>
      </c>
      <c r="AQ294" s="76" t="n">
        <f aca="false" ca="false" dt2D="false" dtr="false" t="normal">AQ266+AQ274+AQ278+AQ282+AQ286+AQ290+AQ270</f>
        <v>0</v>
      </c>
      <c r="AR294" s="76" t="n">
        <f aca="false" ca="false" dt2D="false" dtr="false" t="normal">AR266+AR274+AR278+AR282+AR286+AR290+AR270</f>
        <v>0</v>
      </c>
      <c r="AS294" s="76" t="n">
        <f aca="false" ca="false" dt2D="false" dtr="false" t="normal">AS266+AS274+AS278+AS282+AS286+AS290+AS270</f>
        <v>5</v>
      </c>
      <c r="AT294" s="78" t="n">
        <f aca="false" ca="false" dt2D="false" dtr="false" t="normal">AP294+AQ294+AR294+AS294</f>
        <v>5</v>
      </c>
      <c r="AU294" s="76" t="n">
        <f aca="false" ca="false" dt2D="false" dtr="false" t="normal">AU266+AU274+AU278+AU282+AU286+AU290+AU270</f>
        <v>0</v>
      </c>
      <c r="AV294" s="76" t="n">
        <f aca="false" ca="false" dt2D="false" dtr="false" t="normal">AV266+AV274+AV278+AV282+AV286+AV290+AV270</f>
        <v>1</v>
      </c>
      <c r="AW294" s="76" t="n">
        <f aca="false" ca="false" dt2D="false" dtr="false" t="normal">AW266+AW274+AW278+AW282+AW286+AW290+AW270</f>
        <v>0</v>
      </c>
      <c r="AX294" s="76" t="n">
        <f aca="false" ca="false" dt2D="false" dtr="false" t="normal">AX266+AX274+AX278+AX282+AX286+AX290+AX270</f>
        <v>20</v>
      </c>
      <c r="AY294" s="78" t="n">
        <f aca="false" ca="false" dt2D="false" dtr="false" t="normal">AU294+AV294+AW294+AX294</f>
        <v>21</v>
      </c>
      <c r="AZ294" s="117" t="n">
        <f aca="false" ca="false" dt2D="false" dtr="false" t="normal">AZ266+AZ274+AZ278+AZ282+AZ286+AZ290+AZ270</f>
        <v>0</v>
      </c>
      <c r="BA294" s="117" t="n">
        <f aca="false" ca="false" dt2D="false" dtr="false" t="normal">BA266+BA274+BA278+BA282+BA286+BA290+BA270</f>
        <v>9</v>
      </c>
      <c r="BB294" s="78" t="n">
        <f aca="false" ca="false" dt2D="false" dtr="false" t="normal">AZ294+BA294</f>
        <v>9</v>
      </c>
      <c r="BC294" s="117" t="n">
        <f aca="false" ca="false" dt2D="false" dtr="false" t="normal">BC266+BC274+BC278+BC282+BC286+BC290+BC270</f>
        <v>0</v>
      </c>
      <c r="BD294" s="117" t="n">
        <f aca="false" ca="false" dt2D="false" dtr="false" t="normal">BD266+BD274+BD278+BD282+BD286+BD290+BD270</f>
        <v>72</v>
      </c>
      <c r="BE294" s="78" t="n">
        <f aca="false" ca="false" dt2D="false" dtr="false" t="normal">BC294+BD294</f>
        <v>72</v>
      </c>
      <c r="BF294" s="118" t="n">
        <f aca="false" ca="false" dt2D="false" dtr="false" t="normal">BF266+BF274+BF278+BF282+BF286+BF290+BF270</f>
        <v>0</v>
      </c>
      <c r="BG294" s="118" t="n">
        <f aca="false" ca="false" dt2D="false" dtr="false" t="normal">BG266+BG274+BG278+BG282+BG286+BG290+BG270</f>
        <v>3</v>
      </c>
      <c r="BH294" s="86" t="n">
        <f aca="false" ca="false" dt2D="false" dtr="false" t="normal">BF294+BG294</f>
        <v>3</v>
      </c>
    </row>
    <row customFormat="true" customHeight="true" ht="16.5" outlineLevel="0" r="295" s="21">
      <c r="B295" s="283" t="n"/>
      <c r="C295" s="129" t="s"/>
      <c r="D295" s="130" t="s">
        <v>143</v>
      </c>
      <c r="E295" s="131" t="s"/>
      <c r="F295" s="55" t="n">
        <f aca="false" ca="false" dt2D="false" dtr="false" t="normal">K295+P295+U295+Z295+AE295+AJ295+AO295+AT295+AY295+BB295+BE295+BH295</f>
        <v>9</v>
      </c>
      <c r="G295" s="115" t="n"/>
      <c r="H295" s="76" t="n"/>
      <c r="I295" s="76" t="n"/>
      <c r="J295" s="76" t="n"/>
      <c r="K295" s="76" t="n"/>
      <c r="L295" s="76" t="n"/>
      <c r="M295" s="76" t="n"/>
      <c r="N295" s="76" t="n"/>
      <c r="O295" s="76" t="n"/>
      <c r="P295" s="86" t="n"/>
      <c r="Q295" s="76" t="n"/>
      <c r="R295" s="76" t="n"/>
      <c r="S295" s="76" t="n"/>
      <c r="T295" s="116" t="n"/>
      <c r="U295" s="86" t="n"/>
      <c r="V295" s="76" t="n"/>
      <c r="W295" s="76" t="n"/>
      <c r="X295" s="76" t="n"/>
      <c r="Y295" s="116" t="n"/>
      <c r="Z295" s="86" t="n"/>
      <c r="AA295" s="132" t="n">
        <f aca="false" ca="false" dt2D="false" dtr="false" t="normal">AA267+AA275+AA279+AA283+AA287+AA291+AA271</f>
        <v>0</v>
      </c>
      <c r="AB295" s="132" t="n">
        <f aca="false" ca="false" dt2D="false" dtr="false" t="normal">AB267+AB275+AB279+AB283+AB287+AB291+AB271</f>
        <v>2</v>
      </c>
      <c r="AC295" s="132" t="n">
        <f aca="false" ca="false" dt2D="false" dtr="false" t="normal">AC267+AC275+AC279+AC283+AC287+AC291+AC271</f>
        <v>0</v>
      </c>
      <c r="AD295" s="133" t="n">
        <f aca="false" ca="false" dt2D="false" dtr="false" t="normal">AD267+AD275+AD279+AD283+AD287+AD291+AD271</f>
        <v>3</v>
      </c>
      <c r="AE295" s="86" t="n">
        <f aca="false" ca="false" dt2D="false" dtr="false" t="normal">AA295+AB295+AC295+AD295</f>
        <v>5</v>
      </c>
      <c r="AF295" s="132" t="n">
        <f aca="false" ca="false" dt2D="false" dtr="false" t="normal">AF267+AF275+AF279+AF283+AF287+AF291+AF271</f>
        <v>0</v>
      </c>
      <c r="AG295" s="132" t="n">
        <f aca="false" ca="false" dt2D="false" dtr="false" t="normal">AG267+AG275+AG279+AG283+AG287+AG291+AG271</f>
        <v>0</v>
      </c>
      <c r="AH295" s="132" t="n">
        <f aca="false" ca="false" dt2D="false" dtr="false" t="normal">AH267+AH275+AH279+AH283+AH287+AH291+AH271</f>
        <v>0</v>
      </c>
      <c r="AI295" s="132" t="n">
        <f aca="false" ca="false" dt2D="false" dtr="false" t="normal">AI267+AI275+AI279+AI283+AI287+AI291+AI271</f>
        <v>0</v>
      </c>
      <c r="AJ295" s="86" t="n">
        <f aca="false" ca="false" dt2D="false" dtr="false" t="normal">AF295+AG295+AH295+AI295</f>
        <v>0</v>
      </c>
      <c r="AK295" s="132" t="n">
        <f aca="false" ca="false" dt2D="false" dtr="false" t="normal">AK267+AK275+AK279+AK283+AK287+AK291+AK271</f>
        <v>0</v>
      </c>
      <c r="AL295" s="132" t="n">
        <f aca="false" ca="false" dt2D="false" dtr="false" t="normal">AL267+AL275+AL279+AL283+AL287+AL291+AL271</f>
        <v>0</v>
      </c>
      <c r="AM295" s="132" t="n">
        <f aca="false" ca="false" dt2D="false" dtr="false" t="normal">AM267+AM275+AM279+AM283+AM287+AM291+AM271</f>
        <v>0</v>
      </c>
      <c r="AN295" s="132" t="n">
        <f aca="false" ca="false" dt2D="false" dtr="false" t="normal">AN267+AN275+AN279+AN283+AN287+AN291+AN271</f>
        <v>2</v>
      </c>
      <c r="AO295" s="78" t="n">
        <f aca="false" ca="false" dt2D="false" dtr="false" t="normal">AK295+AL295+AM295+AN295</f>
        <v>2</v>
      </c>
      <c r="AP295" s="132" t="n">
        <f aca="false" ca="false" dt2D="false" dtr="false" t="normal">AP267+AP275+AP279+AP283+AP287+AP291+AP271</f>
        <v>0</v>
      </c>
      <c r="AQ295" s="132" t="n">
        <f aca="false" ca="false" dt2D="false" dtr="false" t="normal">AQ267+AQ275+AQ279+AQ283+AQ287+AQ291+AQ271</f>
        <v>0</v>
      </c>
      <c r="AR295" s="132" t="n">
        <f aca="false" ca="false" dt2D="false" dtr="false" t="normal">AR267+AR275+AR279+AR283+AR287+AR291+AR271</f>
        <v>0</v>
      </c>
      <c r="AS295" s="132" t="n">
        <f aca="false" ca="false" dt2D="false" dtr="false" t="normal">AS267+AS275+AS279+AS283+AS287+AS291+AS271</f>
        <v>1</v>
      </c>
      <c r="AT295" s="78" t="n">
        <f aca="false" ca="false" dt2D="false" dtr="false" t="normal">AP295+AQ295+AR295+AS295</f>
        <v>1</v>
      </c>
      <c r="AU295" s="132" t="n">
        <f aca="false" ca="false" dt2D="false" dtr="false" t="normal">AU267+AU275+AU279+AU283+AU287+AU291+AU271</f>
        <v>0</v>
      </c>
      <c r="AV295" s="132" t="n">
        <f aca="false" ca="false" dt2D="false" dtr="false" t="normal">AV267+AV275+AV279+AV283+AV287+AV291+AV271</f>
        <v>0</v>
      </c>
      <c r="AW295" s="132" t="n">
        <f aca="false" ca="false" dt2D="false" dtr="false" t="normal">AW267+AW275+AW279+AW283+AW287+AW291+AW271</f>
        <v>0</v>
      </c>
      <c r="AX295" s="132" t="n">
        <f aca="false" ca="false" dt2D="false" dtr="false" t="normal">AX267+AX275+AX279+AX283+AX287+AX291+AX271</f>
        <v>0</v>
      </c>
      <c r="AY295" s="78" t="n">
        <f aca="false" ca="false" dt2D="false" dtr="false" t="normal">AU295+AV295+AW295+AX295</f>
        <v>0</v>
      </c>
      <c r="AZ295" s="134" t="n">
        <f aca="false" ca="false" dt2D="false" dtr="false" t="normal">AZ267+AZ275+AZ279+AZ283+AZ287+AZ291+AZ271</f>
        <v>0</v>
      </c>
      <c r="BA295" s="134" t="n">
        <f aca="false" ca="false" dt2D="false" dtr="false" t="normal">BA267+BA275+BA279+BA283+BA287+BA291+BA271</f>
        <v>1</v>
      </c>
      <c r="BB295" s="78" t="n">
        <f aca="false" ca="false" dt2D="false" dtr="false" t="normal">AZ295+BA295</f>
        <v>1</v>
      </c>
      <c r="BC295" s="134" t="n">
        <f aca="false" ca="false" dt2D="false" dtr="false" t="normal">BC267+BC275+BC279+BC283+BC287+BC291+BC271</f>
        <v>0</v>
      </c>
      <c r="BD295" s="134" t="n">
        <f aca="false" ca="false" dt2D="false" dtr="false" t="normal">BD267+BD275+BD279+BD283+BD287+BD291+BD271</f>
        <v>0</v>
      </c>
      <c r="BE295" s="78" t="n">
        <f aca="false" ca="false" dt2D="false" dtr="false" t="normal">BC295+BD295</f>
        <v>0</v>
      </c>
      <c r="BF295" s="135" t="n">
        <f aca="false" ca="false" dt2D="false" dtr="false" t="normal">BF267+BF275+BF279+BF283+BF287+BF291+BF271</f>
        <v>0</v>
      </c>
      <c r="BG295" s="135" t="n">
        <f aca="false" ca="false" dt2D="false" dtr="false" t="normal">BG267+BG275+BG279+BG283+BG287+BG291+BG271</f>
        <v>0</v>
      </c>
      <c r="BH295" s="86" t="n">
        <f aca="false" ca="false" dt2D="false" dtr="false" t="normal">BF295+BG295</f>
        <v>0</v>
      </c>
    </row>
    <row customFormat="true" customHeight="true" ht="16.5" outlineLevel="0" r="296" s="21">
      <c r="B296" s="108" t="n">
        <v>1</v>
      </c>
      <c r="C296" s="71" t="s">
        <v>144</v>
      </c>
      <c r="D296" s="161" t="s">
        <v>145</v>
      </c>
      <c r="E296" s="73" t="s">
        <v>41</v>
      </c>
      <c r="F296" s="55" t="n">
        <f aca="false" ca="false" dt2D="false" dtr="false" t="normal">K296+P296+U296+Z296+AE296+AJ296+AO296+AT296+AY296+BB296+BE296+BH296</f>
        <v>0</v>
      </c>
      <c r="G296" s="74" t="n">
        <v>0</v>
      </c>
      <c r="H296" s="75" t="n">
        <v>0</v>
      </c>
      <c r="I296" s="75" t="n">
        <v>0</v>
      </c>
      <c r="J296" s="75" t="n">
        <v>0</v>
      </c>
      <c r="K296" s="76" t="n">
        <f aca="false" ca="false" dt2D="false" dtr="false" t="normal">G296+H296+I296+J296</f>
        <v>0</v>
      </c>
      <c r="L296" s="77" t="n">
        <v>0</v>
      </c>
      <c r="M296" s="77" t="n">
        <v>0</v>
      </c>
      <c r="N296" s="77" t="n">
        <v>0</v>
      </c>
      <c r="O296" s="77" t="n">
        <v>0</v>
      </c>
      <c r="P296" s="86" t="n">
        <f aca="false" ca="false" dt2D="false" dtr="false" t="normal">L296+M296+N296+O296</f>
        <v>0</v>
      </c>
      <c r="Q296" s="77" t="n">
        <v>0</v>
      </c>
      <c r="R296" s="77" t="n">
        <v>0</v>
      </c>
      <c r="S296" s="77" t="n">
        <v>0</v>
      </c>
      <c r="T296" s="79" t="n">
        <v>0</v>
      </c>
      <c r="U296" s="86" t="n">
        <f aca="false" ca="false" dt2D="false" dtr="false" t="normal">Q296+R296+S296+T296</f>
        <v>0</v>
      </c>
      <c r="V296" s="77" t="n">
        <v>0</v>
      </c>
      <c r="W296" s="77" t="n">
        <v>0</v>
      </c>
      <c r="X296" s="77" t="n">
        <v>0</v>
      </c>
      <c r="Y296" s="79" t="n">
        <v>0</v>
      </c>
      <c r="Z296" s="86" t="n">
        <f aca="false" ca="false" dt2D="false" dtr="false" t="normal">V296+W296+X296+Y296</f>
        <v>0</v>
      </c>
      <c r="AA296" s="104" t="n">
        <v>0</v>
      </c>
      <c r="AB296" s="104" t="n">
        <v>0</v>
      </c>
      <c r="AC296" s="104" t="n">
        <v>0</v>
      </c>
      <c r="AD296" s="105" t="n">
        <v>0</v>
      </c>
      <c r="AE296" s="86" t="n">
        <f aca="false" ca="false" dt2D="false" dtr="false" t="normal">AA296+AB296+AC296+AD296</f>
        <v>0</v>
      </c>
      <c r="AF296" s="104" t="n">
        <v>0</v>
      </c>
      <c r="AG296" s="104" t="n">
        <v>0</v>
      </c>
      <c r="AH296" s="104" t="n">
        <v>0</v>
      </c>
      <c r="AI296" s="104" t="n">
        <v>0</v>
      </c>
      <c r="AJ296" s="86" t="n">
        <f aca="false" ca="false" dt2D="false" dtr="false" t="normal">AF296+AG296+AH296+AI296</f>
        <v>0</v>
      </c>
      <c r="AK296" s="104" t="n">
        <v>0</v>
      </c>
      <c r="AL296" s="104" t="n">
        <v>0</v>
      </c>
      <c r="AM296" s="104" t="n">
        <v>0</v>
      </c>
      <c r="AN296" s="104" t="n">
        <v>0</v>
      </c>
      <c r="AO296" s="78" t="n">
        <f aca="false" ca="false" dt2D="false" dtr="false" t="normal">AK296+AL296+AM296+AN296</f>
        <v>0</v>
      </c>
      <c r="AP296" s="104" t="n">
        <v>0</v>
      </c>
      <c r="AQ296" s="104" t="n">
        <v>0</v>
      </c>
      <c r="AR296" s="104" t="n">
        <v>0</v>
      </c>
      <c r="AS296" s="104" t="n">
        <v>0</v>
      </c>
      <c r="AT296" s="78" t="n">
        <f aca="false" ca="false" dt2D="false" dtr="false" t="normal">AP296+AQ296+AR296+AS296</f>
        <v>0</v>
      </c>
      <c r="AU296" s="104" t="n">
        <v>0</v>
      </c>
      <c r="AV296" s="104" t="n">
        <v>0</v>
      </c>
      <c r="AW296" s="104" t="n">
        <v>0</v>
      </c>
      <c r="AX296" s="104" t="n">
        <v>0</v>
      </c>
      <c r="AY296" s="78" t="n">
        <f aca="false" ca="false" dt2D="false" dtr="false" t="normal">AU296+AV296+AW296+AX296</f>
        <v>0</v>
      </c>
      <c r="AZ296" s="106" t="n">
        <v>0</v>
      </c>
      <c r="BA296" s="106" t="n">
        <v>0</v>
      </c>
      <c r="BB296" s="78" t="n">
        <f aca="false" ca="false" dt2D="false" dtr="false" t="normal">AZ296+BA296</f>
        <v>0</v>
      </c>
      <c r="BC296" s="106" t="n">
        <v>0</v>
      </c>
      <c r="BD296" s="106" t="n">
        <v>0</v>
      </c>
      <c r="BE296" s="78" t="n">
        <f aca="false" ca="false" dt2D="false" dtr="false" t="normal">BC296+BD296</f>
        <v>0</v>
      </c>
      <c r="BF296" s="104" t="n">
        <v>0</v>
      </c>
      <c r="BG296" s="104" t="n">
        <v>0</v>
      </c>
      <c r="BH296" s="86" t="n">
        <f aca="false" ca="false" dt2D="false" dtr="false" t="normal">BF296+BG296</f>
        <v>0</v>
      </c>
    </row>
    <row customFormat="true" customHeight="true" ht="16.5" outlineLevel="0" r="297" s="21">
      <c r="B297" s="82" t="s"/>
      <c r="C297" s="83" t="s"/>
      <c r="D297" s="152" t="s"/>
      <c r="E297" s="85" t="s">
        <v>42</v>
      </c>
      <c r="F297" s="55" t="n">
        <f aca="false" ca="false" dt2D="false" dtr="false" t="normal">K297+P297+U297+Z297+AE297+AJ297+AO297+AT297+AY297+BB297+BE297+BH297</f>
        <v>0</v>
      </c>
      <c r="G297" s="74" t="n">
        <v>0</v>
      </c>
      <c r="H297" s="75" t="n">
        <v>0</v>
      </c>
      <c r="I297" s="75" t="n">
        <v>0</v>
      </c>
      <c r="J297" s="75" t="n">
        <v>0</v>
      </c>
      <c r="K297" s="76" t="n">
        <f aca="false" ca="false" dt2D="false" dtr="false" t="normal">G297+H297+I297+J297</f>
        <v>0</v>
      </c>
      <c r="L297" s="87" t="n">
        <v>0</v>
      </c>
      <c r="M297" s="87" t="n">
        <v>0</v>
      </c>
      <c r="N297" s="87" t="n">
        <v>0</v>
      </c>
      <c r="O297" s="87" t="n">
        <v>0</v>
      </c>
      <c r="P297" s="86" t="n">
        <f aca="false" ca="false" dt2D="false" dtr="false" t="normal">L297+M297+N297+O297</f>
        <v>0</v>
      </c>
      <c r="Q297" s="87" t="n">
        <v>0</v>
      </c>
      <c r="R297" s="87" t="n">
        <v>0</v>
      </c>
      <c r="S297" s="87" t="n">
        <v>0</v>
      </c>
      <c r="T297" s="88" t="n">
        <v>0</v>
      </c>
      <c r="U297" s="86" t="n">
        <f aca="false" ca="false" dt2D="false" dtr="false" t="normal">Q297+R297+S297+T297</f>
        <v>0</v>
      </c>
      <c r="V297" s="87" t="n">
        <v>0</v>
      </c>
      <c r="W297" s="87" t="n">
        <v>0</v>
      </c>
      <c r="X297" s="87" t="n">
        <v>0</v>
      </c>
      <c r="Y297" s="88" t="n">
        <v>0</v>
      </c>
      <c r="Z297" s="86" t="n">
        <f aca="false" ca="false" dt2D="false" dtr="false" t="normal">V297+W297+X297+Y297</f>
        <v>0</v>
      </c>
      <c r="AA297" s="104" t="n">
        <v>0</v>
      </c>
      <c r="AB297" s="104" t="n">
        <v>0</v>
      </c>
      <c r="AC297" s="104" t="n">
        <v>0</v>
      </c>
      <c r="AD297" s="105" t="n">
        <v>0</v>
      </c>
      <c r="AE297" s="86" t="n">
        <f aca="false" ca="false" dt2D="false" dtr="false" t="normal">AA297+AB297+AC297+AD297</f>
        <v>0</v>
      </c>
      <c r="AF297" s="87" t="n">
        <v>0</v>
      </c>
      <c r="AG297" s="87" t="n">
        <v>0</v>
      </c>
      <c r="AH297" s="87" t="n">
        <v>0</v>
      </c>
      <c r="AI297" s="87" t="n">
        <v>0</v>
      </c>
      <c r="AJ297" s="86" t="n">
        <f aca="false" ca="false" dt2D="false" dtr="false" t="normal">AF297+AG297+AH297+AI297</f>
        <v>0</v>
      </c>
      <c r="AK297" s="87" t="n">
        <v>0</v>
      </c>
      <c r="AL297" s="87" t="n">
        <v>0</v>
      </c>
      <c r="AM297" s="87" t="n">
        <v>0</v>
      </c>
      <c r="AN297" s="87" t="n">
        <v>0</v>
      </c>
      <c r="AO297" s="78" t="n">
        <f aca="false" ca="false" dt2D="false" dtr="false" t="normal">AK297+AL297+AM297+AN297</f>
        <v>0</v>
      </c>
      <c r="AP297" s="104" t="n">
        <v>0</v>
      </c>
      <c r="AQ297" s="104" t="n">
        <v>0</v>
      </c>
      <c r="AR297" s="104" t="n">
        <v>0</v>
      </c>
      <c r="AS297" s="104" t="n">
        <v>0</v>
      </c>
      <c r="AT297" s="78" t="n">
        <f aca="false" ca="false" dt2D="false" dtr="false" t="normal">AP297+AQ297+AR297+AS297</f>
        <v>0</v>
      </c>
      <c r="AU297" s="87" t="n">
        <v>0</v>
      </c>
      <c r="AV297" s="87" t="n">
        <v>0</v>
      </c>
      <c r="AW297" s="87" t="n">
        <v>0</v>
      </c>
      <c r="AX297" s="87" t="n">
        <v>0</v>
      </c>
      <c r="AY297" s="78" t="n">
        <f aca="false" ca="false" dt2D="false" dtr="false" t="normal">AU297+AV297+AW297+AX297</f>
        <v>0</v>
      </c>
      <c r="AZ297" s="89" t="n">
        <v>0</v>
      </c>
      <c r="BA297" s="89" t="n">
        <v>0</v>
      </c>
      <c r="BB297" s="78" t="n">
        <f aca="false" ca="false" dt2D="false" dtr="false" t="normal">AZ297+BA297</f>
        <v>0</v>
      </c>
      <c r="BC297" s="89" t="n">
        <v>0</v>
      </c>
      <c r="BD297" s="89" t="n">
        <v>0</v>
      </c>
      <c r="BE297" s="78" t="n">
        <f aca="false" ca="false" dt2D="false" dtr="false" t="normal">BC297+BD297</f>
        <v>0</v>
      </c>
      <c r="BF297" s="87" t="n">
        <v>0</v>
      </c>
      <c r="BG297" s="87" t="n">
        <v>0</v>
      </c>
      <c r="BH297" s="86" t="n">
        <f aca="false" ca="false" dt2D="false" dtr="false" t="normal">BF297+BG297</f>
        <v>0</v>
      </c>
    </row>
    <row customFormat="true" customHeight="true" ht="16.5" outlineLevel="0" r="298" s="21">
      <c r="B298" s="90" t="s"/>
      <c r="C298" s="83" t="s"/>
      <c r="D298" s="152" t="s"/>
      <c r="E298" s="85" t="s">
        <v>43</v>
      </c>
      <c r="F298" s="55" t="n">
        <f aca="false" ca="false" dt2D="false" dtr="false" t="normal">K298+P298+U298+Z298+AE298+AJ298+AO298+AT298+AY298+BB298+BE298+BH298</f>
        <v>0</v>
      </c>
      <c r="G298" s="74" t="n">
        <v>0</v>
      </c>
      <c r="H298" s="75" t="n">
        <v>0</v>
      </c>
      <c r="I298" s="75" t="n">
        <v>0</v>
      </c>
      <c r="J298" s="75" t="n">
        <v>0</v>
      </c>
      <c r="K298" s="76" t="n">
        <f aca="false" ca="false" dt2D="false" dtr="false" t="normal">G298+H298+I298+J298</f>
        <v>0</v>
      </c>
      <c r="L298" s="93" t="n">
        <v>0</v>
      </c>
      <c r="M298" s="93" t="n">
        <v>0</v>
      </c>
      <c r="N298" s="93" t="n">
        <v>0</v>
      </c>
      <c r="O298" s="93" t="n">
        <v>0</v>
      </c>
      <c r="P298" s="86" t="n">
        <f aca="false" ca="false" dt2D="false" dtr="false" t="normal">L298+M298+N298+O298</f>
        <v>0</v>
      </c>
      <c r="Q298" s="93" t="n">
        <v>0</v>
      </c>
      <c r="R298" s="93" t="n">
        <v>0</v>
      </c>
      <c r="S298" s="93" t="n">
        <v>0</v>
      </c>
      <c r="T298" s="94" t="n">
        <v>0</v>
      </c>
      <c r="U298" s="86" t="n">
        <f aca="false" ca="false" dt2D="false" dtr="false" t="normal">Q298+R298+S298+T298</f>
        <v>0</v>
      </c>
      <c r="V298" s="93" t="n">
        <v>0</v>
      </c>
      <c r="W298" s="93" t="n">
        <v>0</v>
      </c>
      <c r="X298" s="93" t="n">
        <v>0</v>
      </c>
      <c r="Y298" s="94" t="n">
        <v>0</v>
      </c>
      <c r="Z298" s="86" t="n">
        <f aca="false" ca="false" dt2D="false" dtr="false" t="normal">V298+W298+X298+Y298</f>
        <v>0</v>
      </c>
      <c r="AA298" s="104" t="n">
        <v>0</v>
      </c>
      <c r="AB298" s="104" t="n">
        <v>0</v>
      </c>
      <c r="AC298" s="104" t="n">
        <v>0</v>
      </c>
      <c r="AD298" s="105" t="n">
        <v>0</v>
      </c>
      <c r="AE298" s="86" t="n">
        <f aca="false" ca="false" dt2D="false" dtr="false" t="normal">AA298+AB298+AC298+AD298</f>
        <v>0</v>
      </c>
      <c r="AF298" s="87" t="n">
        <v>0</v>
      </c>
      <c r="AG298" s="87" t="n">
        <v>0</v>
      </c>
      <c r="AH298" s="87" t="n">
        <v>0</v>
      </c>
      <c r="AI298" s="87" t="n">
        <v>0</v>
      </c>
      <c r="AJ298" s="86" t="n">
        <f aca="false" ca="false" dt2D="false" dtr="false" t="normal">AF298+AG298+AH298+AI298</f>
        <v>0</v>
      </c>
      <c r="AK298" s="87" t="n">
        <v>0</v>
      </c>
      <c r="AL298" s="87" t="n">
        <v>0</v>
      </c>
      <c r="AM298" s="87" t="n">
        <v>0</v>
      </c>
      <c r="AN298" s="87" t="n">
        <v>0</v>
      </c>
      <c r="AO298" s="78" t="n">
        <f aca="false" ca="false" dt2D="false" dtr="false" t="normal">AK298+AL298+AM298+AN298</f>
        <v>0</v>
      </c>
      <c r="AP298" s="104" t="n">
        <v>0</v>
      </c>
      <c r="AQ298" s="104" t="n">
        <v>0</v>
      </c>
      <c r="AR298" s="104" t="n">
        <v>0</v>
      </c>
      <c r="AS298" s="104" t="n">
        <v>0</v>
      </c>
      <c r="AT298" s="78" t="n">
        <f aca="false" ca="false" dt2D="false" dtr="false" t="normal">AP298+AQ298+AR298+AS298</f>
        <v>0</v>
      </c>
      <c r="AU298" s="87" t="n">
        <v>0</v>
      </c>
      <c r="AV298" s="87" t="n">
        <v>0</v>
      </c>
      <c r="AW298" s="87" t="n">
        <v>0</v>
      </c>
      <c r="AX298" s="87" t="n">
        <v>0</v>
      </c>
      <c r="AY298" s="78" t="n">
        <f aca="false" ca="false" dt2D="false" dtr="false" t="normal">AU298+AV298+AW298+AX298</f>
        <v>0</v>
      </c>
      <c r="AZ298" s="89" t="n">
        <v>0</v>
      </c>
      <c r="BA298" s="89" t="n">
        <v>0</v>
      </c>
      <c r="BB298" s="78" t="n">
        <f aca="false" ca="false" dt2D="false" dtr="false" t="normal">AZ298+BA298</f>
        <v>0</v>
      </c>
      <c r="BC298" s="89" t="n">
        <v>0</v>
      </c>
      <c r="BD298" s="89" t="n">
        <v>0</v>
      </c>
      <c r="BE298" s="78" t="n">
        <f aca="false" ca="false" dt2D="false" dtr="false" t="normal">BC298+BD298</f>
        <v>0</v>
      </c>
      <c r="BF298" s="87" t="n">
        <v>0</v>
      </c>
      <c r="BG298" s="87" t="n">
        <v>0</v>
      </c>
      <c r="BH298" s="86" t="n">
        <f aca="false" ca="false" dt2D="false" dtr="false" t="normal">BF298+BG298</f>
        <v>0</v>
      </c>
    </row>
    <row customFormat="true" customHeight="true" ht="16.5" outlineLevel="0" r="299" s="21">
      <c r="B299" s="108" t="n"/>
      <c r="C299" s="83" t="s"/>
      <c r="D299" s="153" t="s"/>
      <c r="E299" s="138" t="s">
        <v>46</v>
      </c>
      <c r="F299" s="55" t="n">
        <f aca="false" ca="false" dt2D="false" dtr="false" t="normal">K299+P299+U299+Z299+AE299+AJ299+AO299+AT299+AY299+BB299+BE299+BH299</f>
        <v>0</v>
      </c>
      <c r="G299" s="74" t="n"/>
      <c r="H299" s="75" t="n"/>
      <c r="I299" s="75" t="n"/>
      <c r="J299" s="75" t="n"/>
      <c r="K299" s="76" t="n"/>
      <c r="L299" s="100" t="n"/>
      <c r="M299" s="100" t="n"/>
      <c r="N299" s="100" t="n"/>
      <c r="O299" s="100" t="n"/>
      <c r="P299" s="86" t="n"/>
      <c r="Q299" s="100" t="n"/>
      <c r="R299" s="100" t="n"/>
      <c r="S299" s="100" t="n"/>
      <c r="T299" s="101" t="n"/>
      <c r="U299" s="86" t="n"/>
      <c r="V299" s="100" t="n"/>
      <c r="W299" s="100" t="n"/>
      <c r="X299" s="100" t="n"/>
      <c r="Y299" s="101" t="n"/>
      <c r="Z299" s="86" t="n"/>
      <c r="AA299" s="104" t="n">
        <v>0</v>
      </c>
      <c r="AB299" s="104" t="n">
        <v>0</v>
      </c>
      <c r="AC299" s="104" t="n">
        <v>0</v>
      </c>
      <c r="AD299" s="105" t="n">
        <v>0</v>
      </c>
      <c r="AE299" s="86" t="n">
        <f aca="false" ca="false" dt2D="false" dtr="false" t="normal">AA299+AB299+AC299+AD299</f>
        <v>0</v>
      </c>
      <c r="AF299" s="93" t="n">
        <v>0</v>
      </c>
      <c r="AG299" s="93" t="n">
        <v>0</v>
      </c>
      <c r="AH299" s="93" t="n">
        <v>0</v>
      </c>
      <c r="AI299" s="93" t="n">
        <v>0</v>
      </c>
      <c r="AJ299" s="86" t="n">
        <f aca="false" ca="false" dt2D="false" dtr="false" t="normal">AF299+AG299+AH299+AI299</f>
        <v>0</v>
      </c>
      <c r="AK299" s="93" t="n">
        <v>0</v>
      </c>
      <c r="AL299" s="93" t="n">
        <v>0</v>
      </c>
      <c r="AM299" s="93" t="n">
        <v>0</v>
      </c>
      <c r="AN299" s="93" t="n">
        <v>0</v>
      </c>
      <c r="AO299" s="78" t="n">
        <f aca="false" ca="false" dt2D="false" dtr="false" t="normal">AK299+AL299+AM299+AN299</f>
        <v>0</v>
      </c>
      <c r="AP299" s="104" t="n">
        <v>0</v>
      </c>
      <c r="AQ299" s="104" t="n">
        <v>0</v>
      </c>
      <c r="AR299" s="104" t="n">
        <v>0</v>
      </c>
      <c r="AS299" s="104" t="n">
        <v>0</v>
      </c>
      <c r="AT299" s="78" t="n">
        <f aca="false" ca="false" dt2D="false" dtr="false" t="normal">AP299+AQ299+AR299+AS299</f>
        <v>0</v>
      </c>
      <c r="AU299" s="93" t="n">
        <v>0</v>
      </c>
      <c r="AV299" s="93" t="n">
        <v>0</v>
      </c>
      <c r="AW299" s="93" t="n">
        <v>0</v>
      </c>
      <c r="AX299" s="93" t="n">
        <v>0</v>
      </c>
      <c r="AY299" s="78" t="n">
        <f aca="false" ca="false" dt2D="false" dtr="false" t="normal">AU299+AV299+AW299+AX299</f>
        <v>0</v>
      </c>
      <c r="AZ299" s="102" t="n">
        <v>0</v>
      </c>
      <c r="BA299" s="102" t="n">
        <v>0</v>
      </c>
      <c r="BB299" s="78" t="n">
        <f aca="false" ca="false" dt2D="false" dtr="false" t="normal">AZ299+BA299</f>
        <v>0</v>
      </c>
      <c r="BC299" s="102" t="n">
        <v>0</v>
      </c>
      <c r="BD299" s="102" t="n">
        <v>0</v>
      </c>
      <c r="BE299" s="78" t="n">
        <f aca="false" ca="false" dt2D="false" dtr="false" t="normal">BC299+BD299</f>
        <v>0</v>
      </c>
      <c r="BF299" s="93" t="n">
        <v>0</v>
      </c>
      <c r="BG299" s="93" t="n">
        <v>0</v>
      </c>
      <c r="BH299" s="86" t="n">
        <f aca="false" ca="false" dt2D="false" dtr="false" t="normal">BF299+BG299</f>
        <v>0</v>
      </c>
    </row>
    <row customFormat="true" customHeight="true" ht="16.5" outlineLevel="0" r="300" s="21">
      <c r="B300" s="108" t="n">
        <v>2</v>
      </c>
      <c r="C300" s="83" t="s"/>
      <c r="D300" s="154" t="s">
        <v>146</v>
      </c>
      <c r="E300" s="109" t="s">
        <v>41</v>
      </c>
      <c r="F300" s="55" t="n">
        <f aca="false" ca="false" dt2D="false" dtr="false" t="normal">K300+P300+U300+Z300+AE300+AJ300+AO300+AT300+AY300+BB300+BE300+BH300</f>
        <v>0</v>
      </c>
      <c r="G300" s="74" t="n">
        <v>0</v>
      </c>
      <c r="H300" s="75" t="n">
        <v>0</v>
      </c>
      <c r="I300" s="75" t="n">
        <v>0</v>
      </c>
      <c r="J300" s="75" t="n">
        <v>0</v>
      </c>
      <c r="K300" s="76" t="n">
        <f aca="false" ca="false" dt2D="false" dtr="false" t="normal">G300+H300+I300+J300</f>
        <v>0</v>
      </c>
      <c r="L300" s="77" t="n">
        <v>0</v>
      </c>
      <c r="M300" s="77" t="n">
        <v>0</v>
      </c>
      <c r="N300" s="77" t="n">
        <v>0</v>
      </c>
      <c r="O300" s="77" t="n">
        <v>0</v>
      </c>
      <c r="P300" s="86" t="n">
        <f aca="false" ca="false" dt2D="false" dtr="false" t="normal">L300+M300+N300+O300</f>
        <v>0</v>
      </c>
      <c r="Q300" s="77" t="n">
        <v>0</v>
      </c>
      <c r="R300" s="77" t="n">
        <v>0</v>
      </c>
      <c r="S300" s="77" t="n">
        <v>0</v>
      </c>
      <c r="T300" s="79" t="n">
        <v>0</v>
      </c>
      <c r="U300" s="86" t="n">
        <f aca="false" ca="false" dt2D="false" dtr="false" t="normal">Q300+R300+S300+T300</f>
        <v>0</v>
      </c>
      <c r="V300" s="77" t="n">
        <v>0</v>
      </c>
      <c r="W300" s="77" t="n">
        <v>0</v>
      </c>
      <c r="X300" s="77" t="n">
        <v>0</v>
      </c>
      <c r="Y300" s="79" t="n">
        <v>0</v>
      </c>
      <c r="Z300" s="86" t="n">
        <f aca="false" ca="false" dt2D="false" dtr="false" t="normal">V300+W300+X300+Y300</f>
        <v>0</v>
      </c>
      <c r="AA300" s="104" t="n">
        <v>0</v>
      </c>
      <c r="AB300" s="104" t="n">
        <v>0</v>
      </c>
      <c r="AC300" s="104" t="n">
        <v>0</v>
      </c>
      <c r="AD300" s="105" t="n">
        <v>0</v>
      </c>
      <c r="AE300" s="86" t="n">
        <f aca="false" ca="false" dt2D="false" dtr="false" t="normal">AA300+AB300+AC300+AD300</f>
        <v>0</v>
      </c>
      <c r="AF300" s="77" t="n">
        <v>0</v>
      </c>
      <c r="AG300" s="77" t="n">
        <v>0</v>
      </c>
      <c r="AH300" s="77" t="n">
        <v>0</v>
      </c>
      <c r="AI300" s="77" t="n">
        <v>0</v>
      </c>
      <c r="AJ300" s="86" t="n">
        <f aca="false" ca="false" dt2D="false" dtr="false" t="normal">AF300+AG300+AH300+AI300</f>
        <v>0</v>
      </c>
      <c r="AK300" s="77" t="n">
        <v>0</v>
      </c>
      <c r="AL300" s="77" t="n">
        <v>0</v>
      </c>
      <c r="AM300" s="77" t="n">
        <v>0</v>
      </c>
      <c r="AN300" s="77" t="n">
        <v>0</v>
      </c>
      <c r="AO300" s="78" t="n">
        <f aca="false" ca="false" dt2D="false" dtr="false" t="normal">AK300+AL300+AM300+AN300</f>
        <v>0</v>
      </c>
      <c r="AP300" s="104" t="n">
        <v>0</v>
      </c>
      <c r="AQ300" s="104" t="n">
        <v>0</v>
      </c>
      <c r="AR300" s="104" t="n">
        <v>0</v>
      </c>
      <c r="AS300" s="104" t="n">
        <v>0</v>
      </c>
      <c r="AT300" s="78" t="n">
        <f aca="false" ca="false" dt2D="false" dtr="false" t="normal">AP300+AQ300+AR300+AS300</f>
        <v>0</v>
      </c>
      <c r="AU300" s="77" t="n">
        <v>0</v>
      </c>
      <c r="AV300" s="77" t="n">
        <v>0</v>
      </c>
      <c r="AW300" s="77" t="n">
        <v>0</v>
      </c>
      <c r="AX300" s="77" t="n">
        <v>0</v>
      </c>
      <c r="AY300" s="78" t="n">
        <f aca="false" ca="false" dt2D="false" dtr="false" t="normal">AU300+AV300+AW300+AX300</f>
        <v>0</v>
      </c>
      <c r="AZ300" s="81" t="n">
        <v>0</v>
      </c>
      <c r="BA300" s="81" t="n">
        <v>0</v>
      </c>
      <c r="BB300" s="78" t="n">
        <f aca="false" ca="false" dt2D="false" dtr="false" t="normal">AZ300+BA300</f>
        <v>0</v>
      </c>
      <c r="BC300" s="81" t="n">
        <v>0</v>
      </c>
      <c r="BD300" s="81" t="n">
        <v>0</v>
      </c>
      <c r="BE300" s="78" t="n">
        <f aca="false" ca="false" dt2D="false" dtr="false" t="normal">BC300+BD300</f>
        <v>0</v>
      </c>
      <c r="BF300" s="77" t="n">
        <v>0</v>
      </c>
      <c r="BG300" s="77" t="n">
        <v>0</v>
      </c>
      <c r="BH300" s="86" t="n">
        <f aca="false" ca="false" dt2D="false" dtr="false" t="normal">BF300+BG300</f>
        <v>0</v>
      </c>
    </row>
    <row customFormat="true" customHeight="true" ht="16.5" outlineLevel="0" r="301" s="21">
      <c r="B301" s="82" t="s"/>
      <c r="C301" s="83" t="s"/>
      <c r="D301" s="152" t="s"/>
      <c r="E301" s="85" t="s">
        <v>42</v>
      </c>
      <c r="F301" s="55" t="n">
        <f aca="false" ca="false" dt2D="false" dtr="false" t="normal">K301+P301+U301+Z301+AE301+AJ301+AO301+AT301+AY301+BB301+BE301+BH301</f>
        <v>0</v>
      </c>
      <c r="G301" s="74" t="n">
        <v>0</v>
      </c>
      <c r="H301" s="75" t="n">
        <v>0</v>
      </c>
      <c r="I301" s="75" t="n">
        <v>0</v>
      </c>
      <c r="J301" s="75" t="n">
        <v>0</v>
      </c>
      <c r="K301" s="76" t="n">
        <f aca="false" ca="false" dt2D="false" dtr="false" t="normal">G301+H301+I301+J301</f>
        <v>0</v>
      </c>
      <c r="L301" s="87" t="n">
        <v>0</v>
      </c>
      <c r="M301" s="87" t="n">
        <v>0</v>
      </c>
      <c r="N301" s="87" t="n">
        <v>0</v>
      </c>
      <c r="O301" s="87" t="n">
        <v>0</v>
      </c>
      <c r="P301" s="86" t="n">
        <f aca="false" ca="false" dt2D="false" dtr="false" t="normal">L301+M301+N301+O301</f>
        <v>0</v>
      </c>
      <c r="Q301" s="87" t="n">
        <v>0</v>
      </c>
      <c r="R301" s="87" t="n">
        <v>0</v>
      </c>
      <c r="S301" s="87" t="n">
        <v>0</v>
      </c>
      <c r="T301" s="88" t="n">
        <v>0</v>
      </c>
      <c r="U301" s="86" t="n">
        <f aca="false" ca="false" dt2D="false" dtr="false" t="normal">Q301+R301+S301+T301</f>
        <v>0</v>
      </c>
      <c r="V301" s="77" t="n">
        <v>0</v>
      </c>
      <c r="W301" s="77" t="n">
        <v>0</v>
      </c>
      <c r="X301" s="77" t="n">
        <v>0</v>
      </c>
      <c r="Y301" s="79" t="n">
        <v>0</v>
      </c>
      <c r="Z301" s="86" t="n">
        <f aca="false" ca="false" dt2D="false" dtr="false" t="normal">V301+W301+X301+Y301</f>
        <v>0</v>
      </c>
      <c r="AA301" s="104" t="n">
        <v>0</v>
      </c>
      <c r="AB301" s="104" t="n">
        <v>0</v>
      </c>
      <c r="AC301" s="104" t="n">
        <v>0</v>
      </c>
      <c r="AD301" s="105" t="n">
        <v>0</v>
      </c>
      <c r="AE301" s="86" t="n">
        <f aca="false" ca="false" dt2D="false" dtr="false" t="normal">AA301+AB301+AC301+AD301</f>
        <v>0</v>
      </c>
      <c r="AF301" s="87" t="n">
        <v>0</v>
      </c>
      <c r="AG301" s="87" t="n">
        <v>0</v>
      </c>
      <c r="AH301" s="87" t="n">
        <v>0</v>
      </c>
      <c r="AI301" s="87" t="n">
        <v>0</v>
      </c>
      <c r="AJ301" s="86" t="n">
        <f aca="false" ca="false" dt2D="false" dtr="false" t="normal">AF301+AG301+AH301+AI301</f>
        <v>0</v>
      </c>
      <c r="AK301" s="87" t="n">
        <v>0</v>
      </c>
      <c r="AL301" s="87" t="n">
        <v>0</v>
      </c>
      <c r="AM301" s="87" t="n">
        <v>0</v>
      </c>
      <c r="AN301" s="87" t="n">
        <v>0</v>
      </c>
      <c r="AO301" s="78" t="n">
        <f aca="false" ca="false" dt2D="false" dtr="false" t="normal">AK301+AL301+AM301+AN301</f>
        <v>0</v>
      </c>
      <c r="AP301" s="104" t="n">
        <v>0</v>
      </c>
      <c r="AQ301" s="104" t="n">
        <v>0</v>
      </c>
      <c r="AR301" s="104" t="n">
        <v>0</v>
      </c>
      <c r="AS301" s="104" t="n">
        <v>0</v>
      </c>
      <c r="AT301" s="78" t="n">
        <f aca="false" ca="false" dt2D="false" dtr="false" t="normal">AP301+AQ301+AR301+AS301</f>
        <v>0</v>
      </c>
      <c r="AU301" s="87" t="n">
        <v>0</v>
      </c>
      <c r="AV301" s="87" t="n">
        <v>0</v>
      </c>
      <c r="AW301" s="87" t="n">
        <v>0</v>
      </c>
      <c r="AX301" s="87" t="n">
        <v>0</v>
      </c>
      <c r="AY301" s="78" t="n">
        <f aca="false" ca="false" dt2D="false" dtr="false" t="normal">AU301+AV301+AW301+AX301</f>
        <v>0</v>
      </c>
      <c r="AZ301" s="89" t="n">
        <v>0</v>
      </c>
      <c r="BA301" s="89" t="n">
        <v>0</v>
      </c>
      <c r="BB301" s="78" t="n">
        <f aca="false" ca="false" dt2D="false" dtr="false" t="normal">AZ301+BA301</f>
        <v>0</v>
      </c>
      <c r="BC301" s="89" t="n">
        <v>0</v>
      </c>
      <c r="BD301" s="89" t="n">
        <v>0</v>
      </c>
      <c r="BE301" s="78" t="n">
        <f aca="false" ca="false" dt2D="false" dtr="false" t="normal">BC301+BD301</f>
        <v>0</v>
      </c>
      <c r="BF301" s="87" t="n">
        <v>0</v>
      </c>
      <c r="BG301" s="87" t="n">
        <v>0</v>
      </c>
      <c r="BH301" s="86" t="n">
        <f aca="false" ca="false" dt2D="false" dtr="false" t="normal">BF301+BG301</f>
        <v>0</v>
      </c>
    </row>
    <row customFormat="true" customHeight="true" ht="16.5" outlineLevel="0" r="302" s="21">
      <c r="B302" s="90" t="s"/>
      <c r="C302" s="83" t="s"/>
      <c r="D302" s="153" t="s"/>
      <c r="E302" s="85" t="s">
        <v>43</v>
      </c>
      <c r="F302" s="55" t="n">
        <f aca="false" ca="false" dt2D="false" dtr="false" t="normal">K302+P302+U302+Z302+AE302+AJ302+AO302+AT302+AY302+BB302+BE302+BH302</f>
        <v>0</v>
      </c>
      <c r="G302" s="74" t="n">
        <v>0</v>
      </c>
      <c r="H302" s="75" t="n">
        <v>0</v>
      </c>
      <c r="I302" s="75" t="n">
        <v>0</v>
      </c>
      <c r="J302" s="75" t="n">
        <v>0</v>
      </c>
      <c r="K302" s="76" t="n">
        <f aca="false" ca="false" dt2D="false" dtr="false" t="normal">G302+H302+I302+J302</f>
        <v>0</v>
      </c>
      <c r="L302" s="93" t="n">
        <v>0</v>
      </c>
      <c r="M302" s="93" t="n">
        <v>0</v>
      </c>
      <c r="N302" s="93" t="n">
        <v>0</v>
      </c>
      <c r="O302" s="93" t="n">
        <v>0</v>
      </c>
      <c r="P302" s="86" t="n">
        <f aca="false" ca="false" dt2D="false" dtr="false" t="normal">L302+M302+N302+O302</f>
        <v>0</v>
      </c>
      <c r="Q302" s="93" t="n">
        <v>0</v>
      </c>
      <c r="R302" s="93" t="n">
        <v>0</v>
      </c>
      <c r="S302" s="93" t="n">
        <v>0</v>
      </c>
      <c r="T302" s="94" t="n">
        <v>0</v>
      </c>
      <c r="U302" s="86" t="n">
        <f aca="false" ca="false" dt2D="false" dtr="false" t="normal">Q302+R302+S302+T302</f>
        <v>0</v>
      </c>
      <c r="V302" s="77" t="n">
        <v>0</v>
      </c>
      <c r="W302" s="77" t="n">
        <v>0</v>
      </c>
      <c r="X302" s="77" t="n">
        <v>0</v>
      </c>
      <c r="Y302" s="79" t="n">
        <v>0</v>
      </c>
      <c r="Z302" s="86" t="n">
        <f aca="false" ca="false" dt2D="false" dtr="false" t="normal">V302+W302+X302+Y302</f>
        <v>0</v>
      </c>
      <c r="AA302" s="104" t="n">
        <v>0</v>
      </c>
      <c r="AB302" s="104" t="n">
        <v>0</v>
      </c>
      <c r="AC302" s="104" t="n">
        <v>0</v>
      </c>
      <c r="AD302" s="105" t="n">
        <v>0</v>
      </c>
      <c r="AE302" s="86" t="n">
        <f aca="false" ca="false" dt2D="false" dtr="false" t="normal">AA302+AB302+AC302+AD302</f>
        <v>0</v>
      </c>
      <c r="AF302" s="93" t="n">
        <v>0</v>
      </c>
      <c r="AG302" s="93" t="n">
        <v>0</v>
      </c>
      <c r="AH302" s="93" t="n">
        <v>0</v>
      </c>
      <c r="AI302" s="93" t="n">
        <v>0</v>
      </c>
      <c r="AJ302" s="86" t="n">
        <f aca="false" ca="false" dt2D="false" dtr="false" t="normal">AF302+AG302+AH302+AI302</f>
        <v>0</v>
      </c>
      <c r="AK302" s="93" t="n">
        <v>0</v>
      </c>
      <c r="AL302" s="93" t="n">
        <v>0</v>
      </c>
      <c r="AM302" s="93" t="n">
        <v>0</v>
      </c>
      <c r="AN302" s="93" t="n">
        <v>0</v>
      </c>
      <c r="AO302" s="78" t="n">
        <f aca="false" ca="false" dt2D="false" dtr="false" t="normal">AK302+AL302+AM302+AN302</f>
        <v>0</v>
      </c>
      <c r="AP302" s="104" t="n">
        <v>0</v>
      </c>
      <c r="AQ302" s="104" t="n">
        <v>0</v>
      </c>
      <c r="AR302" s="104" t="n">
        <v>0</v>
      </c>
      <c r="AS302" s="104" t="n">
        <v>0</v>
      </c>
      <c r="AT302" s="78" t="n">
        <f aca="false" ca="false" dt2D="false" dtr="false" t="normal">AP302+AQ302+AR302+AS302</f>
        <v>0</v>
      </c>
      <c r="AU302" s="93" t="n">
        <v>0</v>
      </c>
      <c r="AV302" s="93" t="n">
        <v>0</v>
      </c>
      <c r="AW302" s="93" t="n">
        <v>0</v>
      </c>
      <c r="AX302" s="93" t="n">
        <v>0</v>
      </c>
      <c r="AY302" s="78" t="n">
        <f aca="false" ca="false" dt2D="false" dtr="false" t="normal">AU302+AV302+AW302+AX302</f>
        <v>0</v>
      </c>
      <c r="AZ302" s="102" t="n">
        <v>0</v>
      </c>
      <c r="BA302" s="102" t="n">
        <v>0</v>
      </c>
      <c r="BB302" s="78" t="n">
        <f aca="false" ca="false" dt2D="false" dtr="false" t="normal">AZ302+BA302</f>
        <v>0</v>
      </c>
      <c r="BC302" s="102" t="n">
        <v>0</v>
      </c>
      <c r="BD302" s="102" t="n">
        <v>0</v>
      </c>
      <c r="BE302" s="78" t="n">
        <f aca="false" ca="false" dt2D="false" dtr="false" t="normal">BC302+BD302</f>
        <v>0</v>
      </c>
      <c r="BF302" s="93" t="n">
        <v>0</v>
      </c>
      <c r="BG302" s="93" t="n">
        <v>0</v>
      </c>
      <c r="BH302" s="86" t="n">
        <f aca="false" ca="false" dt2D="false" dtr="false" t="normal">BF302+BG302</f>
        <v>0</v>
      </c>
    </row>
    <row customFormat="true" customHeight="true" ht="16.5" outlineLevel="0" r="303" s="21">
      <c r="B303" s="112" t="n"/>
      <c r="C303" s="83" t="s"/>
      <c r="D303" s="230" t="s">
        <v>147</v>
      </c>
      <c r="E303" s="231" t="s"/>
      <c r="F303" s="55" t="n">
        <f aca="false" ca="false" dt2D="false" dtr="false" t="normal">K303+P303+U303+Z303+AE303+AJ303+AO303+AT303+AY303+BB303+BE303+BH303</f>
        <v>0</v>
      </c>
      <c r="G303" s="115" t="n">
        <f aca="false" ca="false" dt2D="false" dtr="false" t="normal">G296+G300</f>
        <v>0</v>
      </c>
      <c r="H303" s="76" t="n">
        <f aca="false" ca="false" dt2D="false" dtr="false" t="normal">H296+H300</f>
        <v>0</v>
      </c>
      <c r="I303" s="76" t="n">
        <f aca="false" ca="false" dt2D="false" dtr="false" t="normal">I296+I300</f>
        <v>0</v>
      </c>
      <c r="J303" s="76" t="n">
        <f aca="false" ca="false" dt2D="false" dtr="false" t="normal">J296+J300</f>
        <v>0</v>
      </c>
      <c r="K303" s="76" t="n">
        <f aca="false" ca="false" dt2D="false" dtr="false" t="normal">G303+H303+I303+J303</f>
        <v>0</v>
      </c>
      <c r="L303" s="76" t="n">
        <f aca="false" ca="false" dt2D="false" dtr="false" t="normal">L296+L300</f>
        <v>0</v>
      </c>
      <c r="M303" s="76" t="n">
        <f aca="false" ca="false" dt2D="false" dtr="false" t="normal">M296+M300</f>
        <v>0</v>
      </c>
      <c r="N303" s="76" t="n">
        <f aca="false" ca="false" dt2D="false" dtr="false" t="normal">N296+N300</f>
        <v>0</v>
      </c>
      <c r="O303" s="76" t="n">
        <f aca="false" ca="false" dt2D="false" dtr="false" t="normal">O296+O300</f>
        <v>0</v>
      </c>
      <c r="P303" s="86" t="n">
        <f aca="false" ca="false" dt2D="false" dtr="false" t="normal">L303+M303+N303+O303</f>
        <v>0</v>
      </c>
      <c r="Q303" s="76" t="n">
        <f aca="false" ca="false" dt2D="false" dtr="false" t="normal">Q296+Q300</f>
        <v>0</v>
      </c>
      <c r="R303" s="76" t="n">
        <f aca="false" ca="false" dt2D="false" dtr="false" t="normal">R296+R300</f>
        <v>0</v>
      </c>
      <c r="S303" s="76" t="n">
        <f aca="false" ca="false" dt2D="false" dtr="false" t="normal">S296+S300</f>
        <v>0</v>
      </c>
      <c r="T303" s="116" t="n">
        <f aca="false" ca="false" dt2D="false" dtr="false" t="normal">T296+T300</f>
        <v>0</v>
      </c>
      <c r="U303" s="86" t="n">
        <f aca="false" ca="false" dt2D="false" dtr="false" t="normal">Q303+R303+S303+T303</f>
        <v>0</v>
      </c>
      <c r="V303" s="76" t="n">
        <f aca="false" ca="false" dt2D="false" dtr="false" t="normal">V296+V300</f>
        <v>0</v>
      </c>
      <c r="W303" s="76" t="n">
        <f aca="false" ca="false" dt2D="false" dtr="false" t="normal">W296+W300</f>
        <v>0</v>
      </c>
      <c r="X303" s="76" t="n">
        <f aca="false" ca="false" dt2D="false" dtr="false" t="normal">X296+X300</f>
        <v>0</v>
      </c>
      <c r="Y303" s="116" t="n">
        <f aca="false" ca="false" dt2D="false" dtr="false" t="normal">Y296+Y300</f>
        <v>0</v>
      </c>
      <c r="Z303" s="86" t="n">
        <f aca="false" ca="false" dt2D="false" dtr="false" t="normal">V303+W303+X303+Y303</f>
        <v>0</v>
      </c>
      <c r="AA303" s="76" t="n">
        <f aca="false" ca="false" dt2D="false" dtr="false" t="normal">AA300+AA296</f>
        <v>0</v>
      </c>
      <c r="AB303" s="76" t="n">
        <f aca="false" ca="false" dt2D="false" dtr="false" t="normal">AB300+AB296</f>
        <v>0</v>
      </c>
      <c r="AC303" s="76" t="n">
        <f aca="false" ca="false" dt2D="false" dtr="false" t="normal">AC300+AC296</f>
        <v>0</v>
      </c>
      <c r="AD303" s="116" t="n">
        <f aca="false" ca="false" dt2D="false" dtr="false" t="normal">AD300+AD296</f>
        <v>0</v>
      </c>
      <c r="AE303" s="86" t="n">
        <f aca="false" ca="false" dt2D="false" dtr="false" t="normal">AA303+AB303+AC303+AD303</f>
        <v>0</v>
      </c>
      <c r="AF303" s="76" t="n">
        <f aca="false" ca="false" dt2D="false" dtr="false" t="normal">AF300+AF296</f>
        <v>0</v>
      </c>
      <c r="AG303" s="76" t="n">
        <f aca="false" ca="false" dt2D="false" dtr="false" t="normal">AG300+AG296</f>
        <v>0</v>
      </c>
      <c r="AH303" s="76" t="n">
        <f aca="false" ca="false" dt2D="false" dtr="false" t="normal">AH300+AH296</f>
        <v>0</v>
      </c>
      <c r="AI303" s="76" t="n">
        <f aca="false" ca="false" dt2D="false" dtr="false" t="normal">AI300+AI296</f>
        <v>0</v>
      </c>
      <c r="AJ303" s="86" t="n">
        <f aca="false" ca="false" dt2D="false" dtr="false" t="normal">AF303+AG303+AH303+AI303</f>
        <v>0</v>
      </c>
      <c r="AK303" s="76" t="n">
        <f aca="false" ca="false" dt2D="false" dtr="false" t="normal">AK300+AK296</f>
        <v>0</v>
      </c>
      <c r="AL303" s="76" t="n">
        <f aca="false" ca="false" dt2D="false" dtr="false" t="normal">AL300+AL296</f>
        <v>0</v>
      </c>
      <c r="AM303" s="76" t="n">
        <f aca="false" ca="false" dt2D="false" dtr="false" t="normal">AM300+AM296</f>
        <v>0</v>
      </c>
      <c r="AN303" s="76" t="n">
        <f aca="false" ca="false" dt2D="false" dtr="false" t="normal">AN300+AN296</f>
        <v>0</v>
      </c>
      <c r="AO303" s="78" t="n">
        <f aca="false" ca="false" dt2D="false" dtr="false" t="normal">AK303+AL303+AM303+AN303</f>
        <v>0</v>
      </c>
      <c r="AP303" s="76" t="n">
        <f aca="false" ca="false" dt2D="false" dtr="false" t="normal">AP300+AP296</f>
        <v>0</v>
      </c>
      <c r="AQ303" s="76" t="n">
        <f aca="false" ca="false" dt2D="false" dtr="false" t="normal">AQ300+AQ296</f>
        <v>0</v>
      </c>
      <c r="AR303" s="76" t="n">
        <f aca="false" ca="false" dt2D="false" dtr="false" t="normal">AR300+AR296</f>
        <v>0</v>
      </c>
      <c r="AS303" s="76" t="n">
        <f aca="false" ca="false" dt2D="false" dtr="false" t="normal">AS300+AS296</f>
        <v>0</v>
      </c>
      <c r="AT303" s="78" t="n">
        <f aca="false" ca="false" dt2D="false" dtr="false" t="normal">AP303+AQ303+AR303+AS303</f>
        <v>0</v>
      </c>
      <c r="AU303" s="76" t="n">
        <f aca="false" ca="false" dt2D="false" dtr="false" t="normal">AU300+AU296</f>
        <v>0</v>
      </c>
      <c r="AV303" s="76" t="n">
        <f aca="false" ca="false" dt2D="false" dtr="false" t="normal">AV300+AV296</f>
        <v>0</v>
      </c>
      <c r="AW303" s="76" t="n">
        <f aca="false" ca="false" dt2D="false" dtr="false" t="normal">AW300+AW296</f>
        <v>0</v>
      </c>
      <c r="AX303" s="76" t="n">
        <f aca="false" ca="false" dt2D="false" dtr="false" t="normal">AX300+AX296</f>
        <v>0</v>
      </c>
      <c r="AY303" s="78" t="n">
        <f aca="false" ca="false" dt2D="false" dtr="false" t="normal">AU303+AV303+AW303+AX303</f>
        <v>0</v>
      </c>
      <c r="AZ303" s="117" t="n">
        <f aca="false" ca="false" dt2D="false" dtr="false" t="normal">AZ300+AZ296</f>
        <v>0</v>
      </c>
      <c r="BA303" s="117" t="n">
        <f aca="false" ca="false" dt2D="false" dtr="false" t="normal">BA300+BA296</f>
        <v>0</v>
      </c>
      <c r="BB303" s="78" t="n">
        <f aca="false" ca="false" dt2D="false" dtr="false" t="normal">AZ303+BA303</f>
        <v>0</v>
      </c>
      <c r="BC303" s="117" t="n">
        <f aca="false" ca="false" dt2D="false" dtr="false" t="normal">BC300+BC296</f>
        <v>0</v>
      </c>
      <c r="BD303" s="117" t="n">
        <f aca="false" ca="false" dt2D="false" dtr="false" t="normal">BD300+BD296</f>
        <v>0</v>
      </c>
      <c r="BE303" s="78" t="n">
        <f aca="false" ca="false" dt2D="false" dtr="false" t="normal">BC303+BD303</f>
        <v>0</v>
      </c>
      <c r="BF303" s="118" t="n">
        <f aca="false" ca="false" dt2D="false" dtr="false" t="normal">BF300+BF296</f>
        <v>0</v>
      </c>
      <c r="BG303" s="118" t="n">
        <f aca="false" ca="false" dt2D="false" dtr="false" t="normal">BG300+BG296</f>
        <v>0</v>
      </c>
      <c r="BH303" s="86" t="n">
        <f aca="false" ca="false" dt2D="false" dtr="false" t="normal">BF303+BG303</f>
        <v>0</v>
      </c>
    </row>
    <row customFormat="true" customHeight="true" ht="16.5" outlineLevel="0" r="304" s="21">
      <c r="B304" s="112" t="n"/>
      <c r="C304" s="83" t="s"/>
      <c r="D304" s="119" t="s">
        <v>148</v>
      </c>
      <c r="E304" s="120" t="s"/>
      <c r="F304" s="55" t="n">
        <f aca="false" ca="false" dt2D="false" dtr="false" t="normal">K304+P304+U304+Z304+AE304+AJ304+AO304+AT304+AY304+BB304+BE304+BH304</f>
        <v>0</v>
      </c>
      <c r="G304" s="115" t="n">
        <f aca="false" ca="false" dt2D="false" dtr="false" t="normal">G297+G301</f>
        <v>0</v>
      </c>
      <c r="H304" s="76" t="n">
        <f aca="false" ca="false" dt2D="false" dtr="false" t="normal">H297+H301</f>
        <v>0</v>
      </c>
      <c r="I304" s="76" t="n">
        <f aca="false" ca="false" dt2D="false" dtr="false" t="normal">I297+I301</f>
        <v>0</v>
      </c>
      <c r="J304" s="76" t="n">
        <f aca="false" ca="false" dt2D="false" dtr="false" t="normal">J297+J301</f>
        <v>0</v>
      </c>
      <c r="K304" s="76" t="n">
        <f aca="false" ca="false" dt2D="false" dtr="false" t="normal">G304+H304+I304+J304</f>
        <v>0</v>
      </c>
      <c r="L304" s="76" t="n">
        <f aca="false" ca="false" dt2D="false" dtr="false" t="normal">L297+L301</f>
        <v>0</v>
      </c>
      <c r="M304" s="76" t="n">
        <f aca="false" ca="false" dt2D="false" dtr="false" t="normal">M297+M301</f>
        <v>0</v>
      </c>
      <c r="N304" s="76" t="n">
        <f aca="false" ca="false" dt2D="false" dtr="false" t="normal">N297+N301</f>
        <v>0</v>
      </c>
      <c r="O304" s="76" t="n">
        <f aca="false" ca="false" dt2D="false" dtr="false" t="normal">O297+O301</f>
        <v>0</v>
      </c>
      <c r="P304" s="86" t="n">
        <f aca="false" ca="false" dt2D="false" dtr="false" t="normal">L304+M304+N304+O304</f>
        <v>0</v>
      </c>
      <c r="Q304" s="76" t="n">
        <f aca="false" ca="false" dt2D="false" dtr="false" t="normal">Q297+Q301</f>
        <v>0</v>
      </c>
      <c r="R304" s="76" t="n">
        <f aca="false" ca="false" dt2D="false" dtr="false" t="normal">R297+R301</f>
        <v>0</v>
      </c>
      <c r="S304" s="76" t="n">
        <f aca="false" ca="false" dt2D="false" dtr="false" t="normal">S297+S301</f>
        <v>0</v>
      </c>
      <c r="T304" s="116" t="n">
        <f aca="false" ca="false" dt2D="false" dtr="false" t="normal">T297+T301</f>
        <v>0</v>
      </c>
      <c r="U304" s="86" t="n">
        <f aca="false" ca="false" dt2D="false" dtr="false" t="normal">Q304+R304+S304+T304</f>
        <v>0</v>
      </c>
      <c r="V304" s="76" t="n">
        <f aca="false" ca="false" dt2D="false" dtr="false" t="normal">V297+V301</f>
        <v>0</v>
      </c>
      <c r="W304" s="76" t="n">
        <f aca="false" ca="false" dt2D="false" dtr="false" t="normal">W297+W301</f>
        <v>0</v>
      </c>
      <c r="X304" s="76" t="n">
        <f aca="false" ca="false" dt2D="false" dtr="false" t="normal">X297+X301</f>
        <v>0</v>
      </c>
      <c r="Y304" s="116" t="n">
        <f aca="false" ca="false" dt2D="false" dtr="false" t="normal">Y297+Y301</f>
        <v>0</v>
      </c>
      <c r="Z304" s="86" t="n">
        <f aca="false" ca="false" dt2D="false" dtr="false" t="normal">V304+W304+X304+Y304</f>
        <v>0</v>
      </c>
      <c r="AA304" s="121" t="n">
        <f aca="false" ca="false" dt2D="false" dtr="false" t="normal">AA301+AA297</f>
        <v>0</v>
      </c>
      <c r="AB304" s="121" t="n">
        <f aca="false" ca="false" dt2D="false" dtr="false" t="normal">AB301+AB297</f>
        <v>0</v>
      </c>
      <c r="AC304" s="121" t="n">
        <f aca="false" ca="false" dt2D="false" dtr="false" t="normal">AC301+AC297</f>
        <v>0</v>
      </c>
      <c r="AD304" s="122" t="n">
        <f aca="false" ca="false" dt2D="false" dtr="false" t="normal">AD301+AD297</f>
        <v>0</v>
      </c>
      <c r="AE304" s="86" t="n">
        <f aca="false" ca="false" dt2D="false" dtr="false" t="normal">AA304+AB304+AC304+AD304</f>
        <v>0</v>
      </c>
      <c r="AF304" s="121" t="n">
        <f aca="false" ca="false" dt2D="false" dtr="false" t="normal">AF301+AF297</f>
        <v>0</v>
      </c>
      <c r="AG304" s="121" t="n">
        <f aca="false" ca="false" dt2D="false" dtr="false" t="normal">AG301+AG297</f>
        <v>0</v>
      </c>
      <c r="AH304" s="121" t="n">
        <f aca="false" ca="false" dt2D="false" dtr="false" t="normal">AH301+AH297</f>
        <v>0</v>
      </c>
      <c r="AI304" s="121" t="n">
        <f aca="false" ca="false" dt2D="false" dtr="false" t="normal">AI301+AI297</f>
        <v>0</v>
      </c>
      <c r="AJ304" s="86" t="n">
        <f aca="false" ca="false" dt2D="false" dtr="false" t="normal">AF304+AG304+AH304+AI304</f>
        <v>0</v>
      </c>
      <c r="AK304" s="121" t="n">
        <f aca="false" ca="false" dt2D="false" dtr="false" t="normal">AK301+AK297</f>
        <v>0</v>
      </c>
      <c r="AL304" s="121" t="n">
        <f aca="false" ca="false" dt2D="false" dtr="false" t="normal">AL301+AL297</f>
        <v>0</v>
      </c>
      <c r="AM304" s="121" t="n">
        <f aca="false" ca="false" dt2D="false" dtr="false" t="normal">AM301+AM297</f>
        <v>0</v>
      </c>
      <c r="AN304" s="121" t="n">
        <f aca="false" ca="false" dt2D="false" dtr="false" t="normal">AN301+AN297</f>
        <v>0</v>
      </c>
      <c r="AO304" s="78" t="n">
        <f aca="false" ca="false" dt2D="false" dtr="false" t="normal">AK304+AL304+AM304+AN304</f>
        <v>0</v>
      </c>
      <c r="AP304" s="121" t="n">
        <f aca="false" ca="false" dt2D="false" dtr="false" t="normal">AP301+AP297</f>
        <v>0</v>
      </c>
      <c r="AQ304" s="121" t="n">
        <f aca="false" ca="false" dt2D="false" dtr="false" t="normal">AQ301+AQ297</f>
        <v>0</v>
      </c>
      <c r="AR304" s="121" t="n">
        <f aca="false" ca="false" dt2D="false" dtr="false" t="normal">AR301+AR297</f>
        <v>0</v>
      </c>
      <c r="AS304" s="121" t="n">
        <f aca="false" ca="false" dt2D="false" dtr="false" t="normal">AS301+AS297</f>
        <v>0</v>
      </c>
      <c r="AT304" s="78" t="n">
        <f aca="false" ca="false" dt2D="false" dtr="false" t="normal">AP304+AQ304+AR304+AS304</f>
        <v>0</v>
      </c>
      <c r="AU304" s="121" t="n">
        <f aca="false" ca="false" dt2D="false" dtr="false" t="normal">AU301+AU297</f>
        <v>0</v>
      </c>
      <c r="AV304" s="121" t="n">
        <f aca="false" ca="false" dt2D="false" dtr="false" t="normal">AV301+AV297</f>
        <v>0</v>
      </c>
      <c r="AW304" s="121" t="n">
        <f aca="false" ca="false" dt2D="false" dtr="false" t="normal">AW301+AW297</f>
        <v>0</v>
      </c>
      <c r="AX304" s="121" t="n">
        <f aca="false" ca="false" dt2D="false" dtr="false" t="normal">AX301+AX297</f>
        <v>0</v>
      </c>
      <c r="AY304" s="78" t="n">
        <f aca="false" ca="false" dt2D="false" dtr="false" t="normal">AU304+AV304+AW304+AX304</f>
        <v>0</v>
      </c>
      <c r="AZ304" s="123" t="n">
        <f aca="false" ca="false" dt2D="false" dtr="false" t="normal">AZ301+AZ297</f>
        <v>0</v>
      </c>
      <c r="BA304" s="123" t="n">
        <f aca="false" ca="false" dt2D="false" dtr="false" t="normal">BA301+BA297</f>
        <v>0</v>
      </c>
      <c r="BB304" s="78" t="n">
        <f aca="false" ca="false" dt2D="false" dtr="false" t="normal">AZ304+BA304</f>
        <v>0</v>
      </c>
      <c r="BC304" s="123" t="n">
        <f aca="false" ca="false" dt2D="false" dtr="false" t="normal">BC301+BC297</f>
        <v>0</v>
      </c>
      <c r="BD304" s="123" t="n">
        <f aca="false" ca="false" dt2D="false" dtr="false" t="normal">BD301+BD297</f>
        <v>0</v>
      </c>
      <c r="BE304" s="78" t="n">
        <f aca="false" ca="false" dt2D="false" dtr="false" t="normal">BC304+BD304</f>
        <v>0</v>
      </c>
      <c r="BF304" s="124" t="n">
        <f aca="false" ca="false" dt2D="false" dtr="false" t="normal">BF301+BF297</f>
        <v>0</v>
      </c>
      <c r="BG304" s="124" t="n">
        <f aca="false" ca="false" dt2D="false" dtr="false" t="normal">BG301+BG297</f>
        <v>0</v>
      </c>
      <c r="BH304" s="86" t="n">
        <f aca="false" ca="false" dt2D="false" dtr="false" t="normal">BF304+BG304</f>
        <v>0</v>
      </c>
    </row>
    <row customFormat="true" customHeight="true" ht="16.5" outlineLevel="0" r="305" s="21">
      <c r="B305" s="125" t="n"/>
      <c r="C305" s="83" t="s"/>
      <c r="D305" s="119" t="s">
        <v>149</v>
      </c>
      <c r="E305" s="120" t="s"/>
      <c r="F305" s="55" t="n">
        <f aca="false" ca="false" dt2D="false" dtr="false" t="normal">K305+P305+U305+Z305+AE305+AJ305+AO305+AT305+AY305+BB305+BE305+BH305</f>
        <v>0</v>
      </c>
      <c r="G305" s="115" t="n">
        <f aca="false" ca="false" dt2D="false" dtr="false" t="normal">G298+G302</f>
        <v>0</v>
      </c>
      <c r="H305" s="76" t="n">
        <f aca="false" ca="false" dt2D="false" dtr="false" t="normal">H298+H302</f>
        <v>0</v>
      </c>
      <c r="I305" s="76" t="n">
        <f aca="false" ca="false" dt2D="false" dtr="false" t="normal">I298+I302</f>
        <v>0</v>
      </c>
      <c r="J305" s="76" t="n">
        <f aca="false" ca="false" dt2D="false" dtr="false" t="normal">J298+J302</f>
        <v>0</v>
      </c>
      <c r="K305" s="76" t="n">
        <f aca="false" ca="false" dt2D="false" dtr="false" t="normal">G305+H305+I305+J305</f>
        <v>0</v>
      </c>
      <c r="L305" s="76" t="n">
        <f aca="false" ca="false" dt2D="false" dtr="false" t="normal">L298+L302</f>
        <v>0</v>
      </c>
      <c r="M305" s="76" t="n">
        <f aca="false" ca="false" dt2D="false" dtr="false" t="normal">M298+M302</f>
        <v>0</v>
      </c>
      <c r="N305" s="76" t="n">
        <f aca="false" ca="false" dt2D="false" dtr="false" t="normal">N298+N302</f>
        <v>0</v>
      </c>
      <c r="O305" s="76" t="n">
        <f aca="false" ca="false" dt2D="false" dtr="false" t="normal">O298+O302</f>
        <v>0</v>
      </c>
      <c r="P305" s="86" t="n">
        <f aca="false" ca="false" dt2D="false" dtr="false" t="normal">L305+M305+N305+O305</f>
        <v>0</v>
      </c>
      <c r="Q305" s="76" t="n">
        <f aca="false" ca="false" dt2D="false" dtr="false" t="normal">Q298+Q302</f>
        <v>0</v>
      </c>
      <c r="R305" s="76" t="n">
        <f aca="false" ca="false" dt2D="false" dtr="false" t="normal">R298+R302</f>
        <v>0</v>
      </c>
      <c r="S305" s="76" t="n">
        <f aca="false" ca="false" dt2D="false" dtr="false" t="normal">S298+S302</f>
        <v>0</v>
      </c>
      <c r="T305" s="116" t="n">
        <f aca="false" ca="false" dt2D="false" dtr="false" t="normal">T298+T302</f>
        <v>0</v>
      </c>
      <c r="U305" s="86" t="n">
        <f aca="false" ca="false" dt2D="false" dtr="false" t="normal">Q305+R305+S305+T305</f>
        <v>0</v>
      </c>
      <c r="V305" s="76" t="n">
        <f aca="false" ca="false" dt2D="false" dtr="false" t="normal">V298+V302</f>
        <v>0</v>
      </c>
      <c r="W305" s="76" t="n">
        <f aca="false" ca="false" dt2D="false" dtr="false" t="normal">W298+W302</f>
        <v>0</v>
      </c>
      <c r="X305" s="76" t="n">
        <f aca="false" ca="false" dt2D="false" dtr="false" t="normal">X298+X302</f>
        <v>0</v>
      </c>
      <c r="Y305" s="116" t="n">
        <f aca="false" ca="false" dt2D="false" dtr="false" t="normal">Y298+Y302</f>
        <v>0</v>
      </c>
      <c r="Z305" s="86" t="n">
        <f aca="false" ca="false" dt2D="false" dtr="false" t="normal">V305+W305+X305+Y305</f>
        <v>0</v>
      </c>
      <c r="AA305" s="121" t="n">
        <f aca="false" ca="false" dt2D="false" dtr="false" t="normal">AA298+AA302</f>
        <v>0</v>
      </c>
      <c r="AB305" s="121" t="n">
        <f aca="false" ca="false" dt2D="false" dtr="false" t="normal">AB298+AB302</f>
        <v>0</v>
      </c>
      <c r="AC305" s="121" t="n">
        <f aca="false" ca="false" dt2D="false" dtr="false" t="normal">AC298+AC302</f>
        <v>0</v>
      </c>
      <c r="AD305" s="122" t="n">
        <f aca="false" ca="false" dt2D="false" dtr="false" t="normal">AD298+AD302</f>
        <v>0</v>
      </c>
      <c r="AE305" s="86" t="n">
        <f aca="false" ca="false" dt2D="false" dtr="false" t="normal">AA305+AB305+AC305+AD305</f>
        <v>0</v>
      </c>
      <c r="AF305" s="121" t="n">
        <f aca="false" ca="false" dt2D="false" dtr="false" t="normal">AF298+AF302</f>
        <v>0</v>
      </c>
      <c r="AG305" s="121" t="n">
        <f aca="false" ca="false" dt2D="false" dtr="false" t="normal">AG298+AG302</f>
        <v>0</v>
      </c>
      <c r="AH305" s="121" t="n">
        <f aca="false" ca="false" dt2D="false" dtr="false" t="normal">AH298+AH302</f>
        <v>0</v>
      </c>
      <c r="AI305" s="121" t="n">
        <f aca="false" ca="false" dt2D="false" dtr="false" t="normal">AI298+AI302</f>
        <v>0</v>
      </c>
      <c r="AJ305" s="86" t="n">
        <f aca="false" ca="false" dt2D="false" dtr="false" t="normal">AF305+AG305+AH305+AI305</f>
        <v>0</v>
      </c>
      <c r="AK305" s="121" t="n">
        <f aca="false" ca="false" dt2D="false" dtr="false" t="normal">AK298+AK302</f>
        <v>0</v>
      </c>
      <c r="AL305" s="121" t="n">
        <f aca="false" ca="false" dt2D="false" dtr="false" t="normal">AL298+AL302</f>
        <v>0</v>
      </c>
      <c r="AM305" s="121" t="n">
        <f aca="false" ca="false" dt2D="false" dtr="false" t="normal">AM298+AM302</f>
        <v>0</v>
      </c>
      <c r="AN305" s="121" t="n">
        <f aca="false" ca="false" dt2D="false" dtr="false" t="normal">AN298+AN302</f>
        <v>0</v>
      </c>
      <c r="AO305" s="78" t="n">
        <f aca="false" ca="false" dt2D="false" dtr="false" t="normal">AK305+AL305+AM305+AN305</f>
        <v>0</v>
      </c>
      <c r="AP305" s="121" t="n">
        <f aca="false" ca="false" dt2D="false" dtr="false" t="normal">AP298+AP302</f>
        <v>0</v>
      </c>
      <c r="AQ305" s="121" t="n">
        <f aca="false" ca="false" dt2D="false" dtr="false" t="normal">AQ298+AQ302</f>
        <v>0</v>
      </c>
      <c r="AR305" s="121" t="n">
        <f aca="false" ca="false" dt2D="false" dtr="false" t="normal">AR298+AR302</f>
        <v>0</v>
      </c>
      <c r="AS305" s="121" t="n">
        <f aca="false" ca="false" dt2D="false" dtr="false" t="normal">AS298+AS302</f>
        <v>0</v>
      </c>
      <c r="AT305" s="78" t="n">
        <f aca="false" ca="false" dt2D="false" dtr="false" t="normal">AP305+AQ305+AR305+AS305</f>
        <v>0</v>
      </c>
      <c r="AU305" s="121" t="n">
        <f aca="false" ca="false" dt2D="false" dtr="false" t="normal">AU298+AU302</f>
        <v>0</v>
      </c>
      <c r="AV305" s="121" t="n">
        <f aca="false" ca="false" dt2D="false" dtr="false" t="normal">AV298+AV302</f>
        <v>0</v>
      </c>
      <c r="AW305" s="121" t="n">
        <f aca="false" ca="false" dt2D="false" dtr="false" t="normal">AW298+AW302</f>
        <v>0</v>
      </c>
      <c r="AX305" s="121" t="n">
        <f aca="false" ca="false" dt2D="false" dtr="false" t="normal">AX298+AX302</f>
        <v>0</v>
      </c>
      <c r="AY305" s="78" t="n">
        <f aca="false" ca="false" dt2D="false" dtr="false" t="normal">AU305+AV305+AW305+AX305</f>
        <v>0</v>
      </c>
      <c r="AZ305" s="123" t="n">
        <f aca="false" ca="false" dt2D="false" dtr="false" t="normal">AZ298+AZ302</f>
        <v>0</v>
      </c>
      <c r="BA305" s="123" t="n">
        <f aca="false" ca="false" dt2D="false" dtr="false" t="normal">BA298+BA302</f>
        <v>0</v>
      </c>
      <c r="BB305" s="78" t="n">
        <f aca="false" ca="false" dt2D="false" dtr="false" t="normal">AZ305+BA305</f>
        <v>0</v>
      </c>
      <c r="BC305" s="123" t="n">
        <f aca="false" ca="false" dt2D="false" dtr="false" t="normal">BC298+BC302</f>
        <v>0</v>
      </c>
      <c r="BD305" s="123" t="n">
        <f aca="false" ca="false" dt2D="false" dtr="false" t="normal">BD298+BD302</f>
        <v>0</v>
      </c>
      <c r="BE305" s="78" t="n">
        <f aca="false" ca="false" dt2D="false" dtr="false" t="normal">BC305+BD305</f>
        <v>0</v>
      </c>
      <c r="BF305" s="124" t="n">
        <f aca="false" ca="false" dt2D="false" dtr="false" t="normal">BF298+BF302</f>
        <v>0</v>
      </c>
      <c r="BG305" s="124" t="n">
        <f aca="false" ca="false" dt2D="false" dtr="false" t="normal">BG298+BG302</f>
        <v>0</v>
      </c>
      <c r="BH305" s="86" t="n">
        <f aca="false" ca="false" dt2D="false" dtr="false" t="normal">BF305+BG305</f>
        <v>0</v>
      </c>
    </row>
    <row customFormat="true" customHeight="true" ht="16.5" outlineLevel="0" r="306" s="21">
      <c r="B306" s="126" t="n"/>
      <c r="C306" s="129" t="s"/>
      <c r="D306" s="130" t="s">
        <v>150</v>
      </c>
      <c r="E306" s="131" t="s"/>
      <c r="F306" s="55" t="n">
        <f aca="false" ca="false" dt2D="false" dtr="false" t="normal">K306+P306+U306+Z306+AE306+AJ306+AO306+AT306+AY306+BB306+BE306+BH306</f>
        <v>0</v>
      </c>
      <c r="G306" s="115" t="n"/>
      <c r="H306" s="76" t="n"/>
      <c r="I306" s="76" t="n"/>
      <c r="J306" s="76" t="n"/>
      <c r="K306" s="76" t="n"/>
      <c r="L306" s="76" t="n"/>
      <c r="M306" s="76" t="n"/>
      <c r="N306" s="76" t="n"/>
      <c r="O306" s="76" t="n"/>
      <c r="P306" s="86" t="n"/>
      <c r="Q306" s="76" t="n"/>
      <c r="R306" s="76" t="n"/>
      <c r="S306" s="76" t="n"/>
      <c r="T306" s="116" t="n"/>
      <c r="U306" s="86" t="n"/>
      <c r="V306" s="76" t="n"/>
      <c r="W306" s="76" t="n"/>
      <c r="X306" s="76" t="n"/>
      <c r="Y306" s="116" t="n"/>
      <c r="Z306" s="86" t="n"/>
      <c r="AA306" s="132" t="n">
        <f aca="false" ca="false" dt2D="false" dtr="false" t="normal">AA299</f>
        <v>0</v>
      </c>
      <c r="AB306" s="132" t="n">
        <f aca="false" ca="false" dt2D="false" dtr="false" t="normal">AB299</f>
        <v>0</v>
      </c>
      <c r="AC306" s="132" t="n">
        <f aca="false" ca="false" dt2D="false" dtr="false" t="normal">AC299</f>
        <v>0</v>
      </c>
      <c r="AD306" s="133" t="n">
        <f aca="false" ca="false" dt2D="false" dtr="false" t="normal">AD299</f>
        <v>0</v>
      </c>
      <c r="AE306" s="86" t="n">
        <f aca="false" ca="false" dt2D="false" dtr="false" t="normal">AA306+AB306+AC306+AD306</f>
        <v>0</v>
      </c>
      <c r="AF306" s="132" t="n">
        <f aca="false" ca="false" dt2D="false" dtr="false" t="normal">AF299</f>
        <v>0</v>
      </c>
      <c r="AG306" s="132" t="n">
        <f aca="false" ca="false" dt2D="false" dtr="false" t="normal">AG299</f>
        <v>0</v>
      </c>
      <c r="AH306" s="132" t="n">
        <f aca="false" ca="false" dt2D="false" dtr="false" t="normal">AH299</f>
        <v>0</v>
      </c>
      <c r="AI306" s="132" t="n">
        <f aca="false" ca="false" dt2D="false" dtr="false" t="normal">AI299</f>
        <v>0</v>
      </c>
      <c r="AJ306" s="86" t="n">
        <f aca="false" ca="false" dt2D="false" dtr="false" t="normal">AF306+AG306+AH306+AI306</f>
        <v>0</v>
      </c>
      <c r="AK306" s="132" t="n">
        <f aca="false" ca="false" dt2D="false" dtr="false" t="normal">AK299</f>
        <v>0</v>
      </c>
      <c r="AL306" s="132" t="n">
        <f aca="false" ca="false" dt2D="false" dtr="false" t="normal">AL299</f>
        <v>0</v>
      </c>
      <c r="AM306" s="132" t="n">
        <f aca="false" ca="false" dt2D="false" dtr="false" t="normal">AM299</f>
        <v>0</v>
      </c>
      <c r="AN306" s="132" t="n">
        <f aca="false" ca="false" dt2D="false" dtr="false" t="normal">AN299</f>
        <v>0</v>
      </c>
      <c r="AO306" s="78" t="n">
        <f aca="false" ca="false" dt2D="false" dtr="false" t="normal">AK306+AL306+AM306+AN306</f>
        <v>0</v>
      </c>
      <c r="AP306" s="132" t="n">
        <f aca="false" ca="false" dt2D="false" dtr="false" t="normal">AP299</f>
        <v>0</v>
      </c>
      <c r="AQ306" s="132" t="n">
        <f aca="false" ca="false" dt2D="false" dtr="false" t="normal">AQ299</f>
        <v>0</v>
      </c>
      <c r="AR306" s="132" t="n">
        <f aca="false" ca="false" dt2D="false" dtr="false" t="normal">AR299</f>
        <v>0</v>
      </c>
      <c r="AS306" s="132" t="n">
        <f aca="false" ca="false" dt2D="false" dtr="false" t="normal">AS299</f>
        <v>0</v>
      </c>
      <c r="AT306" s="78" t="n">
        <f aca="false" ca="false" dt2D="false" dtr="false" t="normal">AP306+AQ306+AR306+AS306</f>
        <v>0</v>
      </c>
      <c r="AU306" s="132" t="n">
        <f aca="false" ca="false" dt2D="false" dtr="false" t="normal">AU299</f>
        <v>0</v>
      </c>
      <c r="AV306" s="132" t="n">
        <f aca="false" ca="false" dt2D="false" dtr="false" t="normal">AV299</f>
        <v>0</v>
      </c>
      <c r="AW306" s="132" t="n">
        <f aca="false" ca="false" dt2D="false" dtr="false" t="normal">AW299</f>
        <v>0</v>
      </c>
      <c r="AX306" s="132" t="n">
        <f aca="false" ca="false" dt2D="false" dtr="false" t="normal">AX299</f>
        <v>0</v>
      </c>
      <c r="AY306" s="78" t="n">
        <f aca="false" ca="false" dt2D="false" dtr="false" t="normal">AU306+AV306+AW306+AX306</f>
        <v>0</v>
      </c>
      <c r="AZ306" s="134" t="n">
        <f aca="false" ca="false" dt2D="false" dtr="false" t="normal">AZ299</f>
        <v>0</v>
      </c>
      <c r="BA306" s="134" t="n">
        <f aca="false" ca="false" dt2D="false" dtr="false" t="normal">BA299</f>
        <v>0</v>
      </c>
      <c r="BB306" s="78" t="n">
        <f aca="false" ca="false" dt2D="false" dtr="false" t="normal">AZ306+BA306</f>
        <v>0</v>
      </c>
      <c r="BC306" s="134" t="n">
        <f aca="false" ca="false" dt2D="false" dtr="false" t="normal">BC299</f>
        <v>0</v>
      </c>
      <c r="BD306" s="134" t="n">
        <f aca="false" ca="false" dt2D="false" dtr="false" t="normal">BD299</f>
        <v>0</v>
      </c>
      <c r="BE306" s="78" t="n">
        <f aca="false" ca="false" dt2D="false" dtr="false" t="normal">BC306+BD306</f>
        <v>0</v>
      </c>
      <c r="BF306" s="135" t="n">
        <f aca="false" ca="false" dt2D="false" dtr="false" t="normal">BF299</f>
        <v>0</v>
      </c>
      <c r="BG306" s="135" t="n">
        <f aca="false" ca="false" dt2D="false" dtr="false" t="normal">BG299</f>
        <v>0</v>
      </c>
      <c r="BH306" s="86" t="n">
        <f aca="false" ca="false" dt2D="false" dtr="false" t="normal">BF306+BG306</f>
        <v>0</v>
      </c>
    </row>
    <row customFormat="true" customHeight="true" ht="21" outlineLevel="0" r="307" s="21">
      <c r="B307" s="95" t="n">
        <v>1</v>
      </c>
      <c r="C307" s="71" t="s">
        <v>151</v>
      </c>
      <c r="D307" s="282" t="s">
        <v>152</v>
      </c>
      <c r="E307" s="73" t="s">
        <v>41</v>
      </c>
      <c r="F307" s="55" t="n">
        <f aca="false" ca="false" dt2D="false" dtr="false" t="normal">K307+P307+U307+Z307+AE307+AJ307+AO307+AT307+AY307+BB307+BE307+BH307</f>
        <v>0</v>
      </c>
      <c r="G307" s="136" t="n">
        <v>0</v>
      </c>
      <c r="H307" s="137" t="n">
        <v>0</v>
      </c>
      <c r="I307" s="137" t="n">
        <v>0</v>
      </c>
      <c r="J307" s="137" t="n">
        <v>0</v>
      </c>
      <c r="K307" s="76" t="n">
        <f aca="false" ca="false" dt2D="false" dtr="false" t="normal">G307+H307+I307+J307</f>
        <v>0</v>
      </c>
      <c r="L307" s="104" t="n">
        <v>0</v>
      </c>
      <c r="M307" s="104" t="n">
        <v>0</v>
      </c>
      <c r="N307" s="104" t="n">
        <v>0</v>
      </c>
      <c r="O307" s="104" t="n">
        <v>0</v>
      </c>
      <c r="P307" s="86" t="n">
        <f aca="false" ca="false" dt2D="false" dtr="false" t="normal">L307+M307+N307+O307</f>
        <v>0</v>
      </c>
      <c r="Q307" s="104" t="n">
        <v>0</v>
      </c>
      <c r="R307" s="104" t="n">
        <v>0</v>
      </c>
      <c r="S307" s="104" t="n">
        <v>0</v>
      </c>
      <c r="T307" s="105" t="n">
        <v>0</v>
      </c>
      <c r="U307" s="86" t="n">
        <f aca="false" ca="false" dt2D="false" dtr="false" t="normal">Q307+R307+S307+T307</f>
        <v>0</v>
      </c>
      <c r="V307" s="104" t="n">
        <v>0</v>
      </c>
      <c r="W307" s="104" t="n">
        <v>0</v>
      </c>
      <c r="X307" s="104" t="n">
        <v>0</v>
      </c>
      <c r="Y307" s="105" t="n">
        <v>0</v>
      </c>
      <c r="Z307" s="86" t="n">
        <f aca="false" ca="false" dt2D="false" dtr="false" t="normal">V307+W307+X307+Y307</f>
        <v>0</v>
      </c>
      <c r="AA307" s="104" t="n">
        <v>0</v>
      </c>
      <c r="AB307" s="104" t="n">
        <v>0</v>
      </c>
      <c r="AC307" s="104" t="n">
        <v>0</v>
      </c>
      <c r="AD307" s="105" t="n">
        <v>0</v>
      </c>
      <c r="AE307" s="86" t="n">
        <f aca="false" ca="false" dt2D="false" dtr="false" t="normal">AA307+AB307+AC307+AD307</f>
        <v>0</v>
      </c>
      <c r="AF307" s="104" t="n">
        <v>0</v>
      </c>
      <c r="AG307" s="104" t="n">
        <v>0</v>
      </c>
      <c r="AH307" s="104" t="n">
        <v>0</v>
      </c>
      <c r="AI307" s="104" t="n">
        <v>0</v>
      </c>
      <c r="AJ307" s="86" t="n">
        <f aca="false" ca="false" dt2D="false" dtr="false" t="normal">AF307+AG307+AH307+AI307</f>
        <v>0</v>
      </c>
      <c r="AK307" s="104" t="n">
        <v>0</v>
      </c>
      <c r="AL307" s="104" t="n">
        <v>0</v>
      </c>
      <c r="AM307" s="104" t="n">
        <v>0</v>
      </c>
      <c r="AN307" s="104" t="n">
        <v>0</v>
      </c>
      <c r="AO307" s="78" t="n">
        <f aca="false" ca="false" dt2D="false" dtr="false" t="normal">AK307+AL307+AM307+AN307</f>
        <v>0</v>
      </c>
      <c r="AP307" s="104" t="n">
        <v>0</v>
      </c>
      <c r="AQ307" s="104" t="n">
        <v>0</v>
      </c>
      <c r="AR307" s="104" t="n">
        <v>0</v>
      </c>
      <c r="AS307" s="104" t="n">
        <v>0</v>
      </c>
      <c r="AT307" s="78" t="n">
        <f aca="false" ca="false" dt2D="false" dtr="false" t="normal">AP307+AQ307+AR307+AS307</f>
        <v>0</v>
      </c>
      <c r="AU307" s="104" t="n">
        <v>0</v>
      </c>
      <c r="AV307" s="104" t="n">
        <v>0</v>
      </c>
      <c r="AW307" s="104" t="n">
        <v>0</v>
      </c>
      <c r="AX307" s="104" t="n">
        <v>0</v>
      </c>
      <c r="AY307" s="78" t="n">
        <f aca="false" ca="false" dt2D="false" dtr="false" t="normal">AU307+AV307+AW307+AX307</f>
        <v>0</v>
      </c>
      <c r="AZ307" s="106" t="n">
        <v>0</v>
      </c>
      <c r="BA307" s="106" t="n">
        <v>0</v>
      </c>
      <c r="BB307" s="78" t="n">
        <f aca="false" ca="false" dt2D="false" dtr="false" t="normal">AZ307+BA307</f>
        <v>0</v>
      </c>
      <c r="BC307" s="106" t="n">
        <v>0</v>
      </c>
      <c r="BD307" s="106" t="n">
        <v>0</v>
      </c>
      <c r="BE307" s="78" t="n">
        <f aca="false" ca="false" dt2D="false" dtr="false" t="normal">BC307+BD307</f>
        <v>0</v>
      </c>
      <c r="BF307" s="104" t="n">
        <v>0</v>
      </c>
      <c r="BG307" s="104" t="n">
        <v>0</v>
      </c>
      <c r="BH307" s="86" t="n">
        <f aca="false" ca="false" dt2D="false" dtr="false" t="normal">BF307+BG307</f>
        <v>0</v>
      </c>
    </row>
    <row customFormat="true" customHeight="true" ht="20.25" outlineLevel="0" r="308" s="21">
      <c r="B308" s="82" t="s"/>
      <c r="C308" s="83" t="s"/>
      <c r="D308" s="152" t="s"/>
      <c r="E308" s="85" t="s">
        <v>42</v>
      </c>
      <c r="F308" s="55" t="n">
        <f aca="false" ca="false" dt2D="false" dtr="false" t="normal">K308+P308+U308+Z308+AE308+AJ308+AO308+AT308+AY308+BB308+BE308+BH308</f>
        <v>0</v>
      </c>
      <c r="G308" s="264" t="n">
        <v>0</v>
      </c>
      <c r="H308" s="240" t="n">
        <v>0</v>
      </c>
      <c r="I308" s="240" t="n">
        <v>0</v>
      </c>
      <c r="J308" s="240" t="n">
        <v>0</v>
      </c>
      <c r="K308" s="76" t="n">
        <f aca="false" ca="false" dt2D="false" dtr="false" t="normal">G308+H308+I308+J308</f>
        <v>0</v>
      </c>
      <c r="L308" s="87" t="n">
        <v>0</v>
      </c>
      <c r="M308" s="87" t="n">
        <v>0</v>
      </c>
      <c r="N308" s="87" t="n">
        <v>0</v>
      </c>
      <c r="O308" s="87" t="n">
        <v>0</v>
      </c>
      <c r="P308" s="86" t="n">
        <f aca="false" ca="false" dt2D="false" dtr="false" t="normal">L308+M308+N308+O308</f>
        <v>0</v>
      </c>
      <c r="Q308" s="87" t="n">
        <v>0</v>
      </c>
      <c r="R308" s="87" t="n">
        <v>0</v>
      </c>
      <c r="S308" s="87" t="n">
        <v>0</v>
      </c>
      <c r="T308" s="88" t="n">
        <v>0</v>
      </c>
      <c r="U308" s="86" t="n">
        <f aca="false" ca="false" dt2D="false" dtr="false" t="normal">Q308+R308+S308+T308</f>
        <v>0</v>
      </c>
      <c r="V308" s="87" t="n">
        <v>0</v>
      </c>
      <c r="W308" s="87" t="n">
        <v>0</v>
      </c>
      <c r="X308" s="87" t="n">
        <v>0</v>
      </c>
      <c r="Y308" s="88" t="n">
        <v>0</v>
      </c>
      <c r="Z308" s="86" t="n">
        <f aca="false" ca="false" dt2D="false" dtr="false" t="normal">V308+W308+X308+Y308</f>
        <v>0</v>
      </c>
      <c r="AA308" s="87" t="n">
        <v>0</v>
      </c>
      <c r="AB308" s="87" t="n">
        <v>0</v>
      </c>
      <c r="AC308" s="87" t="n">
        <v>0</v>
      </c>
      <c r="AD308" s="88" t="n">
        <v>0</v>
      </c>
      <c r="AE308" s="86" t="n">
        <f aca="false" ca="false" dt2D="false" dtr="false" t="normal">AA308+AB308+AC308+AD308</f>
        <v>0</v>
      </c>
      <c r="AF308" s="87" t="n">
        <v>0</v>
      </c>
      <c r="AG308" s="87" t="n">
        <v>0</v>
      </c>
      <c r="AH308" s="87" t="n">
        <v>0</v>
      </c>
      <c r="AI308" s="87" t="n">
        <v>0</v>
      </c>
      <c r="AJ308" s="86" t="n">
        <f aca="false" ca="false" dt2D="false" dtr="false" t="normal">AF308+AG308+AH308+AI308</f>
        <v>0</v>
      </c>
      <c r="AK308" s="87" t="n">
        <v>0</v>
      </c>
      <c r="AL308" s="87" t="n">
        <v>0</v>
      </c>
      <c r="AM308" s="87" t="n">
        <v>0</v>
      </c>
      <c r="AN308" s="87" t="n">
        <v>0</v>
      </c>
      <c r="AO308" s="78" t="n">
        <f aca="false" ca="false" dt2D="false" dtr="false" t="normal">AK308+AL308+AM308+AN308</f>
        <v>0</v>
      </c>
      <c r="AP308" s="87" t="n">
        <v>0</v>
      </c>
      <c r="AQ308" s="87" t="n">
        <v>0</v>
      </c>
      <c r="AR308" s="87" t="n">
        <v>0</v>
      </c>
      <c r="AS308" s="87" t="n">
        <v>0</v>
      </c>
      <c r="AT308" s="78" t="n">
        <f aca="false" ca="false" dt2D="false" dtr="false" t="normal">AP308+AQ308+AR308+AS308</f>
        <v>0</v>
      </c>
      <c r="AU308" s="87" t="n">
        <v>0</v>
      </c>
      <c r="AV308" s="87" t="n">
        <v>0</v>
      </c>
      <c r="AW308" s="87" t="n">
        <v>0</v>
      </c>
      <c r="AX308" s="87" t="n">
        <v>0</v>
      </c>
      <c r="AY308" s="78" t="n">
        <f aca="false" ca="false" dt2D="false" dtr="false" t="normal">AU308+AV308+AW308+AX308</f>
        <v>0</v>
      </c>
      <c r="AZ308" s="89" t="n">
        <v>0</v>
      </c>
      <c r="BA308" s="89" t="n">
        <v>0</v>
      </c>
      <c r="BB308" s="78" t="n">
        <f aca="false" ca="false" dt2D="false" dtr="false" t="normal">AZ308+BA308</f>
        <v>0</v>
      </c>
      <c r="BC308" s="89" t="n">
        <v>0</v>
      </c>
      <c r="BD308" s="89" t="n">
        <v>0</v>
      </c>
      <c r="BE308" s="78" t="n">
        <f aca="false" ca="false" dt2D="false" dtr="false" t="normal">BC308+BD308</f>
        <v>0</v>
      </c>
      <c r="BF308" s="87" t="n">
        <v>0</v>
      </c>
      <c r="BG308" s="87" t="n">
        <v>0</v>
      </c>
      <c r="BH308" s="86" t="n">
        <f aca="false" ca="false" dt2D="false" dtr="false" t="normal">BF308+BG308</f>
        <v>0</v>
      </c>
    </row>
    <row customFormat="true" customHeight="true" ht="21" outlineLevel="0" r="309" s="21">
      <c r="B309" s="90" t="s"/>
      <c r="C309" s="83" t="s"/>
      <c r="D309" s="152" t="s"/>
      <c r="E309" s="207" t="s">
        <v>43</v>
      </c>
      <c r="F309" s="55" t="n">
        <f aca="false" ca="false" dt2D="false" dtr="false" t="normal">K309+P309+U309+Z309+AE309+AJ309+AO309+AT309+AY309+BB309+BE309+BH309</f>
        <v>0</v>
      </c>
      <c r="G309" s="142" t="n"/>
      <c r="H309" s="143" t="n"/>
      <c r="I309" s="143" t="n"/>
      <c r="J309" s="143" t="n"/>
      <c r="K309" s="76" t="n">
        <f aca="false" ca="false" dt2D="false" dtr="false" t="normal">G309+H309+I309+J309</f>
        <v>0</v>
      </c>
      <c r="L309" s="143" t="n"/>
      <c r="M309" s="143" t="n"/>
      <c r="N309" s="143" t="n"/>
      <c r="O309" s="143" t="n"/>
      <c r="P309" s="86" t="n">
        <f aca="false" ca="false" dt2D="false" dtr="false" t="normal">L309+M309+N309+O309</f>
        <v>0</v>
      </c>
      <c r="Q309" s="143" t="n"/>
      <c r="R309" s="143" t="n"/>
      <c r="S309" s="143" t="n"/>
      <c r="T309" s="145" t="n"/>
      <c r="U309" s="86" t="n">
        <f aca="false" ca="false" dt2D="false" dtr="false" t="normal">Q309+R309+S309+T309</f>
        <v>0</v>
      </c>
      <c r="V309" s="143" t="n"/>
      <c r="W309" s="143" t="n"/>
      <c r="X309" s="143" t="n"/>
      <c r="Y309" s="145" t="n"/>
      <c r="Z309" s="86" t="n">
        <f aca="false" ca="false" dt2D="false" dtr="false" t="normal">V309+W309+X309+Y309</f>
        <v>0</v>
      </c>
      <c r="AA309" s="190" t="n"/>
      <c r="AB309" s="190" t="n"/>
      <c r="AC309" s="190" t="n"/>
      <c r="AD309" s="191" t="n"/>
      <c r="AE309" s="86" t="n">
        <f aca="false" ca="false" dt2D="false" dtr="false" t="normal">AA309+AB309+AC309+AD309</f>
        <v>0</v>
      </c>
      <c r="AF309" s="190" t="n"/>
      <c r="AG309" s="190" t="n"/>
      <c r="AH309" s="190" t="n"/>
      <c r="AI309" s="190" t="n"/>
      <c r="AJ309" s="86" t="n">
        <f aca="false" ca="false" dt2D="false" dtr="false" t="normal">AF309+AG309+AH309+AI309</f>
        <v>0</v>
      </c>
      <c r="AK309" s="190" t="n"/>
      <c r="AL309" s="190" t="n"/>
      <c r="AM309" s="190" t="n"/>
      <c r="AN309" s="190" t="n"/>
      <c r="AO309" s="78" t="n">
        <f aca="false" ca="false" dt2D="false" dtr="false" t="normal">AK309+AL309+AM309+AN309</f>
        <v>0</v>
      </c>
      <c r="AP309" s="190" t="n"/>
      <c r="AQ309" s="190" t="n"/>
      <c r="AR309" s="190" t="n"/>
      <c r="AS309" s="190" t="n"/>
      <c r="AT309" s="78" t="n">
        <f aca="false" ca="false" dt2D="false" dtr="false" t="normal">AP309+AQ309+AR309+AS309</f>
        <v>0</v>
      </c>
      <c r="AU309" s="190" t="n"/>
      <c r="AV309" s="190" t="n"/>
      <c r="AW309" s="190" t="n"/>
      <c r="AX309" s="190" t="n"/>
      <c r="AY309" s="78" t="n">
        <f aca="false" ca="false" dt2D="false" dtr="false" t="normal">AU309+AV309+AW309+AX309</f>
        <v>0</v>
      </c>
      <c r="AZ309" s="192" t="n"/>
      <c r="BA309" s="192" t="n"/>
      <c r="BB309" s="78" t="n">
        <f aca="false" ca="false" dt2D="false" dtr="false" t="normal">AZ309+BA309</f>
        <v>0</v>
      </c>
      <c r="BC309" s="192" t="n"/>
      <c r="BD309" s="192" t="n"/>
      <c r="BE309" s="78" t="n">
        <f aca="false" ca="false" dt2D="false" dtr="false" t="normal">BC309+BD309</f>
        <v>0</v>
      </c>
      <c r="BF309" s="193" t="n"/>
      <c r="BG309" s="193" t="n"/>
      <c r="BH309" s="86" t="n">
        <f aca="false" ca="false" dt2D="false" dtr="false" t="normal">BF309+BG309</f>
        <v>0</v>
      </c>
    </row>
    <row customFormat="true" customHeight="true" ht="21.75" outlineLevel="0" r="310" s="21">
      <c r="B310" s="108" t="n"/>
      <c r="C310" s="83" t="s"/>
      <c r="D310" s="156" t="s"/>
      <c r="E310" s="109" t="s">
        <v>46</v>
      </c>
      <c r="F310" s="55" t="n">
        <f aca="false" ca="false" dt2D="false" dtr="false" t="normal">K310+P310+U310+Z310+AE310+AJ310+AO310+AT310+AY310+BB310+BE310+BH310</f>
        <v>0</v>
      </c>
      <c r="G310" s="194" t="n"/>
      <c r="H310" s="195" t="n"/>
      <c r="I310" s="195" t="n"/>
      <c r="J310" s="195" t="n"/>
      <c r="K310" s="76" t="n"/>
      <c r="L310" s="195" t="n"/>
      <c r="M310" s="195" t="n"/>
      <c r="N310" s="195" t="n"/>
      <c r="O310" s="195" t="n"/>
      <c r="P310" s="86" t="n"/>
      <c r="Q310" s="195" t="n"/>
      <c r="R310" s="195" t="n"/>
      <c r="S310" s="195" t="n"/>
      <c r="T310" s="196" t="n"/>
      <c r="U310" s="86" t="n"/>
      <c r="V310" s="195" t="n"/>
      <c r="W310" s="195" t="n"/>
      <c r="X310" s="195" t="n"/>
      <c r="Y310" s="196" t="n"/>
      <c r="Z310" s="86" t="n"/>
      <c r="AA310" s="93" t="n">
        <v>0</v>
      </c>
      <c r="AB310" s="93" t="n">
        <v>0</v>
      </c>
      <c r="AC310" s="93" t="n">
        <v>0</v>
      </c>
      <c r="AD310" s="94" t="n">
        <v>0</v>
      </c>
      <c r="AE310" s="86" t="n">
        <f aca="false" ca="false" dt2D="false" dtr="false" t="normal">AA310+AB310+AC310+AD310</f>
        <v>0</v>
      </c>
      <c r="AF310" s="93" t="n">
        <v>0</v>
      </c>
      <c r="AG310" s="93" t="n">
        <v>0</v>
      </c>
      <c r="AH310" s="93" t="n">
        <v>0</v>
      </c>
      <c r="AI310" s="93" t="n">
        <v>0</v>
      </c>
      <c r="AJ310" s="86" t="n">
        <f aca="false" ca="false" dt2D="false" dtr="false" t="normal">AF310+AG310+AH310+AI310</f>
        <v>0</v>
      </c>
      <c r="AK310" s="93" t="n">
        <v>0</v>
      </c>
      <c r="AL310" s="93" t="n">
        <v>0</v>
      </c>
      <c r="AM310" s="93" t="n">
        <v>0</v>
      </c>
      <c r="AN310" s="93" t="n">
        <v>0</v>
      </c>
      <c r="AO310" s="78" t="n">
        <f aca="false" ca="false" dt2D="false" dtr="false" t="normal">AK310+AL310+AM310+AN310</f>
        <v>0</v>
      </c>
      <c r="AP310" s="93" t="n">
        <v>0</v>
      </c>
      <c r="AQ310" s="93" t="n">
        <v>0</v>
      </c>
      <c r="AR310" s="93" t="n">
        <v>0</v>
      </c>
      <c r="AS310" s="93" t="n">
        <v>0</v>
      </c>
      <c r="AT310" s="78" t="n">
        <f aca="false" ca="false" dt2D="false" dtr="false" t="normal">AP310+AQ310+AR310+AS310</f>
        <v>0</v>
      </c>
      <c r="AU310" s="93" t="n">
        <v>0</v>
      </c>
      <c r="AV310" s="93" t="n">
        <v>0</v>
      </c>
      <c r="AW310" s="93" t="n">
        <v>0</v>
      </c>
      <c r="AX310" s="93" t="n">
        <v>0</v>
      </c>
      <c r="AY310" s="78" t="n">
        <f aca="false" ca="false" dt2D="false" dtr="false" t="normal">AU310+AV310+AW310+AX310</f>
        <v>0</v>
      </c>
      <c r="AZ310" s="102" t="n">
        <v>0</v>
      </c>
      <c r="BA310" s="102" t="n">
        <v>0</v>
      </c>
      <c r="BB310" s="78" t="n">
        <f aca="false" ca="false" dt2D="false" dtr="false" t="normal">AZ310+BA310</f>
        <v>0</v>
      </c>
      <c r="BC310" s="102" t="n">
        <v>0</v>
      </c>
      <c r="BD310" s="102" t="n">
        <v>0</v>
      </c>
      <c r="BE310" s="78" t="n">
        <f aca="false" ca="false" dt2D="false" dtr="false" t="normal">BC310+BD310</f>
        <v>0</v>
      </c>
      <c r="BF310" s="93" t="n">
        <v>0</v>
      </c>
      <c r="BG310" s="93" t="n">
        <v>0</v>
      </c>
      <c r="BH310" s="86" t="n">
        <f aca="false" ca="false" dt2D="false" dtr="false" t="normal">BF310+BG310</f>
        <v>0</v>
      </c>
    </row>
    <row customFormat="true" customHeight="true" ht="16.5" outlineLevel="0" r="311" s="21">
      <c r="B311" s="112" t="n"/>
      <c r="C311" s="83" t="s"/>
      <c r="D311" s="230" t="s">
        <v>153</v>
      </c>
      <c r="E311" s="231" t="s"/>
      <c r="F311" s="55" t="n">
        <f aca="false" ca="false" dt2D="false" dtr="false" t="normal">K311+P311+U311+Z311+AE311+AJ311+AO311+AT311+AY311+BB311+BE311+BH311</f>
        <v>0</v>
      </c>
      <c r="G311" s="115" t="n">
        <f aca="false" ca="false" dt2D="false" dtr="false" t="normal">G307</f>
        <v>0</v>
      </c>
      <c r="H311" s="76" t="n">
        <f aca="false" ca="false" dt2D="false" dtr="false" t="normal">H307</f>
        <v>0</v>
      </c>
      <c r="I311" s="76" t="n">
        <f aca="false" ca="false" dt2D="false" dtr="false" t="normal">I307</f>
        <v>0</v>
      </c>
      <c r="J311" s="76" t="n">
        <f aca="false" ca="false" dt2D="false" dtr="false" t="normal">J307</f>
        <v>0</v>
      </c>
      <c r="K311" s="76" t="n">
        <f aca="false" ca="false" dt2D="false" dtr="false" t="normal">G311+H311+I311+J311</f>
        <v>0</v>
      </c>
      <c r="L311" s="76" t="n">
        <f aca="false" ca="false" dt2D="false" dtr="false" t="normal">L307</f>
        <v>0</v>
      </c>
      <c r="M311" s="76" t="n">
        <f aca="false" ca="false" dt2D="false" dtr="false" t="normal">M307</f>
        <v>0</v>
      </c>
      <c r="N311" s="76" t="n">
        <f aca="false" ca="false" dt2D="false" dtr="false" t="normal">N307</f>
        <v>0</v>
      </c>
      <c r="O311" s="76" t="n">
        <f aca="false" ca="false" dt2D="false" dtr="false" t="normal">O307</f>
        <v>0</v>
      </c>
      <c r="P311" s="86" t="n">
        <f aca="false" ca="false" dt2D="false" dtr="false" t="normal">L311+M311+N311+O311</f>
        <v>0</v>
      </c>
      <c r="Q311" s="76" t="n">
        <f aca="false" ca="false" dt2D="false" dtr="false" t="normal">Q307</f>
        <v>0</v>
      </c>
      <c r="R311" s="76" t="n">
        <f aca="false" ca="false" dt2D="false" dtr="false" t="normal">R307</f>
        <v>0</v>
      </c>
      <c r="S311" s="76" t="n">
        <f aca="false" ca="false" dt2D="false" dtr="false" t="normal">S307</f>
        <v>0</v>
      </c>
      <c r="T311" s="116" t="n">
        <f aca="false" ca="false" dt2D="false" dtr="false" t="normal">T307</f>
        <v>0</v>
      </c>
      <c r="U311" s="86" t="n">
        <f aca="false" ca="false" dt2D="false" dtr="false" t="normal">Q311+R311+S311+T311</f>
        <v>0</v>
      </c>
      <c r="V311" s="76" t="n">
        <f aca="false" ca="false" dt2D="false" dtr="false" t="normal">V307</f>
        <v>0</v>
      </c>
      <c r="W311" s="76" t="n">
        <f aca="false" ca="false" dt2D="false" dtr="false" t="normal">W307</f>
        <v>0</v>
      </c>
      <c r="X311" s="76" t="n">
        <f aca="false" ca="false" dt2D="false" dtr="false" t="normal">X307</f>
        <v>0</v>
      </c>
      <c r="Y311" s="116" t="n">
        <f aca="false" ca="false" dt2D="false" dtr="false" t="normal">Y307</f>
        <v>0</v>
      </c>
      <c r="Z311" s="86" t="n">
        <f aca="false" ca="false" dt2D="false" dtr="false" t="normal">V311+W311+X311+Y311</f>
        <v>0</v>
      </c>
      <c r="AA311" s="76" t="n">
        <f aca="false" ca="false" dt2D="false" dtr="false" t="normal">AA307</f>
        <v>0</v>
      </c>
      <c r="AB311" s="76" t="n">
        <f aca="false" ca="false" dt2D="false" dtr="false" t="normal">AB307</f>
        <v>0</v>
      </c>
      <c r="AC311" s="76" t="n">
        <f aca="false" ca="false" dt2D="false" dtr="false" t="normal">AC307</f>
        <v>0</v>
      </c>
      <c r="AD311" s="116" t="n">
        <f aca="false" ca="false" dt2D="false" dtr="false" t="normal">AD307</f>
        <v>0</v>
      </c>
      <c r="AE311" s="86" t="n">
        <f aca="false" ca="false" dt2D="false" dtr="false" t="normal">AA311+AB311+AC311+AD311</f>
        <v>0</v>
      </c>
      <c r="AF311" s="76" t="n">
        <f aca="false" ca="false" dt2D="false" dtr="false" t="normal">AF307</f>
        <v>0</v>
      </c>
      <c r="AG311" s="76" t="n">
        <f aca="false" ca="false" dt2D="false" dtr="false" t="normal">AG307</f>
        <v>0</v>
      </c>
      <c r="AH311" s="76" t="n">
        <f aca="false" ca="false" dt2D="false" dtr="false" t="normal">AH307</f>
        <v>0</v>
      </c>
      <c r="AI311" s="76" t="n">
        <f aca="false" ca="false" dt2D="false" dtr="false" t="normal">AI307</f>
        <v>0</v>
      </c>
      <c r="AJ311" s="86" t="n">
        <f aca="false" ca="false" dt2D="false" dtr="false" t="normal">AF311+AG311+AH311+AI311</f>
        <v>0</v>
      </c>
      <c r="AK311" s="76" t="n">
        <f aca="false" ca="false" dt2D="false" dtr="false" t="normal">AK307</f>
        <v>0</v>
      </c>
      <c r="AL311" s="76" t="n">
        <f aca="false" ca="false" dt2D="false" dtr="false" t="normal">AL307</f>
        <v>0</v>
      </c>
      <c r="AM311" s="76" t="n">
        <f aca="false" ca="false" dt2D="false" dtr="false" t="normal">AM307</f>
        <v>0</v>
      </c>
      <c r="AN311" s="76" t="n">
        <f aca="false" ca="false" dt2D="false" dtr="false" t="normal">AN307</f>
        <v>0</v>
      </c>
      <c r="AO311" s="78" t="n">
        <f aca="false" ca="false" dt2D="false" dtr="false" t="normal">AK311+AL311+AM311+AN311</f>
        <v>0</v>
      </c>
      <c r="AP311" s="76" t="n">
        <f aca="false" ca="false" dt2D="false" dtr="false" t="normal">AP307</f>
        <v>0</v>
      </c>
      <c r="AQ311" s="76" t="n">
        <f aca="false" ca="false" dt2D="false" dtr="false" t="normal">AQ307</f>
        <v>0</v>
      </c>
      <c r="AR311" s="76" t="n">
        <f aca="false" ca="false" dt2D="false" dtr="false" t="normal">AR307</f>
        <v>0</v>
      </c>
      <c r="AS311" s="76" t="n">
        <f aca="false" ca="false" dt2D="false" dtr="false" t="normal">AS307</f>
        <v>0</v>
      </c>
      <c r="AT311" s="78" t="n">
        <f aca="false" ca="false" dt2D="false" dtr="false" t="normal">AP311+AQ311+AR311+AS311</f>
        <v>0</v>
      </c>
      <c r="AU311" s="76" t="n">
        <f aca="false" ca="false" dt2D="false" dtr="false" t="normal">AU307</f>
        <v>0</v>
      </c>
      <c r="AV311" s="76" t="n">
        <f aca="false" ca="false" dt2D="false" dtr="false" t="normal">AV307</f>
        <v>0</v>
      </c>
      <c r="AW311" s="76" t="n">
        <f aca="false" ca="false" dt2D="false" dtr="false" t="normal">AW307</f>
        <v>0</v>
      </c>
      <c r="AX311" s="76" t="n">
        <f aca="false" ca="false" dt2D="false" dtr="false" t="normal">AX307</f>
        <v>0</v>
      </c>
      <c r="AY311" s="78" t="n">
        <f aca="false" ca="false" dt2D="false" dtr="false" t="normal">AU311+AV311+AW311+AX311</f>
        <v>0</v>
      </c>
      <c r="AZ311" s="117" t="n">
        <f aca="false" ca="false" dt2D="false" dtr="false" t="normal">AZ307</f>
        <v>0</v>
      </c>
      <c r="BA311" s="117" t="n">
        <f aca="false" ca="false" dt2D="false" dtr="false" t="normal">BA307</f>
        <v>0</v>
      </c>
      <c r="BB311" s="78" t="n">
        <f aca="false" ca="false" dt2D="false" dtr="false" t="normal">AZ311+BA311</f>
        <v>0</v>
      </c>
      <c r="BC311" s="117" t="n">
        <f aca="false" ca="false" dt2D="false" dtr="false" t="normal">BC307</f>
        <v>0</v>
      </c>
      <c r="BD311" s="117" t="n">
        <f aca="false" ca="false" dt2D="false" dtr="false" t="normal">BD307</f>
        <v>0</v>
      </c>
      <c r="BE311" s="78" t="n">
        <f aca="false" ca="false" dt2D="false" dtr="false" t="normal">BC311+BD311</f>
        <v>0</v>
      </c>
      <c r="BF311" s="118" t="n">
        <f aca="false" ca="false" dt2D="false" dtr="false" t="normal">BF307</f>
        <v>0</v>
      </c>
      <c r="BG311" s="118" t="n">
        <f aca="false" ca="false" dt2D="false" dtr="false" t="normal">BG307</f>
        <v>0</v>
      </c>
      <c r="BH311" s="86" t="n">
        <f aca="false" ca="false" dt2D="false" dtr="false" t="normal">BF311+BG311</f>
        <v>0</v>
      </c>
    </row>
    <row customFormat="true" customHeight="true" ht="16.5" outlineLevel="0" r="312" s="21">
      <c r="B312" s="112" t="n"/>
      <c r="C312" s="83" t="s"/>
      <c r="D312" s="119" t="s">
        <v>154</v>
      </c>
      <c r="E312" s="120" t="s"/>
      <c r="F312" s="55" t="n">
        <f aca="false" ca="false" dt2D="false" dtr="false" t="normal">K312+P312+U312+Z312+AE312+AJ312+AO312+AT312+AY312+BB312+BE312+BH312</f>
        <v>0</v>
      </c>
      <c r="G312" s="115" t="n">
        <f aca="false" ca="false" dt2D="false" dtr="false" t="normal">G308</f>
        <v>0</v>
      </c>
      <c r="H312" s="76" t="n">
        <f aca="false" ca="false" dt2D="false" dtr="false" t="normal">H308</f>
        <v>0</v>
      </c>
      <c r="I312" s="76" t="n">
        <f aca="false" ca="false" dt2D="false" dtr="false" t="normal">I308</f>
        <v>0</v>
      </c>
      <c r="J312" s="76" t="n">
        <f aca="false" ca="false" dt2D="false" dtr="false" t="normal">J308</f>
        <v>0</v>
      </c>
      <c r="K312" s="76" t="n">
        <f aca="false" ca="false" dt2D="false" dtr="false" t="normal">G312+H312+I312+J312</f>
        <v>0</v>
      </c>
      <c r="L312" s="76" t="n">
        <f aca="false" ca="false" dt2D="false" dtr="false" t="normal">L308</f>
        <v>0</v>
      </c>
      <c r="M312" s="76" t="n">
        <f aca="false" ca="false" dt2D="false" dtr="false" t="normal">M308</f>
        <v>0</v>
      </c>
      <c r="N312" s="76" t="n">
        <f aca="false" ca="false" dt2D="false" dtr="false" t="normal">N308</f>
        <v>0</v>
      </c>
      <c r="O312" s="76" t="n">
        <f aca="false" ca="false" dt2D="false" dtr="false" t="normal">O308</f>
        <v>0</v>
      </c>
      <c r="P312" s="86" t="n">
        <f aca="false" ca="false" dt2D="false" dtr="false" t="normal">L312+M312+N312+O312</f>
        <v>0</v>
      </c>
      <c r="Q312" s="76" t="n">
        <f aca="false" ca="false" dt2D="false" dtr="false" t="normal">Q308</f>
        <v>0</v>
      </c>
      <c r="R312" s="76" t="n">
        <f aca="false" ca="false" dt2D="false" dtr="false" t="normal">R308</f>
        <v>0</v>
      </c>
      <c r="S312" s="76" t="n">
        <f aca="false" ca="false" dt2D="false" dtr="false" t="normal">S308</f>
        <v>0</v>
      </c>
      <c r="T312" s="116" t="n">
        <f aca="false" ca="false" dt2D="false" dtr="false" t="normal">T308</f>
        <v>0</v>
      </c>
      <c r="U312" s="86" t="n">
        <f aca="false" ca="false" dt2D="false" dtr="false" t="normal">Q312+R312+S312+T312</f>
        <v>0</v>
      </c>
      <c r="V312" s="76" t="n">
        <f aca="false" ca="false" dt2D="false" dtr="false" t="normal">V308</f>
        <v>0</v>
      </c>
      <c r="W312" s="76" t="n">
        <f aca="false" ca="false" dt2D="false" dtr="false" t="normal">W308</f>
        <v>0</v>
      </c>
      <c r="X312" s="76" t="n">
        <f aca="false" ca="false" dt2D="false" dtr="false" t="normal">X308</f>
        <v>0</v>
      </c>
      <c r="Y312" s="116" t="n">
        <f aca="false" ca="false" dt2D="false" dtr="false" t="normal">Y308</f>
        <v>0</v>
      </c>
      <c r="Z312" s="86" t="n">
        <f aca="false" ca="false" dt2D="false" dtr="false" t="normal">V312+W312+X312+Y312</f>
        <v>0</v>
      </c>
      <c r="AA312" s="76" t="n">
        <f aca="false" ca="false" dt2D="false" dtr="false" t="normal">AA308</f>
        <v>0</v>
      </c>
      <c r="AB312" s="76" t="n">
        <f aca="false" ca="false" dt2D="false" dtr="false" t="normal">AB308</f>
        <v>0</v>
      </c>
      <c r="AC312" s="76" t="n">
        <f aca="false" ca="false" dt2D="false" dtr="false" t="normal">AC308</f>
        <v>0</v>
      </c>
      <c r="AD312" s="116" t="n">
        <f aca="false" ca="false" dt2D="false" dtr="false" t="normal">AD308</f>
        <v>0</v>
      </c>
      <c r="AE312" s="86" t="n">
        <f aca="false" ca="false" dt2D="false" dtr="false" t="normal">AA312+AB312+AC312+AD312</f>
        <v>0</v>
      </c>
      <c r="AF312" s="76" t="n">
        <f aca="false" ca="false" dt2D="false" dtr="false" t="normal">AF308</f>
        <v>0</v>
      </c>
      <c r="AG312" s="76" t="n">
        <f aca="false" ca="false" dt2D="false" dtr="false" t="normal">AG308</f>
        <v>0</v>
      </c>
      <c r="AH312" s="76" t="n">
        <f aca="false" ca="false" dt2D="false" dtr="false" t="normal">AH308</f>
        <v>0</v>
      </c>
      <c r="AI312" s="76" t="n">
        <f aca="false" ca="false" dt2D="false" dtr="false" t="normal">AI308</f>
        <v>0</v>
      </c>
      <c r="AJ312" s="86" t="n">
        <f aca="false" ca="false" dt2D="false" dtr="false" t="normal">AF312+AG312+AH312+AI312</f>
        <v>0</v>
      </c>
      <c r="AK312" s="76" t="n">
        <f aca="false" ca="false" dt2D="false" dtr="false" t="normal">AK308</f>
        <v>0</v>
      </c>
      <c r="AL312" s="76" t="n">
        <f aca="false" ca="false" dt2D="false" dtr="false" t="normal">AL308</f>
        <v>0</v>
      </c>
      <c r="AM312" s="76" t="n">
        <f aca="false" ca="false" dt2D="false" dtr="false" t="normal">AM308</f>
        <v>0</v>
      </c>
      <c r="AN312" s="76" t="n">
        <f aca="false" ca="false" dt2D="false" dtr="false" t="normal">AN308</f>
        <v>0</v>
      </c>
      <c r="AO312" s="78" t="n">
        <f aca="false" ca="false" dt2D="false" dtr="false" t="normal">AK312+AL312+AM312+AN312</f>
        <v>0</v>
      </c>
      <c r="AP312" s="76" t="n">
        <f aca="false" ca="false" dt2D="false" dtr="false" t="normal">AP308</f>
        <v>0</v>
      </c>
      <c r="AQ312" s="76" t="n">
        <f aca="false" ca="false" dt2D="false" dtr="false" t="normal">AQ308</f>
        <v>0</v>
      </c>
      <c r="AR312" s="76" t="n">
        <f aca="false" ca="false" dt2D="false" dtr="false" t="normal">AR308</f>
        <v>0</v>
      </c>
      <c r="AS312" s="76" t="n">
        <f aca="false" ca="false" dt2D="false" dtr="false" t="normal">AS308</f>
        <v>0</v>
      </c>
      <c r="AT312" s="78" t="n">
        <f aca="false" ca="false" dt2D="false" dtr="false" t="normal">AP312+AQ312+AR312+AS312</f>
        <v>0</v>
      </c>
      <c r="AU312" s="76" t="n">
        <f aca="false" ca="false" dt2D="false" dtr="false" t="normal">AU308</f>
        <v>0</v>
      </c>
      <c r="AV312" s="76" t="n">
        <f aca="false" ca="false" dt2D="false" dtr="false" t="normal">AV308</f>
        <v>0</v>
      </c>
      <c r="AW312" s="76" t="n">
        <f aca="false" ca="false" dt2D="false" dtr="false" t="normal">AW308</f>
        <v>0</v>
      </c>
      <c r="AX312" s="76" t="n">
        <f aca="false" ca="false" dt2D="false" dtr="false" t="normal">AX308</f>
        <v>0</v>
      </c>
      <c r="AY312" s="78" t="n">
        <f aca="false" ca="false" dt2D="false" dtr="false" t="normal">AU312+AV312+AW312+AX312</f>
        <v>0</v>
      </c>
      <c r="AZ312" s="117" t="n">
        <f aca="false" ca="false" dt2D="false" dtr="false" t="normal">AZ308</f>
        <v>0</v>
      </c>
      <c r="BA312" s="117" t="n">
        <f aca="false" ca="false" dt2D="false" dtr="false" t="normal">BA308</f>
        <v>0</v>
      </c>
      <c r="BB312" s="78" t="n">
        <f aca="false" ca="false" dt2D="false" dtr="false" t="normal">AZ312+BA312</f>
        <v>0</v>
      </c>
      <c r="BC312" s="117" t="n">
        <f aca="false" ca="false" dt2D="false" dtr="false" t="normal">BC308</f>
        <v>0</v>
      </c>
      <c r="BD312" s="117" t="n">
        <f aca="false" ca="false" dt2D="false" dtr="false" t="normal">BD308</f>
        <v>0</v>
      </c>
      <c r="BE312" s="78" t="n">
        <f aca="false" ca="false" dt2D="false" dtr="false" t="normal">BC312+BD312</f>
        <v>0</v>
      </c>
      <c r="BF312" s="118" t="n">
        <f aca="false" ca="false" dt2D="false" dtr="false" t="normal">BF308</f>
        <v>0</v>
      </c>
      <c r="BG312" s="118" t="n">
        <f aca="false" ca="false" dt2D="false" dtr="false" t="normal">BG308</f>
        <v>0</v>
      </c>
      <c r="BH312" s="86" t="n">
        <f aca="false" ca="false" dt2D="false" dtr="false" t="normal">BF312+BG312</f>
        <v>0</v>
      </c>
    </row>
    <row customFormat="true" customHeight="true" ht="16.5" outlineLevel="0" r="313" s="21">
      <c r="B313" s="125" t="n"/>
      <c r="C313" s="83" t="s"/>
      <c r="D313" s="119" t="s">
        <v>155</v>
      </c>
      <c r="E313" s="120" t="s"/>
      <c r="F313" s="55" t="n">
        <f aca="false" ca="false" dt2D="false" dtr="false" t="normal">K313+P313+U313+Z313+AE313+AJ313+AO313+AT313+AY313+BB313+BE313+BH313</f>
        <v>0</v>
      </c>
      <c r="G313" s="115" t="n">
        <f aca="false" ca="false" dt2D="false" dtr="false" t="normal">G309</f>
        <v>0</v>
      </c>
      <c r="H313" s="76" t="n">
        <f aca="false" ca="false" dt2D="false" dtr="false" t="normal">H309</f>
        <v>0</v>
      </c>
      <c r="I313" s="76" t="n">
        <f aca="false" ca="false" dt2D="false" dtr="false" t="normal">I309</f>
        <v>0</v>
      </c>
      <c r="J313" s="76" t="n">
        <f aca="false" ca="false" dt2D="false" dtr="false" t="normal">J309</f>
        <v>0</v>
      </c>
      <c r="K313" s="76" t="n">
        <f aca="false" ca="false" dt2D="false" dtr="false" t="normal">G313+H313+I313+J313</f>
        <v>0</v>
      </c>
      <c r="L313" s="76" t="n">
        <f aca="false" ca="false" dt2D="false" dtr="false" t="normal">L309</f>
        <v>0</v>
      </c>
      <c r="M313" s="76" t="n">
        <f aca="false" ca="false" dt2D="false" dtr="false" t="normal">M309</f>
        <v>0</v>
      </c>
      <c r="N313" s="76" t="n">
        <f aca="false" ca="false" dt2D="false" dtr="false" t="normal">N309</f>
        <v>0</v>
      </c>
      <c r="O313" s="76" t="n">
        <f aca="false" ca="false" dt2D="false" dtr="false" t="normal">O309</f>
        <v>0</v>
      </c>
      <c r="P313" s="86" t="n">
        <f aca="false" ca="false" dt2D="false" dtr="false" t="normal">L313+M313+N313+O313</f>
        <v>0</v>
      </c>
      <c r="Q313" s="76" t="n">
        <f aca="false" ca="false" dt2D="false" dtr="false" t="normal">Q309</f>
        <v>0</v>
      </c>
      <c r="R313" s="76" t="n">
        <f aca="false" ca="false" dt2D="false" dtr="false" t="normal">R309</f>
        <v>0</v>
      </c>
      <c r="S313" s="76" t="n">
        <f aca="false" ca="false" dt2D="false" dtr="false" t="normal">S309</f>
        <v>0</v>
      </c>
      <c r="T313" s="116" t="n">
        <f aca="false" ca="false" dt2D="false" dtr="false" t="normal">T309</f>
        <v>0</v>
      </c>
      <c r="U313" s="86" t="n">
        <f aca="false" ca="false" dt2D="false" dtr="false" t="normal">Q313+R313+S313+T313</f>
        <v>0</v>
      </c>
      <c r="V313" s="76" t="n">
        <f aca="false" ca="false" dt2D="false" dtr="false" t="normal">V309</f>
        <v>0</v>
      </c>
      <c r="W313" s="76" t="n">
        <f aca="false" ca="false" dt2D="false" dtr="false" t="normal">W309</f>
        <v>0</v>
      </c>
      <c r="X313" s="76" t="n">
        <f aca="false" ca="false" dt2D="false" dtr="false" t="normal">X309</f>
        <v>0</v>
      </c>
      <c r="Y313" s="116" t="n">
        <f aca="false" ca="false" dt2D="false" dtr="false" t="normal">Y309</f>
        <v>0</v>
      </c>
      <c r="Z313" s="86" t="n">
        <f aca="false" ca="false" dt2D="false" dtr="false" t="normal">V313+W313+X313+Y313</f>
        <v>0</v>
      </c>
      <c r="AA313" s="76" t="n">
        <f aca="false" ca="false" dt2D="false" dtr="false" t="normal">AA309</f>
        <v>0</v>
      </c>
      <c r="AB313" s="76" t="n">
        <f aca="false" ca="false" dt2D="false" dtr="false" t="normal">AB309</f>
        <v>0</v>
      </c>
      <c r="AC313" s="76" t="n">
        <f aca="false" ca="false" dt2D="false" dtr="false" t="normal">AC309</f>
        <v>0</v>
      </c>
      <c r="AD313" s="116" t="n">
        <f aca="false" ca="false" dt2D="false" dtr="false" t="normal">AD309</f>
        <v>0</v>
      </c>
      <c r="AE313" s="86" t="n">
        <f aca="false" ca="false" dt2D="false" dtr="false" t="normal">AA313+AB313+AC313+AD313</f>
        <v>0</v>
      </c>
      <c r="AF313" s="76" t="n">
        <f aca="false" ca="false" dt2D="false" dtr="false" t="normal">AF309</f>
        <v>0</v>
      </c>
      <c r="AG313" s="76" t="n">
        <f aca="false" ca="false" dt2D="false" dtr="false" t="normal">AG309</f>
        <v>0</v>
      </c>
      <c r="AH313" s="76" t="n">
        <f aca="false" ca="false" dt2D="false" dtr="false" t="normal">AH309</f>
        <v>0</v>
      </c>
      <c r="AI313" s="76" t="n">
        <f aca="false" ca="false" dt2D="false" dtr="false" t="normal">AI309</f>
        <v>0</v>
      </c>
      <c r="AJ313" s="86" t="n">
        <f aca="false" ca="false" dt2D="false" dtr="false" t="normal">AF313+AG313+AH313+AI313</f>
        <v>0</v>
      </c>
      <c r="AK313" s="76" t="n">
        <f aca="false" ca="false" dt2D="false" dtr="false" t="normal">AK309</f>
        <v>0</v>
      </c>
      <c r="AL313" s="76" t="n">
        <f aca="false" ca="false" dt2D="false" dtr="false" t="normal">AL309</f>
        <v>0</v>
      </c>
      <c r="AM313" s="76" t="n">
        <f aca="false" ca="false" dt2D="false" dtr="false" t="normal">AM309</f>
        <v>0</v>
      </c>
      <c r="AN313" s="76" t="n">
        <f aca="false" ca="false" dt2D="false" dtr="false" t="normal">AN309</f>
        <v>0</v>
      </c>
      <c r="AO313" s="78" t="n">
        <f aca="false" ca="false" dt2D="false" dtr="false" t="normal">AK313+AL313+AM313+AN313</f>
        <v>0</v>
      </c>
      <c r="AP313" s="76" t="n">
        <f aca="false" ca="false" dt2D="false" dtr="false" t="normal">AP309</f>
        <v>0</v>
      </c>
      <c r="AQ313" s="76" t="n">
        <f aca="false" ca="false" dt2D="false" dtr="false" t="normal">AQ309</f>
        <v>0</v>
      </c>
      <c r="AR313" s="76" t="n">
        <f aca="false" ca="false" dt2D="false" dtr="false" t="normal">AR309</f>
        <v>0</v>
      </c>
      <c r="AS313" s="76" t="n">
        <f aca="false" ca="false" dt2D="false" dtr="false" t="normal">AS309</f>
        <v>0</v>
      </c>
      <c r="AT313" s="78" t="n">
        <f aca="false" ca="false" dt2D="false" dtr="false" t="normal">AP313+AQ313+AR313+AS313</f>
        <v>0</v>
      </c>
      <c r="AU313" s="76" t="n">
        <f aca="false" ca="false" dt2D="false" dtr="false" t="normal">AU309</f>
        <v>0</v>
      </c>
      <c r="AV313" s="76" t="n">
        <f aca="false" ca="false" dt2D="false" dtr="false" t="normal">AV309</f>
        <v>0</v>
      </c>
      <c r="AW313" s="76" t="n">
        <f aca="false" ca="false" dt2D="false" dtr="false" t="normal">AW309</f>
        <v>0</v>
      </c>
      <c r="AX313" s="76" t="n">
        <f aca="false" ca="false" dt2D="false" dtr="false" t="normal">AX309</f>
        <v>0</v>
      </c>
      <c r="AY313" s="78" t="n">
        <f aca="false" ca="false" dt2D="false" dtr="false" t="normal">AU313+AV313+AW313+AX313</f>
        <v>0</v>
      </c>
      <c r="AZ313" s="117" t="n">
        <f aca="false" ca="false" dt2D="false" dtr="false" t="normal">AZ309</f>
        <v>0</v>
      </c>
      <c r="BA313" s="117" t="n">
        <f aca="false" ca="false" dt2D="false" dtr="false" t="normal">BA309</f>
        <v>0</v>
      </c>
      <c r="BB313" s="78" t="n">
        <f aca="false" ca="false" dt2D="false" dtr="false" t="normal">AZ313+BA313</f>
        <v>0</v>
      </c>
      <c r="BC313" s="117" t="n">
        <f aca="false" ca="false" dt2D="false" dtr="false" t="normal">BC309</f>
        <v>0</v>
      </c>
      <c r="BD313" s="117" t="n">
        <f aca="false" ca="false" dt2D="false" dtr="false" t="normal">BD309</f>
        <v>0</v>
      </c>
      <c r="BE313" s="78" t="n">
        <f aca="false" ca="false" dt2D="false" dtr="false" t="normal">BC313+BD313</f>
        <v>0</v>
      </c>
      <c r="BF313" s="118" t="n">
        <f aca="false" ca="false" dt2D="false" dtr="false" t="normal">BF309</f>
        <v>0</v>
      </c>
      <c r="BG313" s="118" t="n">
        <f aca="false" ca="false" dt2D="false" dtr="false" t="normal">BG309</f>
        <v>0</v>
      </c>
      <c r="BH313" s="86" t="n">
        <f aca="false" ca="false" dt2D="false" dtr="false" t="normal">BF313+BG313</f>
        <v>0</v>
      </c>
    </row>
    <row customFormat="true" customHeight="true" ht="16.5" outlineLevel="0" r="314" s="21">
      <c r="B314" s="126" t="n"/>
      <c r="C314" s="129" t="s"/>
      <c r="D314" s="130" t="s">
        <v>156</v>
      </c>
      <c r="E314" s="131" t="s"/>
      <c r="F314" s="55" t="n">
        <f aca="false" ca="false" dt2D="false" dtr="false" t="normal">K314+P314+U314+Z314+AE314+AJ314+AO314+AT314+AY314+BB314+BE314+BH314</f>
        <v>0</v>
      </c>
      <c r="G314" s="115" t="n"/>
      <c r="H314" s="76" t="n"/>
      <c r="I314" s="76" t="n"/>
      <c r="J314" s="76" t="n"/>
      <c r="K314" s="76" t="n"/>
      <c r="L314" s="76" t="n"/>
      <c r="M314" s="76" t="n"/>
      <c r="N314" s="76" t="n"/>
      <c r="O314" s="76" t="n"/>
      <c r="P314" s="86" t="n"/>
      <c r="Q314" s="76" t="n"/>
      <c r="R314" s="76" t="n"/>
      <c r="S314" s="76" t="n"/>
      <c r="T314" s="116" t="n"/>
      <c r="U314" s="86" t="n"/>
      <c r="V314" s="76" t="n"/>
      <c r="W314" s="76" t="n"/>
      <c r="X314" s="76" t="n"/>
      <c r="Y314" s="116" t="n"/>
      <c r="Z314" s="86" t="n"/>
      <c r="AA314" s="132" t="n">
        <f aca="false" ca="false" dt2D="false" dtr="false" t="normal">AA310</f>
        <v>0</v>
      </c>
      <c r="AB314" s="132" t="n">
        <f aca="false" ca="false" dt2D="false" dtr="false" t="normal">AB310</f>
        <v>0</v>
      </c>
      <c r="AC314" s="132" t="n">
        <f aca="false" ca="false" dt2D="false" dtr="false" t="normal">AC310</f>
        <v>0</v>
      </c>
      <c r="AD314" s="133" t="n">
        <f aca="false" ca="false" dt2D="false" dtr="false" t="normal">AD310</f>
        <v>0</v>
      </c>
      <c r="AE314" s="86" t="n">
        <f aca="false" ca="false" dt2D="false" dtr="false" t="normal">AA314+AB314+AC314+AD314</f>
        <v>0</v>
      </c>
      <c r="AF314" s="132" t="n">
        <f aca="false" ca="false" dt2D="false" dtr="false" t="normal">AF310</f>
        <v>0</v>
      </c>
      <c r="AG314" s="132" t="n">
        <f aca="false" ca="false" dt2D="false" dtr="false" t="normal">AG310</f>
        <v>0</v>
      </c>
      <c r="AH314" s="132" t="n">
        <f aca="false" ca="false" dt2D="false" dtr="false" t="normal">AH310</f>
        <v>0</v>
      </c>
      <c r="AI314" s="132" t="n">
        <f aca="false" ca="false" dt2D="false" dtr="false" t="normal">AI310</f>
        <v>0</v>
      </c>
      <c r="AJ314" s="86" t="n">
        <f aca="false" ca="false" dt2D="false" dtr="false" t="normal">AF314+AG314+AH314+AI314</f>
        <v>0</v>
      </c>
      <c r="AK314" s="132" t="n">
        <f aca="false" ca="false" dt2D="false" dtr="false" t="normal">AK310</f>
        <v>0</v>
      </c>
      <c r="AL314" s="132" t="n">
        <f aca="false" ca="false" dt2D="false" dtr="false" t="normal">AL310</f>
        <v>0</v>
      </c>
      <c r="AM314" s="132" t="n">
        <f aca="false" ca="false" dt2D="false" dtr="false" t="normal">AM310</f>
        <v>0</v>
      </c>
      <c r="AN314" s="132" t="n">
        <f aca="false" ca="false" dt2D="false" dtr="false" t="normal">AN310</f>
        <v>0</v>
      </c>
      <c r="AO314" s="78" t="n">
        <f aca="false" ca="false" dt2D="false" dtr="false" t="normal">AK314+AL314+AM314+AN314</f>
        <v>0</v>
      </c>
      <c r="AP314" s="132" t="n">
        <f aca="false" ca="false" dt2D="false" dtr="false" t="normal">AP310</f>
        <v>0</v>
      </c>
      <c r="AQ314" s="132" t="n">
        <f aca="false" ca="false" dt2D="false" dtr="false" t="normal">AQ310</f>
        <v>0</v>
      </c>
      <c r="AR314" s="132" t="n">
        <f aca="false" ca="false" dt2D="false" dtr="false" t="normal">AR310</f>
        <v>0</v>
      </c>
      <c r="AS314" s="132" t="n">
        <f aca="false" ca="false" dt2D="false" dtr="false" t="normal">AS310</f>
        <v>0</v>
      </c>
      <c r="AT314" s="78" t="n">
        <f aca="false" ca="false" dt2D="false" dtr="false" t="normal">AP314+AQ314+AR314+AS314</f>
        <v>0</v>
      </c>
      <c r="AU314" s="132" t="n">
        <f aca="false" ca="false" dt2D="false" dtr="false" t="normal">AU310</f>
        <v>0</v>
      </c>
      <c r="AV314" s="132" t="n">
        <f aca="false" ca="false" dt2D="false" dtr="false" t="normal">AV310</f>
        <v>0</v>
      </c>
      <c r="AW314" s="132" t="n">
        <f aca="false" ca="false" dt2D="false" dtr="false" t="normal">AW310</f>
        <v>0</v>
      </c>
      <c r="AX314" s="132" t="n">
        <f aca="false" ca="false" dt2D="false" dtr="false" t="normal">AX310</f>
        <v>0</v>
      </c>
      <c r="AY314" s="78" t="n">
        <f aca="false" ca="false" dt2D="false" dtr="false" t="normal">AU314+AV314+AW314+AX314</f>
        <v>0</v>
      </c>
      <c r="AZ314" s="134" t="n">
        <f aca="false" ca="false" dt2D="false" dtr="false" t="normal">AZ310</f>
        <v>0</v>
      </c>
      <c r="BA314" s="134" t="n">
        <f aca="false" ca="false" dt2D="false" dtr="false" t="normal">BA310</f>
        <v>0</v>
      </c>
      <c r="BB314" s="78" t="n">
        <f aca="false" ca="false" dt2D="false" dtr="false" t="normal">AZ314+BA314</f>
        <v>0</v>
      </c>
      <c r="BC314" s="134" t="n">
        <f aca="false" ca="false" dt2D="false" dtr="false" t="normal">BC310</f>
        <v>0</v>
      </c>
      <c r="BD314" s="134" t="n">
        <f aca="false" ca="false" dt2D="false" dtr="false" t="normal">BD310</f>
        <v>0</v>
      </c>
      <c r="BE314" s="78" t="n">
        <f aca="false" ca="false" dt2D="false" dtr="false" t="normal">BC314+BD314</f>
        <v>0</v>
      </c>
      <c r="BF314" s="135" t="n">
        <f aca="false" ca="false" dt2D="false" dtr="false" t="normal">BF310</f>
        <v>0</v>
      </c>
      <c r="BG314" s="135" t="n">
        <f aca="false" ca="false" dt2D="false" dtr="false" t="normal">BG310</f>
        <v>0</v>
      </c>
      <c r="BH314" s="86" t="n">
        <f aca="false" ca="false" dt2D="false" dtr="false" t="normal">BF314+BG314</f>
        <v>0</v>
      </c>
    </row>
    <row customFormat="true" customHeight="true" ht="24.75" outlineLevel="0" r="315" s="21">
      <c r="B315" s="95" t="n">
        <v>1</v>
      </c>
      <c r="C315" s="71" t="s">
        <v>157</v>
      </c>
      <c r="D315" s="282" t="s">
        <v>158</v>
      </c>
      <c r="E315" s="73" t="s">
        <v>41</v>
      </c>
      <c r="F315" s="55" t="n">
        <f aca="false" ca="false" dt2D="false" dtr="false" t="normal">K315+P315+U315+Z315+AE315+AJ315+AO315+AT315+AY315+BB315+BE315+BH315</f>
        <v>0</v>
      </c>
      <c r="G315" s="136" t="n">
        <v>0</v>
      </c>
      <c r="H315" s="137" t="n">
        <v>0</v>
      </c>
      <c r="I315" s="137" t="n">
        <v>0</v>
      </c>
      <c r="J315" s="137" t="n">
        <v>0</v>
      </c>
      <c r="K315" s="76" t="n">
        <f aca="false" ca="false" dt2D="false" dtr="false" t="normal">G315+H315+I315+J315</f>
        <v>0</v>
      </c>
      <c r="L315" s="104" t="n">
        <v>0</v>
      </c>
      <c r="M315" s="104" t="n">
        <v>0</v>
      </c>
      <c r="N315" s="104" t="n">
        <v>0</v>
      </c>
      <c r="O315" s="104" t="n">
        <v>0</v>
      </c>
      <c r="P315" s="86" t="n">
        <f aca="false" ca="false" dt2D="false" dtr="false" t="normal">L315+M315+N315+O315</f>
        <v>0</v>
      </c>
      <c r="Q315" s="104" t="n">
        <v>0</v>
      </c>
      <c r="R315" s="104" t="n">
        <v>0</v>
      </c>
      <c r="S315" s="104" t="n">
        <v>0</v>
      </c>
      <c r="T315" s="105" t="n">
        <v>0</v>
      </c>
      <c r="U315" s="86" t="n">
        <f aca="false" ca="false" dt2D="false" dtr="false" t="normal">Q315+R315+S315+T315</f>
        <v>0</v>
      </c>
      <c r="V315" s="104" t="n">
        <v>0</v>
      </c>
      <c r="W315" s="104" t="n">
        <v>0</v>
      </c>
      <c r="X315" s="104" t="n">
        <v>0</v>
      </c>
      <c r="Y315" s="105" t="n">
        <v>0</v>
      </c>
      <c r="Z315" s="86" t="n">
        <f aca="false" ca="false" dt2D="false" dtr="false" t="normal">V315+W315+X315+Y315</f>
        <v>0</v>
      </c>
      <c r="AA315" s="104" t="n">
        <v>0</v>
      </c>
      <c r="AB315" s="104" t="n">
        <v>0</v>
      </c>
      <c r="AC315" s="104" t="n">
        <v>0</v>
      </c>
      <c r="AD315" s="105" t="n">
        <v>0</v>
      </c>
      <c r="AE315" s="86" t="n">
        <f aca="false" ca="false" dt2D="false" dtr="false" t="normal">AA315+AB315+AC315+AD315</f>
        <v>0</v>
      </c>
      <c r="AF315" s="104" t="n">
        <v>0</v>
      </c>
      <c r="AG315" s="104" t="n">
        <v>0</v>
      </c>
      <c r="AH315" s="104" t="n">
        <v>0</v>
      </c>
      <c r="AI315" s="104" t="n">
        <v>0</v>
      </c>
      <c r="AJ315" s="86" t="n">
        <f aca="false" ca="false" dt2D="false" dtr="false" t="normal">AF315+AG315+AH315+AI315</f>
        <v>0</v>
      </c>
      <c r="AK315" s="104" t="n">
        <v>0</v>
      </c>
      <c r="AL315" s="104" t="n">
        <v>0</v>
      </c>
      <c r="AM315" s="104" t="n">
        <v>0</v>
      </c>
      <c r="AN315" s="104" t="n">
        <v>0</v>
      </c>
      <c r="AO315" s="78" t="n">
        <f aca="false" ca="false" dt2D="false" dtr="false" t="normal">AK315+AL315+AM315+AN315</f>
        <v>0</v>
      </c>
      <c r="AP315" s="104" t="n">
        <v>0</v>
      </c>
      <c r="AQ315" s="104" t="n">
        <v>0</v>
      </c>
      <c r="AR315" s="104" t="n">
        <v>0</v>
      </c>
      <c r="AS315" s="104" t="n">
        <v>0</v>
      </c>
      <c r="AT315" s="78" t="n">
        <f aca="false" ca="false" dt2D="false" dtr="false" t="normal">AP315+AQ315+AR315+AS315</f>
        <v>0</v>
      </c>
      <c r="AU315" s="104" t="n">
        <v>0</v>
      </c>
      <c r="AV315" s="104" t="n">
        <v>0</v>
      </c>
      <c r="AW315" s="104" t="n">
        <v>0</v>
      </c>
      <c r="AX315" s="104" t="n">
        <v>0</v>
      </c>
      <c r="AY315" s="78" t="n">
        <f aca="false" ca="false" dt2D="false" dtr="false" t="normal">AU315+AV315+AW315+AX315</f>
        <v>0</v>
      </c>
      <c r="AZ315" s="106" t="n">
        <v>0</v>
      </c>
      <c r="BA315" s="106" t="n">
        <v>0</v>
      </c>
      <c r="BB315" s="78" t="n">
        <f aca="false" ca="false" dt2D="false" dtr="false" t="normal">AZ315+BA315</f>
        <v>0</v>
      </c>
      <c r="BC315" s="106" t="n">
        <v>0</v>
      </c>
      <c r="BD315" s="106" t="n">
        <v>0</v>
      </c>
      <c r="BE315" s="78" t="n">
        <f aca="false" ca="false" dt2D="false" dtr="false" t="normal">BC315+BD315</f>
        <v>0</v>
      </c>
      <c r="BF315" s="104" t="n">
        <v>0</v>
      </c>
      <c r="BG315" s="104" t="n">
        <v>0</v>
      </c>
      <c r="BH315" s="86" t="n">
        <f aca="false" ca="false" dt2D="false" dtr="false" t="normal">BF315+BG315</f>
        <v>0</v>
      </c>
    </row>
    <row customFormat="true" customHeight="true" ht="24" outlineLevel="0" r="316" s="21">
      <c r="B316" s="82" t="s"/>
      <c r="C316" s="83" t="s"/>
      <c r="D316" s="152" t="s"/>
      <c r="E316" s="85" t="s">
        <v>42</v>
      </c>
      <c r="F316" s="55" t="n">
        <f aca="false" ca="false" dt2D="false" dtr="false" t="normal">K316+P316+U316+Z316+AE316+AJ316+AO316+AT316+AY316+BB316+BE316+BH316</f>
        <v>0</v>
      </c>
      <c r="G316" s="264" t="n">
        <v>0</v>
      </c>
      <c r="H316" s="240" t="n">
        <v>0</v>
      </c>
      <c r="I316" s="240" t="n">
        <v>0</v>
      </c>
      <c r="J316" s="240" t="n">
        <v>0</v>
      </c>
      <c r="K316" s="76" t="n">
        <f aca="false" ca="false" dt2D="false" dtr="false" t="normal">G316+H316+I316+J316</f>
        <v>0</v>
      </c>
      <c r="L316" s="87" t="n">
        <v>0</v>
      </c>
      <c r="M316" s="87" t="n">
        <v>0</v>
      </c>
      <c r="N316" s="87" t="n">
        <v>0</v>
      </c>
      <c r="O316" s="87" t="n">
        <v>0</v>
      </c>
      <c r="P316" s="86" t="n">
        <f aca="false" ca="false" dt2D="false" dtr="false" t="normal">L316+M316+N316+O316</f>
        <v>0</v>
      </c>
      <c r="Q316" s="87" t="n">
        <v>0</v>
      </c>
      <c r="R316" s="87" t="n">
        <v>0</v>
      </c>
      <c r="S316" s="87" t="n">
        <v>0</v>
      </c>
      <c r="T316" s="88" t="n">
        <v>0</v>
      </c>
      <c r="U316" s="86" t="n">
        <f aca="false" ca="false" dt2D="false" dtr="false" t="normal">Q316+R316+S316+T316</f>
        <v>0</v>
      </c>
      <c r="V316" s="87" t="n">
        <v>0</v>
      </c>
      <c r="W316" s="87" t="n">
        <v>0</v>
      </c>
      <c r="X316" s="87" t="n">
        <v>0</v>
      </c>
      <c r="Y316" s="88" t="n">
        <v>0</v>
      </c>
      <c r="Z316" s="86" t="n">
        <f aca="false" ca="false" dt2D="false" dtr="false" t="normal">V316+W316+X316+Y316</f>
        <v>0</v>
      </c>
      <c r="AA316" s="87" t="n">
        <v>0</v>
      </c>
      <c r="AB316" s="87" t="n">
        <v>0</v>
      </c>
      <c r="AC316" s="87" t="n">
        <v>0</v>
      </c>
      <c r="AD316" s="88" t="n">
        <v>0</v>
      </c>
      <c r="AE316" s="86" t="n">
        <f aca="false" ca="false" dt2D="false" dtr="false" t="normal">AA316+AB316+AC316+AD316</f>
        <v>0</v>
      </c>
      <c r="AF316" s="87" t="n">
        <v>0</v>
      </c>
      <c r="AG316" s="87" t="n">
        <v>0</v>
      </c>
      <c r="AH316" s="87" t="n">
        <v>0</v>
      </c>
      <c r="AI316" s="87" t="n">
        <v>0</v>
      </c>
      <c r="AJ316" s="86" t="n">
        <f aca="false" ca="false" dt2D="false" dtr="false" t="normal">AF316+AG316+AH316+AI316</f>
        <v>0</v>
      </c>
      <c r="AK316" s="87" t="n">
        <v>0</v>
      </c>
      <c r="AL316" s="87" t="n">
        <v>0</v>
      </c>
      <c r="AM316" s="87" t="n">
        <v>0</v>
      </c>
      <c r="AN316" s="87" t="n">
        <v>0</v>
      </c>
      <c r="AO316" s="78" t="n">
        <f aca="false" ca="false" dt2D="false" dtr="false" t="normal">AK316+AL316+AM316+AN316</f>
        <v>0</v>
      </c>
      <c r="AP316" s="87" t="n">
        <v>0</v>
      </c>
      <c r="AQ316" s="87" t="n">
        <v>0</v>
      </c>
      <c r="AR316" s="87" t="n">
        <v>0</v>
      </c>
      <c r="AS316" s="87" t="n">
        <v>0</v>
      </c>
      <c r="AT316" s="78" t="n">
        <f aca="false" ca="false" dt2D="false" dtr="false" t="normal">AP316+AQ316+AR316+AS316</f>
        <v>0</v>
      </c>
      <c r="AU316" s="87" t="n">
        <v>0</v>
      </c>
      <c r="AV316" s="87" t="n">
        <v>0</v>
      </c>
      <c r="AW316" s="87" t="n">
        <v>0</v>
      </c>
      <c r="AX316" s="87" t="n">
        <v>0</v>
      </c>
      <c r="AY316" s="78" t="n">
        <f aca="false" ca="false" dt2D="false" dtr="false" t="normal">AU316+AV316+AW316+AX316</f>
        <v>0</v>
      </c>
      <c r="AZ316" s="89" t="n">
        <v>0</v>
      </c>
      <c r="BA316" s="89" t="n">
        <v>0</v>
      </c>
      <c r="BB316" s="78" t="n">
        <f aca="false" ca="false" dt2D="false" dtr="false" t="normal">AZ316+BA316</f>
        <v>0</v>
      </c>
      <c r="BC316" s="89" t="n">
        <v>0</v>
      </c>
      <c r="BD316" s="89" t="n">
        <v>0</v>
      </c>
      <c r="BE316" s="78" t="n">
        <f aca="false" ca="false" dt2D="false" dtr="false" t="normal">BC316+BD316</f>
        <v>0</v>
      </c>
      <c r="BF316" s="87" t="n">
        <v>0</v>
      </c>
      <c r="BG316" s="87" t="n">
        <v>0</v>
      </c>
      <c r="BH316" s="86" t="n">
        <f aca="false" ca="false" dt2D="false" dtr="false" t="normal">BF316+BG316</f>
        <v>0</v>
      </c>
    </row>
    <row customFormat="true" customHeight="true" ht="24" outlineLevel="0" r="317" s="21">
      <c r="B317" s="90" t="s"/>
      <c r="C317" s="83" t="s"/>
      <c r="D317" s="152" t="s"/>
      <c r="E317" s="207" t="s">
        <v>43</v>
      </c>
      <c r="F317" s="55" t="n">
        <f aca="false" ca="false" dt2D="false" dtr="false" t="normal">K317+P317+U317+Z317+AE317+AJ317+AO317+AT317+AY317+BB317+BE317+BH317</f>
        <v>0</v>
      </c>
      <c r="G317" s="142" t="n"/>
      <c r="H317" s="143" t="n"/>
      <c r="I317" s="143" t="n"/>
      <c r="J317" s="143" t="n"/>
      <c r="K317" s="76" t="n">
        <f aca="false" ca="false" dt2D="false" dtr="false" t="normal">G317+H317+I317+J317</f>
        <v>0</v>
      </c>
      <c r="L317" s="143" t="n"/>
      <c r="M317" s="143" t="n"/>
      <c r="N317" s="143" t="n"/>
      <c r="O317" s="143" t="n"/>
      <c r="P317" s="86" t="n">
        <f aca="false" ca="false" dt2D="false" dtr="false" t="normal">L317+M317+N317+O317</f>
        <v>0</v>
      </c>
      <c r="Q317" s="143" t="n"/>
      <c r="R317" s="143" t="n"/>
      <c r="S317" s="143" t="n"/>
      <c r="T317" s="145" t="n"/>
      <c r="U317" s="86" t="n">
        <f aca="false" ca="false" dt2D="false" dtr="false" t="normal">Q317+R317+S317+T317</f>
        <v>0</v>
      </c>
      <c r="V317" s="143" t="n"/>
      <c r="W317" s="143" t="n"/>
      <c r="X317" s="143" t="n"/>
      <c r="Y317" s="145" t="n"/>
      <c r="Z317" s="86" t="n">
        <f aca="false" ca="false" dt2D="false" dtr="false" t="normal">V317+W317+X317+Y317</f>
        <v>0</v>
      </c>
      <c r="AA317" s="190" t="n"/>
      <c r="AB317" s="190" t="n"/>
      <c r="AC317" s="190" t="n"/>
      <c r="AD317" s="191" t="n"/>
      <c r="AE317" s="86" t="n">
        <f aca="false" ca="false" dt2D="false" dtr="false" t="normal">AA317+AB317+AC317+AD317</f>
        <v>0</v>
      </c>
      <c r="AF317" s="190" t="n"/>
      <c r="AG317" s="190" t="n"/>
      <c r="AH317" s="190" t="n"/>
      <c r="AI317" s="190" t="n"/>
      <c r="AJ317" s="86" t="n">
        <f aca="false" ca="false" dt2D="false" dtr="false" t="normal">AF317+AG317+AH317+AI317</f>
        <v>0</v>
      </c>
      <c r="AK317" s="190" t="n"/>
      <c r="AL317" s="190" t="n"/>
      <c r="AM317" s="190" t="n"/>
      <c r="AN317" s="190" t="n"/>
      <c r="AO317" s="78" t="n">
        <f aca="false" ca="false" dt2D="false" dtr="false" t="normal">AK317+AL317+AM317+AN317</f>
        <v>0</v>
      </c>
      <c r="AP317" s="190" t="n"/>
      <c r="AQ317" s="190" t="n"/>
      <c r="AR317" s="190" t="n"/>
      <c r="AS317" s="190" t="n"/>
      <c r="AT317" s="78" t="n">
        <f aca="false" ca="false" dt2D="false" dtr="false" t="normal">AP317+AQ317+AR317+AS317</f>
        <v>0</v>
      </c>
      <c r="AU317" s="190" t="n"/>
      <c r="AV317" s="190" t="n"/>
      <c r="AW317" s="190" t="n"/>
      <c r="AX317" s="190" t="n"/>
      <c r="AY317" s="78" t="n">
        <f aca="false" ca="false" dt2D="false" dtr="false" t="normal">AU317+AV317+AW317+AX317</f>
        <v>0</v>
      </c>
      <c r="AZ317" s="192" t="n"/>
      <c r="BA317" s="192" t="n"/>
      <c r="BB317" s="78" t="n">
        <f aca="false" ca="false" dt2D="false" dtr="false" t="normal">AZ317+BA317</f>
        <v>0</v>
      </c>
      <c r="BC317" s="192" t="n"/>
      <c r="BD317" s="192" t="n"/>
      <c r="BE317" s="78" t="n">
        <f aca="false" ca="false" dt2D="false" dtr="false" t="normal">BC317+BD317</f>
        <v>0</v>
      </c>
      <c r="BF317" s="193" t="n"/>
      <c r="BG317" s="193" t="n"/>
      <c r="BH317" s="86" t="n">
        <f aca="false" ca="false" dt2D="false" dtr="false" t="normal">BF317+BG317</f>
        <v>0</v>
      </c>
    </row>
    <row customFormat="true" customHeight="true" ht="20.25" outlineLevel="0" r="318" s="21">
      <c r="B318" s="108" t="n"/>
      <c r="C318" s="83" t="s"/>
      <c r="D318" s="156" t="s"/>
      <c r="E318" s="109" t="s">
        <v>46</v>
      </c>
      <c r="F318" s="55" t="n">
        <f aca="false" ca="false" dt2D="false" dtr="false" t="normal">K318+P318+U318+Z318+AE318+AJ318+AO318+AT318+AY318+BB318+BE318+BH318</f>
        <v>0</v>
      </c>
      <c r="G318" s="194" t="n"/>
      <c r="H318" s="195" t="n"/>
      <c r="I318" s="195" t="n"/>
      <c r="J318" s="195" t="n"/>
      <c r="K318" s="76" t="n"/>
      <c r="L318" s="195" t="n"/>
      <c r="M318" s="195" t="n"/>
      <c r="N318" s="195" t="n"/>
      <c r="O318" s="195" t="n"/>
      <c r="P318" s="86" t="n"/>
      <c r="Q318" s="195" t="n"/>
      <c r="R318" s="195" t="n"/>
      <c r="S318" s="195" t="n"/>
      <c r="T318" s="196" t="n"/>
      <c r="U318" s="86" t="n"/>
      <c r="V318" s="195" t="n"/>
      <c r="W318" s="195" t="n"/>
      <c r="X318" s="195" t="n"/>
      <c r="Y318" s="196" t="n"/>
      <c r="Z318" s="86" t="n"/>
      <c r="AA318" s="93" t="n">
        <v>0</v>
      </c>
      <c r="AB318" s="93" t="n">
        <v>0</v>
      </c>
      <c r="AC318" s="93" t="n">
        <v>0</v>
      </c>
      <c r="AD318" s="94" t="n">
        <v>0</v>
      </c>
      <c r="AE318" s="86" t="n">
        <f aca="false" ca="false" dt2D="false" dtr="false" t="normal">AA318+AB318+AC318+AD318</f>
        <v>0</v>
      </c>
      <c r="AF318" s="93" t="n">
        <v>0</v>
      </c>
      <c r="AG318" s="93" t="n">
        <v>0</v>
      </c>
      <c r="AH318" s="93" t="n">
        <v>0</v>
      </c>
      <c r="AI318" s="93" t="n">
        <v>0</v>
      </c>
      <c r="AJ318" s="86" t="n">
        <f aca="false" ca="false" dt2D="false" dtr="false" t="normal">AF318+AG318+AH318+AI318</f>
        <v>0</v>
      </c>
      <c r="AK318" s="93" t="n">
        <v>0</v>
      </c>
      <c r="AL318" s="93" t="n">
        <v>0</v>
      </c>
      <c r="AM318" s="93" t="n">
        <v>0</v>
      </c>
      <c r="AN318" s="93" t="n">
        <v>0</v>
      </c>
      <c r="AO318" s="78" t="n">
        <f aca="false" ca="false" dt2D="false" dtr="false" t="normal">AK318+AL318+AM318+AN318</f>
        <v>0</v>
      </c>
      <c r="AP318" s="93" t="n">
        <v>0</v>
      </c>
      <c r="AQ318" s="93" t="n">
        <v>0</v>
      </c>
      <c r="AR318" s="93" t="n">
        <v>0</v>
      </c>
      <c r="AS318" s="93" t="n">
        <v>0</v>
      </c>
      <c r="AT318" s="78" t="n">
        <f aca="false" ca="false" dt2D="false" dtr="false" t="normal">AP318+AQ318+AR318+AS318</f>
        <v>0</v>
      </c>
      <c r="AU318" s="93" t="n">
        <v>0</v>
      </c>
      <c r="AV318" s="93" t="n">
        <v>0</v>
      </c>
      <c r="AW318" s="93" t="n">
        <v>0</v>
      </c>
      <c r="AX318" s="93" t="n">
        <v>0</v>
      </c>
      <c r="AY318" s="78" t="n">
        <f aca="false" ca="false" dt2D="false" dtr="false" t="normal">AU318+AV318+AW318+AX318</f>
        <v>0</v>
      </c>
      <c r="AZ318" s="102" t="n">
        <v>0</v>
      </c>
      <c r="BA318" s="102" t="n">
        <v>0</v>
      </c>
      <c r="BB318" s="78" t="n">
        <f aca="false" ca="false" dt2D="false" dtr="false" t="normal">AZ318+BA318</f>
        <v>0</v>
      </c>
      <c r="BC318" s="102" t="n">
        <v>0</v>
      </c>
      <c r="BD318" s="102" t="n">
        <v>0</v>
      </c>
      <c r="BE318" s="78" t="n">
        <f aca="false" ca="false" dt2D="false" dtr="false" t="normal">BC318+BD318</f>
        <v>0</v>
      </c>
      <c r="BF318" s="93" t="n">
        <v>0</v>
      </c>
      <c r="BG318" s="93" t="n">
        <v>0</v>
      </c>
      <c r="BH318" s="86" t="n">
        <f aca="false" ca="false" dt2D="false" dtr="false" t="normal">BF318+BG318</f>
        <v>0</v>
      </c>
    </row>
    <row customFormat="true" customHeight="true" ht="16.5" outlineLevel="0" r="319" s="21">
      <c r="B319" s="112" t="n"/>
      <c r="C319" s="83" t="s"/>
      <c r="D319" s="230" t="s">
        <v>159</v>
      </c>
      <c r="E319" s="231" t="s"/>
      <c r="F319" s="55" t="n">
        <f aca="false" ca="false" dt2D="false" dtr="false" t="normal">K319+P319+U319+Z319+AE319+AJ319+AO319+AT319+AY319+BB319+BE319+BH319</f>
        <v>0</v>
      </c>
      <c r="G319" s="115" t="n">
        <f aca="false" ca="false" dt2D="false" dtr="false" t="normal">G315</f>
        <v>0</v>
      </c>
      <c r="H319" s="76" t="n">
        <f aca="false" ca="false" dt2D="false" dtr="false" t="normal">H315</f>
        <v>0</v>
      </c>
      <c r="I319" s="76" t="n">
        <f aca="false" ca="false" dt2D="false" dtr="false" t="normal">I315</f>
        <v>0</v>
      </c>
      <c r="J319" s="76" t="n">
        <f aca="false" ca="false" dt2D="false" dtr="false" t="normal">J315</f>
        <v>0</v>
      </c>
      <c r="K319" s="76" t="n">
        <f aca="false" ca="false" dt2D="false" dtr="false" t="normal">G319+H319+I319+J319</f>
        <v>0</v>
      </c>
      <c r="L319" s="76" t="n">
        <f aca="false" ca="false" dt2D="false" dtr="false" t="normal">L315</f>
        <v>0</v>
      </c>
      <c r="M319" s="76" t="n">
        <f aca="false" ca="false" dt2D="false" dtr="false" t="normal">M315</f>
        <v>0</v>
      </c>
      <c r="N319" s="76" t="n">
        <f aca="false" ca="false" dt2D="false" dtr="false" t="normal">N315</f>
        <v>0</v>
      </c>
      <c r="O319" s="76" t="n">
        <f aca="false" ca="false" dt2D="false" dtr="false" t="normal">O315</f>
        <v>0</v>
      </c>
      <c r="P319" s="86" t="n">
        <f aca="false" ca="false" dt2D="false" dtr="false" t="normal">L319+M319+N319+O319</f>
        <v>0</v>
      </c>
      <c r="Q319" s="76" t="n">
        <f aca="false" ca="false" dt2D="false" dtr="false" t="normal">Q315</f>
        <v>0</v>
      </c>
      <c r="R319" s="76" t="n">
        <f aca="false" ca="false" dt2D="false" dtr="false" t="normal">R315</f>
        <v>0</v>
      </c>
      <c r="S319" s="76" t="n">
        <f aca="false" ca="false" dt2D="false" dtr="false" t="normal">S315</f>
        <v>0</v>
      </c>
      <c r="T319" s="116" t="n">
        <f aca="false" ca="false" dt2D="false" dtr="false" t="normal">T315</f>
        <v>0</v>
      </c>
      <c r="U319" s="86" t="n">
        <f aca="false" ca="false" dt2D="false" dtr="false" t="normal">Q319+R319+S319+T319</f>
        <v>0</v>
      </c>
      <c r="V319" s="76" t="n">
        <f aca="false" ca="false" dt2D="false" dtr="false" t="normal">V315</f>
        <v>0</v>
      </c>
      <c r="W319" s="76" t="n">
        <f aca="false" ca="false" dt2D="false" dtr="false" t="normal">W315</f>
        <v>0</v>
      </c>
      <c r="X319" s="76" t="n">
        <f aca="false" ca="false" dt2D="false" dtr="false" t="normal">X315</f>
        <v>0</v>
      </c>
      <c r="Y319" s="116" t="n">
        <f aca="false" ca="false" dt2D="false" dtr="false" t="normal">Y315</f>
        <v>0</v>
      </c>
      <c r="Z319" s="86" t="n">
        <f aca="false" ca="false" dt2D="false" dtr="false" t="normal">V319+W319+X319+Y319</f>
        <v>0</v>
      </c>
      <c r="AA319" s="76" t="n">
        <f aca="false" ca="false" dt2D="false" dtr="false" t="normal">AA315</f>
        <v>0</v>
      </c>
      <c r="AB319" s="76" t="n">
        <f aca="false" ca="false" dt2D="false" dtr="false" t="normal">AB315</f>
        <v>0</v>
      </c>
      <c r="AC319" s="76" t="n">
        <f aca="false" ca="false" dt2D="false" dtr="false" t="normal">AC315</f>
        <v>0</v>
      </c>
      <c r="AD319" s="116" t="n">
        <f aca="false" ca="false" dt2D="false" dtr="false" t="normal">AD315</f>
        <v>0</v>
      </c>
      <c r="AE319" s="86" t="n">
        <f aca="false" ca="false" dt2D="false" dtr="false" t="normal">AA319+AB319+AC319+AD319</f>
        <v>0</v>
      </c>
      <c r="AF319" s="76" t="n">
        <f aca="false" ca="false" dt2D="false" dtr="false" t="normal">AF315</f>
        <v>0</v>
      </c>
      <c r="AG319" s="76" t="n">
        <f aca="false" ca="false" dt2D="false" dtr="false" t="normal">AG315</f>
        <v>0</v>
      </c>
      <c r="AH319" s="76" t="n">
        <f aca="false" ca="false" dt2D="false" dtr="false" t="normal">AH315</f>
        <v>0</v>
      </c>
      <c r="AI319" s="76" t="n">
        <f aca="false" ca="false" dt2D="false" dtr="false" t="normal">AI315</f>
        <v>0</v>
      </c>
      <c r="AJ319" s="86" t="n">
        <f aca="false" ca="false" dt2D="false" dtr="false" t="normal">AF319+AG319+AH319+AI319</f>
        <v>0</v>
      </c>
      <c r="AK319" s="76" t="n">
        <f aca="false" ca="false" dt2D="false" dtr="false" t="normal">AK315</f>
        <v>0</v>
      </c>
      <c r="AL319" s="76" t="n">
        <f aca="false" ca="false" dt2D="false" dtr="false" t="normal">AL315</f>
        <v>0</v>
      </c>
      <c r="AM319" s="76" t="n">
        <f aca="false" ca="false" dt2D="false" dtr="false" t="normal">AM315</f>
        <v>0</v>
      </c>
      <c r="AN319" s="76" t="n">
        <f aca="false" ca="false" dt2D="false" dtr="false" t="normal">AN315</f>
        <v>0</v>
      </c>
      <c r="AO319" s="78" t="n">
        <f aca="false" ca="false" dt2D="false" dtr="false" t="normal">AK319+AL319+AM319+AN319</f>
        <v>0</v>
      </c>
      <c r="AP319" s="76" t="n">
        <f aca="false" ca="false" dt2D="false" dtr="false" t="normal">AP315</f>
        <v>0</v>
      </c>
      <c r="AQ319" s="76" t="n">
        <f aca="false" ca="false" dt2D="false" dtr="false" t="normal">AQ315</f>
        <v>0</v>
      </c>
      <c r="AR319" s="76" t="n">
        <f aca="false" ca="false" dt2D="false" dtr="false" t="normal">AR315</f>
        <v>0</v>
      </c>
      <c r="AS319" s="76" t="n">
        <f aca="false" ca="false" dt2D="false" dtr="false" t="normal">AS315</f>
        <v>0</v>
      </c>
      <c r="AT319" s="78" t="n">
        <f aca="false" ca="false" dt2D="false" dtr="false" t="normal">AP319+AQ319+AR319+AS319</f>
        <v>0</v>
      </c>
      <c r="AU319" s="76" t="n">
        <f aca="false" ca="false" dt2D="false" dtr="false" t="normal">AU315</f>
        <v>0</v>
      </c>
      <c r="AV319" s="76" t="n">
        <f aca="false" ca="false" dt2D="false" dtr="false" t="normal">AV315</f>
        <v>0</v>
      </c>
      <c r="AW319" s="76" t="n">
        <f aca="false" ca="false" dt2D="false" dtr="false" t="normal">AW315</f>
        <v>0</v>
      </c>
      <c r="AX319" s="76" t="n">
        <f aca="false" ca="false" dt2D="false" dtr="false" t="normal">AX315</f>
        <v>0</v>
      </c>
      <c r="AY319" s="78" t="n">
        <f aca="false" ca="false" dt2D="false" dtr="false" t="normal">AU319+AV319+AW319+AX319</f>
        <v>0</v>
      </c>
      <c r="AZ319" s="117" t="n">
        <f aca="false" ca="false" dt2D="false" dtr="false" t="normal">AZ315</f>
        <v>0</v>
      </c>
      <c r="BA319" s="117" t="n">
        <f aca="false" ca="false" dt2D="false" dtr="false" t="normal">BA315</f>
        <v>0</v>
      </c>
      <c r="BB319" s="78" t="n">
        <f aca="false" ca="false" dt2D="false" dtr="false" t="normal">AZ319+BA319</f>
        <v>0</v>
      </c>
      <c r="BC319" s="117" t="n">
        <f aca="false" ca="false" dt2D="false" dtr="false" t="normal">BC315</f>
        <v>0</v>
      </c>
      <c r="BD319" s="117" t="n">
        <f aca="false" ca="false" dt2D="false" dtr="false" t="normal">BD315</f>
        <v>0</v>
      </c>
      <c r="BE319" s="78" t="n">
        <f aca="false" ca="false" dt2D="false" dtr="false" t="normal">BC319+BD319</f>
        <v>0</v>
      </c>
      <c r="BF319" s="118" t="n">
        <f aca="false" ca="false" dt2D="false" dtr="false" t="normal">BF315</f>
        <v>0</v>
      </c>
      <c r="BG319" s="118" t="n">
        <f aca="false" ca="false" dt2D="false" dtr="false" t="normal">BG315</f>
        <v>0</v>
      </c>
      <c r="BH319" s="86" t="n">
        <f aca="false" ca="false" dt2D="false" dtr="false" t="normal">BF319+BG319</f>
        <v>0</v>
      </c>
    </row>
    <row customFormat="true" customHeight="true" ht="16.5" outlineLevel="0" r="320" s="21">
      <c r="B320" s="112" t="n"/>
      <c r="C320" s="83" t="s"/>
      <c r="D320" s="119" t="s">
        <v>160</v>
      </c>
      <c r="E320" s="120" t="s"/>
      <c r="F320" s="55" t="n">
        <f aca="false" ca="false" dt2D="false" dtr="false" t="normal">K320+P320+U320+Z320+AE320+AJ320+AO320+AT320+AY320+BB320+BE320+BH320</f>
        <v>0</v>
      </c>
      <c r="G320" s="115" t="n">
        <f aca="false" ca="false" dt2D="false" dtr="false" t="normal">G316</f>
        <v>0</v>
      </c>
      <c r="H320" s="76" t="n">
        <f aca="false" ca="false" dt2D="false" dtr="false" t="normal">H316</f>
        <v>0</v>
      </c>
      <c r="I320" s="76" t="n">
        <f aca="false" ca="false" dt2D="false" dtr="false" t="normal">I316</f>
        <v>0</v>
      </c>
      <c r="J320" s="76" t="n">
        <f aca="false" ca="false" dt2D="false" dtr="false" t="normal">J316</f>
        <v>0</v>
      </c>
      <c r="K320" s="76" t="n">
        <f aca="false" ca="false" dt2D="false" dtr="false" t="normal">G320+H320+I320+J320</f>
        <v>0</v>
      </c>
      <c r="L320" s="76" t="n">
        <f aca="false" ca="false" dt2D="false" dtr="false" t="normal">L316</f>
        <v>0</v>
      </c>
      <c r="M320" s="76" t="n">
        <f aca="false" ca="false" dt2D="false" dtr="false" t="normal">M316</f>
        <v>0</v>
      </c>
      <c r="N320" s="76" t="n">
        <f aca="false" ca="false" dt2D="false" dtr="false" t="normal">N316</f>
        <v>0</v>
      </c>
      <c r="O320" s="76" t="n">
        <f aca="false" ca="false" dt2D="false" dtr="false" t="normal">O316</f>
        <v>0</v>
      </c>
      <c r="P320" s="86" t="n">
        <f aca="false" ca="false" dt2D="false" dtr="false" t="normal">L320+M320+N320+O320</f>
        <v>0</v>
      </c>
      <c r="Q320" s="76" t="n">
        <f aca="false" ca="false" dt2D="false" dtr="false" t="normal">Q316</f>
        <v>0</v>
      </c>
      <c r="R320" s="76" t="n">
        <f aca="false" ca="false" dt2D="false" dtr="false" t="normal">R316</f>
        <v>0</v>
      </c>
      <c r="S320" s="76" t="n">
        <f aca="false" ca="false" dt2D="false" dtr="false" t="normal">S316</f>
        <v>0</v>
      </c>
      <c r="T320" s="116" t="n">
        <f aca="false" ca="false" dt2D="false" dtr="false" t="normal">T316</f>
        <v>0</v>
      </c>
      <c r="U320" s="86" t="n">
        <f aca="false" ca="false" dt2D="false" dtr="false" t="normal">Q320+R320+S320+T320</f>
        <v>0</v>
      </c>
      <c r="V320" s="76" t="n">
        <f aca="false" ca="false" dt2D="false" dtr="false" t="normal">V316</f>
        <v>0</v>
      </c>
      <c r="W320" s="76" t="n">
        <f aca="false" ca="false" dt2D="false" dtr="false" t="normal">W316</f>
        <v>0</v>
      </c>
      <c r="X320" s="76" t="n">
        <f aca="false" ca="false" dt2D="false" dtr="false" t="normal">X316</f>
        <v>0</v>
      </c>
      <c r="Y320" s="116" t="n">
        <f aca="false" ca="false" dt2D="false" dtr="false" t="normal">Y316</f>
        <v>0</v>
      </c>
      <c r="Z320" s="86" t="n">
        <f aca="false" ca="false" dt2D="false" dtr="false" t="normal">V320+W320+X320+Y320</f>
        <v>0</v>
      </c>
      <c r="AA320" s="76" t="n">
        <f aca="false" ca="false" dt2D="false" dtr="false" t="normal">AA316</f>
        <v>0</v>
      </c>
      <c r="AB320" s="76" t="n">
        <f aca="false" ca="false" dt2D="false" dtr="false" t="normal">AB316</f>
        <v>0</v>
      </c>
      <c r="AC320" s="76" t="n">
        <f aca="false" ca="false" dt2D="false" dtr="false" t="normal">AC316</f>
        <v>0</v>
      </c>
      <c r="AD320" s="116" t="n">
        <f aca="false" ca="false" dt2D="false" dtr="false" t="normal">AD316</f>
        <v>0</v>
      </c>
      <c r="AE320" s="86" t="n">
        <f aca="false" ca="false" dt2D="false" dtr="false" t="normal">AA320+AB320+AC320+AD320</f>
        <v>0</v>
      </c>
      <c r="AF320" s="76" t="n">
        <f aca="false" ca="false" dt2D="false" dtr="false" t="normal">AF316</f>
        <v>0</v>
      </c>
      <c r="AG320" s="76" t="n">
        <f aca="false" ca="false" dt2D="false" dtr="false" t="normal">AG316</f>
        <v>0</v>
      </c>
      <c r="AH320" s="76" t="n">
        <f aca="false" ca="false" dt2D="false" dtr="false" t="normal">AH316</f>
        <v>0</v>
      </c>
      <c r="AI320" s="76" t="n">
        <f aca="false" ca="false" dt2D="false" dtr="false" t="normal">AI316</f>
        <v>0</v>
      </c>
      <c r="AJ320" s="86" t="n">
        <f aca="false" ca="false" dt2D="false" dtr="false" t="normal">AF320+AG320+AH320+AI320</f>
        <v>0</v>
      </c>
      <c r="AK320" s="76" t="n">
        <f aca="false" ca="false" dt2D="false" dtr="false" t="normal">AK316</f>
        <v>0</v>
      </c>
      <c r="AL320" s="76" t="n">
        <f aca="false" ca="false" dt2D="false" dtr="false" t="normal">AL316</f>
        <v>0</v>
      </c>
      <c r="AM320" s="76" t="n">
        <f aca="false" ca="false" dt2D="false" dtr="false" t="normal">AM316</f>
        <v>0</v>
      </c>
      <c r="AN320" s="76" t="n">
        <f aca="false" ca="false" dt2D="false" dtr="false" t="normal">AN316</f>
        <v>0</v>
      </c>
      <c r="AO320" s="78" t="n">
        <f aca="false" ca="false" dt2D="false" dtr="false" t="normal">AK320+AL320+AM320+AN320</f>
        <v>0</v>
      </c>
      <c r="AP320" s="76" t="n">
        <f aca="false" ca="false" dt2D="false" dtr="false" t="normal">AP316</f>
        <v>0</v>
      </c>
      <c r="AQ320" s="76" t="n">
        <f aca="false" ca="false" dt2D="false" dtr="false" t="normal">AQ316</f>
        <v>0</v>
      </c>
      <c r="AR320" s="76" t="n">
        <f aca="false" ca="false" dt2D="false" dtr="false" t="normal">AR316</f>
        <v>0</v>
      </c>
      <c r="AS320" s="76" t="n">
        <f aca="false" ca="false" dt2D="false" dtr="false" t="normal">AS316</f>
        <v>0</v>
      </c>
      <c r="AT320" s="78" t="n">
        <f aca="false" ca="false" dt2D="false" dtr="false" t="normal">AP320+AQ320+AR320+AS320</f>
        <v>0</v>
      </c>
      <c r="AU320" s="76" t="n">
        <f aca="false" ca="false" dt2D="false" dtr="false" t="normal">AU316</f>
        <v>0</v>
      </c>
      <c r="AV320" s="76" t="n">
        <f aca="false" ca="false" dt2D="false" dtr="false" t="normal">AV316</f>
        <v>0</v>
      </c>
      <c r="AW320" s="76" t="n">
        <f aca="false" ca="false" dt2D="false" dtr="false" t="normal">AW316</f>
        <v>0</v>
      </c>
      <c r="AX320" s="76" t="n">
        <f aca="false" ca="false" dt2D="false" dtr="false" t="normal">AX316</f>
        <v>0</v>
      </c>
      <c r="AY320" s="78" t="n">
        <f aca="false" ca="false" dt2D="false" dtr="false" t="normal">AU320+AV320+AW320+AX320</f>
        <v>0</v>
      </c>
      <c r="AZ320" s="117" t="n">
        <f aca="false" ca="false" dt2D="false" dtr="false" t="normal">AZ316</f>
        <v>0</v>
      </c>
      <c r="BA320" s="117" t="n">
        <f aca="false" ca="false" dt2D="false" dtr="false" t="normal">BA316</f>
        <v>0</v>
      </c>
      <c r="BB320" s="78" t="n">
        <f aca="false" ca="false" dt2D="false" dtr="false" t="normal">AZ320+BA320</f>
        <v>0</v>
      </c>
      <c r="BC320" s="117" t="n">
        <f aca="false" ca="false" dt2D="false" dtr="false" t="normal">BC316</f>
        <v>0</v>
      </c>
      <c r="BD320" s="117" t="n">
        <f aca="false" ca="false" dt2D="false" dtr="false" t="normal">BD316</f>
        <v>0</v>
      </c>
      <c r="BE320" s="78" t="n">
        <f aca="false" ca="false" dt2D="false" dtr="false" t="normal">BC320+BD320</f>
        <v>0</v>
      </c>
      <c r="BF320" s="118" t="n">
        <f aca="false" ca="false" dt2D="false" dtr="false" t="normal">BF316</f>
        <v>0</v>
      </c>
      <c r="BG320" s="118" t="n">
        <f aca="false" ca="false" dt2D="false" dtr="false" t="normal">BG316</f>
        <v>0</v>
      </c>
      <c r="BH320" s="86" t="n">
        <f aca="false" ca="false" dt2D="false" dtr="false" t="normal">BF320+BG320</f>
        <v>0</v>
      </c>
    </row>
    <row customFormat="true" customHeight="true" ht="16.5" outlineLevel="0" r="321" s="21">
      <c r="B321" s="125" t="n"/>
      <c r="C321" s="83" t="s"/>
      <c r="D321" s="119" t="s">
        <v>161</v>
      </c>
      <c r="E321" s="120" t="s"/>
      <c r="F321" s="55" t="n">
        <f aca="false" ca="false" dt2D="false" dtr="false" t="normal">K321+P321+U321+Z321+AE321+AJ321+AO321+AT321+AY321+BB321+BE321+BH321</f>
        <v>0</v>
      </c>
      <c r="G321" s="115" t="n">
        <f aca="false" ca="false" dt2D="false" dtr="false" t="normal">G317</f>
        <v>0</v>
      </c>
      <c r="H321" s="76" t="n">
        <f aca="false" ca="false" dt2D="false" dtr="false" t="normal">H317</f>
        <v>0</v>
      </c>
      <c r="I321" s="76" t="n">
        <f aca="false" ca="false" dt2D="false" dtr="false" t="normal">I317</f>
        <v>0</v>
      </c>
      <c r="J321" s="76" t="n">
        <f aca="false" ca="false" dt2D="false" dtr="false" t="normal">J317</f>
        <v>0</v>
      </c>
      <c r="K321" s="76" t="n">
        <f aca="false" ca="false" dt2D="false" dtr="false" t="normal">G321+H321+I321+J321</f>
        <v>0</v>
      </c>
      <c r="L321" s="76" t="n">
        <f aca="false" ca="false" dt2D="false" dtr="false" t="normal">L317</f>
        <v>0</v>
      </c>
      <c r="M321" s="76" t="n">
        <f aca="false" ca="false" dt2D="false" dtr="false" t="normal">M317</f>
        <v>0</v>
      </c>
      <c r="N321" s="76" t="n">
        <f aca="false" ca="false" dt2D="false" dtr="false" t="normal">N317</f>
        <v>0</v>
      </c>
      <c r="O321" s="76" t="n">
        <f aca="false" ca="false" dt2D="false" dtr="false" t="normal">O317</f>
        <v>0</v>
      </c>
      <c r="P321" s="86" t="n">
        <f aca="false" ca="false" dt2D="false" dtr="false" t="normal">L321+M321+N321+O321</f>
        <v>0</v>
      </c>
      <c r="Q321" s="76" t="n">
        <f aca="false" ca="false" dt2D="false" dtr="false" t="normal">Q317</f>
        <v>0</v>
      </c>
      <c r="R321" s="76" t="n">
        <f aca="false" ca="false" dt2D="false" dtr="false" t="normal">R317</f>
        <v>0</v>
      </c>
      <c r="S321" s="76" t="n">
        <f aca="false" ca="false" dt2D="false" dtr="false" t="normal">S317</f>
        <v>0</v>
      </c>
      <c r="T321" s="116" t="n">
        <f aca="false" ca="false" dt2D="false" dtr="false" t="normal">T317</f>
        <v>0</v>
      </c>
      <c r="U321" s="86" t="n">
        <f aca="false" ca="false" dt2D="false" dtr="false" t="normal">Q321+R321+S321+T321</f>
        <v>0</v>
      </c>
      <c r="V321" s="76" t="n">
        <f aca="false" ca="false" dt2D="false" dtr="false" t="normal">V317</f>
        <v>0</v>
      </c>
      <c r="W321" s="76" t="n">
        <f aca="false" ca="false" dt2D="false" dtr="false" t="normal">W317</f>
        <v>0</v>
      </c>
      <c r="X321" s="76" t="n">
        <f aca="false" ca="false" dt2D="false" dtr="false" t="normal">X317</f>
        <v>0</v>
      </c>
      <c r="Y321" s="116" t="n">
        <f aca="false" ca="false" dt2D="false" dtr="false" t="normal">Y317</f>
        <v>0</v>
      </c>
      <c r="Z321" s="86" t="n">
        <f aca="false" ca="false" dt2D="false" dtr="false" t="normal">V321+W321+X321+Y321</f>
        <v>0</v>
      </c>
      <c r="AA321" s="76" t="n">
        <f aca="false" ca="false" dt2D="false" dtr="false" t="normal">AA317</f>
        <v>0</v>
      </c>
      <c r="AB321" s="76" t="n">
        <f aca="false" ca="false" dt2D="false" dtr="false" t="normal">AB317</f>
        <v>0</v>
      </c>
      <c r="AC321" s="76" t="n">
        <f aca="false" ca="false" dt2D="false" dtr="false" t="normal">AC317</f>
        <v>0</v>
      </c>
      <c r="AD321" s="116" t="n">
        <f aca="false" ca="false" dt2D="false" dtr="false" t="normal">AD317</f>
        <v>0</v>
      </c>
      <c r="AE321" s="86" t="n">
        <f aca="false" ca="false" dt2D="false" dtr="false" t="normal">AA321+AB321+AC321+AD321</f>
        <v>0</v>
      </c>
      <c r="AF321" s="76" t="n">
        <f aca="false" ca="false" dt2D="false" dtr="false" t="normal">AF317</f>
        <v>0</v>
      </c>
      <c r="AG321" s="76" t="n">
        <f aca="false" ca="false" dt2D="false" dtr="false" t="normal">AG317</f>
        <v>0</v>
      </c>
      <c r="AH321" s="76" t="n">
        <f aca="false" ca="false" dt2D="false" dtr="false" t="normal">AH317</f>
        <v>0</v>
      </c>
      <c r="AI321" s="76" t="n">
        <f aca="false" ca="false" dt2D="false" dtr="false" t="normal">AI317</f>
        <v>0</v>
      </c>
      <c r="AJ321" s="86" t="n">
        <f aca="false" ca="false" dt2D="false" dtr="false" t="normal">AF321+AG321+AH321+AI321</f>
        <v>0</v>
      </c>
      <c r="AK321" s="76" t="n">
        <f aca="false" ca="false" dt2D="false" dtr="false" t="normal">AK317</f>
        <v>0</v>
      </c>
      <c r="AL321" s="76" t="n">
        <f aca="false" ca="false" dt2D="false" dtr="false" t="normal">AL317</f>
        <v>0</v>
      </c>
      <c r="AM321" s="76" t="n">
        <f aca="false" ca="false" dt2D="false" dtr="false" t="normal">AM317</f>
        <v>0</v>
      </c>
      <c r="AN321" s="76" t="n">
        <f aca="false" ca="false" dt2D="false" dtr="false" t="normal">AN317</f>
        <v>0</v>
      </c>
      <c r="AO321" s="78" t="n">
        <f aca="false" ca="false" dt2D="false" dtr="false" t="normal">AK321+AL321+AM321+AN321</f>
        <v>0</v>
      </c>
      <c r="AP321" s="76" t="n">
        <f aca="false" ca="false" dt2D="false" dtr="false" t="normal">AP317</f>
        <v>0</v>
      </c>
      <c r="AQ321" s="76" t="n">
        <f aca="false" ca="false" dt2D="false" dtr="false" t="normal">AQ317</f>
        <v>0</v>
      </c>
      <c r="AR321" s="76" t="n">
        <f aca="false" ca="false" dt2D="false" dtr="false" t="normal">AR317</f>
        <v>0</v>
      </c>
      <c r="AS321" s="76" t="n">
        <f aca="false" ca="false" dt2D="false" dtr="false" t="normal">AS317</f>
        <v>0</v>
      </c>
      <c r="AT321" s="78" t="n">
        <f aca="false" ca="false" dt2D="false" dtr="false" t="normal">AP321+AQ321+AR321+AS321</f>
        <v>0</v>
      </c>
      <c r="AU321" s="76" t="n">
        <f aca="false" ca="false" dt2D="false" dtr="false" t="normal">AU317</f>
        <v>0</v>
      </c>
      <c r="AV321" s="76" t="n">
        <f aca="false" ca="false" dt2D="false" dtr="false" t="normal">AV317</f>
        <v>0</v>
      </c>
      <c r="AW321" s="76" t="n">
        <f aca="false" ca="false" dt2D="false" dtr="false" t="normal">AW317</f>
        <v>0</v>
      </c>
      <c r="AX321" s="76" t="n">
        <f aca="false" ca="false" dt2D="false" dtr="false" t="normal">AX317</f>
        <v>0</v>
      </c>
      <c r="AY321" s="78" t="n">
        <f aca="false" ca="false" dt2D="false" dtr="false" t="normal">AU321+AV321+AW321+AX321</f>
        <v>0</v>
      </c>
      <c r="AZ321" s="117" t="n">
        <f aca="false" ca="false" dt2D="false" dtr="false" t="normal">AZ317</f>
        <v>0</v>
      </c>
      <c r="BA321" s="117" t="n">
        <f aca="false" ca="false" dt2D="false" dtr="false" t="normal">BA317</f>
        <v>0</v>
      </c>
      <c r="BB321" s="78" t="n">
        <f aca="false" ca="false" dt2D="false" dtr="false" t="normal">AZ321+BA321</f>
        <v>0</v>
      </c>
      <c r="BC321" s="117" t="n">
        <f aca="false" ca="false" dt2D="false" dtr="false" t="normal">BC317</f>
        <v>0</v>
      </c>
      <c r="BD321" s="117" t="n">
        <f aca="false" ca="false" dt2D="false" dtr="false" t="normal">BD317</f>
        <v>0</v>
      </c>
      <c r="BE321" s="78" t="n">
        <f aca="false" ca="false" dt2D="false" dtr="false" t="normal">BC321+BD321</f>
        <v>0</v>
      </c>
      <c r="BF321" s="118" t="n">
        <f aca="false" ca="false" dt2D="false" dtr="false" t="normal">BF317</f>
        <v>0</v>
      </c>
      <c r="BG321" s="118" t="n">
        <f aca="false" ca="false" dt2D="false" dtr="false" t="normal">BG317</f>
        <v>0</v>
      </c>
      <c r="BH321" s="86" t="n">
        <f aca="false" ca="false" dt2D="false" dtr="false" t="normal">BF321+BG321</f>
        <v>0</v>
      </c>
    </row>
    <row customFormat="true" customHeight="true" ht="16.5" outlineLevel="0" r="322" s="21">
      <c r="B322" s="126" t="n"/>
      <c r="C322" s="129" t="s"/>
      <c r="D322" s="130" t="s">
        <v>162</v>
      </c>
      <c r="E322" s="131" t="s"/>
      <c r="F322" s="55" t="n">
        <f aca="false" ca="false" dt2D="false" dtr="false" t="normal">K322+P322+U322+Z322+AE322+AJ322+AO322+AT322+AY322+BB322+BE322+BH322</f>
        <v>0</v>
      </c>
      <c r="G322" s="115" t="n"/>
      <c r="H322" s="76" t="n"/>
      <c r="I322" s="76" t="n"/>
      <c r="J322" s="76" t="n"/>
      <c r="K322" s="76" t="n"/>
      <c r="L322" s="76" t="n"/>
      <c r="M322" s="76" t="n"/>
      <c r="N322" s="76" t="n"/>
      <c r="O322" s="76" t="n"/>
      <c r="P322" s="86" t="n"/>
      <c r="Q322" s="76" t="n"/>
      <c r="R322" s="76" t="n"/>
      <c r="S322" s="76" t="n"/>
      <c r="T322" s="116" t="n"/>
      <c r="U322" s="86" t="n"/>
      <c r="V322" s="76" t="n"/>
      <c r="W322" s="76" t="n"/>
      <c r="X322" s="76" t="n"/>
      <c r="Y322" s="116" t="n"/>
      <c r="Z322" s="86" t="n"/>
      <c r="AA322" s="132" t="n">
        <f aca="false" ca="false" dt2D="false" dtr="false" t="normal">AA318</f>
        <v>0</v>
      </c>
      <c r="AB322" s="132" t="n">
        <f aca="false" ca="false" dt2D="false" dtr="false" t="normal">AB318</f>
        <v>0</v>
      </c>
      <c r="AC322" s="132" t="n">
        <f aca="false" ca="false" dt2D="false" dtr="false" t="normal">AC318</f>
        <v>0</v>
      </c>
      <c r="AD322" s="133" t="n">
        <f aca="false" ca="false" dt2D="false" dtr="false" t="normal">AD318</f>
        <v>0</v>
      </c>
      <c r="AE322" s="86" t="n">
        <f aca="false" ca="false" dt2D="false" dtr="false" t="normal">AA322+AB322+AC322+AD322</f>
        <v>0</v>
      </c>
      <c r="AF322" s="132" t="n">
        <f aca="false" ca="false" dt2D="false" dtr="false" t="normal">AF318</f>
        <v>0</v>
      </c>
      <c r="AG322" s="132" t="n">
        <f aca="false" ca="false" dt2D="false" dtr="false" t="normal">AG318</f>
        <v>0</v>
      </c>
      <c r="AH322" s="132" t="n">
        <f aca="false" ca="false" dt2D="false" dtr="false" t="normal">AH318</f>
        <v>0</v>
      </c>
      <c r="AI322" s="132" t="n">
        <f aca="false" ca="false" dt2D="false" dtr="false" t="normal">AI318</f>
        <v>0</v>
      </c>
      <c r="AJ322" s="86" t="n">
        <f aca="false" ca="false" dt2D="false" dtr="false" t="normal">AF322+AG322+AH322+AI322</f>
        <v>0</v>
      </c>
      <c r="AK322" s="132" t="n">
        <f aca="false" ca="false" dt2D="false" dtr="false" t="normal">AK318</f>
        <v>0</v>
      </c>
      <c r="AL322" s="132" t="n">
        <f aca="false" ca="false" dt2D="false" dtr="false" t="normal">AL318</f>
        <v>0</v>
      </c>
      <c r="AM322" s="132" t="n">
        <f aca="false" ca="false" dt2D="false" dtr="false" t="normal">AM318</f>
        <v>0</v>
      </c>
      <c r="AN322" s="132" t="n">
        <f aca="false" ca="false" dt2D="false" dtr="false" t="normal">AN318</f>
        <v>0</v>
      </c>
      <c r="AO322" s="78" t="n">
        <f aca="false" ca="false" dt2D="false" dtr="false" t="normal">AK322+AL322+AM322+AN322</f>
        <v>0</v>
      </c>
      <c r="AP322" s="132" t="n">
        <f aca="false" ca="false" dt2D="false" dtr="false" t="normal">AP318</f>
        <v>0</v>
      </c>
      <c r="AQ322" s="132" t="n">
        <f aca="false" ca="false" dt2D="false" dtr="false" t="normal">AQ318</f>
        <v>0</v>
      </c>
      <c r="AR322" s="132" t="n">
        <f aca="false" ca="false" dt2D="false" dtr="false" t="normal">AR318</f>
        <v>0</v>
      </c>
      <c r="AS322" s="132" t="n">
        <f aca="false" ca="false" dt2D="false" dtr="false" t="normal">AS318</f>
        <v>0</v>
      </c>
      <c r="AT322" s="78" t="n">
        <f aca="false" ca="false" dt2D="false" dtr="false" t="normal">AP322+AQ322+AR322+AS322</f>
        <v>0</v>
      </c>
      <c r="AU322" s="132" t="n">
        <f aca="false" ca="false" dt2D="false" dtr="false" t="normal">AU318</f>
        <v>0</v>
      </c>
      <c r="AV322" s="132" t="n">
        <f aca="false" ca="false" dt2D="false" dtr="false" t="normal">AV318</f>
        <v>0</v>
      </c>
      <c r="AW322" s="132" t="n">
        <f aca="false" ca="false" dt2D="false" dtr="false" t="normal">AW318</f>
        <v>0</v>
      </c>
      <c r="AX322" s="132" t="n">
        <f aca="false" ca="false" dt2D="false" dtr="false" t="normal">AX318</f>
        <v>0</v>
      </c>
      <c r="AY322" s="78" t="n">
        <f aca="false" ca="false" dt2D="false" dtr="false" t="normal">AU322+AV322+AW322+AX322</f>
        <v>0</v>
      </c>
      <c r="AZ322" s="134" t="n">
        <f aca="false" ca="false" dt2D="false" dtr="false" t="normal">AZ318</f>
        <v>0</v>
      </c>
      <c r="BA322" s="134" t="n">
        <f aca="false" ca="false" dt2D="false" dtr="false" t="normal">BA318</f>
        <v>0</v>
      </c>
      <c r="BB322" s="78" t="n">
        <f aca="false" ca="false" dt2D="false" dtr="false" t="normal">AZ322+BA322</f>
        <v>0</v>
      </c>
      <c r="BC322" s="134" t="n">
        <f aca="false" ca="false" dt2D="false" dtr="false" t="normal">BC318</f>
        <v>0</v>
      </c>
      <c r="BD322" s="134" t="n">
        <f aca="false" ca="false" dt2D="false" dtr="false" t="normal">BD318</f>
        <v>0</v>
      </c>
      <c r="BE322" s="78" t="n">
        <f aca="false" ca="false" dt2D="false" dtr="false" t="normal">BC322+BD322</f>
        <v>0</v>
      </c>
      <c r="BF322" s="135" t="n">
        <f aca="false" ca="false" dt2D="false" dtr="false" t="normal">BF318</f>
        <v>0</v>
      </c>
      <c r="BG322" s="135" t="n">
        <f aca="false" ca="false" dt2D="false" dtr="false" t="normal">BG318</f>
        <v>0</v>
      </c>
      <c r="BH322" s="86" t="n">
        <f aca="false" ca="false" dt2D="false" dtr="false" t="normal">BF322+BG322</f>
        <v>0</v>
      </c>
    </row>
    <row customFormat="true" customHeight="true" ht="22.5" outlineLevel="0" r="323" s="21">
      <c r="B323" s="95" t="n">
        <v>1</v>
      </c>
      <c r="C323" s="71" t="s">
        <v>163</v>
      </c>
      <c r="D323" s="282" t="s">
        <v>152</v>
      </c>
      <c r="E323" s="73" t="s">
        <v>41</v>
      </c>
      <c r="F323" s="55" t="n">
        <f aca="false" ca="false" dt2D="false" dtr="false" t="normal">K323+P323+U323+Z323+AE323+AJ323+AO323+AT323+AY323+BB323+BE323+BH323</f>
        <v>0</v>
      </c>
      <c r="G323" s="136" t="n">
        <v>0</v>
      </c>
      <c r="H323" s="137" t="n">
        <v>0</v>
      </c>
      <c r="I323" s="137" t="n">
        <v>0</v>
      </c>
      <c r="J323" s="137" t="n">
        <v>0</v>
      </c>
      <c r="K323" s="76" t="n">
        <f aca="false" ca="false" dt2D="false" dtr="false" t="normal">G323+H323+I323+J323</f>
        <v>0</v>
      </c>
      <c r="L323" s="104" t="n">
        <v>0</v>
      </c>
      <c r="M323" s="104" t="n">
        <v>0</v>
      </c>
      <c r="N323" s="104" t="n">
        <v>0</v>
      </c>
      <c r="O323" s="104" t="n">
        <v>0</v>
      </c>
      <c r="P323" s="86" t="n">
        <f aca="false" ca="false" dt2D="false" dtr="false" t="normal">L323+M323+N323+O323</f>
        <v>0</v>
      </c>
      <c r="Q323" s="104" t="n">
        <v>0</v>
      </c>
      <c r="R323" s="104" t="n">
        <v>0</v>
      </c>
      <c r="S323" s="104" t="n">
        <v>0</v>
      </c>
      <c r="T323" s="105" t="n">
        <v>0</v>
      </c>
      <c r="U323" s="86" t="n">
        <f aca="false" ca="false" dt2D="false" dtr="false" t="normal">Q323+R323+S323+T323</f>
        <v>0</v>
      </c>
      <c r="V323" s="104" t="n">
        <v>0</v>
      </c>
      <c r="W323" s="104" t="n">
        <v>0</v>
      </c>
      <c r="X323" s="104" t="n">
        <v>0</v>
      </c>
      <c r="Y323" s="105" t="n">
        <v>0</v>
      </c>
      <c r="Z323" s="86" t="n">
        <f aca="false" ca="false" dt2D="false" dtr="false" t="normal">V323+W323+X323+Y323</f>
        <v>0</v>
      </c>
      <c r="AA323" s="104" t="n">
        <v>0</v>
      </c>
      <c r="AB323" s="104" t="n">
        <v>0</v>
      </c>
      <c r="AC323" s="104" t="n">
        <v>0</v>
      </c>
      <c r="AD323" s="105" t="n">
        <v>0</v>
      </c>
      <c r="AE323" s="86" t="n">
        <f aca="false" ca="false" dt2D="false" dtr="false" t="normal">AA323+AB323+AC323+AD323</f>
        <v>0</v>
      </c>
      <c r="AF323" s="284" t="n"/>
      <c r="AG323" s="284" t="n"/>
      <c r="AH323" s="284" t="n"/>
      <c r="AI323" s="284" t="n"/>
      <c r="AJ323" s="86" t="n">
        <f aca="false" ca="false" dt2D="false" dtr="false" t="normal">AF323+AG323+AH323+AI323</f>
        <v>0</v>
      </c>
      <c r="AK323" s="284" t="n"/>
      <c r="AL323" s="284" t="n"/>
      <c r="AM323" s="284" t="n"/>
      <c r="AN323" s="284" t="n"/>
      <c r="AO323" s="78" t="n">
        <f aca="false" ca="false" dt2D="false" dtr="false" t="normal">AK323+AL323+AM323+AN323</f>
        <v>0</v>
      </c>
      <c r="AP323" s="284" t="n"/>
      <c r="AQ323" s="284" t="n"/>
      <c r="AR323" s="284" t="n"/>
      <c r="AS323" s="284" t="n"/>
      <c r="AT323" s="78" t="n">
        <f aca="false" ca="false" dt2D="false" dtr="false" t="normal">AP323+AQ323+AR323+AS323</f>
        <v>0</v>
      </c>
      <c r="AU323" s="284" t="n"/>
      <c r="AV323" s="284" t="n"/>
      <c r="AW323" s="284" t="n"/>
      <c r="AX323" s="284" t="n"/>
      <c r="AY323" s="78" t="n">
        <f aca="false" ca="false" dt2D="false" dtr="false" t="normal">AU323+AV323+AW323+AX323</f>
        <v>0</v>
      </c>
      <c r="AZ323" s="285" t="n"/>
      <c r="BA323" s="285" t="n"/>
      <c r="BB323" s="78" t="n">
        <f aca="false" ca="false" dt2D="false" dtr="false" t="normal">AZ323+BA323</f>
        <v>0</v>
      </c>
      <c r="BC323" s="285" t="n"/>
      <c r="BD323" s="285" t="n"/>
      <c r="BE323" s="78" t="n">
        <f aca="false" ca="false" dt2D="false" dtr="false" t="normal">BC323+BD323</f>
        <v>0</v>
      </c>
      <c r="BF323" s="286" t="n"/>
      <c r="BG323" s="286" t="n"/>
      <c r="BH323" s="86" t="n">
        <f aca="false" ca="false" dt2D="false" dtr="false" t="normal">BF323+BG323</f>
        <v>0</v>
      </c>
    </row>
    <row customFormat="true" customHeight="true" ht="22.5" outlineLevel="0" r="324" s="21">
      <c r="B324" s="82" t="s"/>
      <c r="C324" s="83" t="s"/>
      <c r="D324" s="152" t="s"/>
      <c r="E324" s="85" t="s">
        <v>42</v>
      </c>
      <c r="F324" s="55" t="n">
        <f aca="false" ca="false" dt2D="false" dtr="false" t="normal">K324+P324+U324+Z324+AE324+AJ324+AO324+AT324+AY324+BB324+BE324+BH324</f>
        <v>0</v>
      </c>
      <c r="G324" s="264" t="n">
        <v>0</v>
      </c>
      <c r="H324" s="240" t="n">
        <v>0</v>
      </c>
      <c r="I324" s="240" t="n">
        <v>0</v>
      </c>
      <c r="J324" s="240" t="n">
        <v>0</v>
      </c>
      <c r="K324" s="76" t="n">
        <f aca="false" ca="false" dt2D="false" dtr="false" t="normal">G324+H324+I324+J324</f>
        <v>0</v>
      </c>
      <c r="L324" s="87" t="n">
        <v>0</v>
      </c>
      <c r="M324" s="87" t="n">
        <v>0</v>
      </c>
      <c r="N324" s="87" t="n">
        <v>0</v>
      </c>
      <c r="O324" s="87" t="n">
        <v>0</v>
      </c>
      <c r="P324" s="86" t="n">
        <f aca="false" ca="false" dt2D="false" dtr="false" t="normal">L324+M324+N324+O324</f>
        <v>0</v>
      </c>
      <c r="Q324" s="87" t="n">
        <v>0</v>
      </c>
      <c r="R324" s="87" t="n">
        <v>0</v>
      </c>
      <c r="S324" s="87" t="n">
        <v>0</v>
      </c>
      <c r="T324" s="88" t="n">
        <v>0</v>
      </c>
      <c r="U324" s="86" t="n">
        <f aca="false" ca="false" dt2D="false" dtr="false" t="normal">Q324+R324+S324+T324</f>
        <v>0</v>
      </c>
      <c r="V324" s="87" t="n">
        <v>0</v>
      </c>
      <c r="W324" s="87" t="n">
        <v>0</v>
      </c>
      <c r="X324" s="87" t="n">
        <v>0</v>
      </c>
      <c r="Y324" s="88" t="n">
        <v>0</v>
      </c>
      <c r="Z324" s="86" t="n">
        <f aca="false" ca="false" dt2D="false" dtr="false" t="normal">V324+W324+X324+Y324</f>
        <v>0</v>
      </c>
      <c r="AA324" s="87" t="n">
        <v>0</v>
      </c>
      <c r="AB324" s="87" t="n">
        <v>0</v>
      </c>
      <c r="AC324" s="87" t="n">
        <v>0</v>
      </c>
      <c r="AD324" s="88" t="n">
        <v>0</v>
      </c>
      <c r="AE324" s="86" t="n">
        <f aca="false" ca="false" dt2D="false" dtr="false" t="normal">AA324+AB324+AC324+AD324</f>
        <v>0</v>
      </c>
      <c r="AF324" s="268" t="n"/>
      <c r="AG324" s="268" t="n"/>
      <c r="AH324" s="268" t="n"/>
      <c r="AI324" s="268" t="n"/>
      <c r="AJ324" s="86" t="n">
        <f aca="false" ca="false" dt2D="false" dtr="false" t="normal">AF324+AG324+AH324+AI324</f>
        <v>0</v>
      </c>
      <c r="AK324" s="268" t="n"/>
      <c r="AL324" s="268" t="n"/>
      <c r="AM324" s="268" t="n"/>
      <c r="AN324" s="268" t="n"/>
      <c r="AO324" s="78" t="n">
        <f aca="false" ca="false" dt2D="false" dtr="false" t="normal">AK324+AL324+AM324+AN324</f>
        <v>0</v>
      </c>
      <c r="AP324" s="268" t="n"/>
      <c r="AQ324" s="268" t="n"/>
      <c r="AR324" s="268" t="n"/>
      <c r="AS324" s="268" t="n"/>
      <c r="AT324" s="78" t="n">
        <f aca="false" ca="false" dt2D="false" dtr="false" t="normal">AP324+AQ324+AR324+AS324</f>
        <v>0</v>
      </c>
      <c r="AU324" s="268" t="n"/>
      <c r="AV324" s="268" t="n"/>
      <c r="AW324" s="268" t="n"/>
      <c r="AX324" s="268" t="n"/>
      <c r="AY324" s="78" t="n">
        <f aca="false" ca="false" dt2D="false" dtr="false" t="normal">AU324+AV324+AW324+AX324</f>
        <v>0</v>
      </c>
      <c r="AZ324" s="270" t="n"/>
      <c r="BA324" s="270" t="n"/>
      <c r="BB324" s="78" t="n">
        <f aca="false" ca="false" dt2D="false" dtr="false" t="normal">AZ324+BA324</f>
        <v>0</v>
      </c>
      <c r="BC324" s="270" t="n"/>
      <c r="BD324" s="270" t="n"/>
      <c r="BE324" s="78" t="n">
        <f aca="false" ca="false" dt2D="false" dtr="false" t="normal">BC324+BD324</f>
        <v>0</v>
      </c>
      <c r="BF324" s="271" t="n"/>
      <c r="BG324" s="271" t="n"/>
      <c r="BH324" s="86" t="n">
        <f aca="false" ca="false" dt2D="false" dtr="false" t="normal">BF324+BG324</f>
        <v>0</v>
      </c>
    </row>
    <row customFormat="true" customHeight="true" ht="23.25" outlineLevel="0" r="325" s="21">
      <c r="B325" s="90" t="s"/>
      <c r="C325" s="83" t="s"/>
      <c r="D325" s="152" t="s"/>
      <c r="E325" s="207" t="s">
        <v>43</v>
      </c>
      <c r="F325" s="55" t="n">
        <f aca="false" ca="false" dt2D="false" dtr="false" t="normal">K325+P325+U325+Z325+AE325+AJ325+AO325+AT325+AY325+BB325+BE325+BH325</f>
        <v>0</v>
      </c>
      <c r="G325" s="142" t="n"/>
      <c r="H325" s="143" t="n"/>
      <c r="I325" s="143" t="n"/>
      <c r="J325" s="143" t="n"/>
      <c r="K325" s="76" t="n">
        <f aca="false" ca="false" dt2D="false" dtr="false" t="normal">G325+H325+I325+J325</f>
        <v>0</v>
      </c>
      <c r="L325" s="143" t="n"/>
      <c r="M325" s="143" t="n"/>
      <c r="N325" s="143" t="n"/>
      <c r="O325" s="143" t="n"/>
      <c r="P325" s="86" t="n">
        <f aca="false" ca="false" dt2D="false" dtr="false" t="normal">L325+M325+N325+O325</f>
        <v>0</v>
      </c>
      <c r="Q325" s="143" t="n"/>
      <c r="R325" s="143" t="n"/>
      <c r="S325" s="143" t="n"/>
      <c r="T325" s="145" t="n"/>
      <c r="U325" s="86" t="n">
        <f aca="false" ca="false" dt2D="false" dtr="false" t="normal">Q325+R325+S325+T325</f>
        <v>0</v>
      </c>
      <c r="V325" s="143" t="n"/>
      <c r="W325" s="143" t="n"/>
      <c r="X325" s="143" t="n"/>
      <c r="Y325" s="145" t="n"/>
      <c r="Z325" s="86" t="n">
        <f aca="false" ca="false" dt2D="false" dtr="false" t="normal">V325+W325+X325+Y325</f>
        <v>0</v>
      </c>
      <c r="AA325" s="190" t="n"/>
      <c r="AB325" s="190" t="n"/>
      <c r="AC325" s="190" t="n"/>
      <c r="AD325" s="191" t="n"/>
      <c r="AE325" s="86" t="n">
        <f aca="false" ca="false" dt2D="false" dtr="false" t="normal">AA325+AB325+AC325+AD325</f>
        <v>0</v>
      </c>
      <c r="AF325" s="190" t="n"/>
      <c r="AG325" s="190" t="n"/>
      <c r="AH325" s="190" t="n"/>
      <c r="AI325" s="190" t="n"/>
      <c r="AJ325" s="86" t="n">
        <f aca="false" ca="false" dt2D="false" dtr="false" t="normal">AF325+AG325+AH325+AI325</f>
        <v>0</v>
      </c>
      <c r="AK325" s="190" t="n"/>
      <c r="AL325" s="190" t="n"/>
      <c r="AM325" s="190" t="n"/>
      <c r="AN325" s="190" t="n"/>
      <c r="AO325" s="78" t="n">
        <f aca="false" ca="false" dt2D="false" dtr="false" t="normal">AK325+AL325+AM325+AN325</f>
        <v>0</v>
      </c>
      <c r="AP325" s="190" t="n"/>
      <c r="AQ325" s="190" t="n"/>
      <c r="AR325" s="190" t="n"/>
      <c r="AS325" s="190" t="n"/>
      <c r="AT325" s="78" t="n">
        <f aca="false" ca="false" dt2D="false" dtr="false" t="normal">AP325+AQ325+AR325+AS325</f>
        <v>0</v>
      </c>
      <c r="AU325" s="190" t="n"/>
      <c r="AV325" s="190" t="n"/>
      <c r="AW325" s="190" t="n"/>
      <c r="AX325" s="190" t="n"/>
      <c r="AY325" s="78" t="n">
        <f aca="false" ca="false" dt2D="false" dtr="false" t="normal">AU325+AV325+AW325+AX325</f>
        <v>0</v>
      </c>
      <c r="AZ325" s="192" t="n"/>
      <c r="BA325" s="192" t="n"/>
      <c r="BB325" s="78" t="n">
        <f aca="false" ca="false" dt2D="false" dtr="false" t="normal">AZ325+BA325</f>
        <v>0</v>
      </c>
      <c r="BC325" s="192" t="n"/>
      <c r="BD325" s="192" t="n"/>
      <c r="BE325" s="78" t="n">
        <f aca="false" ca="false" dt2D="false" dtr="false" t="normal">BC325+BD325</f>
        <v>0</v>
      </c>
      <c r="BF325" s="193" t="n"/>
      <c r="BG325" s="193" t="n"/>
      <c r="BH325" s="86" t="n">
        <f aca="false" ca="false" dt2D="false" dtr="false" t="normal">BF325+BG325</f>
        <v>0</v>
      </c>
    </row>
    <row customFormat="true" customHeight="true" ht="19.5" outlineLevel="0" r="326" s="21">
      <c r="B326" s="108" t="n"/>
      <c r="C326" s="83" t="s"/>
      <c r="D326" s="156" t="s"/>
      <c r="E326" s="109" t="s">
        <v>46</v>
      </c>
      <c r="F326" s="55" t="n">
        <f aca="false" ca="false" dt2D="false" dtr="false" t="normal">K326+P326+U326+Z326+AE326+AJ326+AO326+AT326+AY326+BB326+BE326+BH326</f>
        <v>0</v>
      </c>
      <c r="G326" s="194" t="n"/>
      <c r="H326" s="195" t="n"/>
      <c r="I326" s="195" t="n"/>
      <c r="J326" s="195" t="n"/>
      <c r="K326" s="76" t="n"/>
      <c r="L326" s="195" t="n"/>
      <c r="M326" s="195" t="n"/>
      <c r="N326" s="195" t="n"/>
      <c r="O326" s="195" t="n"/>
      <c r="P326" s="86" t="n"/>
      <c r="Q326" s="195" t="n"/>
      <c r="R326" s="195" t="n"/>
      <c r="S326" s="195" t="n"/>
      <c r="T326" s="196" t="n"/>
      <c r="U326" s="86" t="n"/>
      <c r="V326" s="195" t="n"/>
      <c r="W326" s="195" t="n"/>
      <c r="X326" s="195" t="n"/>
      <c r="Y326" s="196" t="n"/>
      <c r="Z326" s="86" t="n"/>
      <c r="AA326" s="93" t="n">
        <v>0</v>
      </c>
      <c r="AB326" s="93" t="n">
        <v>0</v>
      </c>
      <c r="AC326" s="93" t="n">
        <v>0</v>
      </c>
      <c r="AD326" s="94" t="n">
        <v>0</v>
      </c>
      <c r="AE326" s="86" t="n">
        <f aca="false" ca="false" dt2D="false" dtr="false" t="normal">AA326+AB326+AC326+AD326</f>
        <v>0</v>
      </c>
      <c r="AF326" s="255" t="n"/>
      <c r="AG326" s="255" t="n"/>
      <c r="AH326" s="255" t="n"/>
      <c r="AI326" s="255" t="n"/>
      <c r="AJ326" s="86" t="n">
        <f aca="false" ca="false" dt2D="false" dtr="false" t="normal">AF326+AG326+AH326+AI326</f>
        <v>0</v>
      </c>
      <c r="AK326" s="255" t="n"/>
      <c r="AL326" s="255" t="n"/>
      <c r="AM326" s="255" t="n"/>
      <c r="AN326" s="255" t="n"/>
      <c r="AO326" s="78" t="n">
        <f aca="false" ca="false" dt2D="false" dtr="false" t="normal">AK326+AL326+AM326+AN326</f>
        <v>0</v>
      </c>
      <c r="AP326" s="255" t="n"/>
      <c r="AQ326" s="255" t="n"/>
      <c r="AR326" s="255" t="n"/>
      <c r="AS326" s="255" t="n"/>
      <c r="AT326" s="78" t="n">
        <f aca="false" ca="false" dt2D="false" dtr="false" t="normal">AP326+AQ326+AR326+AS326</f>
        <v>0</v>
      </c>
      <c r="AU326" s="255" t="n"/>
      <c r="AV326" s="255" t="n"/>
      <c r="AW326" s="255" t="n"/>
      <c r="AX326" s="255" t="n"/>
      <c r="AY326" s="78" t="n">
        <f aca="false" ca="false" dt2D="false" dtr="false" t="normal">AU326+AV326+AW326+AX326</f>
        <v>0</v>
      </c>
      <c r="AZ326" s="257" t="n"/>
      <c r="BA326" s="257" t="n"/>
      <c r="BB326" s="78" t="n">
        <f aca="false" ca="false" dt2D="false" dtr="false" t="normal">AZ326+BA326</f>
        <v>0</v>
      </c>
      <c r="BC326" s="257" t="n"/>
      <c r="BD326" s="257" t="n"/>
      <c r="BE326" s="78" t="n">
        <f aca="false" ca="false" dt2D="false" dtr="false" t="normal">BC326+BD326</f>
        <v>0</v>
      </c>
      <c r="BF326" s="258" t="n"/>
      <c r="BG326" s="258" t="n"/>
      <c r="BH326" s="86" t="n">
        <f aca="false" ca="false" dt2D="false" dtr="false" t="normal">BF326+BG326</f>
        <v>0</v>
      </c>
    </row>
    <row customFormat="true" customHeight="true" ht="16.5" outlineLevel="0" r="327" s="21">
      <c r="B327" s="112" t="n"/>
      <c r="C327" s="83" t="s"/>
      <c r="D327" s="230" t="s">
        <v>164</v>
      </c>
      <c r="E327" s="231" t="s"/>
      <c r="F327" s="55" t="n">
        <f aca="false" ca="false" dt2D="false" dtr="false" t="normal">K327+P327+U327+Z327+AE327+AJ327+AO327+AT327+AY327+BB327+BE327+BH327</f>
        <v>0</v>
      </c>
      <c r="G327" s="115" t="n">
        <f aca="false" ca="false" dt2D="false" dtr="false" t="normal">G323</f>
        <v>0</v>
      </c>
      <c r="H327" s="76" t="n">
        <f aca="false" ca="false" dt2D="false" dtr="false" t="normal">H323</f>
        <v>0</v>
      </c>
      <c r="I327" s="76" t="n">
        <f aca="false" ca="false" dt2D="false" dtr="false" t="normal">I323</f>
        <v>0</v>
      </c>
      <c r="J327" s="76" t="n">
        <f aca="false" ca="false" dt2D="false" dtr="false" t="normal">J323</f>
        <v>0</v>
      </c>
      <c r="K327" s="76" t="n">
        <f aca="false" ca="false" dt2D="false" dtr="false" t="normal">G327+H327+I327+J327</f>
        <v>0</v>
      </c>
      <c r="L327" s="76" t="n">
        <f aca="false" ca="false" dt2D="false" dtr="false" t="normal">L323</f>
        <v>0</v>
      </c>
      <c r="M327" s="76" t="n">
        <f aca="false" ca="false" dt2D="false" dtr="false" t="normal">M323</f>
        <v>0</v>
      </c>
      <c r="N327" s="76" t="n">
        <f aca="false" ca="false" dt2D="false" dtr="false" t="normal">N323</f>
        <v>0</v>
      </c>
      <c r="O327" s="76" t="n">
        <f aca="false" ca="false" dt2D="false" dtr="false" t="normal">O323</f>
        <v>0</v>
      </c>
      <c r="P327" s="86" t="n">
        <f aca="false" ca="false" dt2D="false" dtr="false" t="normal">L327+M327+N327+O327</f>
        <v>0</v>
      </c>
      <c r="Q327" s="76" t="n">
        <f aca="false" ca="false" dt2D="false" dtr="false" t="normal">Q323</f>
        <v>0</v>
      </c>
      <c r="R327" s="76" t="n">
        <f aca="false" ca="false" dt2D="false" dtr="false" t="normal">R323</f>
        <v>0</v>
      </c>
      <c r="S327" s="76" t="n">
        <f aca="false" ca="false" dt2D="false" dtr="false" t="normal">S323</f>
        <v>0</v>
      </c>
      <c r="T327" s="116" t="n">
        <f aca="false" ca="false" dt2D="false" dtr="false" t="normal">T323</f>
        <v>0</v>
      </c>
      <c r="U327" s="86" t="n">
        <f aca="false" ca="false" dt2D="false" dtr="false" t="normal">Q327+R327+S327+T327</f>
        <v>0</v>
      </c>
      <c r="V327" s="76" t="n">
        <f aca="false" ca="false" dt2D="false" dtr="false" t="normal">V323</f>
        <v>0</v>
      </c>
      <c r="W327" s="76" t="n">
        <f aca="false" ca="false" dt2D="false" dtr="false" t="normal">W323</f>
        <v>0</v>
      </c>
      <c r="X327" s="76" t="n">
        <f aca="false" ca="false" dt2D="false" dtr="false" t="normal">X323</f>
        <v>0</v>
      </c>
      <c r="Y327" s="116" t="n">
        <f aca="false" ca="false" dt2D="false" dtr="false" t="normal">Y323</f>
        <v>0</v>
      </c>
      <c r="Z327" s="86" t="n">
        <f aca="false" ca="false" dt2D="false" dtr="false" t="normal">V327+W327+X327+Y327</f>
        <v>0</v>
      </c>
      <c r="AA327" s="76" t="n">
        <f aca="false" ca="false" dt2D="false" dtr="false" t="normal">AA323</f>
        <v>0</v>
      </c>
      <c r="AB327" s="76" t="n">
        <f aca="false" ca="false" dt2D="false" dtr="false" t="normal">AB323</f>
        <v>0</v>
      </c>
      <c r="AC327" s="76" t="n">
        <f aca="false" ca="false" dt2D="false" dtr="false" t="normal">AC323</f>
        <v>0</v>
      </c>
      <c r="AD327" s="116" t="n">
        <f aca="false" ca="false" dt2D="false" dtr="false" t="normal">AD323</f>
        <v>0</v>
      </c>
      <c r="AE327" s="86" t="n">
        <f aca="false" ca="false" dt2D="false" dtr="false" t="normal">AA327+AB327+AC327+AD327</f>
        <v>0</v>
      </c>
      <c r="AF327" s="76" t="n">
        <f aca="false" ca="false" dt2D="false" dtr="false" t="normal">AF323</f>
        <v>0</v>
      </c>
      <c r="AG327" s="76" t="n">
        <f aca="false" ca="false" dt2D="false" dtr="false" t="normal">AG323</f>
        <v>0</v>
      </c>
      <c r="AH327" s="76" t="n">
        <f aca="false" ca="false" dt2D="false" dtr="false" t="normal">AH323</f>
        <v>0</v>
      </c>
      <c r="AI327" s="76" t="n">
        <f aca="false" ca="false" dt2D="false" dtr="false" t="normal">AI323</f>
        <v>0</v>
      </c>
      <c r="AJ327" s="86" t="n">
        <f aca="false" ca="false" dt2D="false" dtr="false" t="normal">AF327+AG327+AH327+AI327</f>
        <v>0</v>
      </c>
      <c r="AK327" s="76" t="n">
        <f aca="false" ca="false" dt2D="false" dtr="false" t="normal">AK323</f>
        <v>0</v>
      </c>
      <c r="AL327" s="76" t="n">
        <f aca="false" ca="false" dt2D="false" dtr="false" t="normal">AL323</f>
        <v>0</v>
      </c>
      <c r="AM327" s="76" t="n">
        <f aca="false" ca="false" dt2D="false" dtr="false" t="normal">AM323</f>
        <v>0</v>
      </c>
      <c r="AN327" s="76" t="n">
        <f aca="false" ca="false" dt2D="false" dtr="false" t="normal">AN323</f>
        <v>0</v>
      </c>
      <c r="AO327" s="78" t="n">
        <f aca="false" ca="false" dt2D="false" dtr="false" t="normal">AK327+AL327+AM327+AN327</f>
        <v>0</v>
      </c>
      <c r="AP327" s="76" t="n">
        <f aca="false" ca="false" dt2D="false" dtr="false" t="normal">AP323</f>
        <v>0</v>
      </c>
      <c r="AQ327" s="76" t="n">
        <f aca="false" ca="false" dt2D="false" dtr="false" t="normal">AQ323</f>
        <v>0</v>
      </c>
      <c r="AR327" s="76" t="n">
        <f aca="false" ca="false" dt2D="false" dtr="false" t="normal">AR323</f>
        <v>0</v>
      </c>
      <c r="AS327" s="76" t="n">
        <f aca="false" ca="false" dt2D="false" dtr="false" t="normal">AS323</f>
        <v>0</v>
      </c>
      <c r="AT327" s="78" t="n">
        <f aca="false" ca="false" dt2D="false" dtr="false" t="normal">AP327+AQ327+AR327+AS327</f>
        <v>0</v>
      </c>
      <c r="AU327" s="76" t="n">
        <f aca="false" ca="false" dt2D="false" dtr="false" t="normal">AU323</f>
        <v>0</v>
      </c>
      <c r="AV327" s="76" t="n">
        <f aca="false" ca="false" dt2D="false" dtr="false" t="normal">AV323</f>
        <v>0</v>
      </c>
      <c r="AW327" s="76" t="n">
        <f aca="false" ca="false" dt2D="false" dtr="false" t="normal">AW323</f>
        <v>0</v>
      </c>
      <c r="AX327" s="76" t="n">
        <f aca="false" ca="false" dt2D="false" dtr="false" t="normal">AX323</f>
        <v>0</v>
      </c>
      <c r="AY327" s="78" t="n">
        <f aca="false" ca="false" dt2D="false" dtr="false" t="normal">AU327+AV327+AW327+AX327</f>
        <v>0</v>
      </c>
      <c r="AZ327" s="117" t="n">
        <f aca="false" ca="false" dt2D="false" dtr="false" t="normal">AZ323</f>
        <v>0</v>
      </c>
      <c r="BA327" s="117" t="n">
        <f aca="false" ca="false" dt2D="false" dtr="false" t="normal">BA323</f>
        <v>0</v>
      </c>
      <c r="BB327" s="78" t="n">
        <f aca="false" ca="false" dt2D="false" dtr="false" t="normal">AZ327+BA327</f>
        <v>0</v>
      </c>
      <c r="BC327" s="117" t="n">
        <f aca="false" ca="false" dt2D="false" dtr="false" t="normal">BC323</f>
        <v>0</v>
      </c>
      <c r="BD327" s="117" t="n">
        <f aca="false" ca="false" dt2D="false" dtr="false" t="normal">BD323</f>
        <v>0</v>
      </c>
      <c r="BE327" s="78" t="n">
        <f aca="false" ca="false" dt2D="false" dtr="false" t="normal">BC327+BD327</f>
        <v>0</v>
      </c>
      <c r="BF327" s="118" t="n">
        <f aca="false" ca="false" dt2D="false" dtr="false" t="normal">BF323</f>
        <v>0</v>
      </c>
      <c r="BG327" s="118" t="n">
        <f aca="false" ca="false" dt2D="false" dtr="false" t="normal">BG323</f>
        <v>0</v>
      </c>
      <c r="BH327" s="86" t="n">
        <f aca="false" ca="false" dt2D="false" dtr="false" t="normal">BF327+BG327</f>
        <v>0</v>
      </c>
    </row>
    <row customFormat="true" customHeight="true" ht="16.5" outlineLevel="0" r="328" s="21">
      <c r="B328" s="112" t="n"/>
      <c r="C328" s="83" t="s"/>
      <c r="D328" s="119" t="s">
        <v>165</v>
      </c>
      <c r="E328" s="120" t="s"/>
      <c r="F328" s="55" t="n">
        <f aca="false" ca="false" dt2D="false" dtr="false" t="normal">K328+P328+U328+Z328+AE328+AJ328+AO328+AT328+AY328+BB328+BE328+BH328</f>
        <v>0</v>
      </c>
      <c r="G328" s="115" t="n">
        <f aca="false" ca="false" dt2D="false" dtr="false" t="normal">G324</f>
        <v>0</v>
      </c>
      <c r="H328" s="76" t="n">
        <f aca="false" ca="false" dt2D="false" dtr="false" t="normal">H324</f>
        <v>0</v>
      </c>
      <c r="I328" s="76" t="n">
        <f aca="false" ca="false" dt2D="false" dtr="false" t="normal">I324</f>
        <v>0</v>
      </c>
      <c r="J328" s="76" t="n">
        <f aca="false" ca="false" dt2D="false" dtr="false" t="normal">J324</f>
        <v>0</v>
      </c>
      <c r="K328" s="76" t="n">
        <f aca="false" ca="false" dt2D="false" dtr="false" t="normal">G328+H328+I328+J328</f>
        <v>0</v>
      </c>
      <c r="L328" s="76" t="n">
        <f aca="false" ca="false" dt2D="false" dtr="false" t="normal">L324</f>
        <v>0</v>
      </c>
      <c r="M328" s="76" t="n">
        <f aca="false" ca="false" dt2D="false" dtr="false" t="normal">M324</f>
        <v>0</v>
      </c>
      <c r="N328" s="76" t="n">
        <f aca="false" ca="false" dt2D="false" dtr="false" t="normal">N324</f>
        <v>0</v>
      </c>
      <c r="O328" s="76" t="n">
        <f aca="false" ca="false" dt2D="false" dtr="false" t="normal">O324</f>
        <v>0</v>
      </c>
      <c r="P328" s="86" t="n">
        <f aca="false" ca="false" dt2D="false" dtr="false" t="normal">L328+M328+N328+O328</f>
        <v>0</v>
      </c>
      <c r="Q328" s="76" t="n">
        <f aca="false" ca="false" dt2D="false" dtr="false" t="normal">Q324</f>
        <v>0</v>
      </c>
      <c r="R328" s="76" t="n">
        <f aca="false" ca="false" dt2D="false" dtr="false" t="normal">R324</f>
        <v>0</v>
      </c>
      <c r="S328" s="76" t="n">
        <f aca="false" ca="false" dt2D="false" dtr="false" t="normal">S324</f>
        <v>0</v>
      </c>
      <c r="T328" s="116" t="n">
        <f aca="false" ca="false" dt2D="false" dtr="false" t="normal">T324</f>
        <v>0</v>
      </c>
      <c r="U328" s="86" t="n">
        <f aca="false" ca="false" dt2D="false" dtr="false" t="normal">Q328+R328+S328+T328</f>
        <v>0</v>
      </c>
      <c r="V328" s="76" t="n">
        <f aca="false" ca="false" dt2D="false" dtr="false" t="normal">V324</f>
        <v>0</v>
      </c>
      <c r="W328" s="76" t="n">
        <f aca="false" ca="false" dt2D="false" dtr="false" t="normal">W324</f>
        <v>0</v>
      </c>
      <c r="X328" s="76" t="n">
        <f aca="false" ca="false" dt2D="false" dtr="false" t="normal">X324</f>
        <v>0</v>
      </c>
      <c r="Y328" s="116" t="n">
        <f aca="false" ca="false" dt2D="false" dtr="false" t="normal">Y324</f>
        <v>0</v>
      </c>
      <c r="Z328" s="86" t="n">
        <f aca="false" ca="false" dt2D="false" dtr="false" t="normal">V328+W328+X328+Y328</f>
        <v>0</v>
      </c>
      <c r="AA328" s="76" t="n">
        <f aca="false" ca="false" dt2D="false" dtr="false" t="normal">AA324</f>
        <v>0</v>
      </c>
      <c r="AB328" s="76" t="n">
        <f aca="false" ca="false" dt2D="false" dtr="false" t="normal">AB324</f>
        <v>0</v>
      </c>
      <c r="AC328" s="76" t="n">
        <f aca="false" ca="false" dt2D="false" dtr="false" t="normal">AC324</f>
        <v>0</v>
      </c>
      <c r="AD328" s="116" t="n">
        <f aca="false" ca="false" dt2D="false" dtr="false" t="normal">AD324</f>
        <v>0</v>
      </c>
      <c r="AE328" s="86" t="n">
        <f aca="false" ca="false" dt2D="false" dtr="false" t="normal">AA328+AB328+AC328+AD328</f>
        <v>0</v>
      </c>
      <c r="AF328" s="76" t="n">
        <f aca="false" ca="false" dt2D="false" dtr="false" t="normal">AF324</f>
        <v>0</v>
      </c>
      <c r="AG328" s="76" t="n">
        <f aca="false" ca="false" dt2D="false" dtr="false" t="normal">AG324</f>
        <v>0</v>
      </c>
      <c r="AH328" s="76" t="n">
        <f aca="false" ca="false" dt2D="false" dtr="false" t="normal">AH324</f>
        <v>0</v>
      </c>
      <c r="AI328" s="76" t="n">
        <f aca="false" ca="false" dt2D="false" dtr="false" t="normal">AI324</f>
        <v>0</v>
      </c>
      <c r="AJ328" s="86" t="n">
        <f aca="false" ca="false" dt2D="false" dtr="false" t="normal">AF328+AG328+AH328+AI328</f>
        <v>0</v>
      </c>
      <c r="AK328" s="76" t="n">
        <f aca="false" ca="false" dt2D="false" dtr="false" t="normal">AK324</f>
        <v>0</v>
      </c>
      <c r="AL328" s="76" t="n">
        <f aca="false" ca="false" dt2D="false" dtr="false" t="normal">AL324</f>
        <v>0</v>
      </c>
      <c r="AM328" s="76" t="n">
        <f aca="false" ca="false" dt2D="false" dtr="false" t="normal">AM324</f>
        <v>0</v>
      </c>
      <c r="AN328" s="76" t="n">
        <f aca="false" ca="false" dt2D="false" dtr="false" t="normal">AN324</f>
        <v>0</v>
      </c>
      <c r="AO328" s="78" t="n">
        <f aca="false" ca="false" dt2D="false" dtr="false" t="normal">AK328+AL328+AM328+AN328</f>
        <v>0</v>
      </c>
      <c r="AP328" s="76" t="n">
        <f aca="false" ca="false" dt2D="false" dtr="false" t="normal">AP324</f>
        <v>0</v>
      </c>
      <c r="AQ328" s="76" t="n">
        <f aca="false" ca="false" dt2D="false" dtr="false" t="normal">AQ324</f>
        <v>0</v>
      </c>
      <c r="AR328" s="76" t="n">
        <f aca="false" ca="false" dt2D="false" dtr="false" t="normal">AR324</f>
        <v>0</v>
      </c>
      <c r="AS328" s="76" t="n">
        <f aca="false" ca="false" dt2D="false" dtr="false" t="normal">AS324</f>
        <v>0</v>
      </c>
      <c r="AT328" s="78" t="n">
        <f aca="false" ca="false" dt2D="false" dtr="false" t="normal">AP328+AQ328+AR328+AS328</f>
        <v>0</v>
      </c>
      <c r="AU328" s="76" t="n">
        <f aca="false" ca="false" dt2D="false" dtr="false" t="normal">AU324</f>
        <v>0</v>
      </c>
      <c r="AV328" s="76" t="n">
        <f aca="false" ca="false" dt2D="false" dtr="false" t="normal">AV324</f>
        <v>0</v>
      </c>
      <c r="AW328" s="76" t="n">
        <f aca="false" ca="false" dt2D="false" dtr="false" t="normal">AW324</f>
        <v>0</v>
      </c>
      <c r="AX328" s="76" t="n">
        <f aca="false" ca="false" dt2D="false" dtr="false" t="normal">AX324</f>
        <v>0</v>
      </c>
      <c r="AY328" s="78" t="n">
        <f aca="false" ca="false" dt2D="false" dtr="false" t="normal">AU328+AV328+AW328+AX328</f>
        <v>0</v>
      </c>
      <c r="AZ328" s="117" t="n">
        <f aca="false" ca="false" dt2D="false" dtr="false" t="normal">AZ324</f>
        <v>0</v>
      </c>
      <c r="BA328" s="117" t="n">
        <f aca="false" ca="false" dt2D="false" dtr="false" t="normal">BA324</f>
        <v>0</v>
      </c>
      <c r="BB328" s="78" t="n">
        <f aca="false" ca="false" dt2D="false" dtr="false" t="normal">AZ328+BA328</f>
        <v>0</v>
      </c>
      <c r="BC328" s="117" t="n">
        <f aca="false" ca="false" dt2D="false" dtr="false" t="normal">BC324</f>
        <v>0</v>
      </c>
      <c r="BD328" s="117" t="n">
        <f aca="false" ca="false" dt2D="false" dtr="false" t="normal">BD324</f>
        <v>0</v>
      </c>
      <c r="BE328" s="78" t="n">
        <f aca="false" ca="false" dt2D="false" dtr="false" t="normal">BC328+BD328</f>
        <v>0</v>
      </c>
      <c r="BF328" s="118" t="n">
        <f aca="false" ca="false" dt2D="false" dtr="false" t="normal">BF324</f>
        <v>0</v>
      </c>
      <c r="BG328" s="118" t="n">
        <f aca="false" ca="false" dt2D="false" dtr="false" t="normal">BG324</f>
        <v>0</v>
      </c>
      <c r="BH328" s="86" t="n">
        <f aca="false" ca="false" dt2D="false" dtr="false" t="normal">BF328+BG328</f>
        <v>0</v>
      </c>
    </row>
    <row customFormat="true" customHeight="true" ht="16.5" outlineLevel="0" r="329" s="21">
      <c r="B329" s="125" t="n"/>
      <c r="C329" s="83" t="s"/>
      <c r="D329" s="119" t="s">
        <v>166</v>
      </c>
      <c r="E329" s="120" t="s"/>
      <c r="F329" s="55" t="n">
        <f aca="false" ca="false" dt2D="false" dtr="false" t="normal">K329+P329+U329+Z329+AE329+AJ329+AO329+AT329+AY329+BB329+BE329+BH329</f>
        <v>0</v>
      </c>
      <c r="G329" s="115" t="n">
        <f aca="false" ca="false" dt2D="false" dtr="false" t="normal">G325</f>
        <v>0</v>
      </c>
      <c r="H329" s="76" t="n">
        <f aca="false" ca="false" dt2D="false" dtr="false" t="normal">H325</f>
        <v>0</v>
      </c>
      <c r="I329" s="76" t="n">
        <f aca="false" ca="false" dt2D="false" dtr="false" t="normal">I325</f>
        <v>0</v>
      </c>
      <c r="J329" s="76" t="n">
        <f aca="false" ca="false" dt2D="false" dtr="false" t="normal">J325</f>
        <v>0</v>
      </c>
      <c r="K329" s="76" t="n">
        <f aca="false" ca="false" dt2D="false" dtr="false" t="normal">G329+H329+I329+J329</f>
        <v>0</v>
      </c>
      <c r="L329" s="76" t="n">
        <f aca="false" ca="false" dt2D="false" dtr="false" t="normal">L325</f>
        <v>0</v>
      </c>
      <c r="M329" s="76" t="n">
        <f aca="false" ca="false" dt2D="false" dtr="false" t="normal">M325</f>
        <v>0</v>
      </c>
      <c r="N329" s="76" t="n">
        <f aca="false" ca="false" dt2D="false" dtr="false" t="normal">N325</f>
        <v>0</v>
      </c>
      <c r="O329" s="76" t="n">
        <f aca="false" ca="false" dt2D="false" dtr="false" t="normal">O325</f>
        <v>0</v>
      </c>
      <c r="P329" s="86" t="n">
        <f aca="false" ca="false" dt2D="false" dtr="false" t="normal">L329+M329+N329+O329</f>
        <v>0</v>
      </c>
      <c r="Q329" s="76" t="n">
        <f aca="false" ca="false" dt2D="false" dtr="false" t="normal">Q325</f>
        <v>0</v>
      </c>
      <c r="R329" s="76" t="n">
        <f aca="false" ca="false" dt2D="false" dtr="false" t="normal">R325</f>
        <v>0</v>
      </c>
      <c r="S329" s="76" t="n">
        <f aca="false" ca="false" dt2D="false" dtr="false" t="normal">S325</f>
        <v>0</v>
      </c>
      <c r="T329" s="116" t="n">
        <f aca="false" ca="false" dt2D="false" dtr="false" t="normal">T325</f>
        <v>0</v>
      </c>
      <c r="U329" s="86" t="n">
        <f aca="false" ca="false" dt2D="false" dtr="false" t="normal">Q329+R329+S329+T329</f>
        <v>0</v>
      </c>
      <c r="V329" s="76" t="n">
        <f aca="false" ca="false" dt2D="false" dtr="false" t="normal">V325</f>
        <v>0</v>
      </c>
      <c r="W329" s="76" t="n">
        <f aca="false" ca="false" dt2D="false" dtr="false" t="normal">W325</f>
        <v>0</v>
      </c>
      <c r="X329" s="76" t="n">
        <f aca="false" ca="false" dt2D="false" dtr="false" t="normal">X325</f>
        <v>0</v>
      </c>
      <c r="Y329" s="116" t="n">
        <f aca="false" ca="false" dt2D="false" dtr="false" t="normal">Y325</f>
        <v>0</v>
      </c>
      <c r="Z329" s="86" t="n">
        <f aca="false" ca="false" dt2D="false" dtr="false" t="normal">V329+W329+X329+Y329</f>
        <v>0</v>
      </c>
      <c r="AA329" s="76" t="n">
        <f aca="false" ca="false" dt2D="false" dtr="false" t="normal">AA325</f>
        <v>0</v>
      </c>
      <c r="AB329" s="76" t="n">
        <f aca="false" ca="false" dt2D="false" dtr="false" t="normal">AB325</f>
        <v>0</v>
      </c>
      <c r="AC329" s="76" t="n">
        <f aca="false" ca="false" dt2D="false" dtr="false" t="normal">AC325</f>
        <v>0</v>
      </c>
      <c r="AD329" s="116" t="n">
        <f aca="false" ca="false" dt2D="false" dtr="false" t="normal">AD325</f>
        <v>0</v>
      </c>
      <c r="AE329" s="86" t="n">
        <f aca="false" ca="false" dt2D="false" dtr="false" t="normal">AA329+AB329+AC329+AD329</f>
        <v>0</v>
      </c>
      <c r="AF329" s="76" t="n">
        <f aca="false" ca="false" dt2D="false" dtr="false" t="normal">AF325</f>
        <v>0</v>
      </c>
      <c r="AG329" s="76" t="n">
        <f aca="false" ca="false" dt2D="false" dtr="false" t="normal">AG325</f>
        <v>0</v>
      </c>
      <c r="AH329" s="76" t="n">
        <f aca="false" ca="false" dt2D="false" dtr="false" t="normal">AH325</f>
        <v>0</v>
      </c>
      <c r="AI329" s="76" t="n">
        <f aca="false" ca="false" dt2D="false" dtr="false" t="normal">AI325</f>
        <v>0</v>
      </c>
      <c r="AJ329" s="86" t="n">
        <f aca="false" ca="false" dt2D="false" dtr="false" t="normal">AF329+AG329+AH329+AI329</f>
        <v>0</v>
      </c>
      <c r="AK329" s="76" t="n">
        <f aca="false" ca="false" dt2D="false" dtr="false" t="normal">AK325</f>
        <v>0</v>
      </c>
      <c r="AL329" s="76" t="n">
        <f aca="false" ca="false" dt2D="false" dtr="false" t="normal">AL325</f>
        <v>0</v>
      </c>
      <c r="AM329" s="76" t="n">
        <f aca="false" ca="false" dt2D="false" dtr="false" t="normal">AM325</f>
        <v>0</v>
      </c>
      <c r="AN329" s="76" t="n">
        <f aca="false" ca="false" dt2D="false" dtr="false" t="normal">AN325</f>
        <v>0</v>
      </c>
      <c r="AO329" s="78" t="n">
        <f aca="false" ca="false" dt2D="false" dtr="false" t="normal">AK329+AL329+AM329+AN329</f>
        <v>0</v>
      </c>
      <c r="AP329" s="76" t="n">
        <f aca="false" ca="false" dt2D="false" dtr="false" t="normal">AP325</f>
        <v>0</v>
      </c>
      <c r="AQ329" s="76" t="n">
        <f aca="false" ca="false" dt2D="false" dtr="false" t="normal">AQ325</f>
        <v>0</v>
      </c>
      <c r="AR329" s="76" t="n">
        <f aca="false" ca="false" dt2D="false" dtr="false" t="normal">AR325</f>
        <v>0</v>
      </c>
      <c r="AS329" s="76" t="n">
        <f aca="false" ca="false" dt2D="false" dtr="false" t="normal">AS325</f>
        <v>0</v>
      </c>
      <c r="AT329" s="78" t="n">
        <f aca="false" ca="false" dt2D="false" dtr="false" t="normal">AP329+AQ329+AR329+AS329</f>
        <v>0</v>
      </c>
      <c r="AU329" s="76" t="n">
        <f aca="false" ca="false" dt2D="false" dtr="false" t="normal">AU325</f>
        <v>0</v>
      </c>
      <c r="AV329" s="76" t="n">
        <f aca="false" ca="false" dt2D="false" dtr="false" t="normal">AV325</f>
        <v>0</v>
      </c>
      <c r="AW329" s="76" t="n">
        <f aca="false" ca="false" dt2D="false" dtr="false" t="normal">AW325</f>
        <v>0</v>
      </c>
      <c r="AX329" s="76" t="n">
        <f aca="false" ca="false" dt2D="false" dtr="false" t="normal">AX325</f>
        <v>0</v>
      </c>
      <c r="AY329" s="78" t="n">
        <f aca="false" ca="false" dt2D="false" dtr="false" t="normal">AU329+AV329+AW329+AX329</f>
        <v>0</v>
      </c>
      <c r="AZ329" s="117" t="n">
        <f aca="false" ca="false" dt2D="false" dtr="false" t="normal">AZ325</f>
        <v>0</v>
      </c>
      <c r="BA329" s="117" t="n">
        <f aca="false" ca="false" dt2D="false" dtr="false" t="normal">BA325</f>
        <v>0</v>
      </c>
      <c r="BB329" s="78" t="n">
        <f aca="false" ca="false" dt2D="false" dtr="false" t="normal">AZ329+BA329</f>
        <v>0</v>
      </c>
      <c r="BC329" s="117" t="n">
        <f aca="false" ca="false" dt2D="false" dtr="false" t="normal">BC325</f>
        <v>0</v>
      </c>
      <c r="BD329" s="117" t="n">
        <f aca="false" ca="false" dt2D="false" dtr="false" t="normal">BD325</f>
        <v>0</v>
      </c>
      <c r="BE329" s="78" t="n">
        <f aca="false" ca="false" dt2D="false" dtr="false" t="normal">BC329+BD329</f>
        <v>0</v>
      </c>
      <c r="BF329" s="118" t="n">
        <f aca="false" ca="false" dt2D="false" dtr="false" t="normal">BF325</f>
        <v>0</v>
      </c>
      <c r="BG329" s="118" t="n">
        <f aca="false" ca="false" dt2D="false" dtr="false" t="normal">BG325</f>
        <v>0</v>
      </c>
      <c r="BH329" s="86" t="n">
        <f aca="false" ca="false" dt2D="false" dtr="false" t="normal">BF329+BG329</f>
        <v>0</v>
      </c>
    </row>
    <row customFormat="true" customHeight="true" ht="16.5" outlineLevel="0" r="330" s="21">
      <c r="B330" s="126" t="n"/>
      <c r="C330" s="129" t="s"/>
      <c r="D330" s="130" t="s">
        <v>167</v>
      </c>
      <c r="E330" s="131" t="s"/>
      <c r="F330" s="55" t="n">
        <f aca="false" ca="false" dt2D="false" dtr="false" t="normal">K330+P330+U330+Z330+AE330+AJ330+AO330+AT330+AY330+BB330+BE330+BH330</f>
        <v>0</v>
      </c>
      <c r="G330" s="115" t="n"/>
      <c r="H330" s="76" t="n"/>
      <c r="I330" s="76" t="n"/>
      <c r="J330" s="76" t="n"/>
      <c r="K330" s="76" t="n"/>
      <c r="L330" s="76" t="n"/>
      <c r="M330" s="76" t="n"/>
      <c r="N330" s="76" t="n"/>
      <c r="O330" s="76" t="n"/>
      <c r="P330" s="86" t="n"/>
      <c r="Q330" s="76" t="n"/>
      <c r="R330" s="76" t="n"/>
      <c r="S330" s="76" t="n"/>
      <c r="T330" s="116" t="n"/>
      <c r="U330" s="86" t="n"/>
      <c r="V330" s="76" t="n"/>
      <c r="W330" s="76" t="n"/>
      <c r="X330" s="76" t="n"/>
      <c r="Y330" s="116" t="n"/>
      <c r="Z330" s="86" t="n"/>
      <c r="AA330" s="132" t="n">
        <f aca="false" ca="false" dt2D="false" dtr="false" t="normal">AA326</f>
        <v>0</v>
      </c>
      <c r="AB330" s="132" t="n">
        <f aca="false" ca="false" dt2D="false" dtr="false" t="normal">AB326</f>
        <v>0</v>
      </c>
      <c r="AC330" s="132" t="n">
        <f aca="false" ca="false" dt2D="false" dtr="false" t="normal">AC326</f>
        <v>0</v>
      </c>
      <c r="AD330" s="133" t="n">
        <f aca="false" ca="false" dt2D="false" dtr="false" t="normal">AD326</f>
        <v>0</v>
      </c>
      <c r="AE330" s="86" t="n">
        <f aca="false" ca="false" dt2D="false" dtr="false" t="normal">AA330+AB330+AC330+AD330</f>
        <v>0</v>
      </c>
      <c r="AF330" s="132" t="n">
        <f aca="false" ca="false" dt2D="false" dtr="false" t="normal">AF326</f>
        <v>0</v>
      </c>
      <c r="AG330" s="132" t="n">
        <f aca="false" ca="false" dt2D="false" dtr="false" t="normal">AG326</f>
        <v>0</v>
      </c>
      <c r="AH330" s="132" t="n">
        <f aca="false" ca="false" dt2D="false" dtr="false" t="normal">AH326</f>
        <v>0</v>
      </c>
      <c r="AI330" s="132" t="n">
        <f aca="false" ca="false" dt2D="false" dtr="false" t="normal">AI326</f>
        <v>0</v>
      </c>
      <c r="AJ330" s="86" t="n">
        <f aca="false" ca="false" dt2D="false" dtr="false" t="normal">AF330+AG330+AH330+AI330</f>
        <v>0</v>
      </c>
      <c r="AK330" s="132" t="n">
        <f aca="false" ca="false" dt2D="false" dtr="false" t="normal">AK326</f>
        <v>0</v>
      </c>
      <c r="AL330" s="132" t="n">
        <f aca="false" ca="false" dt2D="false" dtr="false" t="normal">AL326</f>
        <v>0</v>
      </c>
      <c r="AM330" s="132" t="n">
        <f aca="false" ca="false" dt2D="false" dtr="false" t="normal">AM326</f>
        <v>0</v>
      </c>
      <c r="AN330" s="132" t="n">
        <f aca="false" ca="false" dt2D="false" dtr="false" t="normal">AN326</f>
        <v>0</v>
      </c>
      <c r="AO330" s="78" t="n">
        <f aca="false" ca="false" dt2D="false" dtr="false" t="normal">AK330+AL330+AM330+AN330</f>
        <v>0</v>
      </c>
      <c r="AP330" s="132" t="n">
        <f aca="false" ca="false" dt2D="false" dtr="false" t="normal">AP326</f>
        <v>0</v>
      </c>
      <c r="AQ330" s="132" t="n">
        <f aca="false" ca="false" dt2D="false" dtr="false" t="normal">AQ326</f>
        <v>0</v>
      </c>
      <c r="AR330" s="132" t="n">
        <f aca="false" ca="false" dt2D="false" dtr="false" t="normal">AR326</f>
        <v>0</v>
      </c>
      <c r="AS330" s="132" t="n">
        <f aca="false" ca="false" dt2D="false" dtr="false" t="normal">AS326</f>
        <v>0</v>
      </c>
      <c r="AT330" s="78" t="n">
        <f aca="false" ca="false" dt2D="false" dtr="false" t="normal">AP330+AQ330+AR330+AS330</f>
        <v>0</v>
      </c>
      <c r="AU330" s="132" t="n">
        <f aca="false" ca="false" dt2D="false" dtr="false" t="normal">AU326</f>
        <v>0</v>
      </c>
      <c r="AV330" s="132" t="n">
        <f aca="false" ca="false" dt2D="false" dtr="false" t="normal">AV326</f>
        <v>0</v>
      </c>
      <c r="AW330" s="132" t="n">
        <f aca="false" ca="false" dt2D="false" dtr="false" t="normal">AW326</f>
        <v>0</v>
      </c>
      <c r="AX330" s="132" t="n">
        <f aca="false" ca="false" dt2D="false" dtr="false" t="normal">AX326</f>
        <v>0</v>
      </c>
      <c r="AY330" s="78" t="n">
        <f aca="false" ca="false" dt2D="false" dtr="false" t="normal">AU330+AV330+AW330+AX330</f>
        <v>0</v>
      </c>
      <c r="AZ330" s="134" t="n">
        <f aca="false" ca="false" dt2D="false" dtr="false" t="normal">AZ326</f>
        <v>0</v>
      </c>
      <c r="BA330" s="134" t="n">
        <f aca="false" ca="false" dt2D="false" dtr="false" t="normal">BA326</f>
        <v>0</v>
      </c>
      <c r="BB330" s="78" t="n">
        <f aca="false" ca="false" dt2D="false" dtr="false" t="normal">AZ330+BA330</f>
        <v>0</v>
      </c>
      <c r="BC330" s="134" t="n">
        <f aca="false" ca="false" dt2D="false" dtr="false" t="normal">BC326</f>
        <v>0</v>
      </c>
      <c r="BD330" s="134" t="n">
        <f aca="false" ca="false" dt2D="false" dtr="false" t="normal">BD326</f>
        <v>0</v>
      </c>
      <c r="BE330" s="78" t="n">
        <f aca="false" ca="false" dt2D="false" dtr="false" t="normal">BC330+BD330</f>
        <v>0</v>
      </c>
      <c r="BF330" s="135" t="n">
        <f aca="false" ca="false" dt2D="false" dtr="false" t="normal">BF326</f>
        <v>0</v>
      </c>
      <c r="BG330" s="135" t="n">
        <f aca="false" ca="false" dt2D="false" dtr="false" t="normal">BG326</f>
        <v>0</v>
      </c>
      <c r="BH330" s="86" t="n">
        <f aca="false" ca="false" dt2D="false" dtr="false" t="normal">BF330+BG330</f>
        <v>0</v>
      </c>
    </row>
    <row customFormat="true" customHeight="true" ht="22.5" outlineLevel="0" r="331" s="21">
      <c r="B331" s="95" t="n">
        <v>1</v>
      </c>
      <c r="C331" s="71" t="s">
        <v>168</v>
      </c>
      <c r="D331" s="282" t="s">
        <v>152</v>
      </c>
      <c r="E331" s="73" t="s">
        <v>41</v>
      </c>
      <c r="F331" s="55" t="n">
        <f aca="false" ca="false" dt2D="false" dtr="false" t="normal">K331+P331+U331+Z331+AE331+AJ331+AO331+AT331+AY331+BB331+BE331+BH331</f>
        <v>0</v>
      </c>
      <c r="G331" s="136" t="n">
        <v>0</v>
      </c>
      <c r="H331" s="137" t="n">
        <v>0</v>
      </c>
      <c r="I331" s="137" t="n">
        <v>0</v>
      </c>
      <c r="J331" s="137" t="n">
        <v>0</v>
      </c>
      <c r="K331" s="76" t="n">
        <f aca="false" ca="false" dt2D="false" dtr="false" t="normal">G331+H331+I331+J331</f>
        <v>0</v>
      </c>
      <c r="L331" s="104" t="n">
        <v>0</v>
      </c>
      <c r="M331" s="104" t="n">
        <v>0</v>
      </c>
      <c r="N331" s="104" t="n">
        <v>0</v>
      </c>
      <c r="O331" s="104" t="n">
        <v>0</v>
      </c>
      <c r="P331" s="86" t="n">
        <f aca="false" ca="false" dt2D="false" dtr="false" t="normal">L331+M331+N331+O331</f>
        <v>0</v>
      </c>
      <c r="Q331" s="104" t="n">
        <v>0</v>
      </c>
      <c r="R331" s="104" t="n">
        <v>0</v>
      </c>
      <c r="S331" s="104" t="n">
        <v>0</v>
      </c>
      <c r="T331" s="105" t="n">
        <v>0</v>
      </c>
      <c r="U331" s="86" t="n">
        <f aca="false" ca="false" dt2D="false" dtr="false" t="normal">Q331+R331+S331+T331</f>
        <v>0</v>
      </c>
      <c r="V331" s="104" t="n">
        <v>0</v>
      </c>
      <c r="W331" s="104" t="n">
        <v>0</v>
      </c>
      <c r="X331" s="104" t="n">
        <v>0</v>
      </c>
      <c r="Y331" s="105" t="n">
        <v>0</v>
      </c>
      <c r="Z331" s="86" t="n">
        <f aca="false" ca="false" dt2D="false" dtr="false" t="normal">V331+W331+X331+Y331</f>
        <v>0</v>
      </c>
      <c r="AA331" s="104" t="n">
        <v>0</v>
      </c>
      <c r="AB331" s="104" t="n">
        <v>0</v>
      </c>
      <c r="AC331" s="104" t="n">
        <v>0</v>
      </c>
      <c r="AD331" s="105" t="n">
        <v>0</v>
      </c>
      <c r="AE331" s="86" t="n">
        <f aca="false" ca="false" dt2D="false" dtr="false" t="normal">AA331+AB331+AC331+AD331</f>
        <v>0</v>
      </c>
      <c r="AF331" s="104" t="n">
        <v>0</v>
      </c>
      <c r="AG331" s="104" t="n">
        <v>0</v>
      </c>
      <c r="AH331" s="104" t="n">
        <v>0</v>
      </c>
      <c r="AI331" s="104" t="n">
        <v>0</v>
      </c>
      <c r="AJ331" s="86" t="n">
        <f aca="false" ca="false" dt2D="false" dtr="false" t="normal">AF331+AG331+AH331+AI331</f>
        <v>0</v>
      </c>
      <c r="AK331" s="104" t="n">
        <v>0</v>
      </c>
      <c r="AL331" s="104" t="n">
        <v>0</v>
      </c>
      <c r="AM331" s="104" t="n">
        <v>0</v>
      </c>
      <c r="AN331" s="104" t="n">
        <v>0</v>
      </c>
      <c r="AO331" s="78" t="n">
        <f aca="false" ca="false" dt2D="false" dtr="false" t="normal">AK331+AL331+AM331+AN331</f>
        <v>0</v>
      </c>
      <c r="AP331" s="104" t="n">
        <v>0</v>
      </c>
      <c r="AQ331" s="104" t="n">
        <v>0</v>
      </c>
      <c r="AR331" s="104" t="n">
        <v>0</v>
      </c>
      <c r="AS331" s="104" t="n">
        <v>0</v>
      </c>
      <c r="AT331" s="78" t="n">
        <f aca="false" ca="false" dt2D="false" dtr="false" t="normal">AP331+AQ331+AR331+AS331</f>
        <v>0</v>
      </c>
      <c r="AU331" s="104" t="n">
        <v>0</v>
      </c>
      <c r="AV331" s="104" t="n">
        <v>0</v>
      </c>
      <c r="AW331" s="104" t="n">
        <v>0</v>
      </c>
      <c r="AX331" s="104" t="n">
        <v>0</v>
      </c>
      <c r="AY331" s="78" t="n">
        <f aca="false" ca="false" dt2D="false" dtr="false" t="normal">AU331+AV331+AW331+AX331</f>
        <v>0</v>
      </c>
      <c r="AZ331" s="106" t="n">
        <v>0</v>
      </c>
      <c r="BA331" s="106" t="n">
        <v>0</v>
      </c>
      <c r="BB331" s="78" t="n">
        <f aca="false" ca="false" dt2D="false" dtr="false" t="normal">AZ331+BA331</f>
        <v>0</v>
      </c>
      <c r="BC331" s="106" t="n">
        <v>0</v>
      </c>
      <c r="BD331" s="106" t="n">
        <v>0</v>
      </c>
      <c r="BE331" s="78" t="n">
        <f aca="false" ca="false" dt2D="false" dtr="false" t="normal">BC331+BD331</f>
        <v>0</v>
      </c>
      <c r="BF331" s="104" t="n">
        <v>0</v>
      </c>
      <c r="BG331" s="104" t="n">
        <v>0</v>
      </c>
      <c r="BH331" s="86" t="n">
        <f aca="false" ca="false" dt2D="false" dtr="false" t="normal">BF331+BG331</f>
        <v>0</v>
      </c>
    </row>
    <row customFormat="true" customHeight="true" ht="23.25" outlineLevel="0" r="332" s="21">
      <c r="B332" s="82" t="s"/>
      <c r="C332" s="83" t="s"/>
      <c r="D332" s="152" t="s"/>
      <c r="E332" s="85" t="s">
        <v>42</v>
      </c>
      <c r="F332" s="55" t="n">
        <f aca="false" ca="false" dt2D="false" dtr="false" t="normal">K332+P332+U332+Z332+AE332+AJ332+AO332+AT332+AY332+BB332+BE332+BH332</f>
        <v>0</v>
      </c>
      <c r="G332" s="264" t="n">
        <v>0</v>
      </c>
      <c r="H332" s="240" t="n">
        <v>0</v>
      </c>
      <c r="I332" s="240" t="n">
        <v>0</v>
      </c>
      <c r="J332" s="240" t="n">
        <v>0</v>
      </c>
      <c r="K332" s="76" t="n">
        <f aca="false" ca="false" dt2D="false" dtr="false" t="normal">G332+H332+I332+J332</f>
        <v>0</v>
      </c>
      <c r="L332" s="87" t="n">
        <v>0</v>
      </c>
      <c r="M332" s="87" t="n">
        <v>0</v>
      </c>
      <c r="N332" s="87" t="n">
        <v>0</v>
      </c>
      <c r="O332" s="87" t="n">
        <v>0</v>
      </c>
      <c r="P332" s="86" t="n">
        <f aca="false" ca="false" dt2D="false" dtr="false" t="normal">L332+M332+N332+O332</f>
        <v>0</v>
      </c>
      <c r="Q332" s="87" t="n">
        <v>0</v>
      </c>
      <c r="R332" s="87" t="n">
        <v>0</v>
      </c>
      <c r="S332" s="87" t="n">
        <v>0</v>
      </c>
      <c r="T332" s="88" t="n">
        <v>0</v>
      </c>
      <c r="U332" s="86" t="n">
        <f aca="false" ca="false" dt2D="false" dtr="false" t="normal">Q332+R332+S332+T332</f>
        <v>0</v>
      </c>
      <c r="V332" s="87" t="n">
        <v>0</v>
      </c>
      <c r="W332" s="87" t="n">
        <v>0</v>
      </c>
      <c r="X332" s="87" t="n">
        <v>0</v>
      </c>
      <c r="Y332" s="88" t="n">
        <v>0</v>
      </c>
      <c r="Z332" s="86" t="n">
        <f aca="false" ca="false" dt2D="false" dtr="false" t="normal">V332+W332+X332+Y332</f>
        <v>0</v>
      </c>
      <c r="AA332" s="87" t="n">
        <v>0</v>
      </c>
      <c r="AB332" s="87" t="n">
        <v>0</v>
      </c>
      <c r="AC332" s="87" t="n">
        <v>0</v>
      </c>
      <c r="AD332" s="88" t="n">
        <v>0</v>
      </c>
      <c r="AE332" s="86" t="n">
        <f aca="false" ca="false" dt2D="false" dtr="false" t="normal">AA332+AB332+AC332+AD332</f>
        <v>0</v>
      </c>
      <c r="AF332" s="87" t="n">
        <v>0</v>
      </c>
      <c r="AG332" s="87" t="n">
        <v>0</v>
      </c>
      <c r="AH332" s="87" t="n">
        <v>0</v>
      </c>
      <c r="AI332" s="87" t="n">
        <v>0</v>
      </c>
      <c r="AJ332" s="86" t="n">
        <f aca="false" ca="false" dt2D="false" dtr="false" t="normal">AF332+AG332+AH332+AI332</f>
        <v>0</v>
      </c>
      <c r="AK332" s="87" t="n">
        <v>0</v>
      </c>
      <c r="AL332" s="87" t="n">
        <v>0</v>
      </c>
      <c r="AM332" s="87" t="n">
        <v>0</v>
      </c>
      <c r="AN332" s="87" t="n">
        <v>0</v>
      </c>
      <c r="AO332" s="78" t="n">
        <f aca="false" ca="false" dt2D="false" dtr="false" t="normal">AK332+AL332+AM332+AN332</f>
        <v>0</v>
      </c>
      <c r="AP332" s="87" t="n">
        <v>0</v>
      </c>
      <c r="AQ332" s="87" t="n">
        <v>0</v>
      </c>
      <c r="AR332" s="87" t="n">
        <v>0</v>
      </c>
      <c r="AS332" s="87" t="n">
        <v>0</v>
      </c>
      <c r="AT332" s="78" t="n">
        <f aca="false" ca="false" dt2D="false" dtr="false" t="normal">AP332+AQ332+AR332+AS332</f>
        <v>0</v>
      </c>
      <c r="AU332" s="87" t="n">
        <v>0</v>
      </c>
      <c r="AV332" s="87" t="n">
        <v>0</v>
      </c>
      <c r="AW332" s="87" t="n">
        <v>0</v>
      </c>
      <c r="AX332" s="87" t="n">
        <v>0</v>
      </c>
      <c r="AY332" s="78" t="n">
        <f aca="false" ca="false" dt2D="false" dtr="false" t="normal">AU332+AV332+AW332+AX332</f>
        <v>0</v>
      </c>
      <c r="AZ332" s="89" t="n">
        <v>0</v>
      </c>
      <c r="BA332" s="89" t="n">
        <v>0</v>
      </c>
      <c r="BB332" s="78" t="n">
        <f aca="false" ca="false" dt2D="false" dtr="false" t="normal">AZ332+BA332</f>
        <v>0</v>
      </c>
      <c r="BC332" s="89" t="n">
        <v>0</v>
      </c>
      <c r="BD332" s="89" t="n">
        <v>0</v>
      </c>
      <c r="BE332" s="78" t="n">
        <f aca="false" ca="false" dt2D="false" dtr="false" t="normal">BC332+BD332</f>
        <v>0</v>
      </c>
      <c r="BF332" s="87" t="n">
        <v>0</v>
      </c>
      <c r="BG332" s="87" t="n">
        <v>0</v>
      </c>
      <c r="BH332" s="86" t="n">
        <f aca="false" ca="false" dt2D="false" dtr="false" t="normal">BF332+BG332</f>
        <v>0</v>
      </c>
    </row>
    <row customFormat="true" customHeight="true" ht="20.25" outlineLevel="0" r="333" s="21">
      <c r="B333" s="90" t="s"/>
      <c r="C333" s="83" t="s"/>
      <c r="D333" s="152" t="s"/>
      <c r="E333" s="207" t="s">
        <v>43</v>
      </c>
      <c r="F333" s="55" t="n">
        <f aca="false" ca="false" dt2D="false" dtr="false" t="normal">K333+P333+U333+Z333+AE333+AJ333+AO333+AT333+AY333+BB333+BE333+BH333</f>
        <v>0</v>
      </c>
      <c r="G333" s="142" t="n"/>
      <c r="H333" s="143" t="n"/>
      <c r="I333" s="143" t="n"/>
      <c r="J333" s="143" t="n"/>
      <c r="K333" s="76" t="n">
        <f aca="false" ca="false" dt2D="false" dtr="false" t="normal">G333+H333+I333+J333</f>
        <v>0</v>
      </c>
      <c r="L333" s="143" t="n"/>
      <c r="M333" s="143" t="n"/>
      <c r="N333" s="143" t="n"/>
      <c r="O333" s="143" t="n"/>
      <c r="P333" s="86" t="n">
        <f aca="false" ca="false" dt2D="false" dtr="false" t="normal">L333+M333+N333+O333</f>
        <v>0</v>
      </c>
      <c r="Q333" s="143" t="n"/>
      <c r="R333" s="143" t="n"/>
      <c r="S333" s="143" t="n"/>
      <c r="T333" s="145" t="n"/>
      <c r="U333" s="86" t="n">
        <f aca="false" ca="false" dt2D="false" dtr="false" t="normal">Q333+R333+S333+T333</f>
        <v>0</v>
      </c>
      <c r="V333" s="143" t="n"/>
      <c r="W333" s="143" t="n"/>
      <c r="X333" s="143" t="n"/>
      <c r="Y333" s="145" t="n"/>
      <c r="Z333" s="86" t="n">
        <f aca="false" ca="false" dt2D="false" dtr="false" t="normal">V333+W333+X333+Y333</f>
        <v>0</v>
      </c>
      <c r="AA333" s="190" t="n"/>
      <c r="AB333" s="190" t="n"/>
      <c r="AC333" s="190" t="n"/>
      <c r="AD333" s="191" t="n"/>
      <c r="AE333" s="86" t="n">
        <f aca="false" ca="false" dt2D="false" dtr="false" t="normal">AA333+AB333+AC333+AD333</f>
        <v>0</v>
      </c>
      <c r="AF333" s="190" t="n"/>
      <c r="AG333" s="190" t="n"/>
      <c r="AH333" s="190" t="n"/>
      <c r="AI333" s="190" t="n"/>
      <c r="AJ333" s="86" t="n">
        <f aca="false" ca="false" dt2D="false" dtr="false" t="normal">AF333+AG333+AH333+AI333</f>
        <v>0</v>
      </c>
      <c r="AK333" s="190" t="n"/>
      <c r="AL333" s="190" t="n"/>
      <c r="AM333" s="190" t="n"/>
      <c r="AN333" s="190" t="n"/>
      <c r="AO333" s="78" t="n">
        <f aca="false" ca="false" dt2D="false" dtr="false" t="normal">AK333+AL333+AM333+AN333</f>
        <v>0</v>
      </c>
      <c r="AP333" s="190" t="n"/>
      <c r="AQ333" s="190" t="n"/>
      <c r="AR333" s="190" t="n"/>
      <c r="AS333" s="190" t="n"/>
      <c r="AT333" s="78" t="n">
        <f aca="false" ca="false" dt2D="false" dtr="false" t="normal">AP333+AQ333+AR333+AS333</f>
        <v>0</v>
      </c>
      <c r="AU333" s="190" t="n"/>
      <c r="AV333" s="190" t="n"/>
      <c r="AW333" s="190" t="n"/>
      <c r="AX333" s="190" t="n"/>
      <c r="AY333" s="78" t="n">
        <f aca="false" ca="false" dt2D="false" dtr="false" t="normal">AU333+AV333+AW333+AX333</f>
        <v>0</v>
      </c>
      <c r="AZ333" s="192" t="n"/>
      <c r="BA333" s="192" t="n"/>
      <c r="BB333" s="78" t="n">
        <f aca="false" ca="false" dt2D="false" dtr="false" t="normal">AZ333+BA333</f>
        <v>0</v>
      </c>
      <c r="BC333" s="192" t="n"/>
      <c r="BD333" s="192" t="n"/>
      <c r="BE333" s="78" t="n">
        <f aca="false" ca="false" dt2D="false" dtr="false" t="normal">BC333+BD333</f>
        <v>0</v>
      </c>
      <c r="BF333" s="193" t="n"/>
      <c r="BG333" s="193" t="n"/>
      <c r="BH333" s="86" t="n">
        <f aca="false" ca="false" dt2D="false" dtr="false" t="normal">BF333+BG333</f>
        <v>0</v>
      </c>
    </row>
    <row customFormat="true" customHeight="true" ht="20.25" outlineLevel="0" r="334" s="21">
      <c r="B334" s="108" t="n"/>
      <c r="C334" s="83" t="s"/>
      <c r="D334" s="156" t="s"/>
      <c r="E334" s="109" t="s">
        <v>46</v>
      </c>
      <c r="F334" s="55" t="n">
        <f aca="false" ca="false" dt2D="false" dtr="false" t="normal">K334+P334+U334+Z334+AE334+AJ334+AO334+AT334+AY334+BB334+BE334+BH334</f>
        <v>0</v>
      </c>
      <c r="G334" s="194" t="n"/>
      <c r="H334" s="195" t="n"/>
      <c r="I334" s="195" t="n"/>
      <c r="J334" s="195" t="n"/>
      <c r="K334" s="76" t="n"/>
      <c r="L334" s="195" t="n"/>
      <c r="M334" s="195" t="n"/>
      <c r="N334" s="195" t="n"/>
      <c r="O334" s="195" t="n"/>
      <c r="P334" s="86" t="n"/>
      <c r="Q334" s="195" t="n"/>
      <c r="R334" s="195" t="n"/>
      <c r="S334" s="195" t="n"/>
      <c r="T334" s="196" t="n"/>
      <c r="U334" s="86" t="n"/>
      <c r="V334" s="195" t="n"/>
      <c r="W334" s="195" t="n"/>
      <c r="X334" s="195" t="n"/>
      <c r="Y334" s="196" t="n"/>
      <c r="Z334" s="86" t="n"/>
      <c r="AA334" s="93" t="n">
        <v>0</v>
      </c>
      <c r="AB334" s="93" t="n">
        <v>0</v>
      </c>
      <c r="AC334" s="93" t="n">
        <v>0</v>
      </c>
      <c r="AD334" s="94" t="n">
        <v>0</v>
      </c>
      <c r="AE334" s="86" t="n">
        <f aca="false" ca="false" dt2D="false" dtr="false" t="normal">AA334+AB334+AC334+AD334</f>
        <v>0</v>
      </c>
      <c r="AF334" s="93" t="n">
        <v>0</v>
      </c>
      <c r="AG334" s="93" t="n">
        <v>0</v>
      </c>
      <c r="AH334" s="93" t="n">
        <v>0</v>
      </c>
      <c r="AI334" s="93" t="n">
        <v>0</v>
      </c>
      <c r="AJ334" s="86" t="n">
        <f aca="false" ca="false" dt2D="false" dtr="false" t="normal">AF334+AG334+AH334+AI334</f>
        <v>0</v>
      </c>
      <c r="AK334" s="93" t="n">
        <v>0</v>
      </c>
      <c r="AL334" s="93" t="n">
        <v>0</v>
      </c>
      <c r="AM334" s="93" t="n">
        <v>0</v>
      </c>
      <c r="AN334" s="93" t="n">
        <v>0</v>
      </c>
      <c r="AO334" s="78" t="n">
        <f aca="false" ca="false" dt2D="false" dtr="false" t="normal">AK334+AL334+AM334+AN334</f>
        <v>0</v>
      </c>
      <c r="AP334" s="93" t="n">
        <v>0</v>
      </c>
      <c r="AQ334" s="93" t="n">
        <v>0</v>
      </c>
      <c r="AR334" s="93" t="n">
        <v>0</v>
      </c>
      <c r="AS334" s="93" t="n">
        <v>0</v>
      </c>
      <c r="AT334" s="78" t="n">
        <f aca="false" ca="false" dt2D="false" dtr="false" t="normal">AP334+AQ334+AR334+AS334</f>
        <v>0</v>
      </c>
      <c r="AU334" s="93" t="n">
        <v>0</v>
      </c>
      <c r="AV334" s="93" t="n">
        <v>0</v>
      </c>
      <c r="AW334" s="93" t="n">
        <v>0</v>
      </c>
      <c r="AX334" s="93" t="n">
        <v>0</v>
      </c>
      <c r="AY334" s="78" t="n">
        <f aca="false" ca="false" dt2D="false" dtr="false" t="normal">AU334+AV334+AW334+AX334</f>
        <v>0</v>
      </c>
      <c r="AZ334" s="102" t="n">
        <v>0</v>
      </c>
      <c r="BA334" s="102" t="n">
        <v>0</v>
      </c>
      <c r="BB334" s="78" t="n">
        <f aca="false" ca="false" dt2D="false" dtr="false" t="normal">AZ334+BA334</f>
        <v>0</v>
      </c>
      <c r="BC334" s="102" t="n">
        <v>0</v>
      </c>
      <c r="BD334" s="102" t="n">
        <v>0</v>
      </c>
      <c r="BE334" s="78" t="n">
        <f aca="false" ca="false" dt2D="false" dtr="false" t="normal">BC334+BD334</f>
        <v>0</v>
      </c>
      <c r="BF334" s="93" t="n">
        <v>0</v>
      </c>
      <c r="BG334" s="93" t="n">
        <v>0</v>
      </c>
      <c r="BH334" s="86" t="n">
        <f aca="false" ca="false" dt2D="false" dtr="false" t="normal">BF334+BG334</f>
        <v>0</v>
      </c>
    </row>
    <row customFormat="true" customHeight="true" ht="16.5" outlineLevel="0" r="335" s="21">
      <c r="B335" s="112" t="n"/>
      <c r="C335" s="83" t="s"/>
      <c r="D335" s="230" t="s">
        <v>169</v>
      </c>
      <c r="E335" s="231" t="s"/>
      <c r="F335" s="55" t="n">
        <f aca="false" ca="false" dt2D="false" dtr="false" t="normal">K335+P335+U335+Z335+AE335+AJ335+AO335+AT335+AY335+BB335+BE335+BH335</f>
        <v>0</v>
      </c>
      <c r="G335" s="115" t="n">
        <f aca="false" ca="false" dt2D="false" dtr="false" t="normal">G331</f>
        <v>0</v>
      </c>
      <c r="H335" s="76" t="n">
        <f aca="false" ca="false" dt2D="false" dtr="false" t="normal">H331</f>
        <v>0</v>
      </c>
      <c r="I335" s="76" t="n">
        <f aca="false" ca="false" dt2D="false" dtr="false" t="normal">I331</f>
        <v>0</v>
      </c>
      <c r="J335" s="76" t="n">
        <f aca="false" ca="false" dt2D="false" dtr="false" t="normal">J331</f>
        <v>0</v>
      </c>
      <c r="K335" s="76" t="n">
        <f aca="false" ca="false" dt2D="false" dtr="false" t="normal">G335+H335+I335+J335</f>
        <v>0</v>
      </c>
      <c r="L335" s="76" t="n">
        <f aca="false" ca="false" dt2D="false" dtr="false" t="normal">L331</f>
        <v>0</v>
      </c>
      <c r="M335" s="76" t="n">
        <f aca="false" ca="false" dt2D="false" dtr="false" t="normal">M331</f>
        <v>0</v>
      </c>
      <c r="N335" s="76" t="n">
        <f aca="false" ca="false" dt2D="false" dtr="false" t="normal">N331</f>
        <v>0</v>
      </c>
      <c r="O335" s="76" t="n">
        <f aca="false" ca="false" dt2D="false" dtr="false" t="normal">O331</f>
        <v>0</v>
      </c>
      <c r="P335" s="86" t="n">
        <f aca="false" ca="false" dt2D="false" dtr="false" t="normal">L335+M335+N335+O335</f>
        <v>0</v>
      </c>
      <c r="Q335" s="76" t="n">
        <f aca="false" ca="false" dt2D="false" dtr="false" t="normal">Q331</f>
        <v>0</v>
      </c>
      <c r="R335" s="76" t="n">
        <f aca="false" ca="false" dt2D="false" dtr="false" t="normal">R331</f>
        <v>0</v>
      </c>
      <c r="S335" s="76" t="n">
        <f aca="false" ca="false" dt2D="false" dtr="false" t="normal">S331</f>
        <v>0</v>
      </c>
      <c r="T335" s="116" t="n">
        <f aca="false" ca="false" dt2D="false" dtr="false" t="normal">T331</f>
        <v>0</v>
      </c>
      <c r="U335" s="86" t="n">
        <f aca="false" ca="false" dt2D="false" dtr="false" t="normal">Q335+R335+S335+T335</f>
        <v>0</v>
      </c>
      <c r="V335" s="76" t="n">
        <f aca="false" ca="false" dt2D="false" dtr="false" t="normal">V331</f>
        <v>0</v>
      </c>
      <c r="W335" s="76" t="n">
        <f aca="false" ca="false" dt2D="false" dtr="false" t="normal">W331</f>
        <v>0</v>
      </c>
      <c r="X335" s="76" t="n">
        <f aca="false" ca="false" dt2D="false" dtr="false" t="normal">X331</f>
        <v>0</v>
      </c>
      <c r="Y335" s="116" t="n">
        <f aca="false" ca="false" dt2D="false" dtr="false" t="normal">Y331</f>
        <v>0</v>
      </c>
      <c r="Z335" s="86" t="n">
        <f aca="false" ca="false" dt2D="false" dtr="false" t="normal">V335+W335+X335+Y335</f>
        <v>0</v>
      </c>
      <c r="AA335" s="287" t="n">
        <f aca="false" ca="false" dt2D="false" dtr="false" t="normal">AA331</f>
        <v>0</v>
      </c>
      <c r="AB335" s="287" t="n">
        <f aca="false" ca="false" dt2D="false" dtr="false" t="normal">AB331</f>
        <v>0</v>
      </c>
      <c r="AC335" s="287" t="n">
        <f aca="false" ca="false" dt2D="false" dtr="false" t="normal">AC331</f>
        <v>0</v>
      </c>
      <c r="AD335" s="288" t="n">
        <f aca="false" ca="false" dt2D="false" dtr="false" t="normal">AD331</f>
        <v>0</v>
      </c>
      <c r="AE335" s="86" t="n">
        <f aca="false" ca="false" dt2D="false" dtr="false" t="normal">AA335+AB335+AC335+AD335</f>
        <v>0</v>
      </c>
      <c r="AF335" s="287" t="n">
        <f aca="false" ca="false" dt2D="false" dtr="false" t="normal">AF331</f>
        <v>0</v>
      </c>
      <c r="AG335" s="287" t="n">
        <f aca="false" ca="false" dt2D="false" dtr="false" t="normal">AG331</f>
        <v>0</v>
      </c>
      <c r="AH335" s="287" t="n">
        <f aca="false" ca="false" dt2D="false" dtr="false" t="normal">AH331</f>
        <v>0</v>
      </c>
      <c r="AI335" s="287" t="n">
        <f aca="false" ca="false" dt2D="false" dtr="false" t="normal">AI331</f>
        <v>0</v>
      </c>
      <c r="AJ335" s="86" t="n">
        <f aca="false" ca="false" dt2D="false" dtr="false" t="normal">AF335+AG335+AH335+AI335</f>
        <v>0</v>
      </c>
      <c r="AK335" s="287" t="n">
        <f aca="false" ca="false" dt2D="false" dtr="false" t="normal">AK331</f>
        <v>0</v>
      </c>
      <c r="AL335" s="287" t="n">
        <f aca="false" ca="false" dt2D="false" dtr="false" t="normal">AL331</f>
        <v>0</v>
      </c>
      <c r="AM335" s="287" t="n">
        <f aca="false" ca="false" dt2D="false" dtr="false" t="normal">AM331</f>
        <v>0</v>
      </c>
      <c r="AN335" s="287" t="n">
        <f aca="false" ca="false" dt2D="false" dtr="false" t="normal">AN331</f>
        <v>0</v>
      </c>
      <c r="AO335" s="78" t="n">
        <f aca="false" ca="false" dt2D="false" dtr="false" t="normal">AK335+AL335+AM335+AN335</f>
        <v>0</v>
      </c>
      <c r="AP335" s="287" t="n">
        <f aca="false" ca="false" dt2D="false" dtr="false" t="normal">AP331</f>
        <v>0</v>
      </c>
      <c r="AQ335" s="287" t="n">
        <f aca="false" ca="false" dt2D="false" dtr="false" t="normal">AQ331</f>
        <v>0</v>
      </c>
      <c r="AR335" s="287" t="n">
        <f aca="false" ca="false" dt2D="false" dtr="false" t="normal">AR331</f>
        <v>0</v>
      </c>
      <c r="AS335" s="287" t="n">
        <f aca="false" ca="false" dt2D="false" dtr="false" t="normal">AS331</f>
        <v>0</v>
      </c>
      <c r="AT335" s="78" t="n">
        <f aca="false" ca="false" dt2D="false" dtr="false" t="normal">AP335+AQ335+AR335+AS335</f>
        <v>0</v>
      </c>
      <c r="AU335" s="287" t="n">
        <f aca="false" ca="false" dt2D="false" dtr="false" t="normal">AU331</f>
        <v>0</v>
      </c>
      <c r="AV335" s="287" t="n">
        <f aca="false" ca="false" dt2D="false" dtr="false" t="normal">AV331</f>
        <v>0</v>
      </c>
      <c r="AW335" s="287" t="n">
        <f aca="false" ca="false" dt2D="false" dtr="false" t="normal">AW331</f>
        <v>0</v>
      </c>
      <c r="AX335" s="287" t="n">
        <f aca="false" ca="false" dt2D="false" dtr="false" t="normal">AX331</f>
        <v>0</v>
      </c>
      <c r="AY335" s="78" t="n">
        <f aca="false" ca="false" dt2D="false" dtr="false" t="normal">AU335+AV335+AW335+AX335</f>
        <v>0</v>
      </c>
      <c r="AZ335" s="289" t="n">
        <f aca="false" ca="false" dt2D="false" dtr="false" t="normal">AZ331</f>
        <v>0</v>
      </c>
      <c r="BA335" s="289" t="n">
        <f aca="false" ca="false" dt2D="false" dtr="false" t="normal">BA331</f>
        <v>0</v>
      </c>
      <c r="BB335" s="78" t="n">
        <f aca="false" ca="false" dt2D="false" dtr="false" t="normal">AZ335+BA335</f>
        <v>0</v>
      </c>
      <c r="BC335" s="289" t="n">
        <f aca="false" ca="false" dt2D="false" dtr="false" t="normal">BC331</f>
        <v>0</v>
      </c>
      <c r="BD335" s="289" t="n">
        <f aca="false" ca="false" dt2D="false" dtr="false" t="normal">BD331</f>
        <v>0</v>
      </c>
      <c r="BE335" s="78" t="n">
        <f aca="false" ca="false" dt2D="false" dtr="false" t="normal">BC335+BD335</f>
        <v>0</v>
      </c>
      <c r="BF335" s="290" t="n">
        <f aca="false" ca="false" dt2D="false" dtr="false" t="normal">BF331</f>
        <v>0</v>
      </c>
      <c r="BG335" s="290" t="n">
        <f aca="false" ca="false" dt2D="false" dtr="false" t="normal">BG331</f>
        <v>0</v>
      </c>
      <c r="BH335" s="86" t="n">
        <f aca="false" ca="false" dt2D="false" dtr="false" t="normal">BF335+BG335</f>
        <v>0</v>
      </c>
    </row>
    <row customFormat="true" customHeight="true" ht="16.5" outlineLevel="0" r="336" s="21">
      <c r="B336" s="112" t="n"/>
      <c r="C336" s="83" t="s"/>
      <c r="D336" s="119" t="s">
        <v>170</v>
      </c>
      <c r="E336" s="120" t="s"/>
      <c r="F336" s="55" t="n">
        <f aca="false" ca="false" dt2D="false" dtr="false" t="normal">K336+P336+U336+Z336+AE336+AJ336+AO336+AT336+AY336+BB336+BE336+BH336</f>
        <v>0</v>
      </c>
      <c r="G336" s="115" t="n">
        <f aca="false" ca="false" dt2D="false" dtr="false" t="normal">G332</f>
        <v>0</v>
      </c>
      <c r="H336" s="76" t="n">
        <f aca="false" ca="false" dt2D="false" dtr="false" t="normal">H332</f>
        <v>0</v>
      </c>
      <c r="I336" s="76" t="n">
        <f aca="false" ca="false" dt2D="false" dtr="false" t="normal">I332</f>
        <v>0</v>
      </c>
      <c r="J336" s="76" t="n">
        <f aca="false" ca="false" dt2D="false" dtr="false" t="normal">J332</f>
        <v>0</v>
      </c>
      <c r="K336" s="76" t="n">
        <f aca="false" ca="false" dt2D="false" dtr="false" t="normal">G336+H336+I336+J336</f>
        <v>0</v>
      </c>
      <c r="L336" s="76" t="n">
        <f aca="false" ca="false" dt2D="false" dtr="false" t="normal">L332</f>
        <v>0</v>
      </c>
      <c r="M336" s="76" t="n">
        <f aca="false" ca="false" dt2D="false" dtr="false" t="normal">M332</f>
        <v>0</v>
      </c>
      <c r="N336" s="76" t="n">
        <f aca="false" ca="false" dt2D="false" dtr="false" t="normal">N332</f>
        <v>0</v>
      </c>
      <c r="O336" s="76" t="n">
        <f aca="false" ca="false" dt2D="false" dtr="false" t="normal">O332</f>
        <v>0</v>
      </c>
      <c r="P336" s="86" t="n">
        <f aca="false" ca="false" dt2D="false" dtr="false" t="normal">L336+M336+N336+O336</f>
        <v>0</v>
      </c>
      <c r="Q336" s="76" t="n">
        <f aca="false" ca="false" dt2D="false" dtr="false" t="normal">Q332</f>
        <v>0</v>
      </c>
      <c r="R336" s="76" t="n">
        <f aca="false" ca="false" dt2D="false" dtr="false" t="normal">R332</f>
        <v>0</v>
      </c>
      <c r="S336" s="76" t="n">
        <f aca="false" ca="false" dt2D="false" dtr="false" t="normal">S332</f>
        <v>0</v>
      </c>
      <c r="T336" s="116" t="n">
        <f aca="false" ca="false" dt2D="false" dtr="false" t="normal">T332</f>
        <v>0</v>
      </c>
      <c r="U336" s="86" t="n">
        <f aca="false" ca="false" dt2D="false" dtr="false" t="normal">Q336+R336+S336+T336</f>
        <v>0</v>
      </c>
      <c r="V336" s="76" t="n">
        <f aca="false" ca="false" dt2D="false" dtr="false" t="normal">V332</f>
        <v>0</v>
      </c>
      <c r="W336" s="76" t="n">
        <f aca="false" ca="false" dt2D="false" dtr="false" t="normal">W332</f>
        <v>0</v>
      </c>
      <c r="X336" s="76" t="n">
        <f aca="false" ca="false" dt2D="false" dtr="false" t="normal">X332</f>
        <v>0</v>
      </c>
      <c r="Y336" s="116" t="n">
        <f aca="false" ca="false" dt2D="false" dtr="false" t="normal">Y332</f>
        <v>0</v>
      </c>
      <c r="Z336" s="86" t="n">
        <f aca="false" ca="false" dt2D="false" dtr="false" t="normal">V336+W336+X336+Y336</f>
        <v>0</v>
      </c>
      <c r="AA336" s="76" t="n">
        <f aca="false" ca="false" dt2D="false" dtr="false" t="normal">AA332</f>
        <v>0</v>
      </c>
      <c r="AB336" s="76" t="n">
        <f aca="false" ca="false" dt2D="false" dtr="false" t="normal">AB332</f>
        <v>0</v>
      </c>
      <c r="AC336" s="76" t="n">
        <f aca="false" ca="false" dt2D="false" dtr="false" t="normal">AC332</f>
        <v>0</v>
      </c>
      <c r="AD336" s="116" t="n">
        <f aca="false" ca="false" dt2D="false" dtr="false" t="normal">AD332</f>
        <v>0</v>
      </c>
      <c r="AE336" s="86" t="n">
        <f aca="false" ca="false" dt2D="false" dtr="false" t="normal">AA336+AB336+AC336+AD336</f>
        <v>0</v>
      </c>
      <c r="AF336" s="76" t="n">
        <f aca="false" ca="false" dt2D="false" dtr="false" t="normal">AF332</f>
        <v>0</v>
      </c>
      <c r="AG336" s="76" t="n">
        <f aca="false" ca="false" dt2D="false" dtr="false" t="normal">AG332</f>
        <v>0</v>
      </c>
      <c r="AH336" s="76" t="n">
        <f aca="false" ca="false" dt2D="false" dtr="false" t="normal">AH332</f>
        <v>0</v>
      </c>
      <c r="AI336" s="76" t="n">
        <f aca="false" ca="false" dt2D="false" dtr="false" t="normal">AI332</f>
        <v>0</v>
      </c>
      <c r="AJ336" s="86" t="n">
        <f aca="false" ca="false" dt2D="false" dtr="false" t="normal">AF336+AG336+AH336+AI336</f>
        <v>0</v>
      </c>
      <c r="AK336" s="76" t="n">
        <f aca="false" ca="false" dt2D="false" dtr="false" t="normal">AK332</f>
        <v>0</v>
      </c>
      <c r="AL336" s="76" t="n">
        <f aca="false" ca="false" dt2D="false" dtr="false" t="normal">AL332</f>
        <v>0</v>
      </c>
      <c r="AM336" s="76" t="n">
        <f aca="false" ca="false" dt2D="false" dtr="false" t="normal">AM332</f>
        <v>0</v>
      </c>
      <c r="AN336" s="76" t="n">
        <f aca="false" ca="false" dt2D="false" dtr="false" t="normal">AN332</f>
        <v>0</v>
      </c>
      <c r="AO336" s="78" t="n">
        <f aca="false" ca="false" dt2D="false" dtr="false" t="normal">AK336+AL336+AM336+AN336</f>
        <v>0</v>
      </c>
      <c r="AP336" s="76" t="n">
        <f aca="false" ca="false" dt2D="false" dtr="false" t="normal">AP332</f>
        <v>0</v>
      </c>
      <c r="AQ336" s="76" t="n">
        <f aca="false" ca="false" dt2D="false" dtr="false" t="normal">AQ332</f>
        <v>0</v>
      </c>
      <c r="AR336" s="76" t="n">
        <f aca="false" ca="false" dt2D="false" dtr="false" t="normal">AR332</f>
        <v>0</v>
      </c>
      <c r="AS336" s="76" t="n">
        <f aca="false" ca="false" dt2D="false" dtr="false" t="normal">AS332</f>
        <v>0</v>
      </c>
      <c r="AT336" s="78" t="n">
        <f aca="false" ca="false" dt2D="false" dtr="false" t="normal">AP336+AQ336+AR336+AS336</f>
        <v>0</v>
      </c>
      <c r="AU336" s="76" t="n">
        <f aca="false" ca="false" dt2D="false" dtr="false" t="normal">AU332</f>
        <v>0</v>
      </c>
      <c r="AV336" s="76" t="n">
        <f aca="false" ca="false" dt2D="false" dtr="false" t="normal">AV332</f>
        <v>0</v>
      </c>
      <c r="AW336" s="76" t="n">
        <f aca="false" ca="false" dt2D="false" dtr="false" t="normal">AW332</f>
        <v>0</v>
      </c>
      <c r="AX336" s="76" t="n">
        <f aca="false" ca="false" dt2D="false" dtr="false" t="normal">AX332</f>
        <v>0</v>
      </c>
      <c r="AY336" s="78" t="n">
        <f aca="false" ca="false" dt2D="false" dtr="false" t="normal">AU336+AV336+AW336+AX336</f>
        <v>0</v>
      </c>
      <c r="AZ336" s="117" t="n">
        <f aca="false" ca="false" dt2D="false" dtr="false" t="normal">AZ332</f>
        <v>0</v>
      </c>
      <c r="BA336" s="117" t="n">
        <f aca="false" ca="false" dt2D="false" dtr="false" t="normal">BA332</f>
        <v>0</v>
      </c>
      <c r="BB336" s="78" t="n">
        <f aca="false" ca="false" dt2D="false" dtr="false" t="normal">AZ336+BA336</f>
        <v>0</v>
      </c>
      <c r="BC336" s="117" t="n">
        <f aca="false" ca="false" dt2D="false" dtr="false" t="normal">BC332</f>
        <v>0</v>
      </c>
      <c r="BD336" s="117" t="n">
        <f aca="false" ca="false" dt2D="false" dtr="false" t="normal">BD332</f>
        <v>0</v>
      </c>
      <c r="BE336" s="78" t="n">
        <f aca="false" ca="false" dt2D="false" dtr="false" t="normal">BC336+BD336</f>
        <v>0</v>
      </c>
      <c r="BF336" s="118" t="n">
        <f aca="false" ca="false" dt2D="false" dtr="false" t="normal">BF332</f>
        <v>0</v>
      </c>
      <c r="BG336" s="118" t="n">
        <f aca="false" ca="false" dt2D="false" dtr="false" t="normal">BG332</f>
        <v>0</v>
      </c>
      <c r="BH336" s="86" t="n">
        <f aca="false" ca="false" dt2D="false" dtr="false" t="normal">BF336+BG336</f>
        <v>0</v>
      </c>
    </row>
    <row customFormat="true" customHeight="true" ht="16.5" outlineLevel="0" r="337" s="21">
      <c r="B337" s="125" t="n"/>
      <c r="C337" s="83" t="s"/>
      <c r="D337" s="119" t="s">
        <v>171</v>
      </c>
      <c r="E337" s="120" t="s"/>
      <c r="F337" s="55" t="n">
        <f aca="false" ca="false" dt2D="false" dtr="false" t="normal">K337+P337+U337+Z337+AE337+AJ337+AO337+AT337+AY337+BB337+BE337+BH337</f>
        <v>0</v>
      </c>
      <c r="G337" s="291" t="n">
        <f aca="false" ca="false" dt2D="false" dtr="false" t="normal">G333</f>
        <v>0</v>
      </c>
      <c r="H337" s="292" t="n">
        <f aca="false" ca="false" dt2D="false" dtr="false" t="normal">H333</f>
        <v>0</v>
      </c>
      <c r="I337" s="292" t="n">
        <f aca="false" ca="false" dt2D="false" dtr="false" t="normal">I333</f>
        <v>0</v>
      </c>
      <c r="J337" s="292" t="n">
        <f aca="false" ca="false" dt2D="false" dtr="false" t="normal">J333</f>
        <v>0</v>
      </c>
      <c r="K337" s="76" t="n">
        <f aca="false" ca="false" dt2D="false" dtr="false" t="normal">G337+H337+I337+J337</f>
        <v>0</v>
      </c>
      <c r="L337" s="292" t="n">
        <f aca="false" ca="false" dt2D="false" dtr="false" t="normal">L333</f>
        <v>0</v>
      </c>
      <c r="M337" s="292" t="n">
        <f aca="false" ca="false" dt2D="false" dtr="false" t="normal">M333</f>
        <v>0</v>
      </c>
      <c r="N337" s="292" t="n">
        <f aca="false" ca="false" dt2D="false" dtr="false" t="normal">N333</f>
        <v>0</v>
      </c>
      <c r="O337" s="292" t="n">
        <f aca="false" ca="false" dt2D="false" dtr="false" t="normal">O333</f>
        <v>0</v>
      </c>
      <c r="P337" s="86" t="n">
        <f aca="false" ca="false" dt2D="false" dtr="false" t="normal">L337+M337+N337+O337</f>
        <v>0</v>
      </c>
      <c r="Q337" s="292" t="n">
        <f aca="false" ca="false" dt2D="false" dtr="false" t="normal">Q333</f>
        <v>0</v>
      </c>
      <c r="R337" s="292" t="n">
        <f aca="false" ca="false" dt2D="false" dtr="false" t="normal">R333</f>
        <v>0</v>
      </c>
      <c r="S337" s="292" t="n">
        <f aca="false" ca="false" dt2D="false" dtr="false" t="normal">S333</f>
        <v>0</v>
      </c>
      <c r="T337" s="293" t="n">
        <f aca="false" ca="false" dt2D="false" dtr="false" t="normal">T333</f>
        <v>0</v>
      </c>
      <c r="U337" s="86" t="n">
        <f aca="false" ca="false" dt2D="false" dtr="false" t="normal">Q337+R337+S337+T337</f>
        <v>0</v>
      </c>
      <c r="V337" s="292" t="n">
        <f aca="false" ca="false" dt2D="false" dtr="false" t="normal">V333</f>
        <v>0</v>
      </c>
      <c r="W337" s="292" t="n">
        <f aca="false" ca="false" dt2D="false" dtr="false" t="normal">W333</f>
        <v>0</v>
      </c>
      <c r="X337" s="292" t="n">
        <f aca="false" ca="false" dt2D="false" dtr="false" t="normal">X333</f>
        <v>0</v>
      </c>
      <c r="Y337" s="293" t="n">
        <f aca="false" ca="false" dt2D="false" dtr="false" t="normal">Y333</f>
        <v>0</v>
      </c>
      <c r="Z337" s="86" t="n">
        <f aca="false" ca="false" dt2D="false" dtr="false" t="normal">V337+W337+X337+Y337</f>
        <v>0</v>
      </c>
      <c r="AA337" s="76" t="n">
        <f aca="false" ca="false" dt2D="false" dtr="false" t="normal">AA333</f>
        <v>0</v>
      </c>
      <c r="AB337" s="76" t="n">
        <f aca="false" ca="false" dt2D="false" dtr="false" t="normal">AB333</f>
        <v>0</v>
      </c>
      <c r="AC337" s="76" t="n">
        <f aca="false" ca="false" dt2D="false" dtr="false" t="normal">AC333</f>
        <v>0</v>
      </c>
      <c r="AD337" s="116" t="n">
        <f aca="false" ca="false" dt2D="false" dtr="false" t="normal">AD333</f>
        <v>0</v>
      </c>
      <c r="AE337" s="86" t="n">
        <f aca="false" ca="false" dt2D="false" dtr="false" t="normal">AA337+AB337+AC337+AD337</f>
        <v>0</v>
      </c>
      <c r="AF337" s="76" t="n">
        <f aca="false" ca="false" dt2D="false" dtr="false" t="normal">AF333</f>
        <v>0</v>
      </c>
      <c r="AG337" s="76" t="n">
        <f aca="false" ca="false" dt2D="false" dtr="false" t="normal">AG333</f>
        <v>0</v>
      </c>
      <c r="AH337" s="76" t="n">
        <f aca="false" ca="false" dt2D="false" dtr="false" t="normal">AH333</f>
        <v>0</v>
      </c>
      <c r="AI337" s="76" t="n">
        <f aca="false" ca="false" dt2D="false" dtr="false" t="normal">AI333</f>
        <v>0</v>
      </c>
      <c r="AJ337" s="86" t="n">
        <f aca="false" ca="false" dt2D="false" dtr="false" t="normal">AF337+AG337+AH337+AI337</f>
        <v>0</v>
      </c>
      <c r="AK337" s="76" t="n">
        <f aca="false" ca="false" dt2D="false" dtr="false" t="normal">AK333</f>
        <v>0</v>
      </c>
      <c r="AL337" s="76" t="n">
        <f aca="false" ca="false" dt2D="false" dtr="false" t="normal">AL333</f>
        <v>0</v>
      </c>
      <c r="AM337" s="76" t="n">
        <f aca="false" ca="false" dt2D="false" dtr="false" t="normal">AM333</f>
        <v>0</v>
      </c>
      <c r="AN337" s="76" t="n">
        <f aca="false" ca="false" dt2D="false" dtr="false" t="normal">AN333</f>
        <v>0</v>
      </c>
      <c r="AO337" s="78" t="n">
        <f aca="false" ca="false" dt2D="false" dtr="false" t="normal">AK337+AL337+AM337+AN337</f>
        <v>0</v>
      </c>
      <c r="AP337" s="76" t="n">
        <f aca="false" ca="false" dt2D="false" dtr="false" t="normal">AP333</f>
        <v>0</v>
      </c>
      <c r="AQ337" s="76" t="n">
        <f aca="false" ca="false" dt2D="false" dtr="false" t="normal">AQ333</f>
        <v>0</v>
      </c>
      <c r="AR337" s="76" t="n">
        <f aca="false" ca="false" dt2D="false" dtr="false" t="normal">AR333</f>
        <v>0</v>
      </c>
      <c r="AS337" s="76" t="n">
        <f aca="false" ca="false" dt2D="false" dtr="false" t="normal">AS333</f>
        <v>0</v>
      </c>
      <c r="AT337" s="78" t="n">
        <f aca="false" ca="false" dt2D="false" dtr="false" t="normal">AP337+AQ337+AR337+AS337</f>
        <v>0</v>
      </c>
      <c r="AU337" s="76" t="n">
        <f aca="false" ca="false" dt2D="false" dtr="false" t="normal">AU333</f>
        <v>0</v>
      </c>
      <c r="AV337" s="76" t="n">
        <f aca="false" ca="false" dt2D="false" dtr="false" t="normal">AV333</f>
        <v>0</v>
      </c>
      <c r="AW337" s="76" t="n">
        <f aca="false" ca="false" dt2D="false" dtr="false" t="normal">AW333</f>
        <v>0</v>
      </c>
      <c r="AX337" s="76" t="n">
        <f aca="false" ca="false" dt2D="false" dtr="false" t="normal">AX333</f>
        <v>0</v>
      </c>
      <c r="AY337" s="78" t="n">
        <f aca="false" ca="false" dt2D="false" dtr="false" t="normal">AU337+AV337+AW337+AX337</f>
        <v>0</v>
      </c>
      <c r="AZ337" s="117" t="n">
        <f aca="false" ca="false" dt2D="false" dtr="false" t="normal">AZ333</f>
        <v>0</v>
      </c>
      <c r="BA337" s="117" t="n">
        <f aca="false" ca="false" dt2D="false" dtr="false" t="normal">BA333</f>
        <v>0</v>
      </c>
      <c r="BB337" s="78" t="n">
        <f aca="false" ca="false" dt2D="false" dtr="false" t="normal">AZ337+BA337</f>
        <v>0</v>
      </c>
      <c r="BC337" s="117" t="n">
        <f aca="false" ca="false" dt2D="false" dtr="false" t="normal">BC333</f>
        <v>0</v>
      </c>
      <c r="BD337" s="117" t="n">
        <f aca="false" ca="false" dt2D="false" dtr="false" t="normal">BD333</f>
        <v>0</v>
      </c>
      <c r="BE337" s="78" t="n">
        <f aca="false" ca="false" dt2D="false" dtr="false" t="normal">BC337+BD337</f>
        <v>0</v>
      </c>
      <c r="BF337" s="118" t="n">
        <f aca="false" ca="false" dt2D="false" dtr="false" t="normal">BF333</f>
        <v>0</v>
      </c>
      <c r="BG337" s="118" t="n">
        <f aca="false" ca="false" dt2D="false" dtr="false" t="normal">BG333</f>
        <v>0</v>
      </c>
      <c r="BH337" s="86" t="n">
        <f aca="false" ca="false" dt2D="false" dtr="false" t="normal">BF337+BG337</f>
        <v>0</v>
      </c>
    </row>
    <row customFormat="true" customHeight="true" ht="16.5" outlineLevel="0" r="338" s="21">
      <c r="B338" s="126" t="n"/>
      <c r="C338" s="129" t="s"/>
      <c r="D338" s="130" t="s">
        <v>172</v>
      </c>
      <c r="E338" s="131" t="s"/>
      <c r="F338" s="55" t="n">
        <f aca="false" ca="false" dt2D="false" dtr="false" t="normal">K338+P338+U338+Z338+AE338+AJ338+AO338+AT338+AY338+BB338+BE338+BH338</f>
        <v>0</v>
      </c>
      <c r="G338" s="291" t="n"/>
      <c r="H338" s="292" t="n"/>
      <c r="I338" s="292" t="n"/>
      <c r="J338" s="292" t="n"/>
      <c r="K338" s="76" t="n"/>
      <c r="L338" s="292" t="n"/>
      <c r="M338" s="292" t="n"/>
      <c r="N338" s="292" t="n"/>
      <c r="O338" s="292" t="n"/>
      <c r="P338" s="86" t="n"/>
      <c r="Q338" s="292" t="n"/>
      <c r="R338" s="292" t="n"/>
      <c r="S338" s="292" t="n"/>
      <c r="T338" s="293" t="n"/>
      <c r="U338" s="86" t="n"/>
      <c r="V338" s="292" t="n"/>
      <c r="W338" s="292" t="n"/>
      <c r="X338" s="292" t="n"/>
      <c r="Y338" s="293" t="n"/>
      <c r="Z338" s="86" t="n"/>
      <c r="AA338" s="294" t="n">
        <f aca="false" ca="false" dt2D="false" dtr="false" t="normal">AA334</f>
        <v>0</v>
      </c>
      <c r="AB338" s="294" t="n">
        <f aca="false" ca="false" dt2D="false" dtr="false" t="normal">AB334</f>
        <v>0</v>
      </c>
      <c r="AC338" s="294" t="n">
        <f aca="false" ca="false" dt2D="false" dtr="false" t="normal">AC334</f>
        <v>0</v>
      </c>
      <c r="AD338" s="295" t="n">
        <f aca="false" ca="false" dt2D="false" dtr="false" t="normal">AD334</f>
        <v>0</v>
      </c>
      <c r="AE338" s="86" t="n">
        <f aca="false" ca="false" dt2D="false" dtr="false" t="normal">AA338+AB338+AC338+AD338</f>
        <v>0</v>
      </c>
      <c r="AF338" s="294" t="n">
        <f aca="false" ca="false" dt2D="false" dtr="false" t="normal">AF334</f>
        <v>0</v>
      </c>
      <c r="AG338" s="294" t="n">
        <f aca="false" ca="false" dt2D="false" dtr="false" t="normal">AG334</f>
        <v>0</v>
      </c>
      <c r="AH338" s="294" t="n">
        <f aca="false" ca="false" dt2D="false" dtr="false" t="normal">AH334</f>
        <v>0</v>
      </c>
      <c r="AI338" s="294" t="n">
        <f aca="false" ca="false" dt2D="false" dtr="false" t="normal">AI334</f>
        <v>0</v>
      </c>
      <c r="AJ338" s="86" t="n">
        <f aca="false" ca="false" dt2D="false" dtr="false" t="normal">AF338+AG338+AH338+AI338</f>
        <v>0</v>
      </c>
      <c r="AK338" s="294" t="n">
        <f aca="false" ca="false" dt2D="false" dtr="false" t="normal">AK334</f>
        <v>0</v>
      </c>
      <c r="AL338" s="294" t="n">
        <f aca="false" ca="false" dt2D="false" dtr="false" t="normal">AL334</f>
        <v>0</v>
      </c>
      <c r="AM338" s="294" t="n">
        <f aca="false" ca="false" dt2D="false" dtr="false" t="normal">AM334</f>
        <v>0</v>
      </c>
      <c r="AN338" s="294" t="n">
        <f aca="false" ca="false" dt2D="false" dtr="false" t="normal">AN334</f>
        <v>0</v>
      </c>
      <c r="AO338" s="78" t="n">
        <f aca="false" ca="false" dt2D="false" dtr="false" t="normal">AK338+AL338+AM338+AN338</f>
        <v>0</v>
      </c>
      <c r="AP338" s="294" t="n">
        <f aca="false" ca="false" dt2D="false" dtr="false" t="normal">AP334</f>
        <v>0</v>
      </c>
      <c r="AQ338" s="294" t="n">
        <f aca="false" ca="false" dt2D="false" dtr="false" t="normal">AQ334</f>
        <v>0</v>
      </c>
      <c r="AR338" s="294" t="n">
        <f aca="false" ca="false" dt2D="false" dtr="false" t="normal">AR334</f>
        <v>0</v>
      </c>
      <c r="AS338" s="294" t="n">
        <f aca="false" ca="false" dt2D="false" dtr="false" t="normal">AS334</f>
        <v>0</v>
      </c>
      <c r="AT338" s="78" t="n">
        <f aca="false" ca="false" dt2D="false" dtr="false" t="normal">AP338+AQ338+AR338+AS338</f>
        <v>0</v>
      </c>
      <c r="AU338" s="294" t="n">
        <f aca="false" ca="false" dt2D="false" dtr="false" t="normal">AU334</f>
        <v>0</v>
      </c>
      <c r="AV338" s="294" t="n">
        <f aca="false" ca="false" dt2D="false" dtr="false" t="normal">AV334</f>
        <v>0</v>
      </c>
      <c r="AW338" s="294" t="n">
        <f aca="false" ca="false" dt2D="false" dtr="false" t="normal">AW334</f>
        <v>0</v>
      </c>
      <c r="AX338" s="294" t="n">
        <f aca="false" ca="false" dt2D="false" dtr="false" t="normal">AX334</f>
        <v>0</v>
      </c>
      <c r="AY338" s="78" t="n">
        <f aca="false" ca="false" dt2D="false" dtr="false" t="normal">AU338+AV338+AW338+AX338</f>
        <v>0</v>
      </c>
      <c r="AZ338" s="296" t="n">
        <f aca="false" ca="false" dt2D="false" dtr="false" t="normal">AZ334</f>
        <v>0</v>
      </c>
      <c r="BA338" s="296" t="n">
        <f aca="false" ca="false" dt2D="false" dtr="false" t="normal">BA334</f>
        <v>0</v>
      </c>
      <c r="BB338" s="78" t="n">
        <f aca="false" ca="false" dt2D="false" dtr="false" t="normal">AZ338+BA338</f>
        <v>0</v>
      </c>
      <c r="BC338" s="296" t="n">
        <f aca="false" ca="false" dt2D="false" dtr="false" t="normal">BC334</f>
        <v>0</v>
      </c>
      <c r="BD338" s="296" t="n">
        <f aca="false" ca="false" dt2D="false" dtr="false" t="normal">BD334</f>
        <v>0</v>
      </c>
      <c r="BE338" s="78" t="n">
        <f aca="false" ca="false" dt2D="false" dtr="false" t="normal">BC338+BD338</f>
        <v>0</v>
      </c>
      <c r="BF338" s="297" t="n">
        <f aca="false" ca="false" dt2D="false" dtr="false" t="normal">BF334</f>
        <v>0</v>
      </c>
      <c r="BG338" s="297" t="n">
        <f aca="false" ca="false" dt2D="false" dtr="false" t="normal">BG334</f>
        <v>0</v>
      </c>
      <c r="BH338" s="86" t="n">
        <f aca="false" ca="false" dt2D="false" dtr="false" t="normal">BF338+BG338</f>
        <v>0</v>
      </c>
    </row>
    <row customFormat="true" customHeight="true" ht="24.6000003814697" outlineLevel="0" r="339" s="298">
      <c r="B339" s="299" t="n">
        <v>1</v>
      </c>
      <c r="C339" s="71" t="s">
        <v>173</v>
      </c>
      <c r="D339" s="300" t="s">
        <v>152</v>
      </c>
      <c r="E339" s="301" t="s">
        <v>41</v>
      </c>
      <c r="F339" s="55" t="n">
        <f aca="false" ca="false" dt2D="false" dtr="false" t="normal">K339+P339+U339+Z339+AE339+AJ339+AO339+AT339+AY339+BB339+BE339+BH339</f>
        <v>0</v>
      </c>
      <c r="G339" s="136" t="n">
        <v>0</v>
      </c>
      <c r="H339" s="137" t="n">
        <v>0</v>
      </c>
      <c r="I339" s="137" t="n">
        <v>0</v>
      </c>
      <c r="J339" s="137" t="n">
        <v>0</v>
      </c>
      <c r="K339" s="76" t="n">
        <f aca="false" ca="false" dt2D="false" dtr="false" t="normal">G339+H339+I339+J339</f>
        <v>0</v>
      </c>
      <c r="L339" s="104" t="n">
        <v>0</v>
      </c>
      <c r="M339" s="104" t="n">
        <v>0</v>
      </c>
      <c r="N339" s="104" t="n">
        <v>0</v>
      </c>
      <c r="O339" s="104" t="n">
        <v>0</v>
      </c>
      <c r="P339" s="86" t="n">
        <f aca="false" ca="false" dt2D="false" dtr="false" t="normal">L339+M339+N339+O339</f>
        <v>0</v>
      </c>
      <c r="Q339" s="104" t="n">
        <v>0</v>
      </c>
      <c r="R339" s="104" t="n">
        <v>0</v>
      </c>
      <c r="S339" s="104" t="n">
        <v>0</v>
      </c>
      <c r="T339" s="105" t="n">
        <v>0</v>
      </c>
      <c r="U339" s="86" t="n">
        <f aca="false" ca="false" dt2D="false" dtr="false" t="normal">Q339+R339+S339+T339</f>
        <v>0</v>
      </c>
      <c r="V339" s="104" t="n">
        <v>0</v>
      </c>
      <c r="W339" s="104" t="n">
        <v>0</v>
      </c>
      <c r="X339" s="104" t="n">
        <v>0</v>
      </c>
      <c r="Y339" s="105" t="n">
        <v>0</v>
      </c>
      <c r="Z339" s="86" t="n">
        <f aca="false" ca="false" dt2D="false" dtr="false" t="normal">V339+W339+X339+Y339</f>
        <v>0</v>
      </c>
      <c r="AA339" s="104" t="n">
        <v>0</v>
      </c>
      <c r="AB339" s="104" t="n">
        <v>0</v>
      </c>
      <c r="AC339" s="104" t="n">
        <v>0</v>
      </c>
      <c r="AD339" s="105" t="n">
        <v>0</v>
      </c>
      <c r="AE339" s="86" t="n">
        <f aca="false" ca="false" dt2D="false" dtr="false" t="normal">AA339+AB339+AC339+AD339</f>
        <v>0</v>
      </c>
      <c r="AF339" s="104" t="n">
        <v>0</v>
      </c>
      <c r="AG339" s="104" t="n">
        <v>0</v>
      </c>
      <c r="AH339" s="104" t="n">
        <v>0</v>
      </c>
      <c r="AI339" s="104" t="n">
        <v>0</v>
      </c>
      <c r="AJ339" s="86" t="n">
        <f aca="false" ca="false" dt2D="false" dtr="false" t="normal">AF339+AG339+AH339+AI339</f>
        <v>0</v>
      </c>
      <c r="AK339" s="104" t="n">
        <v>0</v>
      </c>
      <c r="AL339" s="104" t="n">
        <v>0</v>
      </c>
      <c r="AM339" s="104" t="n">
        <v>0</v>
      </c>
      <c r="AN339" s="104" t="n">
        <v>0</v>
      </c>
      <c r="AO339" s="78" t="n">
        <f aca="false" ca="false" dt2D="false" dtr="false" t="normal">AK339+AL339+AM339+AN339</f>
        <v>0</v>
      </c>
      <c r="AP339" s="104" t="n">
        <v>0</v>
      </c>
      <c r="AQ339" s="104" t="n">
        <v>0</v>
      </c>
      <c r="AR339" s="104" t="n">
        <v>0</v>
      </c>
      <c r="AS339" s="104" t="n">
        <v>0</v>
      </c>
      <c r="AT339" s="78" t="n">
        <f aca="false" ca="false" dt2D="false" dtr="false" t="normal">AP339+AQ339+AR339+AS339</f>
        <v>0</v>
      </c>
      <c r="AU339" s="104" t="n">
        <v>0</v>
      </c>
      <c r="AV339" s="104" t="n">
        <v>0</v>
      </c>
      <c r="AW339" s="104" t="n">
        <v>0</v>
      </c>
      <c r="AX339" s="104" t="n">
        <v>0</v>
      </c>
      <c r="AY339" s="78" t="n">
        <f aca="false" ca="false" dt2D="false" dtr="false" t="normal">AU339+AV339+AW339+AX339</f>
        <v>0</v>
      </c>
      <c r="AZ339" s="106" t="n">
        <v>0</v>
      </c>
      <c r="BA339" s="106" t="n">
        <v>0</v>
      </c>
      <c r="BB339" s="78" t="n">
        <f aca="false" ca="false" dt2D="false" dtr="false" t="normal">AZ339+BA339</f>
        <v>0</v>
      </c>
      <c r="BC339" s="106" t="n">
        <v>0</v>
      </c>
      <c r="BD339" s="106" t="n">
        <v>0</v>
      </c>
      <c r="BE339" s="78" t="n">
        <f aca="false" ca="false" dt2D="false" dtr="false" t="normal">BC339+BD339</f>
        <v>0</v>
      </c>
      <c r="BF339" s="104" t="n">
        <v>0</v>
      </c>
      <c r="BG339" s="104" t="n">
        <v>0</v>
      </c>
      <c r="BH339" s="86" t="n">
        <f aca="false" ca="false" dt2D="false" dtr="false" t="normal">BF339+BG339</f>
        <v>0</v>
      </c>
    </row>
    <row customFormat="true" customHeight="true" ht="24" outlineLevel="0" r="340" s="298">
      <c r="B340" s="302" t="s"/>
      <c r="C340" s="83" t="s"/>
      <c r="D340" s="84" t="s"/>
      <c r="E340" s="303" t="s">
        <v>42</v>
      </c>
      <c r="F340" s="55" t="n">
        <f aca="false" ca="false" dt2D="false" dtr="false" t="normal">K340+P340+U340+Z340+AE340+AJ340+AO340+AT340+AY340+BB340+BE340+BH340</f>
        <v>0</v>
      </c>
      <c r="G340" s="264" t="n">
        <v>0</v>
      </c>
      <c r="H340" s="240" t="n">
        <v>0</v>
      </c>
      <c r="I340" s="240" t="n">
        <v>0</v>
      </c>
      <c r="J340" s="240" t="n">
        <v>0</v>
      </c>
      <c r="K340" s="76" t="n">
        <f aca="false" ca="false" dt2D="false" dtr="false" t="normal">G340+H340+I340+J340</f>
        <v>0</v>
      </c>
      <c r="L340" s="87" t="n">
        <v>0</v>
      </c>
      <c r="M340" s="87" t="n">
        <v>0</v>
      </c>
      <c r="N340" s="87" t="n">
        <v>0</v>
      </c>
      <c r="O340" s="87" t="n">
        <v>0</v>
      </c>
      <c r="P340" s="86" t="n">
        <f aca="false" ca="false" dt2D="false" dtr="false" t="normal">L340+M340+N340+O340</f>
        <v>0</v>
      </c>
      <c r="Q340" s="87" t="n">
        <v>0</v>
      </c>
      <c r="R340" s="87" t="n">
        <v>0</v>
      </c>
      <c r="S340" s="87" t="n">
        <v>0</v>
      </c>
      <c r="T340" s="88" t="n">
        <v>0</v>
      </c>
      <c r="U340" s="86" t="n">
        <f aca="false" ca="false" dt2D="false" dtr="false" t="normal">Q340+R340+S340+T340</f>
        <v>0</v>
      </c>
      <c r="V340" s="87" t="n">
        <v>0</v>
      </c>
      <c r="W340" s="87" t="n">
        <v>0</v>
      </c>
      <c r="X340" s="87" t="n">
        <v>0</v>
      </c>
      <c r="Y340" s="88" t="n">
        <v>0</v>
      </c>
      <c r="Z340" s="86" t="n">
        <f aca="false" ca="false" dt2D="false" dtr="false" t="normal">V340+W340+X340+Y340</f>
        <v>0</v>
      </c>
      <c r="AA340" s="87" t="n">
        <v>0</v>
      </c>
      <c r="AB340" s="87" t="n">
        <v>0</v>
      </c>
      <c r="AC340" s="87" t="n">
        <v>0</v>
      </c>
      <c r="AD340" s="88" t="n">
        <v>0</v>
      </c>
      <c r="AE340" s="86" t="n">
        <f aca="false" ca="false" dt2D="false" dtr="false" t="normal">AA340+AB340+AC340+AD340</f>
        <v>0</v>
      </c>
      <c r="AF340" s="87" t="n">
        <v>0</v>
      </c>
      <c r="AG340" s="87" t="n">
        <v>0</v>
      </c>
      <c r="AH340" s="87" t="n">
        <v>0</v>
      </c>
      <c r="AI340" s="87" t="n">
        <v>0</v>
      </c>
      <c r="AJ340" s="86" t="n">
        <f aca="false" ca="false" dt2D="false" dtr="false" t="normal">AF340+AG340+AH340+AI340</f>
        <v>0</v>
      </c>
      <c r="AK340" s="87" t="n">
        <v>0</v>
      </c>
      <c r="AL340" s="87" t="n">
        <v>0</v>
      </c>
      <c r="AM340" s="87" t="n">
        <v>0</v>
      </c>
      <c r="AN340" s="87" t="n">
        <v>0</v>
      </c>
      <c r="AO340" s="78" t="n">
        <f aca="false" ca="false" dt2D="false" dtr="false" t="normal">AK340+AL340+AM340+AN340</f>
        <v>0</v>
      </c>
      <c r="AP340" s="87" t="n">
        <v>0</v>
      </c>
      <c r="AQ340" s="87" t="n">
        <v>0</v>
      </c>
      <c r="AR340" s="87" t="n">
        <v>0</v>
      </c>
      <c r="AS340" s="87" t="n">
        <v>0</v>
      </c>
      <c r="AT340" s="78" t="n">
        <f aca="false" ca="false" dt2D="false" dtr="false" t="normal">AP340+AQ340+AR340+AS340</f>
        <v>0</v>
      </c>
      <c r="AU340" s="87" t="n">
        <v>0</v>
      </c>
      <c r="AV340" s="87" t="n">
        <v>0</v>
      </c>
      <c r="AW340" s="87" t="n">
        <v>0</v>
      </c>
      <c r="AX340" s="87" t="n">
        <v>0</v>
      </c>
      <c r="AY340" s="78" t="n">
        <f aca="false" ca="false" dt2D="false" dtr="false" t="normal">AU340+AV340+AW340+AX340</f>
        <v>0</v>
      </c>
      <c r="AZ340" s="89" t="n">
        <v>0</v>
      </c>
      <c r="BA340" s="89" t="n">
        <v>0</v>
      </c>
      <c r="BB340" s="78" t="n">
        <f aca="false" ca="false" dt2D="false" dtr="false" t="normal">AZ340+BA340</f>
        <v>0</v>
      </c>
      <c r="BC340" s="89" t="n">
        <v>0</v>
      </c>
      <c r="BD340" s="89" t="n">
        <v>0</v>
      </c>
      <c r="BE340" s="78" t="n">
        <f aca="false" ca="false" dt2D="false" dtr="false" t="normal">BC340+BD340</f>
        <v>0</v>
      </c>
      <c r="BF340" s="87" t="n">
        <v>0</v>
      </c>
      <c r="BG340" s="87" t="n">
        <v>0</v>
      </c>
      <c r="BH340" s="86" t="n">
        <f aca="false" ca="false" dt2D="false" dtr="false" t="normal">BF340+BG340</f>
        <v>0</v>
      </c>
    </row>
    <row customFormat="true" customHeight="true" ht="21.75" outlineLevel="0" r="341" s="298">
      <c r="B341" s="304" t="s"/>
      <c r="C341" s="83" t="s"/>
      <c r="D341" s="84" t="s"/>
      <c r="E341" s="189" t="s">
        <v>43</v>
      </c>
      <c r="F341" s="55" t="n">
        <f aca="false" ca="false" dt2D="false" dtr="false" t="normal">K341+P341+U341+Z341+AE341+AJ341+AO341+AT341+AY341+BB341+BE341+BH341</f>
        <v>0</v>
      </c>
      <c r="G341" s="142" t="n"/>
      <c r="H341" s="143" t="n"/>
      <c r="I341" s="143" t="n"/>
      <c r="J341" s="143" t="n"/>
      <c r="K341" s="76" t="n">
        <f aca="false" ca="false" dt2D="false" dtr="false" t="normal">G341+H341+I341+J341</f>
        <v>0</v>
      </c>
      <c r="L341" s="143" t="n"/>
      <c r="M341" s="143" t="n"/>
      <c r="N341" s="143" t="n"/>
      <c r="O341" s="143" t="n"/>
      <c r="P341" s="86" t="n">
        <f aca="false" ca="false" dt2D="false" dtr="false" t="normal">L341+M341+N341+O341</f>
        <v>0</v>
      </c>
      <c r="Q341" s="143" t="n"/>
      <c r="R341" s="143" t="n"/>
      <c r="S341" s="143" t="n"/>
      <c r="T341" s="145" t="n"/>
      <c r="U341" s="86" t="n">
        <f aca="false" ca="false" dt2D="false" dtr="false" t="normal">Q341+R341+S341+T341</f>
        <v>0</v>
      </c>
      <c r="V341" s="143" t="n"/>
      <c r="W341" s="143" t="n"/>
      <c r="X341" s="143" t="n"/>
      <c r="Y341" s="145" t="n"/>
      <c r="Z341" s="86" t="n">
        <f aca="false" ca="false" dt2D="false" dtr="false" t="normal">V341+W341+X341+Y341</f>
        <v>0</v>
      </c>
      <c r="AA341" s="190" t="n"/>
      <c r="AB341" s="190" t="n"/>
      <c r="AC341" s="190" t="n"/>
      <c r="AD341" s="191" t="n"/>
      <c r="AE341" s="86" t="n">
        <f aca="false" ca="false" dt2D="false" dtr="false" t="normal">AA341+AB341+AC341+AD341</f>
        <v>0</v>
      </c>
      <c r="AF341" s="190" t="n"/>
      <c r="AG341" s="190" t="n"/>
      <c r="AH341" s="190" t="n"/>
      <c r="AI341" s="190" t="n"/>
      <c r="AJ341" s="86" t="n">
        <f aca="false" ca="false" dt2D="false" dtr="false" t="normal">AF341+AG341+AH341+AI341</f>
        <v>0</v>
      </c>
      <c r="AK341" s="190" t="n"/>
      <c r="AL341" s="190" t="n"/>
      <c r="AM341" s="190" t="n"/>
      <c r="AN341" s="190" t="n"/>
      <c r="AO341" s="78" t="n">
        <f aca="false" ca="false" dt2D="false" dtr="false" t="normal">AK341+AL341+AM341+AN341</f>
        <v>0</v>
      </c>
      <c r="AP341" s="190" t="n"/>
      <c r="AQ341" s="190" t="n"/>
      <c r="AR341" s="190" t="n"/>
      <c r="AS341" s="190" t="n"/>
      <c r="AT341" s="78" t="n">
        <f aca="false" ca="false" dt2D="false" dtr="false" t="normal">AP341+AQ341+AR341+AS341</f>
        <v>0</v>
      </c>
      <c r="AU341" s="190" t="n"/>
      <c r="AV341" s="190" t="n"/>
      <c r="AW341" s="190" t="n"/>
      <c r="AX341" s="190" t="n"/>
      <c r="AY341" s="78" t="n">
        <f aca="false" ca="false" dt2D="false" dtr="false" t="normal">AU341+AV341+AW341+AX341</f>
        <v>0</v>
      </c>
      <c r="AZ341" s="192" t="n"/>
      <c r="BA341" s="192" t="n"/>
      <c r="BB341" s="78" t="n">
        <f aca="false" ca="false" dt2D="false" dtr="false" t="normal">AZ341+BA341</f>
        <v>0</v>
      </c>
      <c r="BC341" s="192" t="n"/>
      <c r="BD341" s="192" t="n"/>
      <c r="BE341" s="78" t="n">
        <f aca="false" ca="false" dt2D="false" dtr="false" t="normal">BC341+BD341</f>
        <v>0</v>
      </c>
      <c r="BF341" s="193" t="n"/>
      <c r="BG341" s="193" t="n"/>
      <c r="BH341" s="86" t="n">
        <f aca="false" ca="false" dt2D="false" dtr="false" t="normal">BF341+BG341</f>
        <v>0</v>
      </c>
    </row>
    <row customFormat="true" customHeight="true" ht="21.75" outlineLevel="0" r="342" s="298">
      <c r="B342" s="305" t="n"/>
      <c r="C342" s="83" t="s"/>
      <c r="D342" s="238" t="s"/>
      <c r="E342" s="109" t="s">
        <v>46</v>
      </c>
      <c r="F342" s="55" t="n">
        <f aca="false" ca="false" dt2D="false" dtr="false" t="normal">K342+P342+U342+Z342+AE342+AJ342+AO342+AT342+AY342+BB342+BE342+BH342</f>
        <v>0</v>
      </c>
      <c r="G342" s="194" t="n"/>
      <c r="H342" s="195" t="n"/>
      <c r="I342" s="195" t="n"/>
      <c r="J342" s="195" t="n"/>
      <c r="K342" s="76" t="n"/>
      <c r="L342" s="195" t="n"/>
      <c r="M342" s="195" t="n"/>
      <c r="N342" s="195" t="n"/>
      <c r="O342" s="195" t="n"/>
      <c r="P342" s="86" t="n"/>
      <c r="Q342" s="195" t="n"/>
      <c r="R342" s="195" t="n"/>
      <c r="S342" s="195" t="n"/>
      <c r="T342" s="196" t="n"/>
      <c r="U342" s="86" t="n"/>
      <c r="V342" s="195" t="n"/>
      <c r="W342" s="195" t="n"/>
      <c r="X342" s="195" t="n"/>
      <c r="Y342" s="196" t="n"/>
      <c r="Z342" s="86" t="n"/>
      <c r="AA342" s="93" t="n">
        <v>0</v>
      </c>
      <c r="AB342" s="93" t="n">
        <v>0</v>
      </c>
      <c r="AC342" s="93" t="n">
        <v>0</v>
      </c>
      <c r="AD342" s="94" t="n">
        <v>0</v>
      </c>
      <c r="AE342" s="86" t="n">
        <f aca="false" ca="false" dt2D="false" dtr="false" t="normal">AA342+AB342+AC342+AD342</f>
        <v>0</v>
      </c>
      <c r="AF342" s="93" t="n">
        <v>0</v>
      </c>
      <c r="AG342" s="93" t="n">
        <v>0</v>
      </c>
      <c r="AH342" s="93" t="n">
        <v>0</v>
      </c>
      <c r="AI342" s="93" t="n">
        <v>0</v>
      </c>
      <c r="AJ342" s="86" t="n">
        <f aca="false" ca="false" dt2D="false" dtr="false" t="normal">AF342+AG342+AH342+AI342</f>
        <v>0</v>
      </c>
      <c r="AK342" s="93" t="n">
        <v>0</v>
      </c>
      <c r="AL342" s="93" t="n">
        <v>0</v>
      </c>
      <c r="AM342" s="93" t="n">
        <v>0</v>
      </c>
      <c r="AN342" s="93" t="n">
        <v>0</v>
      </c>
      <c r="AO342" s="78" t="n">
        <f aca="false" ca="false" dt2D="false" dtr="false" t="normal">AK342+AL342+AM342+AN342</f>
        <v>0</v>
      </c>
      <c r="AP342" s="93" t="n">
        <v>0</v>
      </c>
      <c r="AQ342" s="93" t="n">
        <v>0</v>
      </c>
      <c r="AR342" s="93" t="n">
        <v>0</v>
      </c>
      <c r="AS342" s="93" t="n">
        <v>0</v>
      </c>
      <c r="AT342" s="78" t="n">
        <f aca="false" ca="false" dt2D="false" dtr="false" t="normal">AP342+AQ342+AR342+AS342</f>
        <v>0</v>
      </c>
      <c r="AU342" s="93" t="n">
        <v>0</v>
      </c>
      <c r="AV342" s="93" t="n">
        <v>0</v>
      </c>
      <c r="AW342" s="93" t="n">
        <v>0</v>
      </c>
      <c r="AX342" s="93" t="n">
        <v>0</v>
      </c>
      <c r="AY342" s="78" t="n">
        <f aca="false" ca="false" dt2D="false" dtr="false" t="normal">AU342+AV342+AW342+AX342</f>
        <v>0</v>
      </c>
      <c r="AZ342" s="102" t="n">
        <v>0</v>
      </c>
      <c r="BA342" s="102" t="n">
        <v>0</v>
      </c>
      <c r="BB342" s="78" t="n">
        <f aca="false" ca="false" dt2D="false" dtr="false" t="normal">AZ342+BA342</f>
        <v>0</v>
      </c>
      <c r="BC342" s="102" t="n">
        <v>0</v>
      </c>
      <c r="BD342" s="102" t="n">
        <v>0</v>
      </c>
      <c r="BE342" s="78" t="n">
        <f aca="false" ca="false" dt2D="false" dtr="false" t="normal">BC342+BD342</f>
        <v>0</v>
      </c>
      <c r="BF342" s="93" t="n">
        <v>0</v>
      </c>
      <c r="BG342" s="93" t="n">
        <v>0</v>
      </c>
      <c r="BH342" s="86" t="n">
        <f aca="false" ca="false" dt2D="false" dtr="false" t="normal">BF342+BG342</f>
        <v>0</v>
      </c>
    </row>
    <row customFormat="true" customHeight="true" ht="16.5" outlineLevel="0" r="343" s="298">
      <c r="B343" s="306" t="n"/>
      <c r="C343" s="83" t="s"/>
      <c r="D343" s="307" t="s">
        <v>174</v>
      </c>
      <c r="E343" s="308" t="s"/>
      <c r="F343" s="55" t="n">
        <f aca="false" ca="false" dt2D="false" dtr="false" t="normal">K343+P343+U343+Z343+AE343+AJ343+AO343+AT343+AY343+BB343+BE343+BH343</f>
        <v>0</v>
      </c>
      <c r="G343" s="115" t="n">
        <f aca="false" ca="false" dt2D="false" dtr="false" t="normal">G339</f>
        <v>0</v>
      </c>
      <c r="H343" s="76" t="n">
        <f aca="false" ca="false" dt2D="false" dtr="false" t="normal">H339</f>
        <v>0</v>
      </c>
      <c r="I343" s="76" t="n">
        <f aca="false" ca="false" dt2D="false" dtr="false" t="normal">I339</f>
        <v>0</v>
      </c>
      <c r="J343" s="76" t="n">
        <f aca="false" ca="false" dt2D="false" dtr="false" t="normal">J339</f>
        <v>0</v>
      </c>
      <c r="K343" s="76" t="n">
        <f aca="false" ca="false" dt2D="false" dtr="false" t="normal">G343+H343+I343+J343</f>
        <v>0</v>
      </c>
      <c r="L343" s="76" t="n">
        <f aca="false" ca="false" dt2D="false" dtr="false" t="normal">L339</f>
        <v>0</v>
      </c>
      <c r="M343" s="76" t="n">
        <f aca="false" ca="false" dt2D="false" dtr="false" t="normal">M339</f>
        <v>0</v>
      </c>
      <c r="N343" s="76" t="n">
        <f aca="false" ca="false" dt2D="false" dtr="false" t="normal">N339</f>
        <v>0</v>
      </c>
      <c r="O343" s="76" t="n">
        <f aca="false" ca="false" dt2D="false" dtr="false" t="normal">O339</f>
        <v>0</v>
      </c>
      <c r="P343" s="86" t="n">
        <f aca="false" ca="false" dt2D="false" dtr="false" t="normal">L343+M343+N343+O343</f>
        <v>0</v>
      </c>
      <c r="Q343" s="76" t="n">
        <f aca="false" ca="false" dt2D="false" dtr="false" t="normal">Q339</f>
        <v>0</v>
      </c>
      <c r="R343" s="76" t="n">
        <f aca="false" ca="false" dt2D="false" dtr="false" t="normal">R339</f>
        <v>0</v>
      </c>
      <c r="S343" s="76" t="n">
        <f aca="false" ca="false" dt2D="false" dtr="false" t="normal">S339</f>
        <v>0</v>
      </c>
      <c r="T343" s="116" t="n">
        <f aca="false" ca="false" dt2D="false" dtr="false" t="normal">T339</f>
        <v>0</v>
      </c>
      <c r="U343" s="86" t="n">
        <f aca="false" ca="false" dt2D="false" dtr="false" t="normal">Q343+R343+S343+T343</f>
        <v>0</v>
      </c>
      <c r="V343" s="76" t="n">
        <f aca="false" ca="false" dt2D="false" dtr="false" t="normal">V339</f>
        <v>0</v>
      </c>
      <c r="W343" s="76" t="n">
        <f aca="false" ca="false" dt2D="false" dtr="false" t="normal">W339</f>
        <v>0</v>
      </c>
      <c r="X343" s="76" t="n">
        <f aca="false" ca="false" dt2D="false" dtr="false" t="normal">X339</f>
        <v>0</v>
      </c>
      <c r="Y343" s="116" t="n">
        <f aca="false" ca="false" dt2D="false" dtr="false" t="normal">Y339</f>
        <v>0</v>
      </c>
      <c r="Z343" s="86" t="n">
        <f aca="false" ca="false" dt2D="false" dtr="false" t="normal">V343+W343+X343+Y343</f>
        <v>0</v>
      </c>
      <c r="AA343" s="76" t="n">
        <f aca="false" ca="false" dt2D="false" dtr="false" t="normal">AA339</f>
        <v>0</v>
      </c>
      <c r="AB343" s="76" t="n">
        <f aca="false" ca="false" dt2D="false" dtr="false" t="normal">AB339</f>
        <v>0</v>
      </c>
      <c r="AC343" s="76" t="n">
        <f aca="false" ca="false" dt2D="false" dtr="false" t="normal">AC339</f>
        <v>0</v>
      </c>
      <c r="AD343" s="116" t="n">
        <f aca="false" ca="false" dt2D="false" dtr="false" t="normal">AD339</f>
        <v>0</v>
      </c>
      <c r="AE343" s="86" t="n">
        <f aca="false" ca="false" dt2D="false" dtr="false" t="normal">AA343+AB343+AC343+AD343</f>
        <v>0</v>
      </c>
      <c r="AF343" s="76" t="n">
        <f aca="false" ca="false" dt2D="false" dtr="false" t="normal">AF339</f>
        <v>0</v>
      </c>
      <c r="AG343" s="76" t="n">
        <f aca="false" ca="false" dt2D="false" dtr="false" t="normal">AG339</f>
        <v>0</v>
      </c>
      <c r="AH343" s="76" t="n">
        <f aca="false" ca="false" dt2D="false" dtr="false" t="normal">AH339</f>
        <v>0</v>
      </c>
      <c r="AI343" s="76" t="n">
        <f aca="false" ca="false" dt2D="false" dtr="false" t="normal">AI339</f>
        <v>0</v>
      </c>
      <c r="AJ343" s="86" t="n">
        <f aca="false" ca="false" dt2D="false" dtr="false" t="normal">AF343+AG343+AH343+AI343</f>
        <v>0</v>
      </c>
      <c r="AK343" s="76" t="n">
        <f aca="false" ca="false" dt2D="false" dtr="false" t="normal">AK339</f>
        <v>0</v>
      </c>
      <c r="AL343" s="76" t="n">
        <f aca="false" ca="false" dt2D="false" dtr="false" t="normal">AL339</f>
        <v>0</v>
      </c>
      <c r="AM343" s="76" t="n">
        <f aca="false" ca="false" dt2D="false" dtr="false" t="normal">AM339</f>
        <v>0</v>
      </c>
      <c r="AN343" s="76" t="n">
        <f aca="false" ca="false" dt2D="false" dtr="false" t="normal">AN339</f>
        <v>0</v>
      </c>
      <c r="AO343" s="78" t="n">
        <f aca="false" ca="false" dt2D="false" dtr="false" t="normal">AK343+AL343+AM343+AN343</f>
        <v>0</v>
      </c>
      <c r="AP343" s="76" t="n">
        <f aca="false" ca="false" dt2D="false" dtr="false" t="normal">AP339</f>
        <v>0</v>
      </c>
      <c r="AQ343" s="76" t="n">
        <f aca="false" ca="false" dt2D="false" dtr="false" t="normal">AQ339</f>
        <v>0</v>
      </c>
      <c r="AR343" s="76" t="n">
        <f aca="false" ca="false" dt2D="false" dtr="false" t="normal">AR339</f>
        <v>0</v>
      </c>
      <c r="AS343" s="76" t="n">
        <f aca="false" ca="false" dt2D="false" dtr="false" t="normal">AS339</f>
        <v>0</v>
      </c>
      <c r="AT343" s="78" t="n">
        <f aca="false" ca="false" dt2D="false" dtr="false" t="normal">AP343+AQ343+AR343+AS343</f>
        <v>0</v>
      </c>
      <c r="AU343" s="76" t="n">
        <f aca="false" ca="false" dt2D="false" dtr="false" t="normal">AU339</f>
        <v>0</v>
      </c>
      <c r="AV343" s="76" t="n">
        <f aca="false" ca="false" dt2D="false" dtr="false" t="normal">AV339</f>
        <v>0</v>
      </c>
      <c r="AW343" s="76" t="n">
        <f aca="false" ca="false" dt2D="false" dtr="false" t="normal">AW339</f>
        <v>0</v>
      </c>
      <c r="AX343" s="76" t="n">
        <f aca="false" ca="false" dt2D="false" dtr="false" t="normal">AX339</f>
        <v>0</v>
      </c>
      <c r="AY343" s="78" t="n">
        <f aca="false" ca="false" dt2D="false" dtr="false" t="normal">AU343+AV343+AW343+AX343</f>
        <v>0</v>
      </c>
      <c r="AZ343" s="117" t="n">
        <f aca="false" ca="false" dt2D="false" dtr="false" t="normal">AZ339</f>
        <v>0</v>
      </c>
      <c r="BA343" s="117" t="n">
        <f aca="false" ca="false" dt2D="false" dtr="false" t="normal">BA339</f>
        <v>0</v>
      </c>
      <c r="BB343" s="78" t="n">
        <f aca="false" ca="false" dt2D="false" dtr="false" t="normal">AZ343+BA343</f>
        <v>0</v>
      </c>
      <c r="BC343" s="117" t="n">
        <f aca="false" ca="false" dt2D="false" dtr="false" t="normal">BC339</f>
        <v>0</v>
      </c>
      <c r="BD343" s="117" t="n">
        <f aca="false" ca="false" dt2D="false" dtr="false" t="normal">BD339</f>
        <v>0</v>
      </c>
      <c r="BE343" s="78" t="n">
        <f aca="false" ca="false" dt2D="false" dtr="false" t="normal">BC343+BD343</f>
        <v>0</v>
      </c>
      <c r="BF343" s="118" t="n">
        <f aca="false" ca="false" dt2D="false" dtr="false" t="normal">BF339</f>
        <v>0</v>
      </c>
      <c r="BG343" s="118" t="n">
        <f aca="false" ca="false" dt2D="false" dtr="false" t="normal">BG339</f>
        <v>0</v>
      </c>
      <c r="BH343" s="86" t="n">
        <f aca="false" ca="false" dt2D="false" dtr="false" t="normal">BF343+BG343</f>
        <v>0</v>
      </c>
    </row>
    <row customFormat="true" customHeight="true" ht="16.5" outlineLevel="0" r="344" s="298">
      <c r="B344" s="306" t="n"/>
      <c r="C344" s="83" t="s"/>
      <c r="D344" s="309" t="s">
        <v>175</v>
      </c>
      <c r="E344" s="310" t="s"/>
      <c r="F344" s="55" t="n">
        <f aca="false" ca="false" dt2D="false" dtr="false" t="normal">K344+P344+U344+Z344+AE344+AJ344+AO344+AT344+AY344+BB344+BE344+BH344</f>
        <v>0</v>
      </c>
      <c r="G344" s="115" t="n">
        <f aca="false" ca="false" dt2D="false" dtr="false" t="normal">G340</f>
        <v>0</v>
      </c>
      <c r="H344" s="76" t="n">
        <f aca="false" ca="false" dt2D="false" dtr="false" t="normal">H340</f>
        <v>0</v>
      </c>
      <c r="I344" s="76" t="n">
        <f aca="false" ca="false" dt2D="false" dtr="false" t="normal">I340</f>
        <v>0</v>
      </c>
      <c r="J344" s="76" t="n">
        <f aca="false" ca="false" dt2D="false" dtr="false" t="normal">J340</f>
        <v>0</v>
      </c>
      <c r="K344" s="76" t="n">
        <f aca="false" ca="false" dt2D="false" dtr="false" t="normal">G344+H344+I344+J344</f>
        <v>0</v>
      </c>
      <c r="L344" s="76" t="n">
        <f aca="false" ca="false" dt2D="false" dtr="false" t="normal">L340</f>
        <v>0</v>
      </c>
      <c r="M344" s="76" t="n">
        <f aca="false" ca="false" dt2D="false" dtr="false" t="normal">M340</f>
        <v>0</v>
      </c>
      <c r="N344" s="76" t="n">
        <f aca="false" ca="false" dt2D="false" dtr="false" t="normal">N340</f>
        <v>0</v>
      </c>
      <c r="O344" s="76" t="n">
        <f aca="false" ca="false" dt2D="false" dtr="false" t="normal">O340</f>
        <v>0</v>
      </c>
      <c r="P344" s="86" t="n">
        <f aca="false" ca="false" dt2D="false" dtr="false" t="normal">L344+M344+N344+O344</f>
        <v>0</v>
      </c>
      <c r="Q344" s="76" t="n">
        <f aca="false" ca="false" dt2D="false" dtr="false" t="normal">Q340</f>
        <v>0</v>
      </c>
      <c r="R344" s="76" t="n">
        <f aca="false" ca="false" dt2D="false" dtr="false" t="normal">R340</f>
        <v>0</v>
      </c>
      <c r="S344" s="76" t="n">
        <f aca="false" ca="false" dt2D="false" dtr="false" t="normal">S340</f>
        <v>0</v>
      </c>
      <c r="T344" s="116" t="n">
        <f aca="false" ca="false" dt2D="false" dtr="false" t="normal">T340</f>
        <v>0</v>
      </c>
      <c r="U344" s="86" t="n">
        <f aca="false" ca="false" dt2D="false" dtr="false" t="normal">Q344+R344+S344+T344</f>
        <v>0</v>
      </c>
      <c r="V344" s="76" t="n">
        <f aca="false" ca="false" dt2D="false" dtr="false" t="normal">V340</f>
        <v>0</v>
      </c>
      <c r="W344" s="76" t="n">
        <f aca="false" ca="false" dt2D="false" dtr="false" t="normal">W340</f>
        <v>0</v>
      </c>
      <c r="X344" s="76" t="n">
        <f aca="false" ca="false" dt2D="false" dtr="false" t="normal">X340</f>
        <v>0</v>
      </c>
      <c r="Y344" s="116" t="n">
        <f aca="false" ca="false" dt2D="false" dtr="false" t="normal">Y340</f>
        <v>0</v>
      </c>
      <c r="Z344" s="86" t="n">
        <f aca="false" ca="false" dt2D="false" dtr="false" t="normal">V344+W344+X344+Y344</f>
        <v>0</v>
      </c>
      <c r="AA344" s="121" t="n">
        <f aca="false" ca="false" dt2D="false" dtr="false" t="normal">AA340</f>
        <v>0</v>
      </c>
      <c r="AB344" s="121" t="n">
        <f aca="false" ca="false" dt2D="false" dtr="false" t="normal">AB340</f>
        <v>0</v>
      </c>
      <c r="AC344" s="121" t="n">
        <f aca="false" ca="false" dt2D="false" dtr="false" t="normal">AC340</f>
        <v>0</v>
      </c>
      <c r="AD344" s="122" t="n">
        <f aca="false" ca="false" dt2D="false" dtr="false" t="normal">AD340</f>
        <v>0</v>
      </c>
      <c r="AE344" s="86" t="n">
        <f aca="false" ca="false" dt2D="false" dtr="false" t="normal">AA344+AB344+AC344+AD344</f>
        <v>0</v>
      </c>
      <c r="AF344" s="121" t="n">
        <f aca="false" ca="false" dt2D="false" dtr="false" t="normal">AF340</f>
        <v>0</v>
      </c>
      <c r="AG344" s="121" t="n">
        <f aca="false" ca="false" dt2D="false" dtr="false" t="normal">AG340</f>
        <v>0</v>
      </c>
      <c r="AH344" s="121" t="n">
        <f aca="false" ca="false" dt2D="false" dtr="false" t="normal">AH340</f>
        <v>0</v>
      </c>
      <c r="AI344" s="121" t="n">
        <f aca="false" ca="false" dt2D="false" dtr="false" t="normal">AI340</f>
        <v>0</v>
      </c>
      <c r="AJ344" s="86" t="n">
        <f aca="false" ca="false" dt2D="false" dtr="false" t="normal">AF344+AG344+AH344+AI344</f>
        <v>0</v>
      </c>
      <c r="AK344" s="121" t="n">
        <f aca="false" ca="false" dt2D="false" dtr="false" t="normal">AK340</f>
        <v>0</v>
      </c>
      <c r="AL344" s="121" t="n">
        <f aca="false" ca="false" dt2D="false" dtr="false" t="normal">AL340</f>
        <v>0</v>
      </c>
      <c r="AM344" s="121" t="n">
        <f aca="false" ca="false" dt2D="false" dtr="false" t="normal">AM340</f>
        <v>0</v>
      </c>
      <c r="AN344" s="121" t="n">
        <f aca="false" ca="false" dt2D="false" dtr="false" t="normal">AN340</f>
        <v>0</v>
      </c>
      <c r="AO344" s="78" t="n">
        <f aca="false" ca="false" dt2D="false" dtr="false" t="normal">AK344+AL344+AM344+AN344</f>
        <v>0</v>
      </c>
      <c r="AP344" s="121" t="n">
        <f aca="false" ca="false" dt2D="false" dtr="false" t="normal">AP340</f>
        <v>0</v>
      </c>
      <c r="AQ344" s="121" t="n">
        <f aca="false" ca="false" dt2D="false" dtr="false" t="normal">AQ340</f>
        <v>0</v>
      </c>
      <c r="AR344" s="121" t="n">
        <f aca="false" ca="false" dt2D="false" dtr="false" t="normal">AR340</f>
        <v>0</v>
      </c>
      <c r="AS344" s="121" t="n">
        <f aca="false" ca="false" dt2D="false" dtr="false" t="normal">AS340</f>
        <v>0</v>
      </c>
      <c r="AT344" s="78" t="n">
        <f aca="false" ca="false" dt2D="false" dtr="false" t="normal">AP344+AQ344+AR344+AS344</f>
        <v>0</v>
      </c>
      <c r="AU344" s="121" t="n">
        <f aca="false" ca="false" dt2D="false" dtr="false" t="normal">AU340</f>
        <v>0</v>
      </c>
      <c r="AV344" s="121" t="n">
        <f aca="false" ca="false" dt2D="false" dtr="false" t="normal">AV340</f>
        <v>0</v>
      </c>
      <c r="AW344" s="121" t="n">
        <f aca="false" ca="false" dt2D="false" dtr="false" t="normal">AW340</f>
        <v>0</v>
      </c>
      <c r="AX344" s="121" t="n">
        <f aca="false" ca="false" dt2D="false" dtr="false" t="normal">AX340</f>
        <v>0</v>
      </c>
      <c r="AY344" s="78" t="n">
        <f aca="false" ca="false" dt2D="false" dtr="false" t="normal">AU344+AV344+AW344+AX344</f>
        <v>0</v>
      </c>
      <c r="AZ344" s="123" t="n">
        <f aca="false" ca="false" dt2D="false" dtr="false" t="normal">AZ340</f>
        <v>0</v>
      </c>
      <c r="BA344" s="123" t="n">
        <f aca="false" ca="false" dt2D="false" dtr="false" t="normal">BA340</f>
        <v>0</v>
      </c>
      <c r="BB344" s="78" t="n">
        <f aca="false" ca="false" dt2D="false" dtr="false" t="normal">AZ344+BA344</f>
        <v>0</v>
      </c>
      <c r="BC344" s="123" t="n">
        <f aca="false" ca="false" dt2D="false" dtr="false" t="normal">BC340</f>
        <v>0</v>
      </c>
      <c r="BD344" s="123" t="n">
        <f aca="false" ca="false" dt2D="false" dtr="false" t="normal">BD340</f>
        <v>0</v>
      </c>
      <c r="BE344" s="78" t="n">
        <f aca="false" ca="false" dt2D="false" dtr="false" t="normal">BC344+BD344</f>
        <v>0</v>
      </c>
      <c r="BF344" s="124" t="n">
        <f aca="false" ca="false" dt2D="false" dtr="false" t="normal">BF340</f>
        <v>0</v>
      </c>
      <c r="BG344" s="124" t="n">
        <f aca="false" ca="false" dt2D="false" dtr="false" t="normal">BG340</f>
        <v>0</v>
      </c>
      <c r="BH344" s="86" t="n">
        <f aca="false" ca="false" dt2D="false" dtr="false" t="normal">BF344+BG344</f>
        <v>0</v>
      </c>
    </row>
    <row customFormat="true" customHeight="true" ht="16.5" outlineLevel="0" r="345" s="298">
      <c r="B345" s="311" t="n"/>
      <c r="C345" s="83" t="s"/>
      <c r="D345" s="309" t="s">
        <v>176</v>
      </c>
      <c r="E345" s="310" t="s"/>
      <c r="F345" s="55" t="n">
        <f aca="false" ca="false" dt2D="false" dtr="false" t="normal">K345+P345+U345+Z345+AE345+AJ345+AO345+AT345+AY345+BB345+BE345+BH345</f>
        <v>0</v>
      </c>
      <c r="G345" s="291" t="n">
        <f aca="false" ca="false" dt2D="false" dtr="false" t="normal">G341</f>
        <v>0</v>
      </c>
      <c r="H345" s="292" t="n">
        <f aca="false" ca="false" dt2D="false" dtr="false" t="normal">H341</f>
        <v>0</v>
      </c>
      <c r="I345" s="292" t="n">
        <f aca="false" ca="false" dt2D="false" dtr="false" t="normal">I341</f>
        <v>0</v>
      </c>
      <c r="J345" s="292" t="n">
        <f aca="false" ca="false" dt2D="false" dtr="false" t="normal">J341</f>
        <v>0</v>
      </c>
      <c r="K345" s="76" t="n">
        <f aca="false" ca="false" dt2D="false" dtr="false" t="normal">G345+H345+I345+J345</f>
        <v>0</v>
      </c>
      <c r="L345" s="292" t="n">
        <f aca="false" ca="false" dt2D="false" dtr="false" t="normal">L341</f>
        <v>0</v>
      </c>
      <c r="M345" s="292" t="n">
        <f aca="false" ca="false" dt2D="false" dtr="false" t="normal">M341</f>
        <v>0</v>
      </c>
      <c r="N345" s="292" t="n">
        <f aca="false" ca="false" dt2D="false" dtr="false" t="normal">N341</f>
        <v>0</v>
      </c>
      <c r="O345" s="292" t="n">
        <f aca="false" ca="false" dt2D="false" dtr="false" t="normal">O341</f>
        <v>0</v>
      </c>
      <c r="P345" s="86" t="n">
        <f aca="false" ca="false" dt2D="false" dtr="false" t="normal">L345+M345+N345+O345</f>
        <v>0</v>
      </c>
      <c r="Q345" s="292" t="n">
        <f aca="false" ca="false" dt2D="false" dtr="false" t="normal">Q341</f>
        <v>0</v>
      </c>
      <c r="R345" s="292" t="n">
        <f aca="false" ca="false" dt2D="false" dtr="false" t="normal">R341</f>
        <v>0</v>
      </c>
      <c r="S345" s="292" t="n">
        <f aca="false" ca="false" dt2D="false" dtr="false" t="normal">S341</f>
        <v>0</v>
      </c>
      <c r="T345" s="293" t="n">
        <f aca="false" ca="false" dt2D="false" dtr="false" t="normal">T341</f>
        <v>0</v>
      </c>
      <c r="U345" s="86" t="n">
        <f aca="false" ca="false" dt2D="false" dtr="false" t="normal">Q345+R345+S345+T345</f>
        <v>0</v>
      </c>
      <c r="V345" s="292" t="n">
        <f aca="false" ca="false" dt2D="false" dtr="false" t="normal">V341</f>
        <v>0</v>
      </c>
      <c r="W345" s="292" t="n">
        <f aca="false" ca="false" dt2D="false" dtr="false" t="normal">W341</f>
        <v>0</v>
      </c>
      <c r="X345" s="292" t="n">
        <f aca="false" ca="false" dt2D="false" dtr="false" t="normal">X341</f>
        <v>0</v>
      </c>
      <c r="Y345" s="293" t="n">
        <f aca="false" ca="false" dt2D="false" dtr="false" t="normal">Y341</f>
        <v>0</v>
      </c>
      <c r="Z345" s="86" t="n">
        <f aca="false" ca="false" dt2D="false" dtr="false" t="normal">V345+W345+X345+Y345</f>
        <v>0</v>
      </c>
      <c r="AA345" s="121" t="n">
        <f aca="false" ca="false" dt2D="false" dtr="false" t="normal">AA341</f>
        <v>0</v>
      </c>
      <c r="AB345" s="121" t="n">
        <f aca="false" ca="false" dt2D="false" dtr="false" t="normal">AB341</f>
        <v>0</v>
      </c>
      <c r="AC345" s="121" t="n">
        <f aca="false" ca="false" dt2D="false" dtr="false" t="normal">AC341</f>
        <v>0</v>
      </c>
      <c r="AD345" s="122" t="n">
        <f aca="false" ca="false" dt2D="false" dtr="false" t="normal">AD341</f>
        <v>0</v>
      </c>
      <c r="AE345" s="86" t="n">
        <f aca="false" ca="false" dt2D="false" dtr="false" t="normal">AA345+AB345+AC345+AD345</f>
        <v>0</v>
      </c>
      <c r="AF345" s="121" t="n">
        <f aca="false" ca="false" dt2D="false" dtr="false" t="normal">AF341</f>
        <v>0</v>
      </c>
      <c r="AG345" s="121" t="n">
        <f aca="false" ca="false" dt2D="false" dtr="false" t="normal">AG341</f>
        <v>0</v>
      </c>
      <c r="AH345" s="121" t="n">
        <f aca="false" ca="false" dt2D="false" dtr="false" t="normal">AH341</f>
        <v>0</v>
      </c>
      <c r="AI345" s="121" t="n">
        <f aca="false" ca="false" dt2D="false" dtr="false" t="normal">AI341</f>
        <v>0</v>
      </c>
      <c r="AJ345" s="86" t="n">
        <f aca="false" ca="false" dt2D="false" dtr="false" t="normal">AF345+AG345+AH345+AI345</f>
        <v>0</v>
      </c>
      <c r="AK345" s="121" t="n">
        <f aca="false" ca="false" dt2D="false" dtr="false" t="normal">AK341</f>
        <v>0</v>
      </c>
      <c r="AL345" s="121" t="n">
        <f aca="false" ca="false" dt2D="false" dtr="false" t="normal">AL341</f>
        <v>0</v>
      </c>
      <c r="AM345" s="121" t="n">
        <f aca="false" ca="false" dt2D="false" dtr="false" t="normal">AM341</f>
        <v>0</v>
      </c>
      <c r="AN345" s="121" t="n">
        <f aca="false" ca="false" dt2D="false" dtr="false" t="normal">AN341</f>
        <v>0</v>
      </c>
      <c r="AO345" s="78" t="n">
        <f aca="false" ca="false" dt2D="false" dtr="false" t="normal">AK345+AL345+AM345+AN345</f>
        <v>0</v>
      </c>
      <c r="AP345" s="121" t="n">
        <f aca="false" ca="false" dt2D="false" dtr="false" t="normal">AP341</f>
        <v>0</v>
      </c>
      <c r="AQ345" s="121" t="n">
        <f aca="false" ca="false" dt2D="false" dtr="false" t="normal">AQ341</f>
        <v>0</v>
      </c>
      <c r="AR345" s="121" t="n">
        <f aca="false" ca="false" dt2D="false" dtr="false" t="normal">AR341</f>
        <v>0</v>
      </c>
      <c r="AS345" s="121" t="n">
        <f aca="false" ca="false" dt2D="false" dtr="false" t="normal">AS341</f>
        <v>0</v>
      </c>
      <c r="AT345" s="78" t="n">
        <f aca="false" ca="false" dt2D="false" dtr="false" t="normal">AP345+AQ345+AR345+AS345</f>
        <v>0</v>
      </c>
      <c r="AU345" s="121" t="n">
        <f aca="false" ca="false" dt2D="false" dtr="false" t="normal">AU341</f>
        <v>0</v>
      </c>
      <c r="AV345" s="121" t="n">
        <f aca="false" ca="false" dt2D="false" dtr="false" t="normal">AV341</f>
        <v>0</v>
      </c>
      <c r="AW345" s="121" t="n">
        <f aca="false" ca="false" dt2D="false" dtr="false" t="normal">AW341</f>
        <v>0</v>
      </c>
      <c r="AX345" s="121" t="n">
        <f aca="false" ca="false" dt2D="false" dtr="false" t="normal">AX341</f>
        <v>0</v>
      </c>
      <c r="AY345" s="78" t="n">
        <f aca="false" ca="false" dt2D="false" dtr="false" t="normal">AU345+AV345+AW345+AX345</f>
        <v>0</v>
      </c>
      <c r="AZ345" s="123" t="n">
        <f aca="false" ca="false" dt2D="false" dtr="false" t="normal">AZ341</f>
        <v>0</v>
      </c>
      <c r="BA345" s="123" t="n">
        <f aca="false" ca="false" dt2D="false" dtr="false" t="normal">BA341</f>
        <v>0</v>
      </c>
      <c r="BB345" s="78" t="n">
        <f aca="false" ca="false" dt2D="false" dtr="false" t="normal">AZ345+BA345</f>
        <v>0</v>
      </c>
      <c r="BC345" s="123" t="n">
        <f aca="false" ca="false" dt2D="false" dtr="false" t="normal">BC341</f>
        <v>0</v>
      </c>
      <c r="BD345" s="123" t="n">
        <f aca="false" ca="false" dt2D="false" dtr="false" t="normal">BD341</f>
        <v>0</v>
      </c>
      <c r="BE345" s="78" t="n">
        <f aca="false" ca="false" dt2D="false" dtr="false" t="normal">BC345+BD345</f>
        <v>0</v>
      </c>
      <c r="BF345" s="124" t="n">
        <f aca="false" ca="false" dt2D="false" dtr="false" t="normal">BF341</f>
        <v>0</v>
      </c>
      <c r="BG345" s="124" t="n">
        <f aca="false" ca="false" dt2D="false" dtr="false" t="normal">BG341</f>
        <v>0</v>
      </c>
      <c r="BH345" s="86" t="n">
        <f aca="false" ca="false" dt2D="false" dtr="false" t="normal">BF345+BG345</f>
        <v>0</v>
      </c>
    </row>
    <row customFormat="true" customHeight="true" ht="16.5" outlineLevel="0" r="346" s="298">
      <c r="B346" s="312" t="n"/>
      <c r="C346" s="129" t="s"/>
      <c r="D346" s="313" t="s">
        <v>177</v>
      </c>
      <c r="E346" s="314" t="s"/>
      <c r="F346" s="55" t="n">
        <f aca="false" ca="false" dt2D="false" dtr="false" t="normal">K346+P346+U346+Z346+AE346+AJ346+AO346+AT346+AY346+BB346+BE346+BH346</f>
        <v>0</v>
      </c>
      <c r="G346" s="291" t="n"/>
      <c r="H346" s="292" t="n"/>
      <c r="I346" s="292" t="n"/>
      <c r="J346" s="292" t="n"/>
      <c r="K346" s="76" t="n"/>
      <c r="L346" s="292" t="n"/>
      <c r="M346" s="292" t="n"/>
      <c r="N346" s="292" t="n"/>
      <c r="O346" s="292" t="n"/>
      <c r="P346" s="86" t="n"/>
      <c r="Q346" s="292" t="n"/>
      <c r="R346" s="292" t="n"/>
      <c r="S346" s="292" t="n"/>
      <c r="T346" s="293" t="n"/>
      <c r="U346" s="86" t="n"/>
      <c r="V346" s="292" t="n"/>
      <c r="W346" s="292" t="n"/>
      <c r="X346" s="292" t="n"/>
      <c r="Y346" s="293" t="n"/>
      <c r="Z346" s="86" t="n"/>
      <c r="AA346" s="132" t="n">
        <f aca="false" ca="false" dt2D="false" dtr="false" t="normal">AA342</f>
        <v>0</v>
      </c>
      <c r="AB346" s="132" t="n">
        <f aca="false" ca="false" dt2D="false" dtr="false" t="normal">AB342</f>
        <v>0</v>
      </c>
      <c r="AC346" s="132" t="n">
        <f aca="false" ca="false" dt2D="false" dtr="false" t="normal">AC342</f>
        <v>0</v>
      </c>
      <c r="AD346" s="133" t="n">
        <f aca="false" ca="false" dt2D="false" dtr="false" t="normal">AD342</f>
        <v>0</v>
      </c>
      <c r="AE346" s="86" t="n">
        <f aca="false" ca="false" dt2D="false" dtr="false" t="normal">AA346+AB346+AC346+AD346</f>
        <v>0</v>
      </c>
      <c r="AF346" s="132" t="n">
        <f aca="false" ca="false" dt2D="false" dtr="false" t="normal">AF342</f>
        <v>0</v>
      </c>
      <c r="AG346" s="132" t="n">
        <f aca="false" ca="false" dt2D="false" dtr="false" t="normal">AG342</f>
        <v>0</v>
      </c>
      <c r="AH346" s="132" t="n">
        <f aca="false" ca="false" dt2D="false" dtr="false" t="normal">AH342</f>
        <v>0</v>
      </c>
      <c r="AI346" s="132" t="n">
        <f aca="false" ca="false" dt2D="false" dtr="false" t="normal">AI342</f>
        <v>0</v>
      </c>
      <c r="AJ346" s="86" t="n">
        <f aca="false" ca="false" dt2D="false" dtr="false" t="normal">AF346+AG346+AH346+AI346</f>
        <v>0</v>
      </c>
      <c r="AK346" s="132" t="n">
        <f aca="false" ca="false" dt2D="false" dtr="false" t="normal">AK342</f>
        <v>0</v>
      </c>
      <c r="AL346" s="132" t="n">
        <f aca="false" ca="false" dt2D="false" dtr="false" t="normal">AL342</f>
        <v>0</v>
      </c>
      <c r="AM346" s="132" t="n">
        <f aca="false" ca="false" dt2D="false" dtr="false" t="normal">AM342</f>
        <v>0</v>
      </c>
      <c r="AN346" s="132" t="n">
        <f aca="false" ca="false" dt2D="false" dtr="false" t="normal">AN342</f>
        <v>0</v>
      </c>
      <c r="AO346" s="78" t="n">
        <f aca="false" ca="false" dt2D="false" dtr="false" t="normal">AK346+AL346+AM346+AN346</f>
        <v>0</v>
      </c>
      <c r="AP346" s="132" t="n">
        <f aca="false" ca="false" dt2D="false" dtr="false" t="normal">AP342</f>
        <v>0</v>
      </c>
      <c r="AQ346" s="132" t="n">
        <f aca="false" ca="false" dt2D="false" dtr="false" t="normal">AQ342</f>
        <v>0</v>
      </c>
      <c r="AR346" s="132" t="n">
        <f aca="false" ca="false" dt2D="false" dtr="false" t="normal">AR342</f>
        <v>0</v>
      </c>
      <c r="AS346" s="132" t="n">
        <f aca="false" ca="false" dt2D="false" dtr="false" t="normal">AS342</f>
        <v>0</v>
      </c>
      <c r="AT346" s="78" t="n">
        <f aca="false" ca="false" dt2D="false" dtr="false" t="normal">AP346+AQ346+AR346+AS346</f>
        <v>0</v>
      </c>
      <c r="AU346" s="132" t="n">
        <f aca="false" ca="false" dt2D="false" dtr="false" t="normal">AU342</f>
        <v>0</v>
      </c>
      <c r="AV346" s="132" t="n">
        <f aca="false" ca="false" dt2D="false" dtr="false" t="normal">AV342</f>
        <v>0</v>
      </c>
      <c r="AW346" s="132" t="n">
        <f aca="false" ca="false" dt2D="false" dtr="false" t="normal">AW342</f>
        <v>0</v>
      </c>
      <c r="AX346" s="132" t="n">
        <f aca="false" ca="false" dt2D="false" dtr="false" t="normal">AX342</f>
        <v>0</v>
      </c>
      <c r="AY346" s="78" t="n">
        <f aca="false" ca="false" dt2D="false" dtr="false" t="normal">AU346+AV346+AW346+AX346</f>
        <v>0</v>
      </c>
      <c r="AZ346" s="134" t="n">
        <f aca="false" ca="false" dt2D="false" dtr="false" t="normal">AZ342</f>
        <v>0</v>
      </c>
      <c r="BA346" s="134" t="n">
        <f aca="false" ca="false" dt2D="false" dtr="false" t="normal">BA342</f>
        <v>0</v>
      </c>
      <c r="BB346" s="78" t="n">
        <f aca="false" ca="false" dt2D="false" dtr="false" t="normal">AZ346+BA346</f>
        <v>0</v>
      </c>
      <c r="BC346" s="134" t="n">
        <f aca="false" ca="false" dt2D="false" dtr="false" t="normal">BC342</f>
        <v>0</v>
      </c>
      <c r="BD346" s="134" t="n">
        <f aca="false" ca="false" dt2D="false" dtr="false" t="normal">BD342</f>
        <v>0</v>
      </c>
      <c r="BE346" s="78" t="n">
        <f aca="false" ca="false" dt2D="false" dtr="false" t="normal">BC346+BD346</f>
        <v>0</v>
      </c>
      <c r="BF346" s="135" t="n">
        <f aca="false" ca="false" dt2D="false" dtr="false" t="normal">BF342</f>
        <v>0</v>
      </c>
      <c r="BG346" s="135" t="n">
        <f aca="false" ca="false" dt2D="false" dtr="false" t="normal">BG342</f>
        <v>0</v>
      </c>
      <c r="BH346" s="86" t="n">
        <f aca="false" ca="false" dt2D="false" dtr="false" t="normal">BF346+BG346</f>
        <v>0</v>
      </c>
    </row>
    <row customFormat="true" customHeight="true" ht="21.75" outlineLevel="0" r="347" s="298">
      <c r="B347" s="299" t="n">
        <v>1</v>
      </c>
      <c r="C347" s="71" t="s">
        <v>178</v>
      </c>
      <c r="D347" s="300" t="s">
        <v>152</v>
      </c>
      <c r="E347" s="301" t="s">
        <v>41</v>
      </c>
      <c r="F347" s="55" t="n">
        <f aca="false" ca="false" dt2D="false" dtr="false" t="normal">K347+P347+U347+Z347+AE347+AJ347+AO347+AT347+AY347+BB347+BE347+BH347</f>
        <v>0</v>
      </c>
      <c r="G347" s="136" t="n">
        <v>0</v>
      </c>
      <c r="H347" s="137" t="n">
        <v>0</v>
      </c>
      <c r="I347" s="137" t="n">
        <v>0</v>
      </c>
      <c r="J347" s="137" t="n">
        <v>0</v>
      </c>
      <c r="K347" s="76" t="n">
        <f aca="false" ca="false" dt2D="false" dtr="false" t="normal">G347+H347+I347+J347</f>
        <v>0</v>
      </c>
      <c r="L347" s="104" t="n">
        <v>0</v>
      </c>
      <c r="M347" s="104" t="n">
        <v>0</v>
      </c>
      <c r="N347" s="104" t="n">
        <v>0</v>
      </c>
      <c r="O347" s="104" t="n">
        <v>0</v>
      </c>
      <c r="P347" s="86" t="n">
        <f aca="false" ca="false" dt2D="false" dtr="false" t="normal">L347+M347+N347+O347</f>
        <v>0</v>
      </c>
      <c r="Q347" s="104" t="n">
        <v>0</v>
      </c>
      <c r="R347" s="104" t="n">
        <v>0</v>
      </c>
      <c r="S347" s="104" t="n">
        <v>0</v>
      </c>
      <c r="T347" s="105" t="n">
        <v>0</v>
      </c>
      <c r="U347" s="86" t="n">
        <f aca="false" ca="false" dt2D="false" dtr="false" t="normal">Q347+R347+S347+T347</f>
        <v>0</v>
      </c>
      <c r="V347" s="104" t="n">
        <v>0</v>
      </c>
      <c r="W347" s="104" t="n">
        <v>0</v>
      </c>
      <c r="X347" s="104" t="n">
        <v>0</v>
      </c>
      <c r="Y347" s="105" t="n">
        <v>0</v>
      </c>
      <c r="Z347" s="86" t="n">
        <f aca="false" ca="false" dt2D="false" dtr="false" t="normal">V347+W347+X347+Y347</f>
        <v>0</v>
      </c>
      <c r="AA347" s="104" t="n">
        <v>0</v>
      </c>
      <c r="AB347" s="104" t="n">
        <v>0</v>
      </c>
      <c r="AC347" s="104" t="n">
        <v>0</v>
      </c>
      <c r="AD347" s="105" t="n">
        <v>0</v>
      </c>
      <c r="AE347" s="86" t="n">
        <f aca="false" ca="false" dt2D="false" dtr="false" t="normal">AA347+AB347+AC347+AD347</f>
        <v>0</v>
      </c>
      <c r="AF347" s="104" t="n">
        <v>0</v>
      </c>
      <c r="AG347" s="104" t="n">
        <v>0</v>
      </c>
      <c r="AH347" s="104" t="n">
        <v>0</v>
      </c>
      <c r="AI347" s="104" t="n">
        <v>0</v>
      </c>
      <c r="AJ347" s="86" t="n">
        <f aca="false" ca="false" dt2D="false" dtr="false" t="normal">AF347+AG347+AH347+AI347</f>
        <v>0</v>
      </c>
      <c r="AK347" s="104" t="n">
        <v>0</v>
      </c>
      <c r="AL347" s="104" t="n">
        <v>0</v>
      </c>
      <c r="AM347" s="104" t="n">
        <v>0</v>
      </c>
      <c r="AN347" s="104" t="n">
        <v>0</v>
      </c>
      <c r="AO347" s="78" t="n">
        <f aca="false" ca="false" dt2D="false" dtr="false" t="normal">AK347+AL347+AM347+AN347</f>
        <v>0</v>
      </c>
      <c r="AP347" s="104" t="n">
        <v>0</v>
      </c>
      <c r="AQ347" s="104" t="n">
        <v>0</v>
      </c>
      <c r="AR347" s="104" t="n">
        <v>0</v>
      </c>
      <c r="AS347" s="104" t="n">
        <v>0</v>
      </c>
      <c r="AT347" s="78" t="n">
        <f aca="false" ca="false" dt2D="false" dtr="false" t="normal">AP347+AQ347+AR347+AS347</f>
        <v>0</v>
      </c>
      <c r="AU347" s="104" t="n">
        <v>0</v>
      </c>
      <c r="AV347" s="104" t="n">
        <v>0</v>
      </c>
      <c r="AW347" s="104" t="n">
        <v>0</v>
      </c>
      <c r="AX347" s="104" t="n">
        <v>0</v>
      </c>
      <c r="AY347" s="78" t="n">
        <f aca="false" ca="false" dt2D="false" dtr="false" t="normal">AU347+AV347+AW347+AX347</f>
        <v>0</v>
      </c>
      <c r="AZ347" s="106" t="n">
        <v>0</v>
      </c>
      <c r="BA347" s="106" t="n">
        <v>0</v>
      </c>
      <c r="BB347" s="78" t="n">
        <f aca="false" ca="false" dt2D="false" dtr="false" t="normal">AZ347+BA347</f>
        <v>0</v>
      </c>
      <c r="BC347" s="106" t="n">
        <v>0</v>
      </c>
      <c r="BD347" s="106" t="n">
        <v>0</v>
      </c>
      <c r="BE347" s="78" t="n">
        <f aca="false" ca="false" dt2D="false" dtr="false" t="normal">BC347+BD347</f>
        <v>0</v>
      </c>
      <c r="BF347" s="104" t="n">
        <v>0</v>
      </c>
      <c r="BG347" s="104" t="n">
        <v>0</v>
      </c>
      <c r="BH347" s="86" t="n">
        <f aca="false" ca="false" dt2D="false" dtr="false" t="normal">BF347+BG347</f>
        <v>0</v>
      </c>
    </row>
    <row customFormat="true" customHeight="true" ht="20.25" outlineLevel="0" r="348" s="298">
      <c r="B348" s="302" t="s"/>
      <c r="C348" s="83" t="s"/>
      <c r="D348" s="84" t="s"/>
      <c r="E348" s="303" t="s">
        <v>42</v>
      </c>
      <c r="F348" s="55" t="n">
        <f aca="false" ca="false" dt2D="false" dtr="false" t="normal">K348+P348+U348+Z348+AE348+AJ348+AO348+AT348+AY348+BB348+BE348+BH348</f>
        <v>0</v>
      </c>
      <c r="G348" s="264" t="n">
        <v>0</v>
      </c>
      <c r="H348" s="240" t="n">
        <v>0</v>
      </c>
      <c r="I348" s="240" t="n">
        <v>0</v>
      </c>
      <c r="J348" s="240" t="n">
        <v>0</v>
      </c>
      <c r="K348" s="76" t="n">
        <f aca="false" ca="false" dt2D="false" dtr="false" t="normal">G348+H348+I348+J348</f>
        <v>0</v>
      </c>
      <c r="L348" s="87" t="n">
        <v>0</v>
      </c>
      <c r="M348" s="87" t="n">
        <v>0</v>
      </c>
      <c r="N348" s="87" t="n">
        <v>0</v>
      </c>
      <c r="O348" s="87" t="n">
        <v>0</v>
      </c>
      <c r="P348" s="86" t="n">
        <f aca="false" ca="false" dt2D="false" dtr="false" t="normal">L348+M348+N348+O348</f>
        <v>0</v>
      </c>
      <c r="Q348" s="87" t="n">
        <v>0</v>
      </c>
      <c r="R348" s="87" t="n">
        <v>0</v>
      </c>
      <c r="S348" s="87" t="n">
        <v>0</v>
      </c>
      <c r="T348" s="88" t="n">
        <v>0</v>
      </c>
      <c r="U348" s="86" t="n">
        <f aca="false" ca="false" dt2D="false" dtr="false" t="normal">Q348+R348+S348+T348</f>
        <v>0</v>
      </c>
      <c r="V348" s="87" t="n">
        <v>0</v>
      </c>
      <c r="W348" s="87" t="n">
        <v>0</v>
      </c>
      <c r="X348" s="87" t="n">
        <v>0</v>
      </c>
      <c r="Y348" s="88" t="n">
        <v>0</v>
      </c>
      <c r="Z348" s="86" t="n">
        <f aca="false" ca="false" dt2D="false" dtr="false" t="normal">V348+W348+X348+Y348</f>
        <v>0</v>
      </c>
      <c r="AA348" s="87" t="n">
        <v>0</v>
      </c>
      <c r="AB348" s="87" t="n">
        <v>0</v>
      </c>
      <c r="AC348" s="87" t="n">
        <v>0</v>
      </c>
      <c r="AD348" s="88" t="n">
        <v>0</v>
      </c>
      <c r="AE348" s="86" t="n">
        <f aca="false" ca="false" dt2D="false" dtr="false" t="normal">AA348+AB348+AC348+AD348</f>
        <v>0</v>
      </c>
      <c r="AF348" s="87" t="n">
        <v>0</v>
      </c>
      <c r="AG348" s="87" t="n">
        <v>0</v>
      </c>
      <c r="AH348" s="87" t="n">
        <v>0</v>
      </c>
      <c r="AI348" s="87" t="n">
        <v>0</v>
      </c>
      <c r="AJ348" s="86" t="n">
        <f aca="false" ca="false" dt2D="false" dtr="false" t="normal">AF348+AG348+AH348+AI348</f>
        <v>0</v>
      </c>
      <c r="AK348" s="87" t="n">
        <v>0</v>
      </c>
      <c r="AL348" s="87" t="n">
        <v>0</v>
      </c>
      <c r="AM348" s="87" t="n">
        <v>0</v>
      </c>
      <c r="AN348" s="87" t="n">
        <v>0</v>
      </c>
      <c r="AO348" s="78" t="n">
        <f aca="false" ca="false" dt2D="false" dtr="false" t="normal">AK348+AL348+AM348+AN348</f>
        <v>0</v>
      </c>
      <c r="AP348" s="87" t="n">
        <v>0</v>
      </c>
      <c r="AQ348" s="87" t="n">
        <v>0</v>
      </c>
      <c r="AR348" s="87" t="n">
        <v>0</v>
      </c>
      <c r="AS348" s="87" t="n">
        <v>0</v>
      </c>
      <c r="AT348" s="78" t="n">
        <f aca="false" ca="false" dt2D="false" dtr="false" t="normal">AP348+AQ348+AR348+AS348</f>
        <v>0</v>
      </c>
      <c r="AU348" s="87" t="n">
        <v>0</v>
      </c>
      <c r="AV348" s="87" t="n">
        <v>0</v>
      </c>
      <c r="AW348" s="87" t="n">
        <v>0</v>
      </c>
      <c r="AX348" s="87" t="n">
        <v>0</v>
      </c>
      <c r="AY348" s="78" t="n">
        <f aca="false" ca="false" dt2D="false" dtr="false" t="normal">AU348+AV348+AW348+AX348</f>
        <v>0</v>
      </c>
      <c r="AZ348" s="89" t="n">
        <v>0</v>
      </c>
      <c r="BA348" s="89" t="n">
        <v>0</v>
      </c>
      <c r="BB348" s="78" t="n">
        <f aca="false" ca="false" dt2D="false" dtr="false" t="normal">AZ348+BA348</f>
        <v>0</v>
      </c>
      <c r="BC348" s="89" t="n">
        <v>0</v>
      </c>
      <c r="BD348" s="89" t="n">
        <v>0</v>
      </c>
      <c r="BE348" s="78" t="n">
        <f aca="false" ca="false" dt2D="false" dtr="false" t="normal">BC348+BD348</f>
        <v>0</v>
      </c>
      <c r="BF348" s="87" t="n">
        <v>0</v>
      </c>
      <c r="BG348" s="87" t="n">
        <v>0</v>
      </c>
      <c r="BH348" s="86" t="n">
        <f aca="false" ca="false" dt2D="false" dtr="false" t="normal">BF348+BG348</f>
        <v>0</v>
      </c>
    </row>
    <row customFormat="true" customHeight="true" ht="19.5" outlineLevel="0" r="349" s="298">
      <c r="B349" s="304" t="s"/>
      <c r="C349" s="83" t="s"/>
      <c r="D349" s="84" t="s"/>
      <c r="E349" s="189" t="s">
        <v>43</v>
      </c>
      <c r="F349" s="55" t="n">
        <f aca="false" ca="false" dt2D="false" dtr="false" t="normal">K349+P349+U349+Z349+AE349+AJ349+AO349+AT349+AY349+BB349+BE349+BH349</f>
        <v>0</v>
      </c>
      <c r="G349" s="142" t="n"/>
      <c r="H349" s="143" t="n"/>
      <c r="I349" s="143" t="n"/>
      <c r="J349" s="143" t="n"/>
      <c r="K349" s="76" t="n">
        <f aca="false" ca="false" dt2D="false" dtr="false" t="normal">G349+H349+I349+J349</f>
        <v>0</v>
      </c>
      <c r="L349" s="143" t="n"/>
      <c r="M349" s="143" t="n"/>
      <c r="N349" s="143" t="n"/>
      <c r="O349" s="143" t="n"/>
      <c r="P349" s="86" t="n">
        <f aca="false" ca="false" dt2D="false" dtr="false" t="normal">L349+M349+N349+O349</f>
        <v>0</v>
      </c>
      <c r="Q349" s="143" t="n"/>
      <c r="R349" s="143" t="n"/>
      <c r="S349" s="143" t="n"/>
      <c r="T349" s="145" t="n"/>
      <c r="U349" s="86" t="n">
        <f aca="false" ca="false" dt2D="false" dtr="false" t="normal">Q349+R349+S349+T349</f>
        <v>0</v>
      </c>
      <c r="V349" s="143" t="n"/>
      <c r="W349" s="143" t="n"/>
      <c r="X349" s="143" t="n"/>
      <c r="Y349" s="145" t="n"/>
      <c r="Z349" s="86" t="n">
        <f aca="false" ca="false" dt2D="false" dtr="false" t="normal">V349+W349+X349+Y349</f>
        <v>0</v>
      </c>
      <c r="AA349" s="190" t="n"/>
      <c r="AB349" s="190" t="n"/>
      <c r="AC349" s="190" t="n"/>
      <c r="AD349" s="191" t="n"/>
      <c r="AE349" s="86" t="n">
        <f aca="false" ca="false" dt2D="false" dtr="false" t="normal">AA349+AB349+AC349+AD349</f>
        <v>0</v>
      </c>
      <c r="AF349" s="190" t="n"/>
      <c r="AG349" s="190" t="n"/>
      <c r="AH349" s="190" t="n"/>
      <c r="AI349" s="190" t="n"/>
      <c r="AJ349" s="86" t="n">
        <f aca="false" ca="false" dt2D="false" dtr="false" t="normal">AF349+AG349+AH349+AI349</f>
        <v>0</v>
      </c>
      <c r="AK349" s="190" t="n"/>
      <c r="AL349" s="190" t="n"/>
      <c r="AM349" s="190" t="n"/>
      <c r="AN349" s="190" t="n"/>
      <c r="AO349" s="78" t="n">
        <f aca="false" ca="false" dt2D="false" dtr="false" t="normal">AK349+AL349+AM349+AN349</f>
        <v>0</v>
      </c>
      <c r="AP349" s="190" t="n"/>
      <c r="AQ349" s="190" t="n"/>
      <c r="AR349" s="190" t="n"/>
      <c r="AS349" s="190" t="n"/>
      <c r="AT349" s="78" t="n">
        <f aca="false" ca="false" dt2D="false" dtr="false" t="normal">AP349+AQ349+AR349+AS349</f>
        <v>0</v>
      </c>
      <c r="AU349" s="190" t="n"/>
      <c r="AV349" s="190" t="n"/>
      <c r="AW349" s="190" t="n"/>
      <c r="AX349" s="190" t="n"/>
      <c r="AY349" s="78" t="n">
        <f aca="false" ca="false" dt2D="false" dtr="false" t="normal">AU349+AV349+AW349+AX349</f>
        <v>0</v>
      </c>
      <c r="AZ349" s="192" t="n"/>
      <c r="BA349" s="192" t="n"/>
      <c r="BB349" s="78" t="n">
        <f aca="false" ca="false" dt2D="false" dtr="false" t="normal">AZ349+BA349</f>
        <v>0</v>
      </c>
      <c r="BC349" s="192" t="n"/>
      <c r="BD349" s="192" t="n"/>
      <c r="BE349" s="78" t="n">
        <f aca="false" ca="false" dt2D="false" dtr="false" t="normal">BC349+BD349</f>
        <v>0</v>
      </c>
      <c r="BF349" s="193" t="n"/>
      <c r="BG349" s="193" t="n"/>
      <c r="BH349" s="86" t="n">
        <f aca="false" ca="false" dt2D="false" dtr="false" t="normal">BF349+BG349</f>
        <v>0</v>
      </c>
    </row>
    <row customFormat="true" customHeight="true" ht="20.25" outlineLevel="0" r="350" s="298">
      <c r="B350" s="305" t="n"/>
      <c r="C350" s="83" t="s"/>
      <c r="D350" s="238" t="s"/>
      <c r="E350" s="109" t="s">
        <v>46</v>
      </c>
      <c r="F350" s="55" t="n">
        <f aca="false" ca="false" dt2D="false" dtr="false" t="normal">K350+P350+U350+Z350+AE350+AJ350+AO350+AT350+AY350+BB350+BE350+BH350</f>
        <v>0</v>
      </c>
      <c r="G350" s="194" t="n"/>
      <c r="H350" s="195" t="n"/>
      <c r="I350" s="195" t="n"/>
      <c r="J350" s="195" t="n"/>
      <c r="K350" s="76" t="n"/>
      <c r="L350" s="195" t="n"/>
      <c r="M350" s="195" t="n"/>
      <c r="N350" s="195" t="n"/>
      <c r="O350" s="195" t="n"/>
      <c r="P350" s="86" t="n"/>
      <c r="Q350" s="195" t="n"/>
      <c r="R350" s="195" t="n"/>
      <c r="S350" s="195" t="n"/>
      <c r="T350" s="196" t="n"/>
      <c r="U350" s="86" t="n"/>
      <c r="V350" s="195" t="n"/>
      <c r="W350" s="195" t="n"/>
      <c r="X350" s="195" t="n"/>
      <c r="Y350" s="196" t="n"/>
      <c r="Z350" s="86" t="n"/>
      <c r="AA350" s="93" t="n">
        <v>0</v>
      </c>
      <c r="AB350" s="93" t="n">
        <v>0</v>
      </c>
      <c r="AC350" s="93" t="n">
        <v>0</v>
      </c>
      <c r="AD350" s="94" t="n">
        <v>0</v>
      </c>
      <c r="AE350" s="86" t="n">
        <f aca="false" ca="false" dt2D="false" dtr="false" t="normal">AA350+AB350+AC350+AD350</f>
        <v>0</v>
      </c>
      <c r="AF350" s="93" t="n">
        <v>0</v>
      </c>
      <c r="AG350" s="93" t="n">
        <v>0</v>
      </c>
      <c r="AH350" s="93" t="n">
        <v>0</v>
      </c>
      <c r="AI350" s="93" t="n">
        <v>0</v>
      </c>
      <c r="AJ350" s="86" t="n">
        <f aca="false" ca="false" dt2D="false" dtr="false" t="normal">AF350+AG350+AH350+AI350</f>
        <v>0</v>
      </c>
      <c r="AK350" s="93" t="n">
        <v>0</v>
      </c>
      <c r="AL350" s="93" t="n">
        <v>0</v>
      </c>
      <c r="AM350" s="93" t="n">
        <v>0</v>
      </c>
      <c r="AN350" s="93" t="n">
        <v>0</v>
      </c>
      <c r="AO350" s="78" t="n">
        <f aca="false" ca="false" dt2D="false" dtr="false" t="normal">AK350+AL350+AM350+AN350</f>
        <v>0</v>
      </c>
      <c r="AP350" s="93" t="n">
        <v>0</v>
      </c>
      <c r="AQ350" s="93" t="n">
        <v>0</v>
      </c>
      <c r="AR350" s="93" t="n">
        <v>0</v>
      </c>
      <c r="AS350" s="93" t="n">
        <v>0</v>
      </c>
      <c r="AT350" s="78" t="n">
        <f aca="false" ca="false" dt2D="false" dtr="false" t="normal">AP350+AQ350+AR350+AS350</f>
        <v>0</v>
      </c>
      <c r="AU350" s="93" t="n">
        <v>0</v>
      </c>
      <c r="AV350" s="93" t="n">
        <v>0</v>
      </c>
      <c r="AW350" s="93" t="n">
        <v>0</v>
      </c>
      <c r="AX350" s="93" t="n">
        <v>0</v>
      </c>
      <c r="AY350" s="78" t="n">
        <f aca="false" ca="false" dt2D="false" dtr="false" t="normal">AU350+AV350+AW350+AX350</f>
        <v>0</v>
      </c>
      <c r="AZ350" s="102" t="n">
        <v>0</v>
      </c>
      <c r="BA350" s="102" t="n">
        <v>0</v>
      </c>
      <c r="BB350" s="78" t="n">
        <f aca="false" ca="false" dt2D="false" dtr="false" t="normal">AZ350+BA350</f>
        <v>0</v>
      </c>
      <c r="BC350" s="102" t="n">
        <v>0</v>
      </c>
      <c r="BD350" s="102" t="n">
        <v>0</v>
      </c>
      <c r="BE350" s="78" t="n">
        <f aca="false" ca="false" dt2D="false" dtr="false" t="normal">BC350+BD350</f>
        <v>0</v>
      </c>
      <c r="BF350" s="93" t="n">
        <v>0</v>
      </c>
      <c r="BG350" s="93" t="n">
        <v>0</v>
      </c>
      <c r="BH350" s="86" t="n">
        <f aca="false" ca="false" dt2D="false" dtr="false" t="normal">BF350+BG350</f>
        <v>0</v>
      </c>
    </row>
    <row customFormat="true" customHeight="true" ht="16.5" outlineLevel="0" r="351" s="298">
      <c r="B351" s="306" t="n"/>
      <c r="C351" s="83" t="s"/>
      <c r="D351" s="307" t="s">
        <v>179</v>
      </c>
      <c r="E351" s="308" t="s"/>
      <c r="F351" s="55" t="n">
        <f aca="false" ca="false" dt2D="false" dtr="false" t="normal">K351+P351+U351+Z351+AE351+AJ351+AO351+AT351+AY351+BB351+BE351+BH351</f>
        <v>0</v>
      </c>
      <c r="G351" s="115" t="n">
        <f aca="false" ca="false" dt2D="false" dtr="false" t="normal">G347</f>
        <v>0</v>
      </c>
      <c r="H351" s="76" t="n">
        <f aca="false" ca="false" dt2D="false" dtr="false" t="normal">H347</f>
        <v>0</v>
      </c>
      <c r="I351" s="76" t="n">
        <f aca="false" ca="false" dt2D="false" dtr="false" t="normal">I347</f>
        <v>0</v>
      </c>
      <c r="J351" s="76" t="n">
        <f aca="false" ca="false" dt2D="false" dtr="false" t="normal">J347</f>
        <v>0</v>
      </c>
      <c r="K351" s="76" t="n">
        <f aca="false" ca="false" dt2D="false" dtr="false" t="normal">G351+H351+I351+J351</f>
        <v>0</v>
      </c>
      <c r="L351" s="76" t="n">
        <f aca="false" ca="false" dt2D="false" dtr="false" t="normal">L347</f>
        <v>0</v>
      </c>
      <c r="M351" s="76" t="n">
        <f aca="false" ca="false" dt2D="false" dtr="false" t="normal">M347</f>
        <v>0</v>
      </c>
      <c r="N351" s="76" t="n">
        <f aca="false" ca="false" dt2D="false" dtr="false" t="normal">N347</f>
        <v>0</v>
      </c>
      <c r="O351" s="76" t="n">
        <f aca="false" ca="false" dt2D="false" dtr="false" t="normal">O347</f>
        <v>0</v>
      </c>
      <c r="P351" s="86" t="n">
        <f aca="false" ca="false" dt2D="false" dtr="false" t="normal">L351+M351+N351+O351</f>
        <v>0</v>
      </c>
      <c r="Q351" s="76" t="n">
        <f aca="false" ca="false" dt2D="false" dtr="false" t="normal">Q347</f>
        <v>0</v>
      </c>
      <c r="R351" s="76" t="n">
        <f aca="false" ca="false" dt2D="false" dtr="false" t="normal">R347</f>
        <v>0</v>
      </c>
      <c r="S351" s="76" t="n">
        <f aca="false" ca="false" dt2D="false" dtr="false" t="normal">S347</f>
        <v>0</v>
      </c>
      <c r="T351" s="116" t="n">
        <f aca="false" ca="false" dt2D="false" dtr="false" t="normal">T347</f>
        <v>0</v>
      </c>
      <c r="U351" s="86" t="n">
        <f aca="false" ca="false" dt2D="false" dtr="false" t="normal">Q351+R351+S351+T351</f>
        <v>0</v>
      </c>
      <c r="V351" s="76" t="n">
        <f aca="false" ca="false" dt2D="false" dtr="false" t="normal">V347</f>
        <v>0</v>
      </c>
      <c r="W351" s="76" t="n">
        <f aca="false" ca="false" dt2D="false" dtr="false" t="normal">W347</f>
        <v>0</v>
      </c>
      <c r="X351" s="76" t="n">
        <f aca="false" ca="false" dt2D="false" dtr="false" t="normal">X347</f>
        <v>0</v>
      </c>
      <c r="Y351" s="116" t="n">
        <f aca="false" ca="false" dt2D="false" dtr="false" t="normal">Y347</f>
        <v>0</v>
      </c>
      <c r="Z351" s="86" t="n">
        <f aca="false" ca="false" dt2D="false" dtr="false" t="normal">V351+W351+X351+Y351</f>
        <v>0</v>
      </c>
      <c r="AA351" s="76" t="n">
        <f aca="false" ca="false" dt2D="false" dtr="false" t="normal">AA347</f>
        <v>0</v>
      </c>
      <c r="AB351" s="76" t="n">
        <f aca="false" ca="false" dt2D="false" dtr="false" t="normal">AB347</f>
        <v>0</v>
      </c>
      <c r="AC351" s="76" t="n">
        <f aca="false" ca="false" dt2D="false" dtr="false" t="normal">AC347</f>
        <v>0</v>
      </c>
      <c r="AD351" s="116" t="n">
        <f aca="false" ca="false" dt2D="false" dtr="false" t="normal">AD347</f>
        <v>0</v>
      </c>
      <c r="AE351" s="86" t="n">
        <f aca="false" ca="false" dt2D="false" dtr="false" t="normal">AA351+AB351+AC351+AD351</f>
        <v>0</v>
      </c>
      <c r="AF351" s="76" t="n">
        <f aca="false" ca="false" dt2D="false" dtr="false" t="normal">AF347</f>
        <v>0</v>
      </c>
      <c r="AG351" s="76" t="n">
        <f aca="false" ca="false" dt2D="false" dtr="false" t="normal">AG347</f>
        <v>0</v>
      </c>
      <c r="AH351" s="76" t="n">
        <f aca="false" ca="false" dt2D="false" dtr="false" t="normal">AH347</f>
        <v>0</v>
      </c>
      <c r="AI351" s="76" t="n">
        <f aca="false" ca="false" dt2D="false" dtr="false" t="normal">AI347</f>
        <v>0</v>
      </c>
      <c r="AJ351" s="86" t="n">
        <f aca="false" ca="false" dt2D="false" dtr="false" t="normal">AF351+AG351+AH351+AI351</f>
        <v>0</v>
      </c>
      <c r="AK351" s="76" t="n">
        <f aca="false" ca="false" dt2D="false" dtr="false" t="normal">AK347</f>
        <v>0</v>
      </c>
      <c r="AL351" s="76" t="n">
        <f aca="false" ca="false" dt2D="false" dtr="false" t="normal">AL347</f>
        <v>0</v>
      </c>
      <c r="AM351" s="76" t="n">
        <f aca="false" ca="false" dt2D="false" dtr="false" t="normal">AM347</f>
        <v>0</v>
      </c>
      <c r="AN351" s="76" t="n">
        <f aca="false" ca="false" dt2D="false" dtr="false" t="normal">AN347</f>
        <v>0</v>
      </c>
      <c r="AO351" s="78" t="n">
        <f aca="false" ca="false" dt2D="false" dtr="false" t="normal">AK351+AL351+AM351+AN351</f>
        <v>0</v>
      </c>
      <c r="AP351" s="76" t="n">
        <f aca="false" ca="false" dt2D="false" dtr="false" t="normal">AP347</f>
        <v>0</v>
      </c>
      <c r="AQ351" s="76" t="n">
        <f aca="false" ca="false" dt2D="false" dtr="false" t="normal">AQ347</f>
        <v>0</v>
      </c>
      <c r="AR351" s="76" t="n">
        <f aca="false" ca="false" dt2D="false" dtr="false" t="normal">AR347</f>
        <v>0</v>
      </c>
      <c r="AS351" s="76" t="n">
        <f aca="false" ca="false" dt2D="false" dtr="false" t="normal">AS347</f>
        <v>0</v>
      </c>
      <c r="AT351" s="78" t="n">
        <f aca="false" ca="false" dt2D="false" dtr="false" t="normal">AP351+AQ351+AR351+AS351</f>
        <v>0</v>
      </c>
      <c r="AU351" s="76" t="n">
        <f aca="false" ca="false" dt2D="false" dtr="false" t="normal">AU347</f>
        <v>0</v>
      </c>
      <c r="AV351" s="76" t="n">
        <f aca="false" ca="false" dt2D="false" dtr="false" t="normal">AV347</f>
        <v>0</v>
      </c>
      <c r="AW351" s="76" t="n">
        <f aca="false" ca="false" dt2D="false" dtr="false" t="normal">AW347</f>
        <v>0</v>
      </c>
      <c r="AX351" s="76" t="n">
        <f aca="false" ca="false" dt2D="false" dtr="false" t="normal">AX347</f>
        <v>0</v>
      </c>
      <c r="AY351" s="78" t="n">
        <f aca="false" ca="false" dt2D="false" dtr="false" t="normal">AU351+AV351+AW351+AX351</f>
        <v>0</v>
      </c>
      <c r="AZ351" s="117" t="n">
        <f aca="false" ca="false" dt2D="false" dtr="false" t="normal">AZ347</f>
        <v>0</v>
      </c>
      <c r="BA351" s="117" t="n">
        <f aca="false" ca="false" dt2D="false" dtr="false" t="normal">BA347</f>
        <v>0</v>
      </c>
      <c r="BB351" s="78" t="n">
        <f aca="false" ca="false" dt2D="false" dtr="false" t="normal">AZ351+BA351</f>
        <v>0</v>
      </c>
      <c r="BC351" s="117" t="n">
        <f aca="false" ca="false" dt2D="false" dtr="false" t="normal">BC347</f>
        <v>0</v>
      </c>
      <c r="BD351" s="117" t="n">
        <f aca="false" ca="false" dt2D="false" dtr="false" t="normal">BD347</f>
        <v>0</v>
      </c>
      <c r="BE351" s="78" t="n">
        <f aca="false" ca="false" dt2D="false" dtr="false" t="normal">BC351+BD351</f>
        <v>0</v>
      </c>
      <c r="BF351" s="118" t="n">
        <f aca="false" ca="false" dt2D="false" dtr="false" t="normal">BF347</f>
        <v>0</v>
      </c>
      <c r="BG351" s="118" t="n">
        <f aca="false" ca="false" dt2D="false" dtr="false" t="normal">BG347</f>
        <v>0</v>
      </c>
      <c r="BH351" s="86" t="n">
        <f aca="false" ca="false" dt2D="false" dtr="false" t="normal">BF351+BG351</f>
        <v>0</v>
      </c>
    </row>
    <row customFormat="true" customHeight="true" ht="16.5" outlineLevel="0" r="352" s="298">
      <c r="B352" s="306" t="n"/>
      <c r="C352" s="83" t="s"/>
      <c r="D352" s="309" t="s">
        <v>180</v>
      </c>
      <c r="E352" s="310" t="s"/>
      <c r="F352" s="55" t="n">
        <f aca="false" ca="false" dt2D="false" dtr="false" t="normal">K352+P352+U352+Z352+AE352+AJ352+AO352+AT352+AY352+BB352+BE352+BH352</f>
        <v>0</v>
      </c>
      <c r="G352" s="115" t="n">
        <f aca="false" ca="false" dt2D="false" dtr="false" t="normal">G348</f>
        <v>0</v>
      </c>
      <c r="H352" s="76" t="n">
        <f aca="false" ca="false" dt2D="false" dtr="false" t="normal">H348</f>
        <v>0</v>
      </c>
      <c r="I352" s="76" t="n">
        <f aca="false" ca="false" dt2D="false" dtr="false" t="normal">I348</f>
        <v>0</v>
      </c>
      <c r="J352" s="76" t="n">
        <f aca="false" ca="false" dt2D="false" dtr="false" t="normal">J348</f>
        <v>0</v>
      </c>
      <c r="K352" s="76" t="n">
        <f aca="false" ca="false" dt2D="false" dtr="false" t="normal">G352+H352+I352+J352</f>
        <v>0</v>
      </c>
      <c r="L352" s="76" t="n">
        <f aca="false" ca="false" dt2D="false" dtr="false" t="normal">L348</f>
        <v>0</v>
      </c>
      <c r="M352" s="76" t="n">
        <f aca="false" ca="false" dt2D="false" dtr="false" t="normal">M348</f>
        <v>0</v>
      </c>
      <c r="N352" s="76" t="n">
        <f aca="false" ca="false" dt2D="false" dtr="false" t="normal">N348</f>
        <v>0</v>
      </c>
      <c r="O352" s="76" t="n">
        <f aca="false" ca="false" dt2D="false" dtr="false" t="normal">O348</f>
        <v>0</v>
      </c>
      <c r="P352" s="86" t="n">
        <f aca="false" ca="false" dt2D="false" dtr="false" t="normal">L352+M352+N352+O352</f>
        <v>0</v>
      </c>
      <c r="Q352" s="76" t="n">
        <f aca="false" ca="false" dt2D="false" dtr="false" t="normal">Q348</f>
        <v>0</v>
      </c>
      <c r="R352" s="76" t="n">
        <f aca="false" ca="false" dt2D="false" dtr="false" t="normal">R348</f>
        <v>0</v>
      </c>
      <c r="S352" s="76" t="n">
        <f aca="false" ca="false" dt2D="false" dtr="false" t="normal">S348</f>
        <v>0</v>
      </c>
      <c r="T352" s="116" t="n">
        <f aca="false" ca="false" dt2D="false" dtr="false" t="normal">T348</f>
        <v>0</v>
      </c>
      <c r="U352" s="86" t="n">
        <f aca="false" ca="false" dt2D="false" dtr="false" t="normal">Q352+R352+S352+T352</f>
        <v>0</v>
      </c>
      <c r="V352" s="76" t="n">
        <f aca="false" ca="false" dt2D="false" dtr="false" t="normal">V348</f>
        <v>0</v>
      </c>
      <c r="W352" s="76" t="n">
        <f aca="false" ca="false" dt2D="false" dtr="false" t="normal">W348</f>
        <v>0</v>
      </c>
      <c r="X352" s="76" t="n">
        <f aca="false" ca="false" dt2D="false" dtr="false" t="normal">X348</f>
        <v>0</v>
      </c>
      <c r="Y352" s="116" t="n">
        <f aca="false" ca="false" dt2D="false" dtr="false" t="normal">Y348</f>
        <v>0</v>
      </c>
      <c r="Z352" s="86" t="n">
        <f aca="false" ca="false" dt2D="false" dtr="false" t="normal">V352+W352+X352+Y352</f>
        <v>0</v>
      </c>
      <c r="AA352" s="121" t="n">
        <f aca="false" ca="false" dt2D="false" dtr="false" t="normal">AA348</f>
        <v>0</v>
      </c>
      <c r="AB352" s="121" t="n">
        <f aca="false" ca="false" dt2D="false" dtr="false" t="normal">AB348</f>
        <v>0</v>
      </c>
      <c r="AC352" s="121" t="n">
        <f aca="false" ca="false" dt2D="false" dtr="false" t="normal">AC348</f>
        <v>0</v>
      </c>
      <c r="AD352" s="122" t="n">
        <f aca="false" ca="false" dt2D="false" dtr="false" t="normal">AD348</f>
        <v>0</v>
      </c>
      <c r="AE352" s="86" t="n">
        <f aca="false" ca="false" dt2D="false" dtr="false" t="normal">AA352+AB352+AC352+AD352</f>
        <v>0</v>
      </c>
      <c r="AF352" s="121" t="n">
        <f aca="false" ca="false" dt2D="false" dtr="false" t="normal">AF348</f>
        <v>0</v>
      </c>
      <c r="AG352" s="121" t="n">
        <f aca="false" ca="false" dt2D="false" dtr="false" t="normal">AG348</f>
        <v>0</v>
      </c>
      <c r="AH352" s="121" t="n">
        <f aca="false" ca="false" dt2D="false" dtr="false" t="normal">AH348</f>
        <v>0</v>
      </c>
      <c r="AI352" s="121" t="n">
        <f aca="false" ca="false" dt2D="false" dtr="false" t="normal">AI348</f>
        <v>0</v>
      </c>
      <c r="AJ352" s="86" t="n">
        <f aca="false" ca="false" dt2D="false" dtr="false" t="normal">AF352+AG352+AH352+AI352</f>
        <v>0</v>
      </c>
      <c r="AK352" s="121" t="n">
        <f aca="false" ca="false" dt2D="false" dtr="false" t="normal">AK348</f>
        <v>0</v>
      </c>
      <c r="AL352" s="121" t="n">
        <f aca="false" ca="false" dt2D="false" dtr="false" t="normal">AL348</f>
        <v>0</v>
      </c>
      <c r="AM352" s="121" t="n">
        <f aca="false" ca="false" dt2D="false" dtr="false" t="normal">AM348</f>
        <v>0</v>
      </c>
      <c r="AN352" s="121" t="n">
        <f aca="false" ca="false" dt2D="false" dtr="false" t="normal">AN348</f>
        <v>0</v>
      </c>
      <c r="AO352" s="78" t="n">
        <f aca="false" ca="false" dt2D="false" dtr="false" t="normal">AK352+AL352+AM352+AN352</f>
        <v>0</v>
      </c>
      <c r="AP352" s="121" t="n">
        <f aca="false" ca="false" dt2D="false" dtr="false" t="normal">AP348</f>
        <v>0</v>
      </c>
      <c r="AQ352" s="121" t="n">
        <f aca="false" ca="false" dt2D="false" dtr="false" t="normal">AQ348</f>
        <v>0</v>
      </c>
      <c r="AR352" s="121" t="n">
        <f aca="false" ca="false" dt2D="false" dtr="false" t="normal">AR348</f>
        <v>0</v>
      </c>
      <c r="AS352" s="121" t="n">
        <f aca="false" ca="false" dt2D="false" dtr="false" t="normal">AS348</f>
        <v>0</v>
      </c>
      <c r="AT352" s="78" t="n">
        <f aca="false" ca="false" dt2D="false" dtr="false" t="normal">AP352+AQ352+AR352+AS352</f>
        <v>0</v>
      </c>
      <c r="AU352" s="121" t="n">
        <f aca="false" ca="false" dt2D="false" dtr="false" t="normal">AU348</f>
        <v>0</v>
      </c>
      <c r="AV352" s="121" t="n">
        <f aca="false" ca="false" dt2D="false" dtr="false" t="normal">AV348</f>
        <v>0</v>
      </c>
      <c r="AW352" s="121" t="n">
        <f aca="false" ca="false" dt2D="false" dtr="false" t="normal">AW348</f>
        <v>0</v>
      </c>
      <c r="AX352" s="121" t="n">
        <f aca="false" ca="false" dt2D="false" dtr="false" t="normal">AX348</f>
        <v>0</v>
      </c>
      <c r="AY352" s="78" t="n">
        <f aca="false" ca="false" dt2D="false" dtr="false" t="normal">AU352+AV352+AW352+AX352</f>
        <v>0</v>
      </c>
      <c r="AZ352" s="123" t="n">
        <f aca="false" ca="false" dt2D="false" dtr="false" t="normal">AZ348</f>
        <v>0</v>
      </c>
      <c r="BA352" s="123" t="n">
        <f aca="false" ca="false" dt2D="false" dtr="false" t="normal">BA348</f>
        <v>0</v>
      </c>
      <c r="BB352" s="78" t="n">
        <f aca="false" ca="false" dt2D="false" dtr="false" t="normal">AZ352+BA352</f>
        <v>0</v>
      </c>
      <c r="BC352" s="123" t="n">
        <f aca="false" ca="false" dt2D="false" dtr="false" t="normal">BC348</f>
        <v>0</v>
      </c>
      <c r="BD352" s="123" t="n">
        <f aca="false" ca="false" dt2D="false" dtr="false" t="normal">BD348</f>
        <v>0</v>
      </c>
      <c r="BE352" s="78" t="n">
        <f aca="false" ca="false" dt2D="false" dtr="false" t="normal">BC352+BD352</f>
        <v>0</v>
      </c>
      <c r="BF352" s="124" t="n">
        <f aca="false" ca="false" dt2D="false" dtr="false" t="normal">BF348</f>
        <v>0</v>
      </c>
      <c r="BG352" s="124" t="n">
        <f aca="false" ca="false" dt2D="false" dtr="false" t="normal">BG348</f>
        <v>0</v>
      </c>
      <c r="BH352" s="86" t="n">
        <f aca="false" ca="false" dt2D="false" dtr="false" t="normal">BF352+BG352</f>
        <v>0</v>
      </c>
    </row>
    <row customFormat="true" customHeight="true" ht="16.5" outlineLevel="0" r="353" s="298">
      <c r="B353" s="311" t="n"/>
      <c r="C353" s="83" t="s"/>
      <c r="D353" s="309" t="s">
        <v>181</v>
      </c>
      <c r="E353" s="310" t="s"/>
      <c r="F353" s="55" t="n">
        <f aca="false" ca="false" dt2D="false" dtr="false" t="normal">K353+P353+U353+Z353+AE353+AJ353+AO353+AT353+AY353+BB353+BE353+BH353</f>
        <v>0</v>
      </c>
      <c r="G353" s="291" t="n">
        <f aca="false" ca="false" dt2D="false" dtr="false" t="normal">G349</f>
        <v>0</v>
      </c>
      <c r="H353" s="292" t="n">
        <f aca="false" ca="false" dt2D="false" dtr="false" t="normal">H349</f>
        <v>0</v>
      </c>
      <c r="I353" s="292" t="n">
        <f aca="false" ca="false" dt2D="false" dtr="false" t="normal">I349</f>
        <v>0</v>
      </c>
      <c r="J353" s="292" t="n">
        <f aca="false" ca="false" dt2D="false" dtr="false" t="normal">J349</f>
        <v>0</v>
      </c>
      <c r="K353" s="76" t="n">
        <f aca="false" ca="false" dt2D="false" dtr="false" t="normal">G353+H353+I353+J353</f>
        <v>0</v>
      </c>
      <c r="L353" s="292" t="n">
        <f aca="false" ca="false" dt2D="false" dtr="false" t="normal">L349</f>
        <v>0</v>
      </c>
      <c r="M353" s="292" t="n">
        <f aca="false" ca="false" dt2D="false" dtr="false" t="normal">M349</f>
        <v>0</v>
      </c>
      <c r="N353" s="292" t="n">
        <f aca="false" ca="false" dt2D="false" dtr="false" t="normal">N349</f>
        <v>0</v>
      </c>
      <c r="O353" s="292" t="n">
        <f aca="false" ca="false" dt2D="false" dtr="false" t="normal">O349</f>
        <v>0</v>
      </c>
      <c r="P353" s="86" t="n">
        <f aca="false" ca="false" dt2D="false" dtr="false" t="normal">L353+M353+N353+O353</f>
        <v>0</v>
      </c>
      <c r="Q353" s="292" t="n">
        <f aca="false" ca="false" dt2D="false" dtr="false" t="normal">Q349</f>
        <v>0</v>
      </c>
      <c r="R353" s="292" t="n">
        <f aca="false" ca="false" dt2D="false" dtr="false" t="normal">R349</f>
        <v>0</v>
      </c>
      <c r="S353" s="292" t="n">
        <f aca="false" ca="false" dt2D="false" dtr="false" t="normal">S349</f>
        <v>0</v>
      </c>
      <c r="T353" s="293" t="n">
        <f aca="false" ca="false" dt2D="false" dtr="false" t="normal">T349</f>
        <v>0</v>
      </c>
      <c r="U353" s="86" t="n">
        <f aca="false" ca="false" dt2D="false" dtr="false" t="normal">Q353+R353+S353+T353</f>
        <v>0</v>
      </c>
      <c r="V353" s="292" t="n">
        <f aca="false" ca="false" dt2D="false" dtr="false" t="normal">V349</f>
        <v>0</v>
      </c>
      <c r="W353" s="292" t="n">
        <f aca="false" ca="false" dt2D="false" dtr="false" t="normal">W349</f>
        <v>0</v>
      </c>
      <c r="X353" s="292" t="n">
        <f aca="false" ca="false" dt2D="false" dtr="false" t="normal">X349</f>
        <v>0</v>
      </c>
      <c r="Y353" s="293" t="n">
        <f aca="false" ca="false" dt2D="false" dtr="false" t="normal">Y349</f>
        <v>0</v>
      </c>
      <c r="Z353" s="86" t="n">
        <f aca="false" ca="false" dt2D="false" dtr="false" t="normal">V353+W353+X353+Y353</f>
        <v>0</v>
      </c>
      <c r="AA353" s="121" t="n">
        <f aca="false" ca="false" dt2D="false" dtr="false" t="normal">AA349</f>
        <v>0</v>
      </c>
      <c r="AB353" s="121" t="n">
        <f aca="false" ca="false" dt2D="false" dtr="false" t="normal">AB349</f>
        <v>0</v>
      </c>
      <c r="AC353" s="121" t="n">
        <f aca="false" ca="false" dt2D="false" dtr="false" t="normal">AC349</f>
        <v>0</v>
      </c>
      <c r="AD353" s="122" t="n">
        <f aca="false" ca="false" dt2D="false" dtr="false" t="normal">AD349</f>
        <v>0</v>
      </c>
      <c r="AE353" s="86" t="n">
        <f aca="false" ca="false" dt2D="false" dtr="false" t="normal">AA353+AB353+AC353+AD353</f>
        <v>0</v>
      </c>
      <c r="AF353" s="121" t="n">
        <f aca="false" ca="false" dt2D="false" dtr="false" t="normal">AF349</f>
        <v>0</v>
      </c>
      <c r="AG353" s="121" t="n">
        <f aca="false" ca="false" dt2D="false" dtr="false" t="normal">AG349</f>
        <v>0</v>
      </c>
      <c r="AH353" s="121" t="n">
        <f aca="false" ca="false" dt2D="false" dtr="false" t="normal">AH349</f>
        <v>0</v>
      </c>
      <c r="AI353" s="121" t="n">
        <f aca="false" ca="false" dt2D="false" dtr="false" t="normal">AI349</f>
        <v>0</v>
      </c>
      <c r="AJ353" s="86" t="n">
        <f aca="false" ca="false" dt2D="false" dtr="false" t="normal">AF353+AG353+AH353+AI353</f>
        <v>0</v>
      </c>
      <c r="AK353" s="121" t="n">
        <f aca="false" ca="false" dt2D="false" dtr="false" t="normal">AK349</f>
        <v>0</v>
      </c>
      <c r="AL353" s="121" t="n">
        <f aca="false" ca="false" dt2D="false" dtr="false" t="normal">AL349</f>
        <v>0</v>
      </c>
      <c r="AM353" s="121" t="n">
        <f aca="false" ca="false" dt2D="false" dtr="false" t="normal">AM349</f>
        <v>0</v>
      </c>
      <c r="AN353" s="121" t="n">
        <f aca="false" ca="false" dt2D="false" dtr="false" t="normal">AN349</f>
        <v>0</v>
      </c>
      <c r="AO353" s="78" t="n">
        <f aca="false" ca="false" dt2D="false" dtr="false" t="normal">AK353+AL353+AM353+AN353</f>
        <v>0</v>
      </c>
      <c r="AP353" s="121" t="n">
        <f aca="false" ca="false" dt2D="false" dtr="false" t="normal">AP349</f>
        <v>0</v>
      </c>
      <c r="AQ353" s="121" t="n">
        <f aca="false" ca="false" dt2D="false" dtr="false" t="normal">AQ349</f>
        <v>0</v>
      </c>
      <c r="AR353" s="121" t="n">
        <f aca="false" ca="false" dt2D="false" dtr="false" t="normal">AR349</f>
        <v>0</v>
      </c>
      <c r="AS353" s="121" t="n">
        <f aca="false" ca="false" dt2D="false" dtr="false" t="normal">AS349</f>
        <v>0</v>
      </c>
      <c r="AT353" s="78" t="n">
        <f aca="false" ca="false" dt2D="false" dtr="false" t="normal">AP353+AQ353+AR353+AS353</f>
        <v>0</v>
      </c>
      <c r="AU353" s="121" t="n">
        <f aca="false" ca="false" dt2D="false" dtr="false" t="normal">AU349</f>
        <v>0</v>
      </c>
      <c r="AV353" s="121" t="n">
        <f aca="false" ca="false" dt2D="false" dtr="false" t="normal">AV349</f>
        <v>0</v>
      </c>
      <c r="AW353" s="121" t="n">
        <f aca="false" ca="false" dt2D="false" dtr="false" t="normal">AW349</f>
        <v>0</v>
      </c>
      <c r="AX353" s="121" t="n">
        <f aca="false" ca="false" dt2D="false" dtr="false" t="normal">AX349</f>
        <v>0</v>
      </c>
      <c r="AY353" s="78" t="n">
        <f aca="false" ca="false" dt2D="false" dtr="false" t="normal">AU353+AV353+AW353+AX353</f>
        <v>0</v>
      </c>
      <c r="AZ353" s="123" t="n">
        <f aca="false" ca="false" dt2D="false" dtr="false" t="normal">AZ349</f>
        <v>0</v>
      </c>
      <c r="BA353" s="123" t="n">
        <f aca="false" ca="false" dt2D="false" dtr="false" t="normal">BA349</f>
        <v>0</v>
      </c>
      <c r="BB353" s="78" t="n">
        <f aca="false" ca="false" dt2D="false" dtr="false" t="normal">AZ353+BA353</f>
        <v>0</v>
      </c>
      <c r="BC353" s="123" t="n">
        <f aca="false" ca="false" dt2D="false" dtr="false" t="normal">BC349</f>
        <v>0</v>
      </c>
      <c r="BD353" s="123" t="n">
        <f aca="false" ca="false" dt2D="false" dtr="false" t="normal">BD349</f>
        <v>0</v>
      </c>
      <c r="BE353" s="78" t="n">
        <f aca="false" ca="false" dt2D="false" dtr="false" t="normal">BC353+BD353</f>
        <v>0</v>
      </c>
      <c r="BF353" s="124" t="n">
        <f aca="false" ca="false" dt2D="false" dtr="false" t="normal">BF349</f>
        <v>0</v>
      </c>
      <c r="BG353" s="124" t="n">
        <f aca="false" ca="false" dt2D="false" dtr="false" t="normal">BG349</f>
        <v>0</v>
      </c>
      <c r="BH353" s="86" t="n">
        <f aca="false" ca="false" dt2D="false" dtr="false" t="normal">BF353+BG353</f>
        <v>0</v>
      </c>
    </row>
    <row customFormat="true" customHeight="true" ht="16.5" outlineLevel="0" r="354" s="298">
      <c r="B354" s="312" t="n"/>
      <c r="C354" s="129" t="s"/>
      <c r="D354" s="313" t="s">
        <v>182</v>
      </c>
      <c r="E354" s="314" t="s"/>
      <c r="F354" s="55" t="n">
        <f aca="false" ca="false" dt2D="false" dtr="false" t="normal">K354+P354+U354+Z354+AE354+AJ354+AO354+AT354+AY354+BB354+BE354+BH354</f>
        <v>0</v>
      </c>
      <c r="G354" s="291" t="n"/>
      <c r="H354" s="292" t="n"/>
      <c r="I354" s="292" t="n"/>
      <c r="J354" s="292" t="n"/>
      <c r="K354" s="76" t="n"/>
      <c r="L354" s="292" t="n"/>
      <c r="M354" s="292" t="n"/>
      <c r="N354" s="292" t="n"/>
      <c r="O354" s="292" t="n"/>
      <c r="P354" s="86" t="n"/>
      <c r="Q354" s="292" t="n"/>
      <c r="R354" s="292" t="n"/>
      <c r="S354" s="292" t="n"/>
      <c r="T354" s="293" t="n"/>
      <c r="U354" s="86" t="n"/>
      <c r="V354" s="292" t="n"/>
      <c r="W354" s="292" t="n"/>
      <c r="X354" s="292" t="n"/>
      <c r="Y354" s="293" t="n"/>
      <c r="Z354" s="86" t="n"/>
      <c r="AA354" s="132" t="n">
        <f aca="false" ca="false" dt2D="false" dtr="false" t="normal">AA350</f>
        <v>0</v>
      </c>
      <c r="AB354" s="132" t="n">
        <f aca="false" ca="false" dt2D="false" dtr="false" t="normal">AB350</f>
        <v>0</v>
      </c>
      <c r="AC354" s="132" t="n">
        <f aca="false" ca="false" dt2D="false" dtr="false" t="normal">AC350</f>
        <v>0</v>
      </c>
      <c r="AD354" s="133" t="n">
        <f aca="false" ca="false" dt2D="false" dtr="false" t="normal">AD350</f>
        <v>0</v>
      </c>
      <c r="AE354" s="86" t="n">
        <f aca="false" ca="false" dt2D="false" dtr="false" t="normal">AA354+AB354+AC354+AD354</f>
        <v>0</v>
      </c>
      <c r="AF354" s="132" t="n">
        <f aca="false" ca="false" dt2D="false" dtr="false" t="normal">AF350</f>
        <v>0</v>
      </c>
      <c r="AG354" s="132" t="n">
        <f aca="false" ca="false" dt2D="false" dtr="false" t="normal">AG350</f>
        <v>0</v>
      </c>
      <c r="AH354" s="132" t="n">
        <f aca="false" ca="false" dt2D="false" dtr="false" t="normal">AH350</f>
        <v>0</v>
      </c>
      <c r="AI354" s="132" t="n">
        <f aca="false" ca="false" dt2D="false" dtr="false" t="normal">AI350</f>
        <v>0</v>
      </c>
      <c r="AJ354" s="86" t="n">
        <f aca="false" ca="false" dt2D="false" dtr="false" t="normal">AF354+AG354+AH354+AI354</f>
        <v>0</v>
      </c>
      <c r="AK354" s="132" t="n">
        <f aca="false" ca="false" dt2D="false" dtr="false" t="normal">AK350</f>
        <v>0</v>
      </c>
      <c r="AL354" s="132" t="n">
        <f aca="false" ca="false" dt2D="false" dtr="false" t="normal">AL350</f>
        <v>0</v>
      </c>
      <c r="AM354" s="132" t="n">
        <f aca="false" ca="false" dt2D="false" dtr="false" t="normal">AM350</f>
        <v>0</v>
      </c>
      <c r="AN354" s="132" t="n">
        <f aca="false" ca="false" dt2D="false" dtr="false" t="normal">AN350</f>
        <v>0</v>
      </c>
      <c r="AO354" s="78" t="n">
        <f aca="false" ca="false" dt2D="false" dtr="false" t="normal">AK354+AL354+AM354+AN354</f>
        <v>0</v>
      </c>
      <c r="AP354" s="132" t="n">
        <f aca="false" ca="false" dt2D="false" dtr="false" t="normal">AP350</f>
        <v>0</v>
      </c>
      <c r="AQ354" s="132" t="n">
        <f aca="false" ca="false" dt2D="false" dtr="false" t="normal">AQ350</f>
        <v>0</v>
      </c>
      <c r="AR354" s="132" t="n">
        <f aca="false" ca="false" dt2D="false" dtr="false" t="normal">AR350</f>
        <v>0</v>
      </c>
      <c r="AS354" s="132" t="n">
        <f aca="false" ca="false" dt2D="false" dtr="false" t="normal">AS350</f>
        <v>0</v>
      </c>
      <c r="AT354" s="78" t="n">
        <f aca="false" ca="false" dt2D="false" dtr="false" t="normal">AP354+AQ354+AR354+AS354</f>
        <v>0</v>
      </c>
      <c r="AU354" s="132" t="n">
        <f aca="false" ca="false" dt2D="false" dtr="false" t="normal">AU350</f>
        <v>0</v>
      </c>
      <c r="AV354" s="132" t="n">
        <f aca="false" ca="false" dt2D="false" dtr="false" t="normal">AV350</f>
        <v>0</v>
      </c>
      <c r="AW354" s="132" t="n">
        <f aca="false" ca="false" dt2D="false" dtr="false" t="normal">AW350</f>
        <v>0</v>
      </c>
      <c r="AX354" s="132" t="n">
        <f aca="false" ca="false" dt2D="false" dtr="false" t="normal">AX350</f>
        <v>0</v>
      </c>
      <c r="AY354" s="78" t="n">
        <f aca="false" ca="false" dt2D="false" dtr="false" t="normal">AU354+AV354+AW354+AX354</f>
        <v>0</v>
      </c>
      <c r="AZ354" s="134" t="n">
        <f aca="false" ca="false" dt2D="false" dtr="false" t="normal">AZ350</f>
        <v>0</v>
      </c>
      <c r="BA354" s="134" t="n">
        <f aca="false" ca="false" dt2D="false" dtr="false" t="normal">BA350</f>
        <v>0</v>
      </c>
      <c r="BB354" s="78" t="n">
        <f aca="false" ca="false" dt2D="false" dtr="false" t="normal">AZ354+BA354</f>
        <v>0</v>
      </c>
      <c r="BC354" s="134" t="n">
        <f aca="false" ca="false" dt2D="false" dtr="false" t="normal">BC350</f>
        <v>0</v>
      </c>
      <c r="BD354" s="134" t="n">
        <f aca="false" ca="false" dt2D="false" dtr="false" t="normal">BD350</f>
        <v>0</v>
      </c>
      <c r="BE354" s="78" t="n">
        <f aca="false" ca="false" dt2D="false" dtr="false" t="normal">BC354+BD354</f>
        <v>0</v>
      </c>
      <c r="BF354" s="135" t="n">
        <f aca="false" ca="false" dt2D="false" dtr="false" t="normal">BF350</f>
        <v>0</v>
      </c>
      <c r="BG354" s="135" t="n">
        <f aca="false" ca="false" dt2D="false" dtr="false" t="normal">BG350</f>
        <v>0</v>
      </c>
      <c r="BH354" s="86" t="n">
        <f aca="false" ca="false" dt2D="false" dtr="false" t="normal">BF354+BG354</f>
        <v>0</v>
      </c>
    </row>
    <row customFormat="true" customHeight="true" ht="24.6000003814697" outlineLevel="0" r="355" s="298">
      <c r="B355" s="299" t="n">
        <v>1</v>
      </c>
      <c r="C355" s="71" t="s">
        <v>183</v>
      </c>
      <c r="D355" s="300" t="s">
        <v>152</v>
      </c>
      <c r="E355" s="301" t="s">
        <v>41</v>
      </c>
      <c r="F355" s="55" t="n">
        <f aca="false" ca="false" dt2D="false" dtr="false" t="normal">K355+P355+U355+Z355+AE355+AJ355+AO355+AT355+AY355+BB355+BE355+BH355</f>
        <v>0</v>
      </c>
      <c r="G355" s="136" t="n">
        <v>0</v>
      </c>
      <c r="H355" s="137" t="n">
        <v>0</v>
      </c>
      <c r="I355" s="137" t="n">
        <v>0</v>
      </c>
      <c r="J355" s="137" t="n">
        <v>0</v>
      </c>
      <c r="K355" s="76" t="n">
        <f aca="false" ca="false" dt2D="false" dtr="false" t="normal">G355+H355+I355+J355</f>
        <v>0</v>
      </c>
      <c r="L355" s="104" t="n">
        <v>0</v>
      </c>
      <c r="M355" s="104" t="n">
        <v>0</v>
      </c>
      <c r="N355" s="104" t="n">
        <v>0</v>
      </c>
      <c r="O355" s="104" t="n">
        <v>0</v>
      </c>
      <c r="P355" s="86" t="n">
        <f aca="false" ca="false" dt2D="false" dtr="false" t="normal">L355+M355+N355+O355</f>
        <v>0</v>
      </c>
      <c r="Q355" s="104" t="n">
        <v>0</v>
      </c>
      <c r="R355" s="104" t="n">
        <v>0</v>
      </c>
      <c r="S355" s="104" t="n">
        <v>0</v>
      </c>
      <c r="T355" s="105" t="n">
        <v>0</v>
      </c>
      <c r="U355" s="86" t="n">
        <f aca="false" ca="false" dt2D="false" dtr="false" t="normal">Q355+R355+S355+T355</f>
        <v>0</v>
      </c>
      <c r="V355" s="104" t="n">
        <v>0</v>
      </c>
      <c r="W355" s="104" t="n">
        <v>0</v>
      </c>
      <c r="X355" s="104" t="n">
        <v>0</v>
      </c>
      <c r="Y355" s="105" t="n">
        <v>0</v>
      </c>
      <c r="Z355" s="86" t="n">
        <f aca="false" ca="false" dt2D="false" dtr="false" t="normal">V355+W355+X355+Y355</f>
        <v>0</v>
      </c>
      <c r="AA355" s="104" t="n">
        <v>0</v>
      </c>
      <c r="AB355" s="104" t="n">
        <v>0</v>
      </c>
      <c r="AC355" s="104" t="n">
        <v>0</v>
      </c>
      <c r="AD355" s="105" t="n">
        <v>0</v>
      </c>
      <c r="AE355" s="86" t="n">
        <f aca="false" ca="false" dt2D="false" dtr="false" t="normal">AA355+AB355+AC355+AD355</f>
        <v>0</v>
      </c>
      <c r="AF355" s="104" t="n">
        <v>0</v>
      </c>
      <c r="AG355" s="104" t="n">
        <v>0</v>
      </c>
      <c r="AH355" s="104" t="n">
        <v>0</v>
      </c>
      <c r="AI355" s="104" t="n">
        <v>0</v>
      </c>
      <c r="AJ355" s="86" t="n">
        <f aca="false" ca="false" dt2D="false" dtr="false" t="normal">AF355+AG355+AH355+AI355</f>
        <v>0</v>
      </c>
      <c r="AK355" s="104" t="n">
        <v>0</v>
      </c>
      <c r="AL355" s="104" t="n">
        <v>0</v>
      </c>
      <c r="AM355" s="104" t="n">
        <v>0</v>
      </c>
      <c r="AN355" s="104" t="n">
        <v>0</v>
      </c>
      <c r="AO355" s="78" t="n">
        <f aca="false" ca="false" dt2D="false" dtr="false" t="normal">AK355+AL355+AM355+AN355</f>
        <v>0</v>
      </c>
      <c r="AP355" s="104" t="n">
        <v>0</v>
      </c>
      <c r="AQ355" s="104" t="n">
        <v>0</v>
      </c>
      <c r="AR355" s="104" t="n">
        <v>0</v>
      </c>
      <c r="AS355" s="104" t="n">
        <v>0</v>
      </c>
      <c r="AT355" s="78" t="n">
        <f aca="false" ca="false" dt2D="false" dtr="false" t="normal">AP355+AQ355+AR355+AS355</f>
        <v>0</v>
      </c>
      <c r="AU355" s="104" t="n">
        <v>0</v>
      </c>
      <c r="AV355" s="104" t="n">
        <v>0</v>
      </c>
      <c r="AW355" s="104" t="n">
        <v>0</v>
      </c>
      <c r="AX355" s="104" t="n">
        <v>0</v>
      </c>
      <c r="AY355" s="78" t="n">
        <f aca="false" ca="false" dt2D="false" dtr="false" t="normal">AU355+AV355+AW355+AX355</f>
        <v>0</v>
      </c>
      <c r="AZ355" s="106" t="n">
        <v>0</v>
      </c>
      <c r="BA355" s="106" t="n">
        <v>0</v>
      </c>
      <c r="BB355" s="78" t="n">
        <f aca="false" ca="false" dt2D="false" dtr="false" t="normal">AZ355+BA355</f>
        <v>0</v>
      </c>
      <c r="BC355" s="106" t="n">
        <v>0</v>
      </c>
      <c r="BD355" s="106" t="n">
        <v>0</v>
      </c>
      <c r="BE355" s="78" t="n">
        <f aca="false" ca="false" dt2D="false" dtr="false" t="normal">BC355+BD355</f>
        <v>0</v>
      </c>
      <c r="BF355" s="104" t="n">
        <v>0</v>
      </c>
      <c r="BG355" s="104" t="n">
        <v>0</v>
      </c>
      <c r="BH355" s="86" t="n">
        <f aca="false" ca="false" dt2D="false" dtr="false" t="normal">BF355+BG355</f>
        <v>0</v>
      </c>
    </row>
    <row customFormat="true" customHeight="true" ht="21.75" outlineLevel="0" r="356" s="298">
      <c r="B356" s="302" t="s"/>
      <c r="C356" s="83" t="s"/>
      <c r="D356" s="84" t="s"/>
      <c r="E356" s="303" t="s">
        <v>42</v>
      </c>
      <c r="F356" s="55" t="n">
        <f aca="false" ca="false" dt2D="false" dtr="false" t="normal">K356+P356+U356+Z356+AE356+AJ356+AO356+AT356+AY356+BB356+BE356+BH356</f>
        <v>0</v>
      </c>
      <c r="G356" s="264" t="n">
        <v>0</v>
      </c>
      <c r="H356" s="240" t="n">
        <v>0</v>
      </c>
      <c r="I356" s="240" t="n">
        <v>0</v>
      </c>
      <c r="J356" s="240" t="n">
        <v>0</v>
      </c>
      <c r="K356" s="76" t="n">
        <f aca="false" ca="false" dt2D="false" dtr="false" t="normal">G356+H356+I356+J356</f>
        <v>0</v>
      </c>
      <c r="L356" s="87" t="n">
        <v>0</v>
      </c>
      <c r="M356" s="87" t="n">
        <v>0</v>
      </c>
      <c r="N356" s="87" t="n">
        <v>0</v>
      </c>
      <c r="O356" s="87" t="n">
        <v>0</v>
      </c>
      <c r="P356" s="86" t="n">
        <f aca="false" ca="false" dt2D="false" dtr="false" t="normal">L356+M356+N356+O356</f>
        <v>0</v>
      </c>
      <c r="Q356" s="87" t="n">
        <v>0</v>
      </c>
      <c r="R356" s="87" t="n">
        <v>0</v>
      </c>
      <c r="S356" s="87" t="n">
        <v>0</v>
      </c>
      <c r="T356" s="88" t="n">
        <v>0</v>
      </c>
      <c r="U356" s="86" t="n">
        <f aca="false" ca="false" dt2D="false" dtr="false" t="normal">Q356+R356+S356+T356</f>
        <v>0</v>
      </c>
      <c r="V356" s="87" t="n">
        <v>0</v>
      </c>
      <c r="W356" s="87" t="n">
        <v>0</v>
      </c>
      <c r="X356" s="87" t="n">
        <v>0</v>
      </c>
      <c r="Y356" s="88" t="n">
        <v>0</v>
      </c>
      <c r="Z356" s="86" t="n">
        <f aca="false" ca="false" dt2D="false" dtr="false" t="normal">V356+W356+X356+Y356</f>
        <v>0</v>
      </c>
      <c r="AA356" s="87" t="n">
        <v>0</v>
      </c>
      <c r="AB356" s="87" t="n">
        <v>0</v>
      </c>
      <c r="AC356" s="87" t="n">
        <v>0</v>
      </c>
      <c r="AD356" s="88" t="n">
        <v>0</v>
      </c>
      <c r="AE356" s="86" t="n">
        <f aca="false" ca="false" dt2D="false" dtr="false" t="normal">AA356+AB356+AC356+AD356</f>
        <v>0</v>
      </c>
      <c r="AF356" s="87" t="n">
        <v>0</v>
      </c>
      <c r="AG356" s="87" t="n">
        <v>0</v>
      </c>
      <c r="AH356" s="87" t="n">
        <v>0</v>
      </c>
      <c r="AI356" s="87" t="n">
        <v>0</v>
      </c>
      <c r="AJ356" s="86" t="n">
        <f aca="false" ca="false" dt2D="false" dtr="false" t="normal">AF356+AG356+AH356+AI356</f>
        <v>0</v>
      </c>
      <c r="AK356" s="87" t="n">
        <v>0</v>
      </c>
      <c r="AL356" s="87" t="n">
        <v>0</v>
      </c>
      <c r="AM356" s="87" t="n">
        <v>0</v>
      </c>
      <c r="AN356" s="87" t="n">
        <v>0</v>
      </c>
      <c r="AO356" s="78" t="n">
        <f aca="false" ca="false" dt2D="false" dtr="false" t="normal">AK356+AL356+AM356+AN356</f>
        <v>0</v>
      </c>
      <c r="AP356" s="87" t="n">
        <v>0</v>
      </c>
      <c r="AQ356" s="87" t="n">
        <v>0</v>
      </c>
      <c r="AR356" s="87" t="n">
        <v>0</v>
      </c>
      <c r="AS356" s="87" t="n">
        <v>0</v>
      </c>
      <c r="AT356" s="78" t="n">
        <f aca="false" ca="false" dt2D="false" dtr="false" t="normal">AP356+AQ356+AR356+AS356</f>
        <v>0</v>
      </c>
      <c r="AU356" s="87" t="n">
        <v>0</v>
      </c>
      <c r="AV356" s="87" t="n">
        <v>0</v>
      </c>
      <c r="AW356" s="87" t="n">
        <v>0</v>
      </c>
      <c r="AX356" s="87" t="n">
        <v>0</v>
      </c>
      <c r="AY356" s="78" t="n">
        <f aca="false" ca="false" dt2D="false" dtr="false" t="normal">AU356+AV356+AW356+AX356</f>
        <v>0</v>
      </c>
      <c r="AZ356" s="89" t="n">
        <v>0</v>
      </c>
      <c r="BA356" s="89" t="n">
        <v>0</v>
      </c>
      <c r="BB356" s="78" t="n">
        <f aca="false" ca="false" dt2D="false" dtr="false" t="normal">AZ356+BA356</f>
        <v>0</v>
      </c>
      <c r="BC356" s="89" t="n">
        <v>0</v>
      </c>
      <c r="BD356" s="89" t="n">
        <v>0</v>
      </c>
      <c r="BE356" s="78" t="n">
        <f aca="false" ca="false" dt2D="false" dtr="false" t="normal">BC356+BD356</f>
        <v>0</v>
      </c>
      <c r="BF356" s="87" t="n">
        <v>0</v>
      </c>
      <c r="BG356" s="87" t="n">
        <v>0</v>
      </c>
      <c r="BH356" s="86" t="n">
        <f aca="false" ca="false" dt2D="false" dtr="false" t="normal">BF356+BG356</f>
        <v>0</v>
      </c>
    </row>
    <row customFormat="true" customHeight="true" ht="21.75" outlineLevel="0" r="357" s="298">
      <c r="B357" s="304" t="s"/>
      <c r="C357" s="83" t="s"/>
      <c r="D357" s="84" t="s"/>
      <c r="E357" s="189" t="s">
        <v>43</v>
      </c>
      <c r="F357" s="55" t="n">
        <f aca="false" ca="false" dt2D="false" dtr="false" t="normal">K357+P357+U357+Z357+AE357+AJ357+AO357+AT357+AY357+BB357+BE357+BH357</f>
        <v>0</v>
      </c>
      <c r="G357" s="142" t="n"/>
      <c r="H357" s="143" t="n"/>
      <c r="I357" s="143" t="n"/>
      <c r="J357" s="143" t="n"/>
      <c r="K357" s="76" t="n">
        <f aca="false" ca="false" dt2D="false" dtr="false" t="normal">G357+H357+I357+J357</f>
        <v>0</v>
      </c>
      <c r="L357" s="143" t="n"/>
      <c r="M357" s="143" t="n"/>
      <c r="N357" s="143" t="n"/>
      <c r="O357" s="143" t="n"/>
      <c r="P357" s="86" t="n">
        <f aca="false" ca="false" dt2D="false" dtr="false" t="normal">L357+M357+N357+O357</f>
        <v>0</v>
      </c>
      <c r="Q357" s="143" t="n"/>
      <c r="R357" s="143" t="n"/>
      <c r="S357" s="143" t="n"/>
      <c r="T357" s="145" t="n"/>
      <c r="U357" s="86" t="n">
        <f aca="false" ca="false" dt2D="false" dtr="false" t="normal">Q357+R357+S357+T357</f>
        <v>0</v>
      </c>
      <c r="V357" s="143" t="n"/>
      <c r="W357" s="143" t="n"/>
      <c r="X357" s="143" t="n"/>
      <c r="Y357" s="145" t="n"/>
      <c r="Z357" s="86" t="n">
        <f aca="false" ca="false" dt2D="false" dtr="false" t="normal">V357+W357+X357+Y357</f>
        <v>0</v>
      </c>
      <c r="AA357" s="190" t="n"/>
      <c r="AB357" s="190" t="n"/>
      <c r="AC357" s="190" t="n"/>
      <c r="AD357" s="191" t="n"/>
      <c r="AE357" s="86" t="n">
        <f aca="false" ca="false" dt2D="false" dtr="false" t="normal">AA357+AB357+AC357+AD357</f>
        <v>0</v>
      </c>
      <c r="AF357" s="190" t="n"/>
      <c r="AG357" s="190" t="n"/>
      <c r="AH357" s="190" t="n"/>
      <c r="AI357" s="190" t="n"/>
      <c r="AJ357" s="86" t="n">
        <f aca="false" ca="false" dt2D="false" dtr="false" t="normal">AF357+AG357+AH357+AI357</f>
        <v>0</v>
      </c>
      <c r="AK357" s="190" t="n"/>
      <c r="AL357" s="190" t="n"/>
      <c r="AM357" s="190" t="n"/>
      <c r="AN357" s="190" t="n"/>
      <c r="AO357" s="78" t="n">
        <f aca="false" ca="false" dt2D="false" dtr="false" t="normal">AK357+AL357+AM357+AN357</f>
        <v>0</v>
      </c>
      <c r="AP357" s="190" t="n"/>
      <c r="AQ357" s="190" t="n"/>
      <c r="AR357" s="190" t="n"/>
      <c r="AS357" s="190" t="n"/>
      <c r="AT357" s="78" t="n">
        <f aca="false" ca="false" dt2D="false" dtr="false" t="normal">AP357+AQ357+AR357+AS357</f>
        <v>0</v>
      </c>
      <c r="AU357" s="190" t="n"/>
      <c r="AV357" s="190" t="n"/>
      <c r="AW357" s="190" t="n"/>
      <c r="AX357" s="190" t="n"/>
      <c r="AY357" s="78" t="n">
        <f aca="false" ca="false" dt2D="false" dtr="false" t="normal">AU357+AV357+AW357+AX357</f>
        <v>0</v>
      </c>
      <c r="AZ357" s="192" t="n"/>
      <c r="BA357" s="192" t="n"/>
      <c r="BB357" s="78" t="n">
        <f aca="false" ca="false" dt2D="false" dtr="false" t="normal">AZ357+BA357</f>
        <v>0</v>
      </c>
      <c r="BC357" s="192" t="n"/>
      <c r="BD357" s="192" t="n"/>
      <c r="BE357" s="78" t="n">
        <f aca="false" ca="false" dt2D="false" dtr="false" t="normal">BC357+BD357</f>
        <v>0</v>
      </c>
      <c r="BF357" s="193" t="n"/>
      <c r="BG357" s="193" t="n"/>
      <c r="BH357" s="86" t="n">
        <f aca="false" ca="false" dt2D="false" dtr="false" t="normal">BF357+BG357</f>
        <v>0</v>
      </c>
    </row>
    <row customFormat="true" customHeight="true" ht="24.75" outlineLevel="0" r="358" s="298">
      <c r="B358" s="305" t="n"/>
      <c r="C358" s="83" t="s"/>
      <c r="D358" s="238" t="s"/>
      <c r="E358" s="109" t="s">
        <v>46</v>
      </c>
      <c r="F358" s="55" t="n">
        <f aca="false" ca="false" dt2D="false" dtr="false" t="normal">K358+P358+U358+Z358+AE358+AJ358+AO358+AT358+AY358+BB358+BE358+BH358</f>
        <v>0</v>
      </c>
      <c r="G358" s="194" t="n"/>
      <c r="H358" s="195" t="n"/>
      <c r="I358" s="195" t="n"/>
      <c r="J358" s="195" t="n"/>
      <c r="K358" s="76" t="n"/>
      <c r="L358" s="195" t="n"/>
      <c r="M358" s="195" t="n"/>
      <c r="N358" s="195" t="n"/>
      <c r="O358" s="195" t="n"/>
      <c r="P358" s="86" t="n"/>
      <c r="Q358" s="195" t="n"/>
      <c r="R358" s="195" t="n"/>
      <c r="S358" s="195" t="n"/>
      <c r="T358" s="196" t="n"/>
      <c r="U358" s="86" t="n"/>
      <c r="V358" s="195" t="n"/>
      <c r="W358" s="195" t="n"/>
      <c r="X358" s="195" t="n"/>
      <c r="Y358" s="196" t="n"/>
      <c r="Z358" s="86" t="n"/>
      <c r="AA358" s="146" t="n">
        <v>0</v>
      </c>
      <c r="AB358" s="146" t="n">
        <v>0</v>
      </c>
      <c r="AC358" s="146" t="n">
        <v>0</v>
      </c>
      <c r="AD358" s="147" t="n">
        <v>0</v>
      </c>
      <c r="AE358" s="86" t="n">
        <f aca="false" ca="false" dt2D="false" dtr="false" t="normal">AA358+AB358+AC358+AD358</f>
        <v>0</v>
      </c>
      <c r="AF358" s="146" t="n">
        <v>0</v>
      </c>
      <c r="AG358" s="146" t="n">
        <v>0</v>
      </c>
      <c r="AH358" s="146" t="n">
        <v>0</v>
      </c>
      <c r="AI358" s="146" t="n">
        <v>0</v>
      </c>
      <c r="AJ358" s="86" t="n">
        <f aca="false" ca="false" dt2D="false" dtr="false" t="normal">AF358+AG358+AH358+AI358</f>
        <v>0</v>
      </c>
      <c r="AK358" s="146" t="n">
        <v>0</v>
      </c>
      <c r="AL358" s="146" t="n">
        <v>0</v>
      </c>
      <c r="AM358" s="146" t="n">
        <v>0</v>
      </c>
      <c r="AN358" s="146" t="n">
        <v>0</v>
      </c>
      <c r="AO358" s="78" t="n">
        <f aca="false" ca="false" dt2D="false" dtr="false" t="normal">AK358+AL358+AM358+AN358</f>
        <v>0</v>
      </c>
      <c r="AP358" s="146" t="n">
        <v>0</v>
      </c>
      <c r="AQ358" s="146" t="n">
        <v>0</v>
      </c>
      <c r="AR358" s="146" t="n">
        <v>0</v>
      </c>
      <c r="AS358" s="146" t="n">
        <v>0</v>
      </c>
      <c r="AT358" s="78" t="n">
        <f aca="false" ca="false" dt2D="false" dtr="false" t="normal">AP358+AQ358+AR358+AS358</f>
        <v>0</v>
      </c>
      <c r="AU358" s="146" t="n">
        <v>0</v>
      </c>
      <c r="AV358" s="146" t="n">
        <v>0</v>
      </c>
      <c r="AW358" s="146" t="n">
        <v>0</v>
      </c>
      <c r="AX358" s="146" t="n">
        <v>0</v>
      </c>
      <c r="AY358" s="78" t="n">
        <f aca="false" ca="false" dt2D="false" dtr="false" t="normal">AU358+AV358+AW358+AX358</f>
        <v>0</v>
      </c>
      <c r="AZ358" s="315" t="n">
        <v>0</v>
      </c>
      <c r="BA358" s="315" t="n">
        <v>0</v>
      </c>
      <c r="BB358" s="78" t="n">
        <f aca="false" ca="false" dt2D="false" dtr="false" t="normal">AZ358+BA358</f>
        <v>0</v>
      </c>
      <c r="BC358" s="315" t="n">
        <v>0</v>
      </c>
      <c r="BD358" s="315" t="n">
        <v>0</v>
      </c>
      <c r="BE358" s="78" t="n">
        <f aca="false" ca="false" dt2D="false" dtr="false" t="normal">BC358+BD358</f>
        <v>0</v>
      </c>
      <c r="BF358" s="146" t="n">
        <v>0</v>
      </c>
      <c r="BG358" s="146" t="n">
        <v>0</v>
      </c>
      <c r="BH358" s="86" t="n">
        <f aca="false" ca="false" dt2D="false" dtr="false" t="normal">BF358+BG358</f>
        <v>0</v>
      </c>
    </row>
    <row customFormat="true" customHeight="true" ht="16.5" outlineLevel="0" r="359" s="298">
      <c r="B359" s="306" t="n"/>
      <c r="C359" s="83" t="s"/>
      <c r="D359" s="307" t="s">
        <v>184</v>
      </c>
      <c r="E359" s="308" t="s"/>
      <c r="F359" s="55" t="n">
        <f aca="false" ca="false" dt2D="false" dtr="false" t="normal">K359+P359+U359+Z359+AE359+AJ359+AO359+AT359+AY359+BB359+BE359+BH359</f>
        <v>0</v>
      </c>
      <c r="G359" s="316" t="n">
        <f aca="false" ca="false" dt2D="false" dtr="false" t="normal">G355</f>
        <v>0</v>
      </c>
      <c r="H359" s="317" t="n">
        <f aca="false" ca="false" dt2D="false" dtr="false" t="normal">H355</f>
        <v>0</v>
      </c>
      <c r="I359" s="317" t="n">
        <f aca="false" ca="false" dt2D="false" dtr="false" t="normal">I355</f>
        <v>0</v>
      </c>
      <c r="J359" s="317" t="n">
        <f aca="false" ca="false" dt2D="false" dtr="false" t="normal">J355</f>
        <v>0</v>
      </c>
      <c r="K359" s="76" t="n">
        <f aca="false" ca="false" dt2D="false" dtr="false" t="normal">G359+H359+I359+J359</f>
        <v>0</v>
      </c>
      <c r="L359" s="317" t="n">
        <f aca="false" ca="false" dt2D="false" dtr="false" t="normal">L355</f>
        <v>0</v>
      </c>
      <c r="M359" s="317" t="n">
        <f aca="false" ca="false" dt2D="false" dtr="false" t="normal">M355</f>
        <v>0</v>
      </c>
      <c r="N359" s="317" t="n">
        <f aca="false" ca="false" dt2D="false" dtr="false" t="normal">N355</f>
        <v>0</v>
      </c>
      <c r="O359" s="317" t="n">
        <f aca="false" ca="false" dt2D="false" dtr="false" t="normal">O355</f>
        <v>0</v>
      </c>
      <c r="P359" s="86" t="n">
        <f aca="false" ca="false" dt2D="false" dtr="false" t="normal">L359+M359+N359+O359</f>
        <v>0</v>
      </c>
      <c r="Q359" s="317" t="n">
        <f aca="false" ca="false" dt2D="false" dtr="false" t="normal">Q355</f>
        <v>0</v>
      </c>
      <c r="R359" s="317" t="n">
        <f aca="false" ca="false" dt2D="false" dtr="false" t="normal">R355</f>
        <v>0</v>
      </c>
      <c r="S359" s="317" t="n">
        <f aca="false" ca="false" dt2D="false" dtr="false" t="normal">S355</f>
        <v>0</v>
      </c>
      <c r="T359" s="318" t="n">
        <f aca="false" ca="false" dt2D="false" dtr="false" t="normal">T355</f>
        <v>0</v>
      </c>
      <c r="U359" s="86" t="n">
        <f aca="false" ca="false" dt2D="false" dtr="false" t="normal">Q359+R359+S359+T359</f>
        <v>0</v>
      </c>
      <c r="V359" s="317" t="n">
        <f aca="false" ca="false" dt2D="false" dtr="false" t="normal">V355</f>
        <v>0</v>
      </c>
      <c r="W359" s="317" t="n">
        <f aca="false" ca="false" dt2D="false" dtr="false" t="normal">W355</f>
        <v>0</v>
      </c>
      <c r="X359" s="317" t="n">
        <f aca="false" ca="false" dt2D="false" dtr="false" t="normal">X355</f>
        <v>0</v>
      </c>
      <c r="Y359" s="318" t="n">
        <f aca="false" ca="false" dt2D="false" dtr="false" t="normal">Y355</f>
        <v>0</v>
      </c>
      <c r="Z359" s="86" t="n">
        <f aca="false" ca="false" dt2D="false" dtr="false" t="normal">V359+W359+X359+Y359</f>
        <v>0</v>
      </c>
      <c r="AA359" s="76" t="n">
        <f aca="false" ca="false" dt2D="false" dtr="false" t="normal">AA355</f>
        <v>0</v>
      </c>
      <c r="AB359" s="76" t="n">
        <f aca="false" ca="false" dt2D="false" dtr="false" t="normal">AB355</f>
        <v>0</v>
      </c>
      <c r="AC359" s="76" t="n">
        <f aca="false" ca="false" dt2D="false" dtr="false" t="normal">AC355</f>
        <v>0</v>
      </c>
      <c r="AD359" s="116" t="n">
        <f aca="false" ca="false" dt2D="false" dtr="false" t="normal">AD355</f>
        <v>0</v>
      </c>
      <c r="AE359" s="86" t="n">
        <f aca="false" ca="false" dt2D="false" dtr="false" t="normal">AA359+AB359+AC359+AD359</f>
        <v>0</v>
      </c>
      <c r="AF359" s="76" t="n">
        <f aca="false" ca="false" dt2D="false" dtr="false" t="normal">AF355</f>
        <v>0</v>
      </c>
      <c r="AG359" s="76" t="n">
        <f aca="false" ca="false" dt2D="false" dtr="false" t="normal">AG355</f>
        <v>0</v>
      </c>
      <c r="AH359" s="76" t="n">
        <f aca="false" ca="false" dt2D="false" dtr="false" t="normal">AH355</f>
        <v>0</v>
      </c>
      <c r="AI359" s="76" t="n">
        <f aca="false" ca="false" dt2D="false" dtr="false" t="normal">AI355</f>
        <v>0</v>
      </c>
      <c r="AJ359" s="86" t="n">
        <f aca="false" ca="false" dt2D="false" dtr="false" t="normal">AF359+AG359+AH359+AI359</f>
        <v>0</v>
      </c>
      <c r="AK359" s="76" t="n">
        <f aca="false" ca="false" dt2D="false" dtr="false" t="normal">AK355</f>
        <v>0</v>
      </c>
      <c r="AL359" s="76" t="n">
        <f aca="false" ca="false" dt2D="false" dtr="false" t="normal">AL355</f>
        <v>0</v>
      </c>
      <c r="AM359" s="76" t="n">
        <f aca="false" ca="false" dt2D="false" dtr="false" t="normal">AM355</f>
        <v>0</v>
      </c>
      <c r="AN359" s="76" t="n">
        <f aca="false" ca="false" dt2D="false" dtr="false" t="normal">AN355</f>
        <v>0</v>
      </c>
      <c r="AO359" s="78" t="n">
        <f aca="false" ca="false" dt2D="false" dtr="false" t="normal">AK359+AL359+AM359+AN359</f>
        <v>0</v>
      </c>
      <c r="AP359" s="76" t="n">
        <f aca="false" ca="false" dt2D="false" dtr="false" t="normal">AP355</f>
        <v>0</v>
      </c>
      <c r="AQ359" s="76" t="n">
        <f aca="false" ca="false" dt2D="false" dtr="false" t="normal">AQ355</f>
        <v>0</v>
      </c>
      <c r="AR359" s="76" t="n">
        <f aca="false" ca="false" dt2D="false" dtr="false" t="normal">AR355</f>
        <v>0</v>
      </c>
      <c r="AS359" s="76" t="n">
        <f aca="false" ca="false" dt2D="false" dtr="false" t="normal">AS355</f>
        <v>0</v>
      </c>
      <c r="AT359" s="78" t="n">
        <f aca="false" ca="false" dt2D="false" dtr="false" t="normal">AP359+AQ359+AR359+AS359</f>
        <v>0</v>
      </c>
      <c r="AU359" s="76" t="n">
        <f aca="false" ca="false" dt2D="false" dtr="false" t="normal">AU355</f>
        <v>0</v>
      </c>
      <c r="AV359" s="76" t="n">
        <f aca="false" ca="false" dt2D="false" dtr="false" t="normal">AV355</f>
        <v>0</v>
      </c>
      <c r="AW359" s="76" t="n">
        <f aca="false" ca="false" dt2D="false" dtr="false" t="normal">AW355</f>
        <v>0</v>
      </c>
      <c r="AX359" s="76" t="n">
        <f aca="false" ca="false" dt2D="false" dtr="false" t="normal">AX355</f>
        <v>0</v>
      </c>
      <c r="AY359" s="78" t="n">
        <f aca="false" ca="false" dt2D="false" dtr="false" t="normal">AU359+AV359+AW359+AX359</f>
        <v>0</v>
      </c>
      <c r="AZ359" s="117" t="n">
        <f aca="false" ca="false" dt2D="false" dtr="false" t="normal">AZ355</f>
        <v>0</v>
      </c>
      <c r="BA359" s="117" t="n">
        <f aca="false" ca="false" dt2D="false" dtr="false" t="normal">BA355</f>
        <v>0</v>
      </c>
      <c r="BB359" s="78" t="n">
        <f aca="false" ca="false" dt2D="false" dtr="false" t="normal">AZ359+BA359</f>
        <v>0</v>
      </c>
      <c r="BC359" s="117" t="n">
        <f aca="false" ca="false" dt2D="false" dtr="false" t="normal">BC355</f>
        <v>0</v>
      </c>
      <c r="BD359" s="117" t="n">
        <f aca="false" ca="false" dt2D="false" dtr="false" t="normal">BD355</f>
        <v>0</v>
      </c>
      <c r="BE359" s="78" t="n">
        <f aca="false" ca="false" dt2D="false" dtr="false" t="normal">BC359+BD359</f>
        <v>0</v>
      </c>
      <c r="BF359" s="118" t="n">
        <f aca="false" ca="false" dt2D="false" dtr="false" t="normal">BF355</f>
        <v>0</v>
      </c>
      <c r="BG359" s="118" t="n">
        <f aca="false" ca="false" dt2D="false" dtr="false" t="normal">BG355</f>
        <v>0</v>
      </c>
      <c r="BH359" s="86" t="n">
        <f aca="false" ca="false" dt2D="false" dtr="false" t="normal">BF359+BG359</f>
        <v>0</v>
      </c>
    </row>
    <row customFormat="true" customHeight="true" ht="16.5" outlineLevel="0" r="360" s="298">
      <c r="B360" s="306" t="n"/>
      <c r="C360" s="83" t="s"/>
      <c r="D360" s="309" t="s">
        <v>185</v>
      </c>
      <c r="E360" s="310" t="s"/>
      <c r="F360" s="55" t="n">
        <f aca="false" ca="false" dt2D="false" dtr="false" t="normal">K360+P360+U360+Z360+AE360+AJ360+AO360+AT360+AY360+BB360+BE360+BH360</f>
        <v>0</v>
      </c>
      <c r="G360" s="316" t="n">
        <f aca="false" ca="false" dt2D="false" dtr="false" t="normal">G356</f>
        <v>0</v>
      </c>
      <c r="H360" s="317" t="n">
        <f aca="false" ca="false" dt2D="false" dtr="false" t="normal">H356</f>
        <v>0</v>
      </c>
      <c r="I360" s="317" t="n">
        <f aca="false" ca="false" dt2D="false" dtr="false" t="normal">I356</f>
        <v>0</v>
      </c>
      <c r="J360" s="317" t="n">
        <f aca="false" ca="false" dt2D="false" dtr="false" t="normal">J356</f>
        <v>0</v>
      </c>
      <c r="K360" s="76" t="n">
        <f aca="false" ca="false" dt2D="false" dtr="false" t="normal">G360+H360+I360+J360</f>
        <v>0</v>
      </c>
      <c r="L360" s="317" t="n">
        <f aca="false" ca="false" dt2D="false" dtr="false" t="normal">L356</f>
        <v>0</v>
      </c>
      <c r="M360" s="317" t="n">
        <f aca="false" ca="false" dt2D="false" dtr="false" t="normal">M356</f>
        <v>0</v>
      </c>
      <c r="N360" s="317" t="n">
        <f aca="false" ca="false" dt2D="false" dtr="false" t="normal">N356</f>
        <v>0</v>
      </c>
      <c r="O360" s="317" t="n">
        <f aca="false" ca="false" dt2D="false" dtr="false" t="normal">O356</f>
        <v>0</v>
      </c>
      <c r="P360" s="86" t="n">
        <f aca="false" ca="false" dt2D="false" dtr="false" t="normal">L360+M360+N360+O360</f>
        <v>0</v>
      </c>
      <c r="Q360" s="317" t="n">
        <f aca="false" ca="false" dt2D="false" dtr="false" t="normal">Q356</f>
        <v>0</v>
      </c>
      <c r="R360" s="317" t="n">
        <f aca="false" ca="false" dt2D="false" dtr="false" t="normal">R356</f>
        <v>0</v>
      </c>
      <c r="S360" s="317" t="n">
        <f aca="false" ca="false" dt2D="false" dtr="false" t="normal">S356</f>
        <v>0</v>
      </c>
      <c r="T360" s="318" t="n">
        <f aca="false" ca="false" dt2D="false" dtr="false" t="normal">T356</f>
        <v>0</v>
      </c>
      <c r="U360" s="86" t="n">
        <f aca="false" ca="false" dt2D="false" dtr="false" t="normal">Q360+R360+S360+T360</f>
        <v>0</v>
      </c>
      <c r="V360" s="317" t="n">
        <f aca="false" ca="false" dt2D="false" dtr="false" t="normal">V356</f>
        <v>0</v>
      </c>
      <c r="W360" s="317" t="n">
        <f aca="false" ca="false" dt2D="false" dtr="false" t="normal">W356</f>
        <v>0</v>
      </c>
      <c r="X360" s="317" t="n">
        <f aca="false" ca="false" dt2D="false" dtr="false" t="normal">X356</f>
        <v>0</v>
      </c>
      <c r="Y360" s="318" t="n">
        <f aca="false" ca="false" dt2D="false" dtr="false" t="normal">Y356</f>
        <v>0</v>
      </c>
      <c r="Z360" s="86" t="n">
        <f aca="false" ca="false" dt2D="false" dtr="false" t="normal">V360+W360+X360+Y360</f>
        <v>0</v>
      </c>
      <c r="AA360" s="121" t="n">
        <f aca="false" ca="false" dt2D="false" dtr="false" t="normal">AA356</f>
        <v>0</v>
      </c>
      <c r="AB360" s="121" t="n">
        <f aca="false" ca="false" dt2D="false" dtr="false" t="normal">AB356</f>
        <v>0</v>
      </c>
      <c r="AC360" s="121" t="n">
        <f aca="false" ca="false" dt2D="false" dtr="false" t="normal">AC356</f>
        <v>0</v>
      </c>
      <c r="AD360" s="122" t="n">
        <f aca="false" ca="false" dt2D="false" dtr="false" t="normal">AD356</f>
        <v>0</v>
      </c>
      <c r="AE360" s="86" t="n">
        <f aca="false" ca="false" dt2D="false" dtr="false" t="normal">AA360+AB360+AC360+AD360</f>
        <v>0</v>
      </c>
      <c r="AF360" s="121" t="n">
        <f aca="false" ca="false" dt2D="false" dtr="false" t="normal">AF356</f>
        <v>0</v>
      </c>
      <c r="AG360" s="121" t="n">
        <f aca="false" ca="false" dt2D="false" dtr="false" t="normal">AG356</f>
        <v>0</v>
      </c>
      <c r="AH360" s="121" t="n">
        <f aca="false" ca="false" dt2D="false" dtr="false" t="normal">AH356</f>
        <v>0</v>
      </c>
      <c r="AI360" s="121" t="n">
        <f aca="false" ca="false" dt2D="false" dtr="false" t="normal">AI356</f>
        <v>0</v>
      </c>
      <c r="AJ360" s="86" t="n">
        <f aca="false" ca="false" dt2D="false" dtr="false" t="normal">AF360+AG360+AH360+AI360</f>
        <v>0</v>
      </c>
      <c r="AK360" s="121" t="n">
        <f aca="false" ca="false" dt2D="false" dtr="false" t="normal">AK356</f>
        <v>0</v>
      </c>
      <c r="AL360" s="121" t="n">
        <f aca="false" ca="false" dt2D="false" dtr="false" t="normal">AL356</f>
        <v>0</v>
      </c>
      <c r="AM360" s="121" t="n">
        <f aca="false" ca="false" dt2D="false" dtr="false" t="normal">AM356</f>
        <v>0</v>
      </c>
      <c r="AN360" s="121" t="n">
        <f aca="false" ca="false" dt2D="false" dtr="false" t="normal">AN356</f>
        <v>0</v>
      </c>
      <c r="AO360" s="78" t="n">
        <f aca="false" ca="false" dt2D="false" dtr="false" t="normal">AK360+AL360+AM360+AN360</f>
        <v>0</v>
      </c>
      <c r="AP360" s="121" t="n">
        <f aca="false" ca="false" dt2D="false" dtr="false" t="normal">AP356</f>
        <v>0</v>
      </c>
      <c r="AQ360" s="121" t="n">
        <f aca="false" ca="false" dt2D="false" dtr="false" t="normal">AQ356</f>
        <v>0</v>
      </c>
      <c r="AR360" s="121" t="n">
        <f aca="false" ca="false" dt2D="false" dtr="false" t="normal">AR356</f>
        <v>0</v>
      </c>
      <c r="AS360" s="121" t="n">
        <f aca="false" ca="false" dt2D="false" dtr="false" t="normal">AS356</f>
        <v>0</v>
      </c>
      <c r="AT360" s="78" t="n">
        <f aca="false" ca="false" dt2D="false" dtr="false" t="normal">AP360+AQ360+AR360+AS360</f>
        <v>0</v>
      </c>
      <c r="AU360" s="121" t="n">
        <f aca="false" ca="false" dt2D="false" dtr="false" t="normal">AU356</f>
        <v>0</v>
      </c>
      <c r="AV360" s="121" t="n">
        <f aca="false" ca="false" dt2D="false" dtr="false" t="normal">AV356</f>
        <v>0</v>
      </c>
      <c r="AW360" s="121" t="n">
        <f aca="false" ca="false" dt2D="false" dtr="false" t="normal">AW356</f>
        <v>0</v>
      </c>
      <c r="AX360" s="121" t="n">
        <f aca="false" ca="false" dt2D="false" dtr="false" t="normal">AX356</f>
        <v>0</v>
      </c>
      <c r="AY360" s="78" t="n">
        <f aca="false" ca="false" dt2D="false" dtr="false" t="normal">AU360+AV360+AW360+AX360</f>
        <v>0</v>
      </c>
      <c r="AZ360" s="123" t="n">
        <f aca="false" ca="false" dt2D="false" dtr="false" t="normal">AZ356</f>
        <v>0</v>
      </c>
      <c r="BA360" s="123" t="n">
        <f aca="false" ca="false" dt2D="false" dtr="false" t="normal">BA356</f>
        <v>0</v>
      </c>
      <c r="BB360" s="78" t="n">
        <f aca="false" ca="false" dt2D="false" dtr="false" t="normal">AZ360+BA360</f>
        <v>0</v>
      </c>
      <c r="BC360" s="123" t="n">
        <f aca="false" ca="false" dt2D="false" dtr="false" t="normal">BC356</f>
        <v>0</v>
      </c>
      <c r="BD360" s="123" t="n">
        <f aca="false" ca="false" dt2D="false" dtr="false" t="normal">BD356</f>
        <v>0</v>
      </c>
      <c r="BE360" s="78" t="n">
        <f aca="false" ca="false" dt2D="false" dtr="false" t="normal">BC360+BD360</f>
        <v>0</v>
      </c>
      <c r="BF360" s="124" t="n">
        <f aca="false" ca="false" dt2D="false" dtr="false" t="normal">BF356</f>
        <v>0</v>
      </c>
      <c r="BG360" s="124" t="n">
        <f aca="false" ca="false" dt2D="false" dtr="false" t="normal">BG356</f>
        <v>0</v>
      </c>
      <c r="BH360" s="86" t="n">
        <f aca="false" ca="false" dt2D="false" dtr="false" t="normal">BF360+BG360</f>
        <v>0</v>
      </c>
    </row>
    <row customFormat="true" customHeight="true" ht="16.5" outlineLevel="0" r="361" s="298">
      <c r="B361" s="311" t="n"/>
      <c r="C361" s="83" t="s"/>
      <c r="D361" s="309" t="s">
        <v>186</v>
      </c>
      <c r="E361" s="310" t="s"/>
      <c r="F361" s="55" t="n">
        <f aca="false" ca="false" dt2D="false" dtr="false" t="normal">K361+P361+U361+Z361+AE361+AJ361+AO361+AT361+AY361+BB361+BE361+BH361</f>
        <v>0</v>
      </c>
      <c r="G361" s="319" t="n">
        <f aca="false" ca="false" dt2D="false" dtr="false" t="normal">G357</f>
        <v>0</v>
      </c>
      <c r="H361" s="320" t="n">
        <f aca="false" ca="false" dt2D="false" dtr="false" t="normal">H357</f>
        <v>0</v>
      </c>
      <c r="I361" s="320" t="n">
        <f aca="false" ca="false" dt2D="false" dtr="false" t="normal">I357</f>
        <v>0</v>
      </c>
      <c r="J361" s="320" t="n">
        <f aca="false" ca="false" dt2D="false" dtr="false" t="normal">J357</f>
        <v>0</v>
      </c>
      <c r="K361" s="76" t="n">
        <f aca="false" ca="false" dt2D="false" dtr="false" t="normal">G361+H361+I361+J361</f>
        <v>0</v>
      </c>
      <c r="L361" s="320" t="n">
        <f aca="false" ca="false" dt2D="false" dtr="false" t="normal">L357</f>
        <v>0</v>
      </c>
      <c r="M361" s="320" t="n">
        <f aca="false" ca="false" dt2D="false" dtr="false" t="normal">M357</f>
        <v>0</v>
      </c>
      <c r="N361" s="320" t="n">
        <f aca="false" ca="false" dt2D="false" dtr="false" t="normal">N357</f>
        <v>0</v>
      </c>
      <c r="O361" s="320" t="n">
        <f aca="false" ca="false" dt2D="false" dtr="false" t="normal">O357</f>
        <v>0</v>
      </c>
      <c r="P361" s="86" t="n">
        <f aca="false" ca="false" dt2D="false" dtr="false" t="normal">L361+M361+N361+O361</f>
        <v>0</v>
      </c>
      <c r="Q361" s="320" t="n">
        <f aca="false" ca="false" dt2D="false" dtr="false" t="normal">Q357</f>
        <v>0</v>
      </c>
      <c r="R361" s="320" t="n">
        <f aca="false" ca="false" dt2D="false" dtr="false" t="normal">R357</f>
        <v>0</v>
      </c>
      <c r="S361" s="320" t="n">
        <f aca="false" ca="false" dt2D="false" dtr="false" t="normal">S357</f>
        <v>0</v>
      </c>
      <c r="T361" s="321" t="n">
        <f aca="false" ca="false" dt2D="false" dtr="false" t="normal">T357</f>
        <v>0</v>
      </c>
      <c r="U361" s="86" t="n">
        <f aca="false" ca="false" dt2D="false" dtr="false" t="normal">Q361+R361+S361+T361</f>
        <v>0</v>
      </c>
      <c r="V361" s="320" t="n">
        <f aca="false" ca="false" dt2D="false" dtr="false" t="normal">V357</f>
        <v>0</v>
      </c>
      <c r="W361" s="320" t="n">
        <f aca="false" ca="false" dt2D="false" dtr="false" t="normal">W357</f>
        <v>0</v>
      </c>
      <c r="X361" s="320" t="n">
        <f aca="false" ca="false" dt2D="false" dtr="false" t="normal">X357</f>
        <v>0</v>
      </c>
      <c r="Y361" s="321" t="n">
        <f aca="false" ca="false" dt2D="false" dtr="false" t="normal">Y357</f>
        <v>0</v>
      </c>
      <c r="Z361" s="86" t="n">
        <f aca="false" ca="false" dt2D="false" dtr="false" t="normal">V361+W361+X361+Y361</f>
        <v>0</v>
      </c>
      <c r="AA361" s="121" t="n">
        <f aca="false" ca="false" dt2D="false" dtr="false" t="normal">AA357</f>
        <v>0</v>
      </c>
      <c r="AB361" s="121" t="n">
        <f aca="false" ca="false" dt2D="false" dtr="false" t="normal">AB357</f>
        <v>0</v>
      </c>
      <c r="AC361" s="121" t="n">
        <f aca="false" ca="false" dt2D="false" dtr="false" t="normal">AC357</f>
        <v>0</v>
      </c>
      <c r="AD361" s="122" t="n">
        <f aca="false" ca="false" dt2D="false" dtr="false" t="normal">AD357</f>
        <v>0</v>
      </c>
      <c r="AE361" s="86" t="n">
        <f aca="false" ca="false" dt2D="false" dtr="false" t="normal">AA361+AB361+AC361+AD361</f>
        <v>0</v>
      </c>
      <c r="AF361" s="121" t="n">
        <f aca="false" ca="false" dt2D="false" dtr="false" t="normal">AF357</f>
        <v>0</v>
      </c>
      <c r="AG361" s="121" t="n">
        <f aca="false" ca="false" dt2D="false" dtr="false" t="normal">AG357</f>
        <v>0</v>
      </c>
      <c r="AH361" s="121" t="n">
        <f aca="false" ca="false" dt2D="false" dtr="false" t="normal">AH357</f>
        <v>0</v>
      </c>
      <c r="AI361" s="121" t="n">
        <f aca="false" ca="false" dt2D="false" dtr="false" t="normal">AI357</f>
        <v>0</v>
      </c>
      <c r="AJ361" s="86" t="n">
        <f aca="false" ca="false" dt2D="false" dtr="false" t="normal">AF361+AG361+AH361+AI361</f>
        <v>0</v>
      </c>
      <c r="AK361" s="121" t="n">
        <f aca="false" ca="false" dt2D="false" dtr="false" t="normal">AK357</f>
        <v>0</v>
      </c>
      <c r="AL361" s="121" t="n">
        <f aca="false" ca="false" dt2D="false" dtr="false" t="normal">AL357</f>
        <v>0</v>
      </c>
      <c r="AM361" s="121" t="n">
        <f aca="false" ca="false" dt2D="false" dtr="false" t="normal">AM357</f>
        <v>0</v>
      </c>
      <c r="AN361" s="121" t="n">
        <f aca="false" ca="false" dt2D="false" dtr="false" t="normal">AN357</f>
        <v>0</v>
      </c>
      <c r="AO361" s="78" t="n">
        <f aca="false" ca="false" dt2D="false" dtr="false" t="normal">AK361+AL361+AM361+AN361</f>
        <v>0</v>
      </c>
      <c r="AP361" s="121" t="n">
        <f aca="false" ca="false" dt2D="false" dtr="false" t="normal">AP357</f>
        <v>0</v>
      </c>
      <c r="AQ361" s="121" t="n">
        <f aca="false" ca="false" dt2D="false" dtr="false" t="normal">AQ357</f>
        <v>0</v>
      </c>
      <c r="AR361" s="121" t="n">
        <f aca="false" ca="false" dt2D="false" dtr="false" t="normal">AR357</f>
        <v>0</v>
      </c>
      <c r="AS361" s="121" t="n">
        <f aca="false" ca="false" dt2D="false" dtr="false" t="normal">AS357</f>
        <v>0</v>
      </c>
      <c r="AT361" s="78" t="n">
        <f aca="false" ca="false" dt2D="false" dtr="false" t="normal">AP361+AQ361+AR361+AS361</f>
        <v>0</v>
      </c>
      <c r="AU361" s="121" t="n">
        <f aca="false" ca="false" dt2D="false" dtr="false" t="normal">AU357</f>
        <v>0</v>
      </c>
      <c r="AV361" s="121" t="n">
        <f aca="false" ca="false" dt2D="false" dtr="false" t="normal">AV357</f>
        <v>0</v>
      </c>
      <c r="AW361" s="121" t="n">
        <f aca="false" ca="false" dt2D="false" dtr="false" t="normal">AW357</f>
        <v>0</v>
      </c>
      <c r="AX361" s="121" t="n">
        <f aca="false" ca="false" dt2D="false" dtr="false" t="normal">AX357</f>
        <v>0</v>
      </c>
      <c r="AY361" s="78" t="n">
        <f aca="false" ca="false" dt2D="false" dtr="false" t="normal">AU361+AV361+AW361+AX361</f>
        <v>0</v>
      </c>
      <c r="AZ361" s="123" t="n">
        <f aca="false" ca="false" dt2D="false" dtr="false" t="normal">AZ357</f>
        <v>0</v>
      </c>
      <c r="BA361" s="123" t="n">
        <f aca="false" ca="false" dt2D="false" dtr="false" t="normal">BA357</f>
        <v>0</v>
      </c>
      <c r="BB361" s="78" t="n">
        <f aca="false" ca="false" dt2D="false" dtr="false" t="normal">AZ361+BA361</f>
        <v>0</v>
      </c>
      <c r="BC361" s="123" t="n">
        <f aca="false" ca="false" dt2D="false" dtr="false" t="normal">BC357</f>
        <v>0</v>
      </c>
      <c r="BD361" s="123" t="n">
        <f aca="false" ca="false" dt2D="false" dtr="false" t="normal">BD357</f>
        <v>0</v>
      </c>
      <c r="BE361" s="78" t="n">
        <f aca="false" ca="false" dt2D="false" dtr="false" t="normal">BC361+BD361</f>
        <v>0</v>
      </c>
      <c r="BF361" s="124" t="n">
        <f aca="false" ca="false" dt2D="false" dtr="false" t="normal">BF357</f>
        <v>0</v>
      </c>
      <c r="BG361" s="124" t="n">
        <f aca="false" ca="false" dt2D="false" dtr="false" t="normal">BG357</f>
        <v>0</v>
      </c>
      <c r="BH361" s="86" t="n">
        <f aca="false" ca="false" dt2D="false" dtr="false" t="normal">BF361+BG361</f>
        <v>0</v>
      </c>
    </row>
    <row customFormat="true" customHeight="true" ht="16.5" outlineLevel="0" r="362" s="298">
      <c r="B362" s="312" t="n"/>
      <c r="C362" s="129" t="s"/>
      <c r="D362" s="313" t="s">
        <v>187</v>
      </c>
      <c r="E362" s="314" t="s"/>
      <c r="F362" s="55" t="n">
        <f aca="false" ca="false" dt2D="false" dtr="false" t="normal">K362+P362+U362+Z362+AE362+AJ362+AO362+AT362+AY362+BB362+BE362+BH362</f>
        <v>0</v>
      </c>
      <c r="G362" s="322" t="n"/>
      <c r="H362" s="323" t="n"/>
      <c r="I362" s="323" t="n"/>
      <c r="J362" s="323" t="n"/>
      <c r="K362" s="76" t="n"/>
      <c r="L362" s="323" t="n"/>
      <c r="M362" s="323" t="n"/>
      <c r="N362" s="323" t="n"/>
      <c r="O362" s="323" t="n"/>
      <c r="P362" s="86" t="n"/>
      <c r="Q362" s="323" t="n"/>
      <c r="R362" s="323" t="n"/>
      <c r="S362" s="323" t="n"/>
      <c r="T362" s="324" t="n"/>
      <c r="U362" s="86" t="n"/>
      <c r="V362" s="323" t="n"/>
      <c r="W362" s="323" t="n"/>
      <c r="X362" s="323" t="n"/>
      <c r="Y362" s="324" t="n"/>
      <c r="Z362" s="86" t="n"/>
      <c r="AA362" s="132" t="n">
        <f aca="false" ca="false" dt2D="false" dtr="false" t="normal">AA358</f>
        <v>0</v>
      </c>
      <c r="AB362" s="132" t="n">
        <f aca="false" ca="false" dt2D="false" dtr="false" t="normal">AB358</f>
        <v>0</v>
      </c>
      <c r="AC362" s="132" t="n">
        <f aca="false" ca="false" dt2D="false" dtr="false" t="normal">AC358</f>
        <v>0</v>
      </c>
      <c r="AD362" s="133" t="n">
        <f aca="false" ca="false" dt2D="false" dtr="false" t="normal">AD358</f>
        <v>0</v>
      </c>
      <c r="AE362" s="86" t="n">
        <f aca="false" ca="false" dt2D="false" dtr="false" t="normal">AA362+AB362+AC362+AD362</f>
        <v>0</v>
      </c>
      <c r="AF362" s="132" t="n">
        <f aca="false" ca="false" dt2D="false" dtr="false" t="normal">AF358</f>
        <v>0</v>
      </c>
      <c r="AG362" s="132" t="n">
        <f aca="false" ca="false" dt2D="false" dtr="false" t="normal">AG358</f>
        <v>0</v>
      </c>
      <c r="AH362" s="132" t="n">
        <f aca="false" ca="false" dt2D="false" dtr="false" t="normal">AH358</f>
        <v>0</v>
      </c>
      <c r="AI362" s="132" t="n">
        <f aca="false" ca="false" dt2D="false" dtr="false" t="normal">AI358</f>
        <v>0</v>
      </c>
      <c r="AJ362" s="86" t="n">
        <f aca="false" ca="false" dt2D="false" dtr="false" t="normal">AF362+AG362+AH362+AI362</f>
        <v>0</v>
      </c>
      <c r="AK362" s="132" t="n">
        <f aca="false" ca="false" dt2D="false" dtr="false" t="normal">AK358</f>
        <v>0</v>
      </c>
      <c r="AL362" s="132" t="n">
        <f aca="false" ca="false" dt2D="false" dtr="false" t="normal">AL358</f>
        <v>0</v>
      </c>
      <c r="AM362" s="132" t="n">
        <f aca="false" ca="false" dt2D="false" dtr="false" t="normal">AM358</f>
        <v>0</v>
      </c>
      <c r="AN362" s="132" t="n">
        <f aca="false" ca="false" dt2D="false" dtr="false" t="normal">AN358</f>
        <v>0</v>
      </c>
      <c r="AO362" s="78" t="n">
        <f aca="false" ca="false" dt2D="false" dtr="false" t="normal">AK362+AL362+AM362+AN362</f>
        <v>0</v>
      </c>
      <c r="AP362" s="132" t="n">
        <f aca="false" ca="false" dt2D="false" dtr="false" t="normal">AP358</f>
        <v>0</v>
      </c>
      <c r="AQ362" s="132" t="n">
        <f aca="false" ca="false" dt2D="false" dtr="false" t="normal">AQ358</f>
        <v>0</v>
      </c>
      <c r="AR362" s="132" t="n">
        <f aca="false" ca="false" dt2D="false" dtr="false" t="normal">AR358</f>
        <v>0</v>
      </c>
      <c r="AS362" s="132" t="n">
        <f aca="false" ca="false" dt2D="false" dtr="false" t="normal">AS358</f>
        <v>0</v>
      </c>
      <c r="AT362" s="78" t="n">
        <f aca="false" ca="false" dt2D="false" dtr="false" t="normal">AP362+AQ362+AR362+AS362</f>
        <v>0</v>
      </c>
      <c r="AU362" s="132" t="n">
        <f aca="false" ca="false" dt2D="false" dtr="false" t="normal">AU358</f>
        <v>0</v>
      </c>
      <c r="AV362" s="132" t="n">
        <f aca="false" ca="false" dt2D="false" dtr="false" t="normal">AV358</f>
        <v>0</v>
      </c>
      <c r="AW362" s="132" t="n">
        <f aca="false" ca="false" dt2D="false" dtr="false" t="normal">AW358</f>
        <v>0</v>
      </c>
      <c r="AX362" s="132" t="n">
        <f aca="false" ca="false" dt2D="false" dtr="false" t="normal">AX358</f>
        <v>0</v>
      </c>
      <c r="AY362" s="78" t="n">
        <f aca="false" ca="false" dt2D="false" dtr="false" t="normal">AU362+AV362+AW362+AX362</f>
        <v>0</v>
      </c>
      <c r="AZ362" s="134" t="n">
        <f aca="false" ca="false" dt2D="false" dtr="false" t="normal">AZ358</f>
        <v>0</v>
      </c>
      <c r="BA362" s="134" t="n">
        <f aca="false" ca="false" dt2D="false" dtr="false" t="normal">BA358</f>
        <v>0</v>
      </c>
      <c r="BB362" s="78" t="n">
        <f aca="false" ca="false" dt2D="false" dtr="false" t="normal">AZ362+BA362</f>
        <v>0</v>
      </c>
      <c r="BC362" s="134" t="n">
        <f aca="false" ca="false" dt2D="false" dtr="false" t="normal">BC358</f>
        <v>0</v>
      </c>
      <c r="BD362" s="134" t="n">
        <f aca="false" ca="false" dt2D="false" dtr="false" t="normal">BD358</f>
        <v>0</v>
      </c>
      <c r="BE362" s="78" t="n">
        <f aca="false" ca="false" dt2D="false" dtr="false" t="normal">BC362+BD362</f>
        <v>0</v>
      </c>
      <c r="BF362" s="135" t="n">
        <f aca="false" ca="false" dt2D="false" dtr="false" t="normal">BF358</f>
        <v>0</v>
      </c>
      <c r="BG362" s="135" t="n">
        <f aca="false" ca="false" dt2D="false" dtr="false" t="normal">BG358</f>
        <v>0</v>
      </c>
      <c r="BH362" s="86" t="n">
        <f aca="false" ca="false" dt2D="false" dtr="false" t="normal">BF362+BG362</f>
        <v>0</v>
      </c>
    </row>
    <row customFormat="true" customHeight="true" ht="24.6000003814697" outlineLevel="0" r="363" s="298">
      <c r="B363" s="325" t="n">
        <v>1</v>
      </c>
      <c r="C363" s="326" t="s">
        <v>188</v>
      </c>
      <c r="D363" s="327" t="s">
        <v>152</v>
      </c>
      <c r="E363" s="187" t="s">
        <v>41</v>
      </c>
      <c r="F363" s="55" t="n">
        <f aca="false" ca="false" dt2D="false" dtr="false" t="normal">K363+P363+U363+Z363+AE363+AJ363+AO363+AT363+AY363+BB363+BE363+BH363</f>
        <v>0</v>
      </c>
      <c r="G363" s="136" t="n">
        <v>0</v>
      </c>
      <c r="H363" s="137" t="n">
        <v>0</v>
      </c>
      <c r="I363" s="137" t="n">
        <v>0</v>
      </c>
      <c r="J363" s="137" t="n">
        <v>0</v>
      </c>
      <c r="K363" s="76" t="n">
        <f aca="false" ca="false" dt2D="false" dtr="false" t="normal">G363+H363+I363+J363</f>
        <v>0</v>
      </c>
      <c r="L363" s="104" t="n">
        <v>0</v>
      </c>
      <c r="M363" s="104" t="n">
        <v>0</v>
      </c>
      <c r="N363" s="104" t="n">
        <v>0</v>
      </c>
      <c r="O363" s="104" t="n">
        <v>0</v>
      </c>
      <c r="P363" s="86" t="n">
        <f aca="false" ca="false" dt2D="false" dtr="false" t="normal">L363+M363+N363+O363</f>
        <v>0</v>
      </c>
      <c r="Q363" s="104" t="n">
        <v>0</v>
      </c>
      <c r="R363" s="104" t="n">
        <v>0</v>
      </c>
      <c r="S363" s="104" t="n">
        <v>0</v>
      </c>
      <c r="T363" s="105" t="n">
        <v>0</v>
      </c>
      <c r="U363" s="86" t="n">
        <f aca="false" ca="false" dt2D="false" dtr="false" t="normal">Q363+R363+S363+T363</f>
        <v>0</v>
      </c>
      <c r="V363" s="104" t="n">
        <v>0</v>
      </c>
      <c r="W363" s="104" t="n">
        <v>0</v>
      </c>
      <c r="X363" s="104" t="n">
        <v>0</v>
      </c>
      <c r="Y363" s="105" t="n">
        <v>0</v>
      </c>
      <c r="Z363" s="86" t="n">
        <f aca="false" ca="false" dt2D="false" dtr="false" t="normal">V363+W363+X363+Y363</f>
        <v>0</v>
      </c>
      <c r="AA363" s="104" t="n">
        <v>0</v>
      </c>
      <c r="AB363" s="104" t="n">
        <v>0</v>
      </c>
      <c r="AC363" s="104" t="n">
        <v>0</v>
      </c>
      <c r="AD363" s="105" t="n">
        <v>0</v>
      </c>
      <c r="AE363" s="86" t="n">
        <f aca="false" ca="false" dt2D="false" dtr="false" t="normal">AA363+AB363+AC363+AD363</f>
        <v>0</v>
      </c>
      <c r="AF363" s="104" t="n">
        <v>0</v>
      </c>
      <c r="AG363" s="104" t="n">
        <v>0</v>
      </c>
      <c r="AH363" s="104" t="n">
        <v>0</v>
      </c>
      <c r="AI363" s="104" t="n">
        <v>0</v>
      </c>
      <c r="AJ363" s="86" t="n">
        <f aca="false" ca="false" dt2D="false" dtr="false" t="normal">AF363+AG363+AH363+AI363</f>
        <v>0</v>
      </c>
      <c r="AK363" s="104" t="n">
        <v>0</v>
      </c>
      <c r="AL363" s="104" t="n">
        <v>0</v>
      </c>
      <c r="AM363" s="104" t="n">
        <v>0</v>
      </c>
      <c r="AN363" s="104" t="n">
        <v>0</v>
      </c>
      <c r="AO363" s="78" t="n">
        <f aca="false" ca="false" dt2D="false" dtr="false" t="normal">AK363+AL363+AM363+AN363</f>
        <v>0</v>
      </c>
      <c r="AP363" s="104" t="n">
        <v>0</v>
      </c>
      <c r="AQ363" s="104" t="n">
        <v>0</v>
      </c>
      <c r="AR363" s="104" t="n">
        <v>0</v>
      </c>
      <c r="AS363" s="104" t="n">
        <v>0</v>
      </c>
      <c r="AT363" s="78" t="n">
        <f aca="false" ca="false" dt2D="false" dtr="false" t="normal">AP363+AQ363+AR363+AS363</f>
        <v>0</v>
      </c>
      <c r="AU363" s="104" t="n">
        <v>0</v>
      </c>
      <c r="AV363" s="104" t="n">
        <v>0</v>
      </c>
      <c r="AW363" s="104" t="n">
        <v>0</v>
      </c>
      <c r="AX363" s="104" t="n">
        <v>0</v>
      </c>
      <c r="AY363" s="78" t="n">
        <f aca="false" ca="false" dt2D="false" dtr="false" t="normal">AU363+AV363+AW363+AX363</f>
        <v>0</v>
      </c>
      <c r="AZ363" s="106" t="n">
        <v>0</v>
      </c>
      <c r="BA363" s="106" t="n">
        <v>0</v>
      </c>
      <c r="BB363" s="78" t="n">
        <f aca="false" ca="false" dt2D="false" dtr="false" t="normal">AZ363+BA363</f>
        <v>0</v>
      </c>
      <c r="BC363" s="106" t="n">
        <v>0</v>
      </c>
      <c r="BD363" s="106" t="n">
        <v>0</v>
      </c>
      <c r="BE363" s="78" t="n">
        <f aca="false" ca="false" dt2D="false" dtr="false" t="normal">BC363+BD363</f>
        <v>0</v>
      </c>
      <c r="BF363" s="104" t="n">
        <v>0</v>
      </c>
      <c r="BG363" s="104" t="n">
        <v>0</v>
      </c>
      <c r="BH363" s="86" t="n">
        <f aca="false" ca="false" dt2D="false" dtr="false" t="normal">BF363+BG363</f>
        <v>0</v>
      </c>
    </row>
    <row customFormat="true" customHeight="true" ht="23.25" outlineLevel="0" r="364" s="298">
      <c r="B364" s="328" t="s"/>
      <c r="C364" s="83" t="s"/>
      <c r="D364" s="84" t="s"/>
      <c r="E364" s="303" t="s">
        <v>42</v>
      </c>
      <c r="F364" s="55" t="n">
        <f aca="false" ca="false" dt2D="false" dtr="false" t="normal">K364+P364+U364+Z364+AE364+AJ364+AO364+AT364+AY364+BB364+BE364+BH364</f>
        <v>0</v>
      </c>
      <c r="G364" s="264" t="n">
        <v>0</v>
      </c>
      <c r="H364" s="240" t="n">
        <v>0</v>
      </c>
      <c r="I364" s="240" t="n">
        <v>0</v>
      </c>
      <c r="J364" s="240" t="n">
        <v>0</v>
      </c>
      <c r="K364" s="76" t="n">
        <f aca="false" ca="false" dt2D="false" dtr="false" t="normal">G364+H364+I364+J364</f>
        <v>0</v>
      </c>
      <c r="L364" s="87" t="n">
        <v>0</v>
      </c>
      <c r="M364" s="87" t="n">
        <v>0</v>
      </c>
      <c r="N364" s="87" t="n">
        <v>0</v>
      </c>
      <c r="O364" s="87" t="n">
        <v>0</v>
      </c>
      <c r="P364" s="86" t="n">
        <f aca="false" ca="false" dt2D="false" dtr="false" t="normal">L364+M364+N364+O364</f>
        <v>0</v>
      </c>
      <c r="Q364" s="87" t="n">
        <v>0</v>
      </c>
      <c r="R364" s="87" t="n">
        <v>0</v>
      </c>
      <c r="S364" s="87" t="n">
        <v>0</v>
      </c>
      <c r="T364" s="88" t="n">
        <v>0</v>
      </c>
      <c r="U364" s="86" t="n">
        <f aca="false" ca="false" dt2D="false" dtr="false" t="normal">Q364+R364+S364+T364</f>
        <v>0</v>
      </c>
      <c r="V364" s="87" t="n">
        <v>0</v>
      </c>
      <c r="W364" s="87" t="n">
        <v>0</v>
      </c>
      <c r="X364" s="87" t="n">
        <v>0</v>
      </c>
      <c r="Y364" s="88" t="n">
        <v>0</v>
      </c>
      <c r="Z364" s="86" t="n">
        <f aca="false" ca="false" dt2D="false" dtr="false" t="normal">V364+W364+X364+Y364</f>
        <v>0</v>
      </c>
      <c r="AA364" s="87" t="n">
        <v>0</v>
      </c>
      <c r="AB364" s="87" t="n">
        <v>0</v>
      </c>
      <c r="AC364" s="87" t="n">
        <v>0</v>
      </c>
      <c r="AD364" s="88" t="n">
        <v>0</v>
      </c>
      <c r="AE364" s="86" t="n">
        <f aca="false" ca="false" dt2D="false" dtr="false" t="normal">AA364+AB364+AC364+AD364</f>
        <v>0</v>
      </c>
      <c r="AF364" s="87" t="n">
        <v>0</v>
      </c>
      <c r="AG364" s="87" t="n">
        <v>0</v>
      </c>
      <c r="AH364" s="87" t="n">
        <v>0</v>
      </c>
      <c r="AI364" s="87" t="n">
        <v>0</v>
      </c>
      <c r="AJ364" s="86" t="n">
        <f aca="false" ca="false" dt2D="false" dtr="false" t="normal">AF364+AG364+AH364+AI364</f>
        <v>0</v>
      </c>
      <c r="AK364" s="87" t="n">
        <v>0</v>
      </c>
      <c r="AL364" s="87" t="n">
        <v>0</v>
      </c>
      <c r="AM364" s="87" t="n">
        <v>0</v>
      </c>
      <c r="AN364" s="87" t="n">
        <v>0</v>
      </c>
      <c r="AO364" s="78" t="n">
        <f aca="false" ca="false" dt2D="false" dtr="false" t="normal">AK364+AL364+AM364+AN364</f>
        <v>0</v>
      </c>
      <c r="AP364" s="87" t="n">
        <v>0</v>
      </c>
      <c r="AQ364" s="87" t="n">
        <v>0</v>
      </c>
      <c r="AR364" s="87" t="n">
        <v>0</v>
      </c>
      <c r="AS364" s="87" t="n">
        <v>0</v>
      </c>
      <c r="AT364" s="78" t="n">
        <f aca="false" ca="false" dt2D="false" dtr="false" t="normal">AP364+AQ364+AR364+AS364</f>
        <v>0</v>
      </c>
      <c r="AU364" s="87" t="n">
        <v>0</v>
      </c>
      <c r="AV364" s="87" t="n">
        <v>0</v>
      </c>
      <c r="AW364" s="87" t="n">
        <v>0</v>
      </c>
      <c r="AX364" s="87" t="n">
        <v>0</v>
      </c>
      <c r="AY364" s="78" t="n">
        <f aca="false" ca="false" dt2D="false" dtr="false" t="normal">AU364+AV364+AW364+AX364</f>
        <v>0</v>
      </c>
      <c r="AZ364" s="89" t="n">
        <v>0</v>
      </c>
      <c r="BA364" s="89" t="n">
        <v>0</v>
      </c>
      <c r="BB364" s="78" t="n">
        <f aca="false" ca="false" dt2D="false" dtr="false" t="normal">AZ364+BA364</f>
        <v>0</v>
      </c>
      <c r="BC364" s="89" t="n">
        <v>0</v>
      </c>
      <c r="BD364" s="89" t="n">
        <v>0</v>
      </c>
      <c r="BE364" s="78" t="n">
        <f aca="false" ca="false" dt2D="false" dtr="false" t="normal">BC364+BD364</f>
        <v>0</v>
      </c>
      <c r="BF364" s="87" t="n">
        <v>0</v>
      </c>
      <c r="BG364" s="87" t="n">
        <v>0</v>
      </c>
      <c r="BH364" s="86" t="n">
        <f aca="false" ca="false" dt2D="false" dtr="false" t="normal">BF364+BG364</f>
        <v>0</v>
      </c>
    </row>
    <row customFormat="true" customHeight="true" ht="21.75" outlineLevel="0" r="365" s="298">
      <c r="B365" s="328" t="s"/>
      <c r="C365" s="83" t="s"/>
      <c r="D365" s="84" t="s"/>
      <c r="E365" s="189" t="s">
        <v>43</v>
      </c>
      <c r="F365" s="55" t="n">
        <f aca="false" ca="false" dt2D="false" dtr="false" t="normal">K365+P365+U365+Z365+AE365+AJ365+AO365+AT365+AY365+BB365+BE365+BH365</f>
        <v>0</v>
      </c>
      <c r="G365" s="142" t="n"/>
      <c r="H365" s="143" t="n"/>
      <c r="I365" s="143" t="n"/>
      <c r="J365" s="143" t="n"/>
      <c r="K365" s="76" t="n">
        <f aca="false" ca="false" dt2D="false" dtr="false" t="normal">G365+H365+I365+J365</f>
        <v>0</v>
      </c>
      <c r="L365" s="143" t="n"/>
      <c r="M365" s="143" t="n"/>
      <c r="N365" s="143" t="n"/>
      <c r="O365" s="143" t="n"/>
      <c r="P365" s="86" t="n">
        <f aca="false" ca="false" dt2D="false" dtr="false" t="normal">L365+M365+N365+O365</f>
        <v>0</v>
      </c>
      <c r="Q365" s="143" t="n"/>
      <c r="R365" s="143" t="n"/>
      <c r="S365" s="143" t="n"/>
      <c r="T365" s="145" t="n"/>
      <c r="U365" s="86" t="n">
        <f aca="false" ca="false" dt2D="false" dtr="false" t="normal">Q365+R365+S365+T365</f>
        <v>0</v>
      </c>
      <c r="V365" s="143" t="n"/>
      <c r="W365" s="143" t="n"/>
      <c r="X365" s="143" t="n"/>
      <c r="Y365" s="145" t="n"/>
      <c r="Z365" s="86" t="n">
        <f aca="false" ca="false" dt2D="false" dtr="false" t="normal">V365+W365+X365+Y365</f>
        <v>0</v>
      </c>
      <c r="AA365" s="190" t="n"/>
      <c r="AB365" s="190" t="n"/>
      <c r="AC365" s="190" t="n"/>
      <c r="AD365" s="191" t="n"/>
      <c r="AE365" s="86" t="n">
        <f aca="false" ca="false" dt2D="false" dtr="false" t="normal">AA365+AB365+AC365+AD365</f>
        <v>0</v>
      </c>
      <c r="AF365" s="190" t="n"/>
      <c r="AG365" s="190" t="n"/>
      <c r="AH365" s="190" t="n"/>
      <c r="AI365" s="190" t="n"/>
      <c r="AJ365" s="86" t="n">
        <f aca="false" ca="false" dt2D="false" dtr="false" t="normal">AF365+AG365+AH365+AI365</f>
        <v>0</v>
      </c>
      <c r="AK365" s="190" t="n"/>
      <c r="AL365" s="190" t="n"/>
      <c r="AM365" s="190" t="n"/>
      <c r="AN365" s="190" t="n"/>
      <c r="AO365" s="78" t="n">
        <f aca="false" ca="false" dt2D="false" dtr="false" t="normal">AK365+AL365+AM365+AN365</f>
        <v>0</v>
      </c>
      <c r="AP365" s="190" t="n"/>
      <c r="AQ365" s="190" t="n"/>
      <c r="AR365" s="190" t="n"/>
      <c r="AS365" s="190" t="n"/>
      <c r="AT365" s="78" t="n">
        <f aca="false" ca="false" dt2D="false" dtr="false" t="normal">AP365+AQ365+AR365+AS365</f>
        <v>0</v>
      </c>
      <c r="AU365" s="190" t="n"/>
      <c r="AV365" s="190" t="n"/>
      <c r="AW365" s="190" t="n"/>
      <c r="AX365" s="190" t="n"/>
      <c r="AY365" s="78" t="n">
        <f aca="false" ca="false" dt2D="false" dtr="false" t="normal">AU365+AV365+AW365+AX365</f>
        <v>0</v>
      </c>
      <c r="AZ365" s="192" t="n"/>
      <c r="BA365" s="192" t="n"/>
      <c r="BB365" s="78" t="n">
        <f aca="false" ca="false" dt2D="false" dtr="false" t="normal">AZ365+BA365</f>
        <v>0</v>
      </c>
      <c r="BC365" s="192" t="n"/>
      <c r="BD365" s="192" t="n"/>
      <c r="BE365" s="78" t="n">
        <f aca="false" ca="false" dt2D="false" dtr="false" t="normal">BC365+BD365</f>
        <v>0</v>
      </c>
      <c r="BF365" s="193" t="n"/>
      <c r="BG365" s="193" t="n"/>
      <c r="BH365" s="86" t="n">
        <f aca="false" ca="false" dt2D="false" dtr="false" t="normal">BF365+BG365</f>
        <v>0</v>
      </c>
    </row>
    <row customFormat="true" customHeight="true" ht="20.25" outlineLevel="0" r="366" s="298">
      <c r="B366" s="329" t="s"/>
      <c r="C366" s="83" t="s"/>
      <c r="D366" s="238" t="s"/>
      <c r="E366" s="109" t="s">
        <v>46</v>
      </c>
      <c r="F366" s="55" t="n">
        <f aca="false" ca="false" dt2D="false" dtr="false" t="normal">K366+P366+U366+Z366+AE366+AJ366+AO366+AT366+AY366+BB366+BE366+BH366</f>
        <v>0</v>
      </c>
      <c r="G366" s="194" t="n"/>
      <c r="H366" s="195" t="n"/>
      <c r="I366" s="195" t="n"/>
      <c r="J366" s="195" t="n"/>
      <c r="K366" s="76" t="n"/>
      <c r="L366" s="195" t="n"/>
      <c r="M366" s="195" t="n"/>
      <c r="N366" s="195" t="n"/>
      <c r="O366" s="195" t="n"/>
      <c r="P366" s="86" t="n"/>
      <c r="Q366" s="195" t="n"/>
      <c r="R366" s="195" t="n"/>
      <c r="S366" s="195" t="n"/>
      <c r="T366" s="196" t="n"/>
      <c r="U366" s="86" t="n"/>
      <c r="V366" s="195" t="n"/>
      <c r="W366" s="195" t="n"/>
      <c r="X366" s="195" t="n"/>
      <c r="Y366" s="196" t="n"/>
      <c r="Z366" s="86" t="n"/>
      <c r="AA366" s="93" t="n">
        <v>0</v>
      </c>
      <c r="AB366" s="93" t="n">
        <v>0</v>
      </c>
      <c r="AC366" s="93" t="n">
        <v>0</v>
      </c>
      <c r="AD366" s="94" t="n">
        <v>0</v>
      </c>
      <c r="AE366" s="86" t="n">
        <f aca="false" ca="false" dt2D="false" dtr="false" t="normal">AA366+AB366+AC366+AD366</f>
        <v>0</v>
      </c>
      <c r="AF366" s="93" t="n">
        <v>0</v>
      </c>
      <c r="AG366" s="93" t="n">
        <v>0</v>
      </c>
      <c r="AH366" s="93" t="n">
        <v>0</v>
      </c>
      <c r="AI366" s="93" t="n">
        <v>0</v>
      </c>
      <c r="AJ366" s="86" t="n">
        <f aca="false" ca="false" dt2D="false" dtr="false" t="normal">AF366+AG366+AH366+AI366</f>
        <v>0</v>
      </c>
      <c r="AK366" s="93" t="n">
        <v>0</v>
      </c>
      <c r="AL366" s="93" t="n">
        <v>0</v>
      </c>
      <c r="AM366" s="93" t="n">
        <v>0</v>
      </c>
      <c r="AN366" s="93" t="n">
        <v>0</v>
      </c>
      <c r="AO366" s="78" t="n">
        <f aca="false" ca="false" dt2D="false" dtr="false" t="normal">AK366+AL366+AM366+AN366</f>
        <v>0</v>
      </c>
      <c r="AP366" s="93" t="n">
        <v>0</v>
      </c>
      <c r="AQ366" s="93" t="n">
        <v>0</v>
      </c>
      <c r="AR366" s="93" t="n">
        <v>0</v>
      </c>
      <c r="AS366" s="93" t="n">
        <v>0</v>
      </c>
      <c r="AT366" s="78" t="n">
        <f aca="false" ca="false" dt2D="false" dtr="false" t="normal">AP366+AQ366+AR366+AS366</f>
        <v>0</v>
      </c>
      <c r="AU366" s="93" t="n">
        <v>0</v>
      </c>
      <c r="AV366" s="93" t="n">
        <v>0</v>
      </c>
      <c r="AW366" s="93" t="n">
        <v>0</v>
      </c>
      <c r="AX366" s="93" t="n">
        <v>0</v>
      </c>
      <c r="AY366" s="78" t="n">
        <f aca="false" ca="false" dt2D="false" dtr="false" t="normal">AU366+AV366+AW366+AX366</f>
        <v>0</v>
      </c>
      <c r="AZ366" s="102" t="n">
        <v>0</v>
      </c>
      <c r="BA366" s="102" t="n">
        <v>0</v>
      </c>
      <c r="BB366" s="78" t="n">
        <f aca="false" ca="false" dt2D="false" dtr="false" t="normal">AZ366+BA366</f>
        <v>0</v>
      </c>
      <c r="BC366" s="102" t="n">
        <v>0</v>
      </c>
      <c r="BD366" s="102" t="n">
        <v>0</v>
      </c>
      <c r="BE366" s="78" t="n">
        <f aca="false" ca="false" dt2D="false" dtr="false" t="normal">BC366+BD366</f>
        <v>0</v>
      </c>
      <c r="BF366" s="93" t="n">
        <v>0</v>
      </c>
      <c r="BG366" s="93" t="n">
        <v>0</v>
      </c>
      <c r="BH366" s="86" t="n">
        <f aca="false" ca="false" dt2D="false" dtr="false" t="normal">BF366+BG366</f>
        <v>0</v>
      </c>
    </row>
    <row customFormat="true" customHeight="true" ht="16.5" outlineLevel="0" r="367" s="298">
      <c r="B367" s="306" t="n"/>
      <c r="C367" s="83" t="s"/>
      <c r="D367" s="307" t="s">
        <v>189</v>
      </c>
      <c r="E367" s="308" t="s"/>
      <c r="F367" s="55" t="n">
        <f aca="false" ca="false" dt2D="false" dtr="false" t="normal">K367+P367+U367+Z367+AE367+AJ367+AO367+AT367+AY367+BB367+BE367+BH367</f>
        <v>0</v>
      </c>
      <c r="G367" s="316" t="n">
        <f aca="false" ca="false" dt2D="false" dtr="false" t="normal">G363</f>
        <v>0</v>
      </c>
      <c r="H367" s="317" t="n">
        <f aca="false" ca="false" dt2D="false" dtr="false" t="normal">H363</f>
        <v>0</v>
      </c>
      <c r="I367" s="317" t="n">
        <f aca="false" ca="false" dt2D="false" dtr="false" t="normal">I363</f>
        <v>0</v>
      </c>
      <c r="J367" s="317" t="n">
        <f aca="false" ca="false" dt2D="false" dtr="false" t="normal">J363</f>
        <v>0</v>
      </c>
      <c r="K367" s="76" t="n">
        <f aca="false" ca="false" dt2D="false" dtr="false" t="normal">G367+H367+I367+J367</f>
        <v>0</v>
      </c>
      <c r="L367" s="317" t="n">
        <f aca="false" ca="false" dt2D="false" dtr="false" t="normal">L363</f>
        <v>0</v>
      </c>
      <c r="M367" s="317" t="n">
        <f aca="false" ca="false" dt2D="false" dtr="false" t="normal">M363</f>
        <v>0</v>
      </c>
      <c r="N367" s="317" t="n">
        <f aca="false" ca="false" dt2D="false" dtr="false" t="normal">N363</f>
        <v>0</v>
      </c>
      <c r="O367" s="317" t="n">
        <f aca="false" ca="false" dt2D="false" dtr="false" t="normal">O363</f>
        <v>0</v>
      </c>
      <c r="P367" s="86" t="n">
        <f aca="false" ca="false" dt2D="false" dtr="false" t="normal">L367+M367+N367+O367</f>
        <v>0</v>
      </c>
      <c r="Q367" s="317" t="n">
        <f aca="false" ca="false" dt2D="false" dtr="false" t="normal">Q363</f>
        <v>0</v>
      </c>
      <c r="R367" s="317" t="n">
        <f aca="false" ca="false" dt2D="false" dtr="false" t="normal">R363</f>
        <v>0</v>
      </c>
      <c r="S367" s="317" t="n">
        <f aca="false" ca="false" dt2D="false" dtr="false" t="normal">S363</f>
        <v>0</v>
      </c>
      <c r="T367" s="318" t="n">
        <f aca="false" ca="false" dt2D="false" dtr="false" t="normal">T363</f>
        <v>0</v>
      </c>
      <c r="U367" s="86" t="n">
        <f aca="false" ca="false" dt2D="false" dtr="false" t="normal">Q367+R367+S367+T367</f>
        <v>0</v>
      </c>
      <c r="V367" s="317" t="n">
        <f aca="false" ca="false" dt2D="false" dtr="false" t="normal">V363</f>
        <v>0</v>
      </c>
      <c r="W367" s="317" t="n">
        <f aca="false" ca="false" dt2D="false" dtr="false" t="normal">W363</f>
        <v>0</v>
      </c>
      <c r="X367" s="317" t="n">
        <f aca="false" ca="false" dt2D="false" dtr="false" t="normal">X363</f>
        <v>0</v>
      </c>
      <c r="Y367" s="318" t="n">
        <f aca="false" ca="false" dt2D="false" dtr="false" t="normal">Y363</f>
        <v>0</v>
      </c>
      <c r="Z367" s="86" t="n">
        <f aca="false" ca="false" dt2D="false" dtr="false" t="normal">V367+W367+X367+Y367</f>
        <v>0</v>
      </c>
      <c r="AA367" s="76" t="n">
        <f aca="false" ca="false" dt2D="false" dtr="false" t="normal">AA363</f>
        <v>0</v>
      </c>
      <c r="AB367" s="76" t="n">
        <f aca="false" ca="false" dt2D="false" dtr="false" t="normal">AB363</f>
        <v>0</v>
      </c>
      <c r="AC367" s="76" t="n">
        <f aca="false" ca="false" dt2D="false" dtr="false" t="normal">AC363</f>
        <v>0</v>
      </c>
      <c r="AD367" s="116" t="n">
        <f aca="false" ca="false" dt2D="false" dtr="false" t="normal">AD363</f>
        <v>0</v>
      </c>
      <c r="AE367" s="86" t="n">
        <f aca="false" ca="false" dt2D="false" dtr="false" t="normal">AA367+AB367+AC367+AD367</f>
        <v>0</v>
      </c>
      <c r="AF367" s="76" t="n">
        <f aca="false" ca="false" dt2D="false" dtr="false" t="normal">AF363</f>
        <v>0</v>
      </c>
      <c r="AG367" s="76" t="n">
        <f aca="false" ca="false" dt2D="false" dtr="false" t="normal">AG363</f>
        <v>0</v>
      </c>
      <c r="AH367" s="76" t="n">
        <f aca="false" ca="false" dt2D="false" dtr="false" t="normal">AH363</f>
        <v>0</v>
      </c>
      <c r="AI367" s="76" t="n">
        <f aca="false" ca="false" dt2D="false" dtr="false" t="normal">AI363</f>
        <v>0</v>
      </c>
      <c r="AJ367" s="86" t="n">
        <f aca="false" ca="false" dt2D="false" dtr="false" t="normal">AF367+AG367+AH367+AI367</f>
        <v>0</v>
      </c>
      <c r="AK367" s="76" t="n">
        <f aca="false" ca="false" dt2D="false" dtr="false" t="normal">AK363</f>
        <v>0</v>
      </c>
      <c r="AL367" s="76" t="n">
        <f aca="false" ca="false" dt2D="false" dtr="false" t="normal">AL363</f>
        <v>0</v>
      </c>
      <c r="AM367" s="76" t="n">
        <f aca="false" ca="false" dt2D="false" dtr="false" t="normal">AM363</f>
        <v>0</v>
      </c>
      <c r="AN367" s="76" t="n">
        <f aca="false" ca="false" dt2D="false" dtr="false" t="normal">AN363</f>
        <v>0</v>
      </c>
      <c r="AO367" s="78" t="n">
        <f aca="false" ca="false" dt2D="false" dtr="false" t="normal">AK367+AL367+AM367+AN367</f>
        <v>0</v>
      </c>
      <c r="AP367" s="76" t="n">
        <f aca="false" ca="false" dt2D="false" dtr="false" t="normal">AP363</f>
        <v>0</v>
      </c>
      <c r="AQ367" s="76" t="n">
        <f aca="false" ca="false" dt2D="false" dtr="false" t="normal">AQ363</f>
        <v>0</v>
      </c>
      <c r="AR367" s="76" t="n">
        <f aca="false" ca="false" dt2D="false" dtr="false" t="normal">AR363</f>
        <v>0</v>
      </c>
      <c r="AS367" s="76" t="n">
        <f aca="false" ca="false" dt2D="false" dtr="false" t="normal">AS363</f>
        <v>0</v>
      </c>
      <c r="AT367" s="78" t="n">
        <f aca="false" ca="false" dt2D="false" dtr="false" t="normal">AP367+AQ367+AR367+AS367</f>
        <v>0</v>
      </c>
      <c r="AU367" s="76" t="n">
        <f aca="false" ca="false" dt2D="false" dtr="false" t="normal">AU363</f>
        <v>0</v>
      </c>
      <c r="AV367" s="76" t="n">
        <f aca="false" ca="false" dt2D="false" dtr="false" t="normal">AV363</f>
        <v>0</v>
      </c>
      <c r="AW367" s="76" t="n">
        <f aca="false" ca="false" dt2D="false" dtr="false" t="normal">AW363</f>
        <v>0</v>
      </c>
      <c r="AX367" s="76" t="n">
        <f aca="false" ca="false" dt2D="false" dtr="false" t="normal">AX363</f>
        <v>0</v>
      </c>
      <c r="AY367" s="78" t="n">
        <f aca="false" ca="false" dt2D="false" dtr="false" t="normal">AU367+AV367+AW367+AX367</f>
        <v>0</v>
      </c>
      <c r="AZ367" s="117" t="n">
        <f aca="false" ca="false" dt2D="false" dtr="false" t="normal">AZ363</f>
        <v>0</v>
      </c>
      <c r="BA367" s="117" t="n">
        <f aca="false" ca="false" dt2D="false" dtr="false" t="normal">BA363</f>
        <v>0</v>
      </c>
      <c r="BB367" s="78" t="n">
        <f aca="false" ca="false" dt2D="false" dtr="false" t="normal">AZ367+BA367</f>
        <v>0</v>
      </c>
      <c r="BC367" s="117" t="n">
        <f aca="false" ca="false" dt2D="false" dtr="false" t="normal">BC363</f>
        <v>0</v>
      </c>
      <c r="BD367" s="117" t="n">
        <f aca="false" ca="false" dt2D="false" dtr="false" t="normal">BD363</f>
        <v>0</v>
      </c>
      <c r="BE367" s="78" t="n">
        <f aca="false" ca="false" dt2D="false" dtr="false" t="normal">BC367+BD367</f>
        <v>0</v>
      </c>
      <c r="BF367" s="118" t="n">
        <f aca="false" ca="false" dt2D="false" dtr="false" t="normal">BF363</f>
        <v>0</v>
      </c>
      <c r="BG367" s="118" t="n">
        <f aca="false" ca="false" dt2D="false" dtr="false" t="normal">BG363</f>
        <v>0</v>
      </c>
      <c r="BH367" s="86" t="n">
        <f aca="false" ca="false" dt2D="false" dtr="false" t="normal">BF367+BG367</f>
        <v>0</v>
      </c>
    </row>
    <row customFormat="true" customHeight="true" ht="16.5" outlineLevel="0" r="368" s="298">
      <c r="B368" s="306" t="n"/>
      <c r="C368" s="83" t="s"/>
      <c r="D368" s="309" t="s">
        <v>190</v>
      </c>
      <c r="E368" s="310" t="s"/>
      <c r="F368" s="55" t="n">
        <f aca="false" ca="false" dt2D="false" dtr="false" t="normal">K368+P368+U368+Z368+AE368+AJ368+AO368+AT368+AY368+BB368+BE368+BH368</f>
        <v>0</v>
      </c>
      <c r="G368" s="316" t="n">
        <f aca="false" ca="false" dt2D="false" dtr="false" t="normal">G364</f>
        <v>0</v>
      </c>
      <c r="H368" s="317" t="n">
        <f aca="false" ca="false" dt2D="false" dtr="false" t="normal">H364</f>
        <v>0</v>
      </c>
      <c r="I368" s="317" t="n">
        <f aca="false" ca="false" dt2D="false" dtr="false" t="normal">I364</f>
        <v>0</v>
      </c>
      <c r="J368" s="317" t="n">
        <f aca="false" ca="false" dt2D="false" dtr="false" t="normal">J364</f>
        <v>0</v>
      </c>
      <c r="K368" s="76" t="n">
        <f aca="false" ca="false" dt2D="false" dtr="false" t="normal">G368+H368+I368+J368</f>
        <v>0</v>
      </c>
      <c r="L368" s="317" t="n">
        <f aca="false" ca="false" dt2D="false" dtr="false" t="normal">L364</f>
        <v>0</v>
      </c>
      <c r="M368" s="317" t="n">
        <f aca="false" ca="false" dt2D="false" dtr="false" t="normal">M364</f>
        <v>0</v>
      </c>
      <c r="N368" s="317" t="n">
        <f aca="false" ca="false" dt2D="false" dtr="false" t="normal">N364</f>
        <v>0</v>
      </c>
      <c r="O368" s="317" t="n">
        <f aca="false" ca="false" dt2D="false" dtr="false" t="normal">O364</f>
        <v>0</v>
      </c>
      <c r="P368" s="86" t="n">
        <f aca="false" ca="false" dt2D="false" dtr="false" t="normal">L368+M368+N368+O368</f>
        <v>0</v>
      </c>
      <c r="Q368" s="317" t="n">
        <f aca="false" ca="false" dt2D="false" dtr="false" t="normal">Q364</f>
        <v>0</v>
      </c>
      <c r="R368" s="317" t="n">
        <f aca="false" ca="false" dt2D="false" dtr="false" t="normal">R364</f>
        <v>0</v>
      </c>
      <c r="S368" s="317" t="n">
        <f aca="false" ca="false" dt2D="false" dtr="false" t="normal">S364</f>
        <v>0</v>
      </c>
      <c r="T368" s="318" t="n">
        <f aca="false" ca="false" dt2D="false" dtr="false" t="normal">T364</f>
        <v>0</v>
      </c>
      <c r="U368" s="86" t="n">
        <f aca="false" ca="false" dt2D="false" dtr="false" t="normal">Q368+R368+S368+T368</f>
        <v>0</v>
      </c>
      <c r="V368" s="317" t="n">
        <f aca="false" ca="false" dt2D="false" dtr="false" t="normal">V364</f>
        <v>0</v>
      </c>
      <c r="W368" s="317" t="n">
        <f aca="false" ca="false" dt2D="false" dtr="false" t="normal">W364</f>
        <v>0</v>
      </c>
      <c r="X368" s="317" t="n">
        <f aca="false" ca="false" dt2D="false" dtr="false" t="normal">X364</f>
        <v>0</v>
      </c>
      <c r="Y368" s="318" t="n">
        <f aca="false" ca="false" dt2D="false" dtr="false" t="normal">Y364</f>
        <v>0</v>
      </c>
      <c r="Z368" s="86" t="n">
        <f aca="false" ca="false" dt2D="false" dtr="false" t="normal">V368+W368+X368+Y368</f>
        <v>0</v>
      </c>
      <c r="AA368" s="121" t="n">
        <f aca="false" ca="false" dt2D="false" dtr="false" t="normal">AA364</f>
        <v>0</v>
      </c>
      <c r="AB368" s="121" t="n">
        <f aca="false" ca="false" dt2D="false" dtr="false" t="normal">AB364</f>
        <v>0</v>
      </c>
      <c r="AC368" s="121" t="n">
        <f aca="false" ca="false" dt2D="false" dtr="false" t="normal">AC364</f>
        <v>0</v>
      </c>
      <c r="AD368" s="122" t="n">
        <f aca="false" ca="false" dt2D="false" dtr="false" t="normal">AD364</f>
        <v>0</v>
      </c>
      <c r="AE368" s="86" t="n">
        <f aca="false" ca="false" dt2D="false" dtr="false" t="normal">AA368+AB368+AC368+AD368</f>
        <v>0</v>
      </c>
      <c r="AF368" s="121" t="n">
        <f aca="false" ca="false" dt2D="false" dtr="false" t="normal">AF364</f>
        <v>0</v>
      </c>
      <c r="AG368" s="121" t="n">
        <f aca="false" ca="false" dt2D="false" dtr="false" t="normal">AG364</f>
        <v>0</v>
      </c>
      <c r="AH368" s="121" t="n">
        <f aca="false" ca="false" dt2D="false" dtr="false" t="normal">AH364</f>
        <v>0</v>
      </c>
      <c r="AI368" s="121" t="n">
        <f aca="false" ca="false" dt2D="false" dtr="false" t="normal">AI364</f>
        <v>0</v>
      </c>
      <c r="AJ368" s="86" t="n">
        <f aca="false" ca="false" dt2D="false" dtr="false" t="normal">AF368+AG368+AH368+AI368</f>
        <v>0</v>
      </c>
      <c r="AK368" s="121" t="n">
        <f aca="false" ca="false" dt2D="false" dtr="false" t="normal">AK364</f>
        <v>0</v>
      </c>
      <c r="AL368" s="121" t="n">
        <f aca="false" ca="false" dt2D="false" dtr="false" t="normal">AL364</f>
        <v>0</v>
      </c>
      <c r="AM368" s="121" t="n">
        <f aca="false" ca="false" dt2D="false" dtr="false" t="normal">AM364</f>
        <v>0</v>
      </c>
      <c r="AN368" s="121" t="n">
        <f aca="false" ca="false" dt2D="false" dtr="false" t="normal">AN364</f>
        <v>0</v>
      </c>
      <c r="AO368" s="78" t="n">
        <f aca="false" ca="false" dt2D="false" dtr="false" t="normal">AK368+AL368+AM368+AN368</f>
        <v>0</v>
      </c>
      <c r="AP368" s="121" t="n">
        <f aca="false" ca="false" dt2D="false" dtr="false" t="normal">AP364</f>
        <v>0</v>
      </c>
      <c r="AQ368" s="121" t="n">
        <f aca="false" ca="false" dt2D="false" dtr="false" t="normal">AQ364</f>
        <v>0</v>
      </c>
      <c r="AR368" s="121" t="n">
        <f aca="false" ca="false" dt2D="false" dtr="false" t="normal">AR364</f>
        <v>0</v>
      </c>
      <c r="AS368" s="121" t="n">
        <f aca="false" ca="false" dt2D="false" dtr="false" t="normal">AS364</f>
        <v>0</v>
      </c>
      <c r="AT368" s="78" t="n">
        <f aca="false" ca="false" dt2D="false" dtr="false" t="normal">AP368+AQ368+AR368+AS368</f>
        <v>0</v>
      </c>
      <c r="AU368" s="121" t="n">
        <f aca="false" ca="false" dt2D="false" dtr="false" t="normal">AU364</f>
        <v>0</v>
      </c>
      <c r="AV368" s="121" t="n">
        <f aca="false" ca="false" dt2D="false" dtr="false" t="normal">AV364</f>
        <v>0</v>
      </c>
      <c r="AW368" s="121" t="n">
        <f aca="false" ca="false" dt2D="false" dtr="false" t="normal">AW364</f>
        <v>0</v>
      </c>
      <c r="AX368" s="121" t="n">
        <f aca="false" ca="false" dt2D="false" dtr="false" t="normal">AX364</f>
        <v>0</v>
      </c>
      <c r="AY368" s="78" t="n">
        <f aca="false" ca="false" dt2D="false" dtr="false" t="normal">AU368+AV368+AW368+AX368</f>
        <v>0</v>
      </c>
      <c r="AZ368" s="123" t="n">
        <f aca="false" ca="false" dt2D="false" dtr="false" t="normal">AZ364</f>
        <v>0</v>
      </c>
      <c r="BA368" s="123" t="n">
        <f aca="false" ca="false" dt2D="false" dtr="false" t="normal">BA364</f>
        <v>0</v>
      </c>
      <c r="BB368" s="78" t="n">
        <f aca="false" ca="false" dt2D="false" dtr="false" t="normal">AZ368+BA368</f>
        <v>0</v>
      </c>
      <c r="BC368" s="123" t="n">
        <f aca="false" ca="false" dt2D="false" dtr="false" t="normal">BC364</f>
        <v>0</v>
      </c>
      <c r="BD368" s="123" t="n">
        <f aca="false" ca="false" dt2D="false" dtr="false" t="normal">BD364</f>
        <v>0</v>
      </c>
      <c r="BE368" s="78" t="n">
        <f aca="false" ca="false" dt2D="false" dtr="false" t="normal">BC368+BD368</f>
        <v>0</v>
      </c>
      <c r="BF368" s="124" t="n">
        <f aca="false" ca="false" dt2D="false" dtr="false" t="normal">BF364</f>
        <v>0</v>
      </c>
      <c r="BG368" s="124" t="n">
        <f aca="false" ca="false" dt2D="false" dtr="false" t="normal">BG364</f>
        <v>0</v>
      </c>
      <c r="BH368" s="86" t="n">
        <f aca="false" ca="false" dt2D="false" dtr="false" t="normal">BF368+BG368</f>
        <v>0</v>
      </c>
    </row>
    <row customFormat="true" customHeight="true" ht="16.5" outlineLevel="0" r="369" s="298">
      <c r="B369" s="330" t="n"/>
      <c r="C369" s="83" t="s"/>
      <c r="D369" s="331" t="s">
        <v>191</v>
      </c>
      <c r="E369" s="332" t="s"/>
      <c r="F369" s="55" t="n">
        <f aca="false" ca="false" dt2D="false" dtr="false" t="normal">K369+P369+U369+Z369+AE369+AJ369+AO369+AT369+AY369+BB369+BE369+BH369</f>
        <v>0</v>
      </c>
      <c r="G369" s="322" t="n">
        <f aca="false" ca="false" dt2D="false" dtr="false" t="normal">G365</f>
        <v>0</v>
      </c>
      <c r="H369" s="323" t="n">
        <f aca="false" ca="false" dt2D="false" dtr="false" t="normal">H365</f>
        <v>0</v>
      </c>
      <c r="I369" s="323" t="n">
        <f aca="false" ca="false" dt2D="false" dtr="false" t="normal">I365</f>
        <v>0</v>
      </c>
      <c r="J369" s="323" t="n">
        <f aca="false" ca="false" dt2D="false" dtr="false" t="normal">J365</f>
        <v>0</v>
      </c>
      <c r="K369" s="76" t="n">
        <f aca="false" ca="false" dt2D="false" dtr="false" t="normal">G369+H369+I369+J369</f>
        <v>0</v>
      </c>
      <c r="L369" s="323" t="n">
        <f aca="false" ca="false" dt2D="false" dtr="false" t="normal">L365</f>
        <v>0</v>
      </c>
      <c r="M369" s="323" t="n">
        <f aca="false" ca="false" dt2D="false" dtr="false" t="normal">M365</f>
        <v>0</v>
      </c>
      <c r="N369" s="323" t="n">
        <f aca="false" ca="false" dt2D="false" dtr="false" t="normal">N365</f>
        <v>0</v>
      </c>
      <c r="O369" s="323" t="n">
        <f aca="false" ca="false" dt2D="false" dtr="false" t="normal">O365</f>
        <v>0</v>
      </c>
      <c r="P369" s="86" t="n">
        <f aca="false" ca="false" dt2D="false" dtr="false" t="normal">L369+M369+N369+O369</f>
        <v>0</v>
      </c>
      <c r="Q369" s="323" t="n">
        <f aca="false" ca="false" dt2D="false" dtr="false" t="normal">Q365</f>
        <v>0</v>
      </c>
      <c r="R369" s="323" t="n">
        <f aca="false" ca="false" dt2D="false" dtr="false" t="normal">R365</f>
        <v>0</v>
      </c>
      <c r="S369" s="323" t="n">
        <f aca="false" ca="false" dt2D="false" dtr="false" t="normal">S365</f>
        <v>0</v>
      </c>
      <c r="T369" s="324" t="n">
        <f aca="false" ca="false" dt2D="false" dtr="false" t="normal">T365</f>
        <v>0</v>
      </c>
      <c r="U369" s="86" t="n">
        <f aca="false" ca="false" dt2D="false" dtr="false" t="normal">Q369+R369+S369+T369</f>
        <v>0</v>
      </c>
      <c r="V369" s="323" t="n">
        <f aca="false" ca="false" dt2D="false" dtr="false" t="normal">V365</f>
        <v>0</v>
      </c>
      <c r="W369" s="323" t="n">
        <f aca="false" ca="false" dt2D="false" dtr="false" t="normal">W365</f>
        <v>0</v>
      </c>
      <c r="X369" s="323" t="n">
        <f aca="false" ca="false" dt2D="false" dtr="false" t="normal">X365</f>
        <v>0</v>
      </c>
      <c r="Y369" s="324" t="n">
        <f aca="false" ca="false" dt2D="false" dtr="false" t="normal">Y365</f>
        <v>0</v>
      </c>
      <c r="Z369" s="86" t="n">
        <f aca="false" ca="false" dt2D="false" dtr="false" t="normal">V369+W369+X369+Y369</f>
        <v>0</v>
      </c>
      <c r="AA369" s="121" t="n">
        <f aca="false" ca="false" dt2D="false" dtr="false" t="normal">AA365</f>
        <v>0</v>
      </c>
      <c r="AB369" s="121" t="n">
        <f aca="false" ca="false" dt2D="false" dtr="false" t="normal">AB365</f>
        <v>0</v>
      </c>
      <c r="AC369" s="121" t="n">
        <f aca="false" ca="false" dt2D="false" dtr="false" t="normal">AC365</f>
        <v>0</v>
      </c>
      <c r="AD369" s="122" t="n">
        <f aca="false" ca="false" dt2D="false" dtr="false" t="normal">AD365</f>
        <v>0</v>
      </c>
      <c r="AE369" s="86" t="n">
        <f aca="false" ca="false" dt2D="false" dtr="false" t="normal">AA369+AB369+AC369+AD369</f>
        <v>0</v>
      </c>
      <c r="AF369" s="121" t="n">
        <f aca="false" ca="false" dt2D="false" dtr="false" t="normal">AF365</f>
        <v>0</v>
      </c>
      <c r="AG369" s="121" t="n">
        <f aca="false" ca="false" dt2D="false" dtr="false" t="normal">AG365</f>
        <v>0</v>
      </c>
      <c r="AH369" s="121" t="n">
        <f aca="false" ca="false" dt2D="false" dtr="false" t="normal">AH365</f>
        <v>0</v>
      </c>
      <c r="AI369" s="121" t="n">
        <f aca="false" ca="false" dt2D="false" dtr="false" t="normal">AI365</f>
        <v>0</v>
      </c>
      <c r="AJ369" s="86" t="n">
        <f aca="false" ca="false" dt2D="false" dtr="false" t="normal">AF369+AG369+AH369+AI369</f>
        <v>0</v>
      </c>
      <c r="AK369" s="121" t="n">
        <f aca="false" ca="false" dt2D="false" dtr="false" t="normal">AK365</f>
        <v>0</v>
      </c>
      <c r="AL369" s="121" t="n">
        <f aca="false" ca="false" dt2D="false" dtr="false" t="normal">AL365</f>
        <v>0</v>
      </c>
      <c r="AM369" s="121" t="n">
        <f aca="false" ca="false" dt2D="false" dtr="false" t="normal">AM365</f>
        <v>0</v>
      </c>
      <c r="AN369" s="121" t="n">
        <f aca="false" ca="false" dt2D="false" dtr="false" t="normal">AN365</f>
        <v>0</v>
      </c>
      <c r="AO369" s="78" t="n">
        <f aca="false" ca="false" dt2D="false" dtr="false" t="normal">AK369+AL369+AM369+AN369</f>
        <v>0</v>
      </c>
      <c r="AP369" s="121" t="n">
        <f aca="false" ca="false" dt2D="false" dtr="false" t="normal">AP365</f>
        <v>0</v>
      </c>
      <c r="AQ369" s="121" t="n">
        <f aca="false" ca="false" dt2D="false" dtr="false" t="normal">AQ365</f>
        <v>0</v>
      </c>
      <c r="AR369" s="121" t="n">
        <f aca="false" ca="false" dt2D="false" dtr="false" t="normal">AR365</f>
        <v>0</v>
      </c>
      <c r="AS369" s="121" t="n">
        <f aca="false" ca="false" dt2D="false" dtr="false" t="normal">AS365</f>
        <v>0</v>
      </c>
      <c r="AT369" s="78" t="n">
        <f aca="false" ca="false" dt2D="false" dtr="false" t="normal">AP369+AQ369+AR369+AS369</f>
        <v>0</v>
      </c>
      <c r="AU369" s="121" t="n">
        <f aca="false" ca="false" dt2D="false" dtr="false" t="normal">AU365</f>
        <v>0</v>
      </c>
      <c r="AV369" s="121" t="n">
        <f aca="false" ca="false" dt2D="false" dtr="false" t="normal">AV365</f>
        <v>0</v>
      </c>
      <c r="AW369" s="121" t="n">
        <f aca="false" ca="false" dt2D="false" dtr="false" t="normal">AW365</f>
        <v>0</v>
      </c>
      <c r="AX369" s="121" t="n">
        <f aca="false" ca="false" dt2D="false" dtr="false" t="normal">AX365</f>
        <v>0</v>
      </c>
      <c r="AY369" s="78" t="n">
        <f aca="false" ca="false" dt2D="false" dtr="false" t="normal">AU369+AV369+AW369+AX369</f>
        <v>0</v>
      </c>
      <c r="AZ369" s="123" t="n">
        <f aca="false" ca="false" dt2D="false" dtr="false" t="normal">AZ365</f>
        <v>0</v>
      </c>
      <c r="BA369" s="123" t="n">
        <f aca="false" ca="false" dt2D="false" dtr="false" t="normal">BA365</f>
        <v>0</v>
      </c>
      <c r="BB369" s="78" t="n">
        <f aca="false" ca="false" dt2D="false" dtr="false" t="normal">AZ369+BA369</f>
        <v>0</v>
      </c>
      <c r="BC369" s="123" t="n">
        <f aca="false" ca="false" dt2D="false" dtr="false" t="normal">BC365</f>
        <v>0</v>
      </c>
      <c r="BD369" s="123" t="n">
        <f aca="false" ca="false" dt2D="false" dtr="false" t="normal">BD365</f>
        <v>0</v>
      </c>
      <c r="BE369" s="78" t="n">
        <f aca="false" ca="false" dt2D="false" dtr="false" t="normal">BC369+BD369</f>
        <v>0</v>
      </c>
      <c r="BF369" s="124" t="n">
        <f aca="false" ca="false" dt2D="false" dtr="false" t="normal">BF365</f>
        <v>0</v>
      </c>
      <c r="BG369" s="124" t="n">
        <f aca="false" ca="false" dt2D="false" dtr="false" t="normal">BG365</f>
        <v>0</v>
      </c>
      <c r="BH369" s="86" t="n">
        <f aca="false" ca="false" dt2D="false" dtr="false" t="normal">BF369+BG369</f>
        <v>0</v>
      </c>
    </row>
    <row customFormat="true" customHeight="true" ht="16.5" outlineLevel="0" r="370" s="298">
      <c r="B370" s="312" t="n"/>
      <c r="C370" s="129" t="s"/>
      <c r="D370" s="313" t="s">
        <v>192</v>
      </c>
      <c r="E370" s="314" t="s"/>
      <c r="F370" s="55" t="n">
        <f aca="false" ca="false" dt2D="false" dtr="false" t="normal">K370+P370+U370+Z370+AE370+AJ370+AO370+AT370+AY370+BB370+BE370+BH370</f>
        <v>0</v>
      </c>
      <c r="G370" s="322" t="n"/>
      <c r="H370" s="323" t="n"/>
      <c r="I370" s="323" t="n"/>
      <c r="J370" s="323" t="n"/>
      <c r="K370" s="76" t="n"/>
      <c r="L370" s="323" t="n"/>
      <c r="M370" s="323" t="n"/>
      <c r="N370" s="323" t="n"/>
      <c r="O370" s="323" t="n"/>
      <c r="P370" s="86" t="n"/>
      <c r="Q370" s="323" t="n"/>
      <c r="R370" s="323" t="n"/>
      <c r="S370" s="323" t="n"/>
      <c r="T370" s="324" t="n"/>
      <c r="U370" s="86" t="n"/>
      <c r="V370" s="323" t="n"/>
      <c r="W370" s="323" t="n"/>
      <c r="X370" s="323" t="n"/>
      <c r="Y370" s="324" t="n"/>
      <c r="Z370" s="86" t="n"/>
      <c r="AA370" s="132" t="n">
        <f aca="false" ca="false" dt2D="false" dtr="false" t="normal">AA366</f>
        <v>0</v>
      </c>
      <c r="AB370" s="132" t="n">
        <f aca="false" ca="false" dt2D="false" dtr="false" t="normal">AB366</f>
        <v>0</v>
      </c>
      <c r="AC370" s="132" t="n">
        <f aca="false" ca="false" dt2D="false" dtr="false" t="normal">AC366</f>
        <v>0</v>
      </c>
      <c r="AD370" s="133" t="n">
        <f aca="false" ca="false" dt2D="false" dtr="false" t="normal">AD366</f>
        <v>0</v>
      </c>
      <c r="AE370" s="86" t="n">
        <f aca="false" ca="false" dt2D="false" dtr="false" t="normal">AA370+AB370+AC370+AD370</f>
        <v>0</v>
      </c>
      <c r="AF370" s="132" t="n">
        <f aca="false" ca="false" dt2D="false" dtr="false" t="normal">AF366</f>
        <v>0</v>
      </c>
      <c r="AG370" s="132" t="n">
        <f aca="false" ca="false" dt2D="false" dtr="false" t="normal">AG366</f>
        <v>0</v>
      </c>
      <c r="AH370" s="132" t="n">
        <f aca="false" ca="false" dt2D="false" dtr="false" t="normal">AH366</f>
        <v>0</v>
      </c>
      <c r="AI370" s="132" t="n">
        <f aca="false" ca="false" dt2D="false" dtr="false" t="normal">AI366</f>
        <v>0</v>
      </c>
      <c r="AJ370" s="86" t="n">
        <f aca="false" ca="false" dt2D="false" dtr="false" t="normal">AF370+AG370+AH370+AI370</f>
        <v>0</v>
      </c>
      <c r="AK370" s="132" t="n">
        <f aca="false" ca="false" dt2D="false" dtr="false" t="normal">AK366</f>
        <v>0</v>
      </c>
      <c r="AL370" s="132" t="n">
        <f aca="false" ca="false" dt2D="false" dtr="false" t="normal">AL366</f>
        <v>0</v>
      </c>
      <c r="AM370" s="132" t="n">
        <f aca="false" ca="false" dt2D="false" dtr="false" t="normal">AM366</f>
        <v>0</v>
      </c>
      <c r="AN370" s="132" t="n">
        <f aca="false" ca="false" dt2D="false" dtr="false" t="normal">AN366</f>
        <v>0</v>
      </c>
      <c r="AO370" s="78" t="n">
        <f aca="false" ca="false" dt2D="false" dtr="false" t="normal">AK370+AL370+AM370+AN370</f>
        <v>0</v>
      </c>
      <c r="AP370" s="132" t="n">
        <f aca="false" ca="false" dt2D="false" dtr="false" t="normal">AP366</f>
        <v>0</v>
      </c>
      <c r="AQ370" s="132" t="n">
        <f aca="false" ca="false" dt2D="false" dtr="false" t="normal">AQ366</f>
        <v>0</v>
      </c>
      <c r="AR370" s="132" t="n">
        <f aca="false" ca="false" dt2D="false" dtr="false" t="normal">AR366</f>
        <v>0</v>
      </c>
      <c r="AS370" s="132" t="n">
        <f aca="false" ca="false" dt2D="false" dtr="false" t="normal">AS366</f>
        <v>0</v>
      </c>
      <c r="AT370" s="78" t="n">
        <f aca="false" ca="false" dt2D="false" dtr="false" t="normal">AP370+AQ370+AR370+AS370</f>
        <v>0</v>
      </c>
      <c r="AU370" s="132" t="n">
        <f aca="false" ca="false" dt2D="false" dtr="false" t="normal">AU366</f>
        <v>0</v>
      </c>
      <c r="AV370" s="132" t="n">
        <f aca="false" ca="false" dt2D="false" dtr="false" t="normal">AV366</f>
        <v>0</v>
      </c>
      <c r="AW370" s="132" t="n">
        <f aca="false" ca="false" dt2D="false" dtr="false" t="normal">AW366</f>
        <v>0</v>
      </c>
      <c r="AX370" s="132" t="n">
        <f aca="false" ca="false" dt2D="false" dtr="false" t="normal">AX366</f>
        <v>0</v>
      </c>
      <c r="AY370" s="78" t="n">
        <f aca="false" ca="false" dt2D="false" dtr="false" t="normal">AU370+AV370+AW370+AX370</f>
        <v>0</v>
      </c>
      <c r="AZ370" s="134" t="n">
        <f aca="false" ca="false" dt2D="false" dtr="false" t="normal">AZ366</f>
        <v>0</v>
      </c>
      <c r="BA370" s="134" t="n">
        <f aca="false" ca="false" dt2D="false" dtr="false" t="normal">BA366</f>
        <v>0</v>
      </c>
      <c r="BB370" s="78" t="n">
        <f aca="false" ca="false" dt2D="false" dtr="false" t="normal">AZ370+BA370</f>
        <v>0</v>
      </c>
      <c r="BC370" s="134" t="n">
        <f aca="false" ca="false" dt2D="false" dtr="false" t="normal">BC366</f>
        <v>0</v>
      </c>
      <c r="BD370" s="134" t="n">
        <f aca="false" ca="false" dt2D="false" dtr="false" t="normal">BD366</f>
        <v>0</v>
      </c>
      <c r="BE370" s="78" t="n">
        <f aca="false" ca="false" dt2D="false" dtr="false" t="normal">BC370+BD370</f>
        <v>0</v>
      </c>
      <c r="BF370" s="135" t="n">
        <f aca="false" ca="false" dt2D="false" dtr="false" t="normal">BF366</f>
        <v>0</v>
      </c>
      <c r="BG370" s="135" t="n">
        <f aca="false" ca="false" dt2D="false" dtr="false" t="normal">BG366</f>
        <v>0</v>
      </c>
      <c r="BH370" s="86" t="n">
        <f aca="false" ca="false" dt2D="false" dtr="false" t="normal">BF370+BG370</f>
        <v>0</v>
      </c>
    </row>
    <row customFormat="true" customHeight="true" ht="24.6000003814697" outlineLevel="0" r="371" s="298">
      <c r="B371" s="325" t="n">
        <v>1</v>
      </c>
      <c r="C371" s="71" t="s">
        <v>193</v>
      </c>
      <c r="D371" s="300" t="s">
        <v>152</v>
      </c>
      <c r="E371" s="301" t="s">
        <v>41</v>
      </c>
      <c r="F371" s="55" t="n">
        <f aca="false" ca="false" dt2D="false" dtr="false" t="normal">K371+P371+U371+Z371+AE371+AJ371+AO371+AT371+AY371+BB371+BE371+BH371</f>
        <v>0</v>
      </c>
      <c r="G371" s="136" t="n">
        <v>0</v>
      </c>
      <c r="H371" s="137" t="n">
        <v>0</v>
      </c>
      <c r="I371" s="137" t="n">
        <v>0</v>
      </c>
      <c r="J371" s="137" t="n">
        <v>0</v>
      </c>
      <c r="K371" s="76" t="n">
        <f aca="false" ca="false" dt2D="false" dtr="false" t="normal">G371+H371+I371+J371</f>
        <v>0</v>
      </c>
      <c r="L371" s="104" t="n">
        <v>0</v>
      </c>
      <c r="M371" s="104" t="n">
        <v>0</v>
      </c>
      <c r="N371" s="104" t="n">
        <v>0</v>
      </c>
      <c r="O371" s="104" t="n">
        <v>0</v>
      </c>
      <c r="P371" s="86" t="n">
        <f aca="false" ca="false" dt2D="false" dtr="false" t="normal">L371+M371+N371+O371</f>
        <v>0</v>
      </c>
      <c r="Q371" s="104" t="n">
        <v>0</v>
      </c>
      <c r="R371" s="104" t="n">
        <v>0</v>
      </c>
      <c r="S371" s="104" t="n">
        <v>0</v>
      </c>
      <c r="T371" s="105" t="n">
        <v>0</v>
      </c>
      <c r="U371" s="86" t="n">
        <f aca="false" ca="false" dt2D="false" dtr="false" t="normal">Q371+R371+S371+T371</f>
        <v>0</v>
      </c>
      <c r="V371" s="104" t="n">
        <v>0</v>
      </c>
      <c r="W371" s="104" t="n">
        <v>0</v>
      </c>
      <c r="X371" s="104" t="n">
        <v>0</v>
      </c>
      <c r="Y371" s="105" t="n">
        <v>0</v>
      </c>
      <c r="Z371" s="86" t="n">
        <f aca="false" ca="false" dt2D="false" dtr="false" t="normal">V371+W371+X371+Y371</f>
        <v>0</v>
      </c>
      <c r="AA371" s="104" t="n">
        <v>0</v>
      </c>
      <c r="AB371" s="104" t="n">
        <v>0</v>
      </c>
      <c r="AC371" s="104" t="n">
        <v>0</v>
      </c>
      <c r="AD371" s="105" t="n">
        <v>0</v>
      </c>
      <c r="AE371" s="86" t="n">
        <f aca="false" ca="false" dt2D="false" dtr="false" t="normal">AA371+AB371+AC371+AD371</f>
        <v>0</v>
      </c>
      <c r="AF371" s="104" t="n">
        <v>0</v>
      </c>
      <c r="AG371" s="104" t="n">
        <v>0</v>
      </c>
      <c r="AH371" s="104" t="n">
        <v>0</v>
      </c>
      <c r="AI371" s="104" t="n">
        <v>0</v>
      </c>
      <c r="AJ371" s="86" t="n">
        <f aca="false" ca="false" dt2D="false" dtr="false" t="normal">AF371+AG371+AH371+AI371</f>
        <v>0</v>
      </c>
      <c r="AK371" s="104" t="n">
        <v>0</v>
      </c>
      <c r="AL371" s="104" t="n">
        <v>0</v>
      </c>
      <c r="AM371" s="104" t="n">
        <v>0</v>
      </c>
      <c r="AN371" s="104" t="n">
        <v>0</v>
      </c>
      <c r="AO371" s="78" t="n">
        <f aca="false" ca="false" dt2D="false" dtr="false" t="normal">AK371+AL371+AM371+AN371</f>
        <v>0</v>
      </c>
      <c r="AP371" s="104" t="n">
        <v>0</v>
      </c>
      <c r="AQ371" s="104" t="n">
        <v>0</v>
      </c>
      <c r="AR371" s="104" t="n">
        <v>0</v>
      </c>
      <c r="AS371" s="104" t="n">
        <v>0</v>
      </c>
      <c r="AT371" s="78" t="n">
        <f aca="false" ca="false" dt2D="false" dtr="false" t="normal">AP371+AQ371+AR371+AS371</f>
        <v>0</v>
      </c>
      <c r="AU371" s="104" t="n">
        <v>0</v>
      </c>
      <c r="AV371" s="104" t="n">
        <v>0</v>
      </c>
      <c r="AW371" s="104" t="n">
        <v>0</v>
      </c>
      <c r="AX371" s="104" t="n">
        <v>0</v>
      </c>
      <c r="AY371" s="78" t="n">
        <f aca="false" ca="false" dt2D="false" dtr="false" t="normal">AU371+AV371+AW371+AX371</f>
        <v>0</v>
      </c>
      <c r="AZ371" s="106" t="n">
        <v>0</v>
      </c>
      <c r="BA371" s="106" t="n">
        <v>0</v>
      </c>
      <c r="BB371" s="78" t="n">
        <f aca="false" ca="false" dt2D="false" dtr="false" t="normal">AZ371+BA371</f>
        <v>0</v>
      </c>
      <c r="BC371" s="106" t="n">
        <v>0</v>
      </c>
      <c r="BD371" s="106" t="n">
        <v>0</v>
      </c>
      <c r="BE371" s="78" t="n">
        <f aca="false" ca="false" dt2D="false" dtr="false" t="normal">BC371+BD371</f>
        <v>0</v>
      </c>
      <c r="BF371" s="104" t="n">
        <v>0</v>
      </c>
      <c r="BG371" s="104" t="n">
        <v>0</v>
      </c>
      <c r="BH371" s="86" t="n">
        <f aca="false" ca="false" dt2D="false" dtr="false" t="normal">BF371+BG371</f>
        <v>0</v>
      </c>
    </row>
    <row customFormat="true" customHeight="true" ht="23.25" outlineLevel="0" r="372" s="298">
      <c r="B372" s="328" t="s"/>
      <c r="C372" s="83" t="s"/>
      <c r="D372" s="84" t="s"/>
      <c r="E372" s="303" t="s">
        <v>42</v>
      </c>
      <c r="F372" s="55" t="n">
        <f aca="false" ca="false" dt2D="false" dtr="false" t="normal">K372+P372+U372+Z372+AE372+AJ372+AO372+AT372+AY372+BB372+BE372+BH372</f>
        <v>0</v>
      </c>
      <c r="G372" s="264" t="n">
        <v>0</v>
      </c>
      <c r="H372" s="240" t="n">
        <v>0</v>
      </c>
      <c r="I372" s="240" t="n">
        <v>0</v>
      </c>
      <c r="J372" s="240" t="n">
        <v>0</v>
      </c>
      <c r="K372" s="76" t="n">
        <f aca="false" ca="false" dt2D="false" dtr="false" t="normal">G372+H372+I372+J372</f>
        <v>0</v>
      </c>
      <c r="L372" s="87" t="n">
        <v>0</v>
      </c>
      <c r="M372" s="87" t="n">
        <v>0</v>
      </c>
      <c r="N372" s="87" t="n">
        <v>0</v>
      </c>
      <c r="O372" s="87" t="n">
        <v>0</v>
      </c>
      <c r="P372" s="86" t="n">
        <f aca="false" ca="false" dt2D="false" dtr="false" t="normal">L372+M372+N372+O372</f>
        <v>0</v>
      </c>
      <c r="Q372" s="87" t="n">
        <v>0</v>
      </c>
      <c r="R372" s="87" t="n">
        <v>0</v>
      </c>
      <c r="S372" s="87" t="n">
        <v>0</v>
      </c>
      <c r="T372" s="88" t="n">
        <v>0</v>
      </c>
      <c r="U372" s="86" t="n">
        <f aca="false" ca="false" dt2D="false" dtr="false" t="normal">Q372+R372+S372+T372</f>
        <v>0</v>
      </c>
      <c r="V372" s="87" t="n">
        <v>0</v>
      </c>
      <c r="W372" s="87" t="n">
        <v>0</v>
      </c>
      <c r="X372" s="87" t="n">
        <v>0</v>
      </c>
      <c r="Y372" s="88" t="n">
        <v>0</v>
      </c>
      <c r="Z372" s="86" t="n">
        <f aca="false" ca="false" dt2D="false" dtr="false" t="normal">V372+W372+X372+Y372</f>
        <v>0</v>
      </c>
      <c r="AA372" s="87" t="n">
        <v>0</v>
      </c>
      <c r="AB372" s="87" t="n">
        <v>0</v>
      </c>
      <c r="AC372" s="87" t="n">
        <v>0</v>
      </c>
      <c r="AD372" s="88" t="n">
        <v>0</v>
      </c>
      <c r="AE372" s="86" t="n">
        <f aca="false" ca="false" dt2D="false" dtr="false" t="normal">AA372+AB372+AC372+AD372</f>
        <v>0</v>
      </c>
      <c r="AF372" s="87" t="n">
        <v>0</v>
      </c>
      <c r="AG372" s="87" t="n">
        <v>0</v>
      </c>
      <c r="AH372" s="87" t="n">
        <v>0</v>
      </c>
      <c r="AI372" s="87" t="n">
        <v>0</v>
      </c>
      <c r="AJ372" s="86" t="n">
        <f aca="false" ca="false" dt2D="false" dtr="false" t="normal">AF372+AG372+AH372+AI372</f>
        <v>0</v>
      </c>
      <c r="AK372" s="87" t="n">
        <v>0</v>
      </c>
      <c r="AL372" s="87" t="n">
        <v>0</v>
      </c>
      <c r="AM372" s="87" t="n">
        <v>0</v>
      </c>
      <c r="AN372" s="87" t="n">
        <v>0</v>
      </c>
      <c r="AO372" s="78" t="n">
        <f aca="false" ca="false" dt2D="false" dtr="false" t="normal">AK372+AL372+AM372+AN372</f>
        <v>0</v>
      </c>
      <c r="AP372" s="87" t="n">
        <v>0</v>
      </c>
      <c r="AQ372" s="87" t="n">
        <v>0</v>
      </c>
      <c r="AR372" s="87" t="n">
        <v>0</v>
      </c>
      <c r="AS372" s="87" t="n">
        <v>0</v>
      </c>
      <c r="AT372" s="78" t="n">
        <f aca="false" ca="false" dt2D="false" dtr="false" t="normal">AP372+AQ372+AR372+AS372</f>
        <v>0</v>
      </c>
      <c r="AU372" s="87" t="n">
        <v>0</v>
      </c>
      <c r="AV372" s="87" t="n">
        <v>0</v>
      </c>
      <c r="AW372" s="87" t="n">
        <v>0</v>
      </c>
      <c r="AX372" s="87" t="n">
        <v>0</v>
      </c>
      <c r="AY372" s="78" t="n">
        <f aca="false" ca="false" dt2D="false" dtr="false" t="normal">AU372+AV372+AW372+AX372</f>
        <v>0</v>
      </c>
      <c r="AZ372" s="89" t="n">
        <v>0</v>
      </c>
      <c r="BA372" s="89" t="n">
        <v>0</v>
      </c>
      <c r="BB372" s="78" t="n">
        <f aca="false" ca="false" dt2D="false" dtr="false" t="normal">AZ372+BA372</f>
        <v>0</v>
      </c>
      <c r="BC372" s="89" t="n">
        <v>0</v>
      </c>
      <c r="BD372" s="89" t="n">
        <v>0</v>
      </c>
      <c r="BE372" s="78" t="n">
        <f aca="false" ca="false" dt2D="false" dtr="false" t="normal">BC372+BD372</f>
        <v>0</v>
      </c>
      <c r="BF372" s="87" t="n">
        <v>0</v>
      </c>
      <c r="BG372" s="87" t="n">
        <v>0</v>
      </c>
      <c r="BH372" s="86" t="n">
        <f aca="false" ca="false" dt2D="false" dtr="false" t="normal">BF372+BG372</f>
        <v>0</v>
      </c>
    </row>
    <row customFormat="true" customHeight="true" ht="24.75" outlineLevel="0" r="373" s="298">
      <c r="B373" s="328" t="s"/>
      <c r="C373" s="83" t="s"/>
      <c r="D373" s="84" t="s"/>
      <c r="E373" s="189" t="s">
        <v>43</v>
      </c>
      <c r="F373" s="55" t="n">
        <f aca="false" ca="false" dt2D="false" dtr="false" t="normal">K373+P373+U373+Z373+AE373+AJ373+AO373+AT373+AY373+BB373+BE373+BH373</f>
        <v>0</v>
      </c>
      <c r="G373" s="142" t="n"/>
      <c r="H373" s="143" t="n"/>
      <c r="I373" s="143" t="n"/>
      <c r="J373" s="143" t="n"/>
      <c r="K373" s="76" t="n">
        <f aca="false" ca="false" dt2D="false" dtr="false" t="normal">G373+H373+I373+J373</f>
        <v>0</v>
      </c>
      <c r="L373" s="143" t="n"/>
      <c r="M373" s="143" t="n"/>
      <c r="N373" s="143" t="n"/>
      <c r="O373" s="143" t="n"/>
      <c r="P373" s="86" t="n">
        <f aca="false" ca="false" dt2D="false" dtr="false" t="normal">L373+M373+N373+O373</f>
        <v>0</v>
      </c>
      <c r="Q373" s="143" t="n"/>
      <c r="R373" s="143" t="n"/>
      <c r="S373" s="143" t="n"/>
      <c r="T373" s="145" t="n"/>
      <c r="U373" s="86" t="n">
        <f aca="false" ca="false" dt2D="false" dtr="false" t="normal">Q373+R373+S373+T373</f>
        <v>0</v>
      </c>
      <c r="V373" s="143" t="n"/>
      <c r="W373" s="143" t="n"/>
      <c r="X373" s="143" t="n"/>
      <c r="Y373" s="145" t="n"/>
      <c r="Z373" s="86" t="n">
        <f aca="false" ca="false" dt2D="false" dtr="false" t="normal">V373+W373+X373+Y373</f>
        <v>0</v>
      </c>
      <c r="AA373" s="190" t="n"/>
      <c r="AB373" s="190" t="n"/>
      <c r="AC373" s="190" t="n"/>
      <c r="AD373" s="191" t="n"/>
      <c r="AE373" s="86" t="n">
        <f aca="false" ca="false" dt2D="false" dtr="false" t="normal">AA373+AB373+AC373+AD373</f>
        <v>0</v>
      </c>
      <c r="AF373" s="190" t="n"/>
      <c r="AG373" s="190" t="n"/>
      <c r="AH373" s="190" t="n"/>
      <c r="AI373" s="190" t="n"/>
      <c r="AJ373" s="86" t="n">
        <f aca="false" ca="false" dt2D="false" dtr="false" t="normal">AF373+AG373+AH373+AI373</f>
        <v>0</v>
      </c>
      <c r="AK373" s="190" t="n"/>
      <c r="AL373" s="190" t="n"/>
      <c r="AM373" s="190" t="n"/>
      <c r="AN373" s="190" t="n"/>
      <c r="AO373" s="78" t="n">
        <f aca="false" ca="false" dt2D="false" dtr="false" t="normal">AK373+AL373+AM373+AN373</f>
        <v>0</v>
      </c>
      <c r="AP373" s="190" t="n"/>
      <c r="AQ373" s="190" t="n"/>
      <c r="AR373" s="190" t="n"/>
      <c r="AS373" s="190" t="n"/>
      <c r="AT373" s="78" t="n">
        <f aca="false" ca="false" dt2D="false" dtr="false" t="normal">AP373+AQ373+AR373+AS373</f>
        <v>0</v>
      </c>
      <c r="AU373" s="190" t="n"/>
      <c r="AV373" s="190" t="n"/>
      <c r="AW373" s="190" t="n"/>
      <c r="AX373" s="190" t="n"/>
      <c r="AY373" s="78" t="n">
        <f aca="false" ca="false" dt2D="false" dtr="false" t="normal">AU373+AV373+AW373+AX373</f>
        <v>0</v>
      </c>
      <c r="AZ373" s="192" t="n"/>
      <c r="BA373" s="192" t="n"/>
      <c r="BB373" s="78" t="n">
        <f aca="false" ca="false" dt2D="false" dtr="false" t="normal">AZ373+BA373</f>
        <v>0</v>
      </c>
      <c r="BC373" s="192" t="n"/>
      <c r="BD373" s="192" t="n"/>
      <c r="BE373" s="78" t="n">
        <f aca="false" ca="false" dt2D="false" dtr="false" t="normal">BC373+BD373</f>
        <v>0</v>
      </c>
      <c r="BF373" s="193" t="n"/>
      <c r="BG373" s="193" t="n"/>
      <c r="BH373" s="86" t="n">
        <f aca="false" ca="false" dt2D="false" dtr="false" t="normal">BF373+BG373</f>
        <v>0</v>
      </c>
    </row>
    <row customFormat="true" customHeight="true" ht="21.75" outlineLevel="0" r="374" s="298">
      <c r="B374" s="329" t="s"/>
      <c r="C374" s="83" t="s"/>
      <c r="D374" s="238" t="s"/>
      <c r="E374" s="109" t="s">
        <v>46</v>
      </c>
      <c r="F374" s="55" t="n">
        <f aca="false" ca="false" dt2D="false" dtr="false" t="normal">K374+P374+U374+Z374+AE374+AJ374+AO374+AT374+AY374+BB374+BE374+BH374</f>
        <v>0</v>
      </c>
      <c r="G374" s="194" t="n"/>
      <c r="H374" s="195" t="n"/>
      <c r="I374" s="195" t="n"/>
      <c r="J374" s="195" t="n"/>
      <c r="K374" s="76" t="n"/>
      <c r="L374" s="195" t="n"/>
      <c r="M374" s="195" t="n"/>
      <c r="N374" s="195" t="n"/>
      <c r="O374" s="195" t="n"/>
      <c r="P374" s="86" t="n"/>
      <c r="Q374" s="195" t="n"/>
      <c r="R374" s="195" t="n"/>
      <c r="S374" s="195" t="n"/>
      <c r="T374" s="196" t="n"/>
      <c r="U374" s="86" t="n"/>
      <c r="V374" s="195" t="n"/>
      <c r="W374" s="195" t="n"/>
      <c r="X374" s="195" t="n"/>
      <c r="Y374" s="196" t="n"/>
      <c r="Z374" s="86" t="n"/>
      <c r="AA374" s="146" t="n">
        <v>0</v>
      </c>
      <c r="AB374" s="146" t="n">
        <v>0</v>
      </c>
      <c r="AC374" s="146" t="n">
        <v>0</v>
      </c>
      <c r="AD374" s="147" t="n">
        <v>0</v>
      </c>
      <c r="AE374" s="86" t="n">
        <f aca="false" ca="false" dt2D="false" dtr="false" t="normal">AA374+AB374+AC374+AD374</f>
        <v>0</v>
      </c>
      <c r="AF374" s="146" t="n">
        <v>0</v>
      </c>
      <c r="AG374" s="146" t="n">
        <v>0</v>
      </c>
      <c r="AH374" s="146" t="n">
        <v>0</v>
      </c>
      <c r="AI374" s="146" t="n">
        <v>0</v>
      </c>
      <c r="AJ374" s="86" t="n">
        <f aca="false" ca="false" dt2D="false" dtr="false" t="normal">AF374+AG374+AH374+AI374</f>
        <v>0</v>
      </c>
      <c r="AK374" s="146" t="n">
        <v>0</v>
      </c>
      <c r="AL374" s="146" t="n">
        <v>0</v>
      </c>
      <c r="AM374" s="146" t="n">
        <v>0</v>
      </c>
      <c r="AN374" s="146" t="n">
        <v>0</v>
      </c>
      <c r="AO374" s="78" t="n">
        <f aca="false" ca="false" dt2D="false" dtr="false" t="normal">AK374+AL374+AM374+AN374</f>
        <v>0</v>
      </c>
      <c r="AP374" s="146" t="n">
        <v>0</v>
      </c>
      <c r="AQ374" s="146" t="n">
        <v>0</v>
      </c>
      <c r="AR374" s="146" t="n">
        <v>0</v>
      </c>
      <c r="AS374" s="146" t="n">
        <v>0</v>
      </c>
      <c r="AT374" s="78" t="n">
        <f aca="false" ca="false" dt2D="false" dtr="false" t="normal">AP374+AQ374+AR374+AS374</f>
        <v>0</v>
      </c>
      <c r="AU374" s="146" t="n">
        <v>0</v>
      </c>
      <c r="AV374" s="146" t="n">
        <v>0</v>
      </c>
      <c r="AW374" s="146" t="n">
        <v>0</v>
      </c>
      <c r="AX374" s="146" t="n">
        <v>0</v>
      </c>
      <c r="AY374" s="78" t="n">
        <f aca="false" ca="false" dt2D="false" dtr="false" t="normal">AU374+AV374+AW374+AX374</f>
        <v>0</v>
      </c>
      <c r="AZ374" s="315" t="n">
        <v>0</v>
      </c>
      <c r="BA374" s="315" t="n">
        <v>0</v>
      </c>
      <c r="BB374" s="78" t="n">
        <f aca="false" ca="false" dt2D="false" dtr="false" t="normal">AZ374+BA374</f>
        <v>0</v>
      </c>
      <c r="BC374" s="315" t="n">
        <v>0</v>
      </c>
      <c r="BD374" s="315" t="n">
        <v>0</v>
      </c>
      <c r="BE374" s="78" t="n">
        <f aca="false" ca="false" dt2D="false" dtr="false" t="normal">BC374+BD374</f>
        <v>0</v>
      </c>
      <c r="BF374" s="146" t="n">
        <v>0</v>
      </c>
      <c r="BG374" s="146" t="n">
        <v>0</v>
      </c>
      <c r="BH374" s="86" t="n">
        <f aca="false" ca="false" dt2D="false" dtr="false" t="normal">BF374+BG374</f>
        <v>0</v>
      </c>
    </row>
    <row customFormat="true" customHeight="true" ht="16.5" outlineLevel="0" r="375" s="298">
      <c r="B375" s="306" t="n"/>
      <c r="C375" s="83" t="s"/>
      <c r="D375" s="307" t="s">
        <v>194</v>
      </c>
      <c r="E375" s="308" t="s"/>
      <c r="F375" s="55" t="n">
        <f aca="false" ca="false" dt2D="false" dtr="false" t="normal">K375+P375+U375+Z375+AE375+AJ375+AO375+AT375+AY375+BB375+BE375+BH375</f>
        <v>0</v>
      </c>
      <c r="G375" s="316" t="n">
        <f aca="false" ca="false" dt2D="false" dtr="false" t="normal">G371</f>
        <v>0</v>
      </c>
      <c r="H375" s="317" t="n">
        <f aca="false" ca="false" dt2D="false" dtr="false" t="normal">H371</f>
        <v>0</v>
      </c>
      <c r="I375" s="317" t="n">
        <f aca="false" ca="false" dt2D="false" dtr="false" t="normal">I371</f>
        <v>0</v>
      </c>
      <c r="J375" s="317" t="n">
        <f aca="false" ca="false" dt2D="false" dtr="false" t="normal">J371</f>
        <v>0</v>
      </c>
      <c r="K375" s="76" t="n">
        <f aca="false" ca="false" dt2D="false" dtr="false" t="normal">G375+H375+I375+J375</f>
        <v>0</v>
      </c>
      <c r="L375" s="317" t="n">
        <f aca="false" ca="false" dt2D="false" dtr="false" t="normal">L371</f>
        <v>0</v>
      </c>
      <c r="M375" s="317" t="n">
        <f aca="false" ca="false" dt2D="false" dtr="false" t="normal">M371</f>
        <v>0</v>
      </c>
      <c r="N375" s="317" t="n">
        <f aca="false" ca="false" dt2D="false" dtr="false" t="normal">N371</f>
        <v>0</v>
      </c>
      <c r="O375" s="317" t="n">
        <f aca="false" ca="false" dt2D="false" dtr="false" t="normal">O371</f>
        <v>0</v>
      </c>
      <c r="P375" s="86" t="n">
        <f aca="false" ca="false" dt2D="false" dtr="false" t="normal">L375+M375+N375+O375</f>
        <v>0</v>
      </c>
      <c r="Q375" s="317" t="n">
        <f aca="false" ca="false" dt2D="false" dtr="false" t="normal">Q371</f>
        <v>0</v>
      </c>
      <c r="R375" s="317" t="n">
        <f aca="false" ca="false" dt2D="false" dtr="false" t="normal">R371</f>
        <v>0</v>
      </c>
      <c r="S375" s="317" t="n">
        <f aca="false" ca="false" dt2D="false" dtr="false" t="normal">S371</f>
        <v>0</v>
      </c>
      <c r="T375" s="318" t="n">
        <f aca="false" ca="false" dt2D="false" dtr="false" t="normal">T371</f>
        <v>0</v>
      </c>
      <c r="U375" s="86" t="n">
        <f aca="false" ca="false" dt2D="false" dtr="false" t="normal">Q375+R375+S375+T375</f>
        <v>0</v>
      </c>
      <c r="V375" s="317" t="n">
        <f aca="false" ca="false" dt2D="false" dtr="false" t="normal">V371</f>
        <v>0</v>
      </c>
      <c r="W375" s="317" t="n">
        <f aca="false" ca="false" dt2D="false" dtr="false" t="normal">W371</f>
        <v>0</v>
      </c>
      <c r="X375" s="317" t="n">
        <f aca="false" ca="false" dt2D="false" dtr="false" t="normal">X371</f>
        <v>0</v>
      </c>
      <c r="Y375" s="318" t="n">
        <f aca="false" ca="false" dt2D="false" dtr="false" t="normal">Y371</f>
        <v>0</v>
      </c>
      <c r="Z375" s="86" t="n">
        <f aca="false" ca="false" dt2D="false" dtr="false" t="normal">V375+W375+X375+Y375</f>
        <v>0</v>
      </c>
      <c r="AA375" s="76" t="n">
        <f aca="false" ca="false" dt2D="false" dtr="false" t="normal">AA371</f>
        <v>0</v>
      </c>
      <c r="AB375" s="76" t="n">
        <f aca="false" ca="false" dt2D="false" dtr="false" t="normal">AB371</f>
        <v>0</v>
      </c>
      <c r="AC375" s="76" t="n">
        <f aca="false" ca="false" dt2D="false" dtr="false" t="normal">AC371</f>
        <v>0</v>
      </c>
      <c r="AD375" s="116" t="n">
        <f aca="false" ca="false" dt2D="false" dtr="false" t="normal">AD371</f>
        <v>0</v>
      </c>
      <c r="AE375" s="86" t="n">
        <f aca="false" ca="false" dt2D="false" dtr="false" t="normal">AA375+AB375+AC375+AD375</f>
        <v>0</v>
      </c>
      <c r="AF375" s="76" t="n">
        <f aca="false" ca="false" dt2D="false" dtr="false" t="normal">AF371</f>
        <v>0</v>
      </c>
      <c r="AG375" s="76" t="n">
        <f aca="false" ca="false" dt2D="false" dtr="false" t="normal">AG371</f>
        <v>0</v>
      </c>
      <c r="AH375" s="76" t="n">
        <f aca="false" ca="false" dt2D="false" dtr="false" t="normal">AH371</f>
        <v>0</v>
      </c>
      <c r="AI375" s="76" t="n">
        <f aca="false" ca="false" dt2D="false" dtr="false" t="normal">AI371</f>
        <v>0</v>
      </c>
      <c r="AJ375" s="86" t="n">
        <f aca="false" ca="false" dt2D="false" dtr="false" t="normal">AF375+AG375+AH375+AI375</f>
        <v>0</v>
      </c>
      <c r="AK375" s="76" t="n">
        <f aca="false" ca="false" dt2D="false" dtr="false" t="normal">AK371</f>
        <v>0</v>
      </c>
      <c r="AL375" s="76" t="n">
        <f aca="false" ca="false" dt2D="false" dtr="false" t="normal">AL371</f>
        <v>0</v>
      </c>
      <c r="AM375" s="76" t="n">
        <f aca="false" ca="false" dt2D="false" dtr="false" t="normal">AM371</f>
        <v>0</v>
      </c>
      <c r="AN375" s="76" t="n">
        <f aca="false" ca="false" dt2D="false" dtr="false" t="normal">AN371</f>
        <v>0</v>
      </c>
      <c r="AO375" s="78" t="n">
        <f aca="false" ca="false" dt2D="false" dtr="false" t="normal">AK375+AL375+AM375+AN375</f>
        <v>0</v>
      </c>
      <c r="AP375" s="76" t="n">
        <f aca="false" ca="false" dt2D="false" dtr="false" t="normal">AP371</f>
        <v>0</v>
      </c>
      <c r="AQ375" s="76" t="n">
        <f aca="false" ca="false" dt2D="false" dtr="false" t="normal">AQ371</f>
        <v>0</v>
      </c>
      <c r="AR375" s="76" t="n">
        <f aca="false" ca="false" dt2D="false" dtr="false" t="normal">AR371</f>
        <v>0</v>
      </c>
      <c r="AS375" s="76" t="n">
        <f aca="false" ca="false" dt2D="false" dtr="false" t="normal">AS371</f>
        <v>0</v>
      </c>
      <c r="AT375" s="78" t="n">
        <f aca="false" ca="false" dt2D="false" dtr="false" t="normal">AP375+AQ375+AR375+AS375</f>
        <v>0</v>
      </c>
      <c r="AU375" s="76" t="n">
        <f aca="false" ca="false" dt2D="false" dtr="false" t="normal">AU371</f>
        <v>0</v>
      </c>
      <c r="AV375" s="76" t="n">
        <f aca="false" ca="false" dt2D="false" dtr="false" t="normal">AV371</f>
        <v>0</v>
      </c>
      <c r="AW375" s="76" t="n">
        <f aca="false" ca="false" dt2D="false" dtr="false" t="normal">AW371</f>
        <v>0</v>
      </c>
      <c r="AX375" s="76" t="n">
        <f aca="false" ca="false" dt2D="false" dtr="false" t="normal">AX371</f>
        <v>0</v>
      </c>
      <c r="AY375" s="78" t="n">
        <f aca="false" ca="false" dt2D="false" dtr="false" t="normal">AU375+AV375+AW375+AX375</f>
        <v>0</v>
      </c>
      <c r="AZ375" s="117" t="n">
        <f aca="false" ca="false" dt2D="false" dtr="false" t="normal">AZ371</f>
        <v>0</v>
      </c>
      <c r="BA375" s="117" t="n">
        <f aca="false" ca="false" dt2D="false" dtr="false" t="normal">BA371</f>
        <v>0</v>
      </c>
      <c r="BB375" s="78" t="n">
        <f aca="false" ca="false" dt2D="false" dtr="false" t="normal">AZ375+BA375</f>
        <v>0</v>
      </c>
      <c r="BC375" s="117" t="n">
        <f aca="false" ca="false" dt2D="false" dtr="false" t="normal">BC371</f>
        <v>0</v>
      </c>
      <c r="BD375" s="117" t="n">
        <f aca="false" ca="false" dt2D="false" dtr="false" t="normal">BD371</f>
        <v>0</v>
      </c>
      <c r="BE375" s="78" t="n">
        <f aca="false" ca="false" dt2D="false" dtr="false" t="normal">BC375+BD375</f>
        <v>0</v>
      </c>
      <c r="BF375" s="118" t="n">
        <f aca="false" ca="false" dt2D="false" dtr="false" t="normal">BF371</f>
        <v>0</v>
      </c>
      <c r="BG375" s="118" t="n">
        <f aca="false" ca="false" dt2D="false" dtr="false" t="normal">BG371</f>
        <v>0</v>
      </c>
      <c r="BH375" s="86" t="n">
        <f aca="false" ca="false" dt2D="false" dtr="false" t="normal">BF375+BG375</f>
        <v>0</v>
      </c>
    </row>
    <row customFormat="true" customHeight="true" ht="16.5" outlineLevel="0" r="376" s="298">
      <c r="B376" s="306" t="n"/>
      <c r="C376" s="83" t="s"/>
      <c r="D376" s="309" t="s">
        <v>195</v>
      </c>
      <c r="E376" s="310" t="s"/>
      <c r="F376" s="55" t="n">
        <f aca="false" ca="false" dt2D="false" dtr="false" t="normal">K376+P376+U376+Z376+AE376+AJ376+AO376+AT376+AY376+BB376+BE376+BH376</f>
        <v>0</v>
      </c>
      <c r="G376" s="316" t="n">
        <f aca="false" ca="false" dt2D="false" dtr="false" t="normal">G372</f>
        <v>0</v>
      </c>
      <c r="H376" s="317" t="n">
        <f aca="false" ca="false" dt2D="false" dtr="false" t="normal">H372</f>
        <v>0</v>
      </c>
      <c r="I376" s="317" t="n">
        <f aca="false" ca="false" dt2D="false" dtr="false" t="normal">I372</f>
        <v>0</v>
      </c>
      <c r="J376" s="317" t="n">
        <f aca="false" ca="false" dt2D="false" dtr="false" t="normal">J372</f>
        <v>0</v>
      </c>
      <c r="K376" s="76" t="n">
        <f aca="false" ca="false" dt2D="false" dtr="false" t="normal">G376+H376+I376+J376</f>
        <v>0</v>
      </c>
      <c r="L376" s="317" t="n">
        <f aca="false" ca="false" dt2D="false" dtr="false" t="normal">L372</f>
        <v>0</v>
      </c>
      <c r="M376" s="317" t="n">
        <f aca="false" ca="false" dt2D="false" dtr="false" t="normal">M372</f>
        <v>0</v>
      </c>
      <c r="N376" s="317" t="n">
        <f aca="false" ca="false" dt2D="false" dtr="false" t="normal">N372</f>
        <v>0</v>
      </c>
      <c r="O376" s="317" t="n">
        <f aca="false" ca="false" dt2D="false" dtr="false" t="normal">O372</f>
        <v>0</v>
      </c>
      <c r="P376" s="86" t="n">
        <f aca="false" ca="false" dt2D="false" dtr="false" t="normal">L376+M376+N376+O376</f>
        <v>0</v>
      </c>
      <c r="Q376" s="317" t="n">
        <f aca="false" ca="false" dt2D="false" dtr="false" t="normal">Q372</f>
        <v>0</v>
      </c>
      <c r="R376" s="317" t="n">
        <f aca="false" ca="false" dt2D="false" dtr="false" t="normal">R372</f>
        <v>0</v>
      </c>
      <c r="S376" s="317" t="n">
        <f aca="false" ca="false" dt2D="false" dtr="false" t="normal">S372</f>
        <v>0</v>
      </c>
      <c r="T376" s="318" t="n">
        <f aca="false" ca="false" dt2D="false" dtr="false" t="normal">T372</f>
        <v>0</v>
      </c>
      <c r="U376" s="86" t="n">
        <f aca="false" ca="false" dt2D="false" dtr="false" t="normal">Q376+R376+S376+T376</f>
        <v>0</v>
      </c>
      <c r="V376" s="317" t="n">
        <f aca="false" ca="false" dt2D="false" dtr="false" t="normal">V372</f>
        <v>0</v>
      </c>
      <c r="W376" s="317" t="n">
        <f aca="false" ca="false" dt2D="false" dtr="false" t="normal">W372</f>
        <v>0</v>
      </c>
      <c r="X376" s="317" t="n">
        <f aca="false" ca="false" dt2D="false" dtr="false" t="normal">X372</f>
        <v>0</v>
      </c>
      <c r="Y376" s="318" t="n">
        <f aca="false" ca="false" dt2D="false" dtr="false" t="normal">Y372</f>
        <v>0</v>
      </c>
      <c r="Z376" s="86" t="n">
        <f aca="false" ca="false" dt2D="false" dtr="false" t="normal">V376+W376+X376+Y376</f>
        <v>0</v>
      </c>
      <c r="AA376" s="121" t="n">
        <f aca="false" ca="false" dt2D="false" dtr="false" t="normal">AA372</f>
        <v>0</v>
      </c>
      <c r="AB376" s="121" t="n">
        <f aca="false" ca="false" dt2D="false" dtr="false" t="normal">AB372</f>
        <v>0</v>
      </c>
      <c r="AC376" s="121" t="n">
        <f aca="false" ca="false" dt2D="false" dtr="false" t="normal">AC372</f>
        <v>0</v>
      </c>
      <c r="AD376" s="122" t="n">
        <f aca="false" ca="false" dt2D="false" dtr="false" t="normal">AD372</f>
        <v>0</v>
      </c>
      <c r="AE376" s="86" t="n">
        <f aca="false" ca="false" dt2D="false" dtr="false" t="normal">AA376+AB376+AC376+AD376</f>
        <v>0</v>
      </c>
      <c r="AF376" s="121" t="n">
        <f aca="false" ca="false" dt2D="false" dtr="false" t="normal">AF372</f>
        <v>0</v>
      </c>
      <c r="AG376" s="121" t="n">
        <f aca="false" ca="false" dt2D="false" dtr="false" t="normal">AG372</f>
        <v>0</v>
      </c>
      <c r="AH376" s="121" t="n">
        <f aca="false" ca="false" dt2D="false" dtr="false" t="normal">AH372</f>
        <v>0</v>
      </c>
      <c r="AI376" s="121" t="n">
        <f aca="false" ca="false" dt2D="false" dtr="false" t="normal">AI372</f>
        <v>0</v>
      </c>
      <c r="AJ376" s="86" t="n">
        <f aca="false" ca="false" dt2D="false" dtr="false" t="normal">AF376+AG376+AH376+AI376</f>
        <v>0</v>
      </c>
      <c r="AK376" s="121" t="n">
        <f aca="false" ca="false" dt2D="false" dtr="false" t="normal">AK372</f>
        <v>0</v>
      </c>
      <c r="AL376" s="121" t="n">
        <f aca="false" ca="false" dt2D="false" dtr="false" t="normal">AL372</f>
        <v>0</v>
      </c>
      <c r="AM376" s="121" t="n">
        <f aca="false" ca="false" dt2D="false" dtr="false" t="normal">AM372</f>
        <v>0</v>
      </c>
      <c r="AN376" s="121" t="n">
        <f aca="false" ca="false" dt2D="false" dtr="false" t="normal">AN372</f>
        <v>0</v>
      </c>
      <c r="AO376" s="78" t="n">
        <f aca="false" ca="false" dt2D="false" dtr="false" t="normal">AK376+AL376+AM376+AN376</f>
        <v>0</v>
      </c>
      <c r="AP376" s="121" t="n">
        <f aca="false" ca="false" dt2D="false" dtr="false" t="normal">AP372</f>
        <v>0</v>
      </c>
      <c r="AQ376" s="121" t="n">
        <f aca="false" ca="false" dt2D="false" dtr="false" t="normal">AQ372</f>
        <v>0</v>
      </c>
      <c r="AR376" s="121" t="n">
        <f aca="false" ca="false" dt2D="false" dtr="false" t="normal">AR372</f>
        <v>0</v>
      </c>
      <c r="AS376" s="121" t="n">
        <f aca="false" ca="false" dt2D="false" dtr="false" t="normal">AS372</f>
        <v>0</v>
      </c>
      <c r="AT376" s="78" t="n">
        <f aca="false" ca="false" dt2D="false" dtr="false" t="normal">AP376+AQ376+AR376+AS376</f>
        <v>0</v>
      </c>
      <c r="AU376" s="121" t="n">
        <f aca="false" ca="false" dt2D="false" dtr="false" t="normal">AU372</f>
        <v>0</v>
      </c>
      <c r="AV376" s="121" t="n">
        <f aca="false" ca="false" dt2D="false" dtr="false" t="normal">AV372</f>
        <v>0</v>
      </c>
      <c r="AW376" s="121" t="n">
        <f aca="false" ca="false" dt2D="false" dtr="false" t="normal">AW372</f>
        <v>0</v>
      </c>
      <c r="AX376" s="121" t="n">
        <f aca="false" ca="false" dt2D="false" dtr="false" t="normal">AX372</f>
        <v>0</v>
      </c>
      <c r="AY376" s="78" t="n">
        <f aca="false" ca="false" dt2D="false" dtr="false" t="normal">AU376+AV376+AW376+AX376</f>
        <v>0</v>
      </c>
      <c r="AZ376" s="123" t="n">
        <f aca="false" ca="false" dt2D="false" dtr="false" t="normal">AZ372</f>
        <v>0</v>
      </c>
      <c r="BA376" s="123" t="n">
        <f aca="false" ca="false" dt2D="false" dtr="false" t="normal">BA372</f>
        <v>0</v>
      </c>
      <c r="BB376" s="78" t="n">
        <f aca="false" ca="false" dt2D="false" dtr="false" t="normal">AZ376+BA376</f>
        <v>0</v>
      </c>
      <c r="BC376" s="123" t="n">
        <f aca="false" ca="false" dt2D="false" dtr="false" t="normal">BC372</f>
        <v>0</v>
      </c>
      <c r="BD376" s="123" t="n">
        <f aca="false" ca="false" dt2D="false" dtr="false" t="normal">BD372</f>
        <v>0</v>
      </c>
      <c r="BE376" s="78" t="n">
        <f aca="false" ca="false" dt2D="false" dtr="false" t="normal">BC376+BD376</f>
        <v>0</v>
      </c>
      <c r="BF376" s="124" t="n">
        <f aca="false" ca="false" dt2D="false" dtr="false" t="normal">BF372</f>
        <v>0</v>
      </c>
      <c r="BG376" s="124" t="n">
        <f aca="false" ca="false" dt2D="false" dtr="false" t="normal">BG372</f>
        <v>0</v>
      </c>
      <c r="BH376" s="86" t="n">
        <f aca="false" ca="false" dt2D="false" dtr="false" t="normal">BF376+BG376</f>
        <v>0</v>
      </c>
    </row>
    <row customFormat="true" customHeight="true" ht="16.5" outlineLevel="0" r="377" s="298">
      <c r="B377" s="311" t="n"/>
      <c r="C377" s="83" t="s"/>
      <c r="D377" s="309" t="s">
        <v>196</v>
      </c>
      <c r="E377" s="310" t="s"/>
      <c r="F377" s="55" t="n">
        <f aca="false" ca="false" dt2D="false" dtr="false" t="normal">K377+P377+U377+Z377+AE377+AJ377+AO377+AT377+AY377+BB377+BE377+BH377</f>
        <v>0</v>
      </c>
      <c r="G377" s="322" t="n">
        <f aca="false" ca="false" dt2D="false" dtr="false" t="normal">G373</f>
        <v>0</v>
      </c>
      <c r="H377" s="323" t="n">
        <f aca="false" ca="false" dt2D="false" dtr="false" t="normal">H373</f>
        <v>0</v>
      </c>
      <c r="I377" s="323" t="n">
        <f aca="false" ca="false" dt2D="false" dtr="false" t="normal">I373</f>
        <v>0</v>
      </c>
      <c r="J377" s="323" t="n">
        <f aca="false" ca="false" dt2D="false" dtr="false" t="normal">J373</f>
        <v>0</v>
      </c>
      <c r="K377" s="76" t="n">
        <f aca="false" ca="false" dt2D="false" dtr="false" t="normal">G377+H377+I377+J377</f>
        <v>0</v>
      </c>
      <c r="L377" s="323" t="n">
        <f aca="false" ca="false" dt2D="false" dtr="false" t="normal">L373</f>
        <v>0</v>
      </c>
      <c r="M377" s="323" t="n">
        <f aca="false" ca="false" dt2D="false" dtr="false" t="normal">M373</f>
        <v>0</v>
      </c>
      <c r="N377" s="323" t="n">
        <f aca="false" ca="false" dt2D="false" dtr="false" t="normal">N373</f>
        <v>0</v>
      </c>
      <c r="O377" s="323" t="n">
        <f aca="false" ca="false" dt2D="false" dtr="false" t="normal">O373</f>
        <v>0</v>
      </c>
      <c r="P377" s="86" t="n">
        <f aca="false" ca="false" dt2D="false" dtr="false" t="normal">L377+M377+N377+O377</f>
        <v>0</v>
      </c>
      <c r="Q377" s="323" t="n">
        <f aca="false" ca="false" dt2D="false" dtr="false" t="normal">Q373</f>
        <v>0</v>
      </c>
      <c r="R377" s="323" t="n">
        <f aca="false" ca="false" dt2D="false" dtr="false" t="normal">R373</f>
        <v>0</v>
      </c>
      <c r="S377" s="323" t="n">
        <f aca="false" ca="false" dt2D="false" dtr="false" t="normal">S373</f>
        <v>0</v>
      </c>
      <c r="T377" s="324" t="n">
        <f aca="false" ca="false" dt2D="false" dtr="false" t="normal">T373</f>
        <v>0</v>
      </c>
      <c r="U377" s="86" t="n">
        <f aca="false" ca="false" dt2D="false" dtr="false" t="normal">Q377+R377+S377+T377</f>
        <v>0</v>
      </c>
      <c r="V377" s="323" t="n">
        <f aca="false" ca="false" dt2D="false" dtr="false" t="normal">V373</f>
        <v>0</v>
      </c>
      <c r="W377" s="323" t="n">
        <f aca="false" ca="false" dt2D="false" dtr="false" t="normal">W373</f>
        <v>0</v>
      </c>
      <c r="X377" s="323" t="n">
        <f aca="false" ca="false" dt2D="false" dtr="false" t="normal">X373</f>
        <v>0</v>
      </c>
      <c r="Y377" s="324" t="n">
        <f aca="false" ca="false" dt2D="false" dtr="false" t="normal">Y373</f>
        <v>0</v>
      </c>
      <c r="Z377" s="86" t="n">
        <f aca="false" ca="false" dt2D="false" dtr="false" t="normal">V377+W377+X377+Y377</f>
        <v>0</v>
      </c>
      <c r="AA377" s="121" t="n">
        <f aca="false" ca="false" dt2D="false" dtr="false" t="normal">AA373</f>
        <v>0</v>
      </c>
      <c r="AB377" s="121" t="n">
        <f aca="false" ca="false" dt2D="false" dtr="false" t="normal">AB373</f>
        <v>0</v>
      </c>
      <c r="AC377" s="121" t="n">
        <f aca="false" ca="false" dt2D="false" dtr="false" t="normal">AC373</f>
        <v>0</v>
      </c>
      <c r="AD377" s="122" t="n">
        <f aca="false" ca="false" dt2D="false" dtr="false" t="normal">AD373</f>
        <v>0</v>
      </c>
      <c r="AE377" s="86" t="n">
        <f aca="false" ca="false" dt2D="false" dtr="false" t="normal">AA377+AB377+AC377+AD377</f>
        <v>0</v>
      </c>
      <c r="AF377" s="121" t="n">
        <f aca="false" ca="false" dt2D="false" dtr="false" t="normal">AF373</f>
        <v>0</v>
      </c>
      <c r="AG377" s="121" t="n">
        <f aca="false" ca="false" dt2D="false" dtr="false" t="normal">AG373</f>
        <v>0</v>
      </c>
      <c r="AH377" s="121" t="n">
        <f aca="false" ca="false" dt2D="false" dtr="false" t="normal">AH373</f>
        <v>0</v>
      </c>
      <c r="AI377" s="121" t="n">
        <f aca="false" ca="false" dt2D="false" dtr="false" t="normal">AI373</f>
        <v>0</v>
      </c>
      <c r="AJ377" s="86" t="n">
        <f aca="false" ca="false" dt2D="false" dtr="false" t="normal">AF377+AG377+AH377+AI377</f>
        <v>0</v>
      </c>
      <c r="AK377" s="121" t="n">
        <f aca="false" ca="false" dt2D="false" dtr="false" t="normal">AK373</f>
        <v>0</v>
      </c>
      <c r="AL377" s="121" t="n">
        <f aca="false" ca="false" dt2D="false" dtr="false" t="normal">AL373</f>
        <v>0</v>
      </c>
      <c r="AM377" s="121" t="n">
        <f aca="false" ca="false" dt2D="false" dtr="false" t="normal">AM373</f>
        <v>0</v>
      </c>
      <c r="AN377" s="121" t="n">
        <f aca="false" ca="false" dt2D="false" dtr="false" t="normal">AN373</f>
        <v>0</v>
      </c>
      <c r="AO377" s="78" t="n">
        <f aca="false" ca="false" dt2D="false" dtr="false" t="normal">AK377+AL377+AM377+AN377</f>
        <v>0</v>
      </c>
      <c r="AP377" s="121" t="n">
        <f aca="false" ca="false" dt2D="false" dtr="false" t="normal">AP373</f>
        <v>0</v>
      </c>
      <c r="AQ377" s="121" t="n">
        <f aca="false" ca="false" dt2D="false" dtr="false" t="normal">AQ373</f>
        <v>0</v>
      </c>
      <c r="AR377" s="121" t="n">
        <f aca="false" ca="false" dt2D="false" dtr="false" t="normal">AR373</f>
        <v>0</v>
      </c>
      <c r="AS377" s="121" t="n">
        <f aca="false" ca="false" dt2D="false" dtr="false" t="normal">AS373</f>
        <v>0</v>
      </c>
      <c r="AT377" s="78" t="n">
        <f aca="false" ca="false" dt2D="false" dtr="false" t="normal">AP377+AQ377+AR377+AS377</f>
        <v>0</v>
      </c>
      <c r="AU377" s="121" t="n">
        <f aca="false" ca="false" dt2D="false" dtr="false" t="normal">AU373</f>
        <v>0</v>
      </c>
      <c r="AV377" s="121" t="n">
        <f aca="false" ca="false" dt2D="false" dtr="false" t="normal">AV373</f>
        <v>0</v>
      </c>
      <c r="AW377" s="121" t="n">
        <f aca="false" ca="false" dt2D="false" dtr="false" t="normal">AW373</f>
        <v>0</v>
      </c>
      <c r="AX377" s="121" t="n">
        <f aca="false" ca="false" dt2D="false" dtr="false" t="normal">AX373</f>
        <v>0</v>
      </c>
      <c r="AY377" s="78" t="n">
        <f aca="false" ca="false" dt2D="false" dtr="false" t="normal">AU377+AV377+AW377+AX377</f>
        <v>0</v>
      </c>
      <c r="AZ377" s="123" t="n">
        <f aca="false" ca="false" dt2D="false" dtr="false" t="normal">AZ373</f>
        <v>0</v>
      </c>
      <c r="BA377" s="123" t="n">
        <f aca="false" ca="false" dt2D="false" dtr="false" t="normal">BA373</f>
        <v>0</v>
      </c>
      <c r="BB377" s="78" t="n">
        <f aca="false" ca="false" dt2D="false" dtr="false" t="normal">AZ377+BA377</f>
        <v>0</v>
      </c>
      <c r="BC377" s="123" t="n">
        <f aca="false" ca="false" dt2D="false" dtr="false" t="normal">BC373</f>
        <v>0</v>
      </c>
      <c r="BD377" s="123" t="n">
        <f aca="false" ca="false" dt2D="false" dtr="false" t="normal">BD373</f>
        <v>0</v>
      </c>
      <c r="BE377" s="78" t="n">
        <f aca="false" ca="false" dt2D="false" dtr="false" t="normal">BC377+BD377</f>
        <v>0</v>
      </c>
      <c r="BF377" s="124" t="n">
        <f aca="false" ca="false" dt2D="false" dtr="false" t="normal">BF373</f>
        <v>0</v>
      </c>
      <c r="BG377" s="124" t="n">
        <f aca="false" ca="false" dt2D="false" dtr="false" t="normal">BG373</f>
        <v>0</v>
      </c>
      <c r="BH377" s="86" t="n">
        <f aca="false" ca="false" dt2D="false" dtr="false" t="normal">BF377+BG377</f>
        <v>0</v>
      </c>
    </row>
    <row customFormat="true" customHeight="true" ht="16.5" outlineLevel="0" r="378" s="298">
      <c r="B378" s="312" t="n"/>
      <c r="C378" s="129" t="s"/>
      <c r="D378" s="313" t="s">
        <v>197</v>
      </c>
      <c r="E378" s="314" t="s"/>
      <c r="F378" s="55" t="n">
        <f aca="false" ca="false" dt2D="false" dtr="false" t="normal">K378+P378+U378+Z378+AE378+AJ378+AO378+AT378+AY378+BB378+BE378+BH378</f>
        <v>0</v>
      </c>
      <c r="G378" s="322" t="n"/>
      <c r="H378" s="323" t="n"/>
      <c r="I378" s="323" t="n"/>
      <c r="J378" s="323" t="n"/>
      <c r="K378" s="76" t="n"/>
      <c r="L378" s="323" t="n"/>
      <c r="M378" s="323" t="n"/>
      <c r="N378" s="323" t="n"/>
      <c r="O378" s="323" t="n"/>
      <c r="P378" s="86" t="n"/>
      <c r="Q378" s="323" t="n"/>
      <c r="R378" s="323" t="n"/>
      <c r="S378" s="323" t="n"/>
      <c r="T378" s="324" t="n"/>
      <c r="U378" s="86" t="n"/>
      <c r="V378" s="323" t="n"/>
      <c r="W378" s="323" t="n"/>
      <c r="X378" s="323" t="n"/>
      <c r="Y378" s="324" t="n"/>
      <c r="Z378" s="86" t="n"/>
      <c r="AA378" s="132" t="n">
        <f aca="false" ca="false" dt2D="false" dtr="false" t="normal">AA374</f>
        <v>0</v>
      </c>
      <c r="AB378" s="132" t="n">
        <f aca="false" ca="false" dt2D="false" dtr="false" t="normal">AB374</f>
        <v>0</v>
      </c>
      <c r="AC378" s="132" t="n">
        <f aca="false" ca="false" dt2D="false" dtr="false" t="normal">AC374</f>
        <v>0</v>
      </c>
      <c r="AD378" s="133" t="n">
        <f aca="false" ca="false" dt2D="false" dtr="false" t="normal">AD374</f>
        <v>0</v>
      </c>
      <c r="AE378" s="86" t="n">
        <f aca="false" ca="false" dt2D="false" dtr="false" t="normal">AA378+AB378+AC378+AD378</f>
        <v>0</v>
      </c>
      <c r="AF378" s="132" t="n">
        <f aca="false" ca="false" dt2D="false" dtr="false" t="normal">AF374</f>
        <v>0</v>
      </c>
      <c r="AG378" s="132" t="n">
        <f aca="false" ca="false" dt2D="false" dtr="false" t="normal">AG374</f>
        <v>0</v>
      </c>
      <c r="AH378" s="132" t="n">
        <f aca="false" ca="false" dt2D="false" dtr="false" t="normal">AH374</f>
        <v>0</v>
      </c>
      <c r="AI378" s="132" t="n">
        <f aca="false" ca="false" dt2D="false" dtr="false" t="normal">AI374</f>
        <v>0</v>
      </c>
      <c r="AJ378" s="86" t="n">
        <f aca="false" ca="false" dt2D="false" dtr="false" t="normal">AF378+AG378+AH378+AI378</f>
        <v>0</v>
      </c>
      <c r="AK378" s="132" t="n">
        <f aca="false" ca="false" dt2D="false" dtr="false" t="normal">AK374</f>
        <v>0</v>
      </c>
      <c r="AL378" s="132" t="n">
        <f aca="false" ca="false" dt2D="false" dtr="false" t="normal">AL374</f>
        <v>0</v>
      </c>
      <c r="AM378" s="132" t="n">
        <f aca="false" ca="false" dt2D="false" dtr="false" t="normal">AM374</f>
        <v>0</v>
      </c>
      <c r="AN378" s="132" t="n">
        <f aca="false" ca="false" dt2D="false" dtr="false" t="normal">AN374</f>
        <v>0</v>
      </c>
      <c r="AO378" s="78" t="n">
        <f aca="false" ca="false" dt2D="false" dtr="false" t="normal">AK378+AL378+AM378+AN378</f>
        <v>0</v>
      </c>
      <c r="AP378" s="132" t="n">
        <f aca="false" ca="false" dt2D="false" dtr="false" t="normal">AP374</f>
        <v>0</v>
      </c>
      <c r="AQ378" s="132" t="n">
        <f aca="false" ca="false" dt2D="false" dtr="false" t="normal">AQ374</f>
        <v>0</v>
      </c>
      <c r="AR378" s="132" t="n">
        <f aca="false" ca="false" dt2D="false" dtr="false" t="normal">AR374</f>
        <v>0</v>
      </c>
      <c r="AS378" s="132" t="n">
        <f aca="false" ca="false" dt2D="false" dtr="false" t="normal">AS374</f>
        <v>0</v>
      </c>
      <c r="AT378" s="78" t="n">
        <f aca="false" ca="false" dt2D="false" dtr="false" t="normal">AP378+AQ378+AR378+AS378</f>
        <v>0</v>
      </c>
      <c r="AU378" s="132" t="n">
        <f aca="false" ca="false" dt2D="false" dtr="false" t="normal">AU374</f>
        <v>0</v>
      </c>
      <c r="AV378" s="132" t="n">
        <f aca="false" ca="false" dt2D="false" dtr="false" t="normal">AV374</f>
        <v>0</v>
      </c>
      <c r="AW378" s="132" t="n">
        <f aca="false" ca="false" dt2D="false" dtr="false" t="normal">AW374</f>
        <v>0</v>
      </c>
      <c r="AX378" s="132" t="n">
        <f aca="false" ca="false" dt2D="false" dtr="false" t="normal">AX374</f>
        <v>0</v>
      </c>
      <c r="AY378" s="78" t="n">
        <f aca="false" ca="false" dt2D="false" dtr="false" t="normal">AU378+AV378+AW378+AX378</f>
        <v>0</v>
      </c>
      <c r="AZ378" s="134" t="n">
        <f aca="false" ca="false" dt2D="false" dtr="false" t="normal">AZ374</f>
        <v>0</v>
      </c>
      <c r="BA378" s="134" t="n">
        <f aca="false" ca="false" dt2D="false" dtr="false" t="normal">BA374</f>
        <v>0</v>
      </c>
      <c r="BB378" s="78" t="n">
        <f aca="false" ca="false" dt2D="false" dtr="false" t="normal">AZ378+BA378</f>
        <v>0</v>
      </c>
      <c r="BC378" s="134" t="n">
        <f aca="false" ca="false" dt2D="false" dtr="false" t="normal">BC374</f>
        <v>0</v>
      </c>
      <c r="BD378" s="134" t="n">
        <f aca="false" ca="false" dt2D="false" dtr="false" t="normal">BD374</f>
        <v>0</v>
      </c>
      <c r="BE378" s="78" t="n">
        <f aca="false" ca="false" dt2D="false" dtr="false" t="normal">BC378+BD378</f>
        <v>0</v>
      </c>
      <c r="BF378" s="135" t="n">
        <f aca="false" ca="false" dt2D="false" dtr="false" t="normal">BF374</f>
        <v>0</v>
      </c>
      <c r="BG378" s="135" t="n">
        <f aca="false" ca="false" dt2D="false" dtr="false" t="normal">BG374</f>
        <v>0</v>
      </c>
      <c r="BH378" s="86" t="n">
        <f aca="false" ca="false" dt2D="false" dtr="false" t="normal">BF378+BG378</f>
        <v>0</v>
      </c>
    </row>
    <row customFormat="true" customHeight="true" ht="16.5" outlineLevel="0" r="379" s="298">
      <c r="B379" s="299" t="n">
        <v>1</v>
      </c>
      <c r="C379" s="71" t="s">
        <v>198</v>
      </c>
      <c r="D379" s="333" t="s">
        <v>158</v>
      </c>
      <c r="E379" s="301" t="s">
        <v>41</v>
      </c>
      <c r="F379" s="55" t="n">
        <f aca="false" ca="false" dt2D="false" dtr="false" t="normal">K379+P379+U379+Z379+AE379+AJ379+AO379+AT379+AY379+BB379+BE379+BH379</f>
        <v>0</v>
      </c>
      <c r="G379" s="136" t="n">
        <v>0</v>
      </c>
      <c r="H379" s="137" t="n">
        <v>0</v>
      </c>
      <c r="I379" s="137" t="n">
        <v>0</v>
      </c>
      <c r="J379" s="137" t="n">
        <v>0</v>
      </c>
      <c r="K379" s="76" t="n">
        <f aca="false" ca="false" dt2D="false" dtr="false" t="normal">G379+H379+I379+J379</f>
        <v>0</v>
      </c>
      <c r="L379" s="104" t="n">
        <v>0</v>
      </c>
      <c r="M379" s="104" t="n">
        <v>0</v>
      </c>
      <c r="N379" s="104" t="n">
        <v>0</v>
      </c>
      <c r="O379" s="104" t="n">
        <v>0</v>
      </c>
      <c r="P379" s="86" t="n">
        <f aca="false" ca="false" dt2D="false" dtr="false" t="normal">L379+M379+N379+O379</f>
        <v>0</v>
      </c>
      <c r="Q379" s="104" t="n">
        <v>0</v>
      </c>
      <c r="R379" s="104" t="n">
        <v>0</v>
      </c>
      <c r="S379" s="104" t="n">
        <v>0</v>
      </c>
      <c r="T379" s="105" t="n">
        <v>0</v>
      </c>
      <c r="U379" s="86" t="n">
        <f aca="false" ca="false" dt2D="false" dtr="false" t="normal">Q379+R379+S379+T379</f>
        <v>0</v>
      </c>
      <c r="V379" s="104" t="n">
        <v>0</v>
      </c>
      <c r="W379" s="104" t="n">
        <v>0</v>
      </c>
      <c r="X379" s="104" t="n">
        <v>0</v>
      </c>
      <c r="Y379" s="105" t="n">
        <v>0</v>
      </c>
      <c r="Z379" s="86" t="n">
        <f aca="false" ca="false" dt2D="false" dtr="false" t="normal">V379+W379+X379+Y379</f>
        <v>0</v>
      </c>
      <c r="AA379" s="104" t="n">
        <v>0</v>
      </c>
      <c r="AB379" s="104" t="n">
        <v>0</v>
      </c>
      <c r="AC379" s="104" t="n">
        <v>0</v>
      </c>
      <c r="AD379" s="105" t="n">
        <v>0</v>
      </c>
      <c r="AE379" s="86" t="n">
        <f aca="false" ca="false" dt2D="false" dtr="false" t="normal">AA379+AB379+AC379+AD379</f>
        <v>0</v>
      </c>
      <c r="AF379" s="104" t="n">
        <v>0</v>
      </c>
      <c r="AG379" s="104" t="n">
        <v>0</v>
      </c>
      <c r="AH379" s="104" t="n">
        <v>0</v>
      </c>
      <c r="AI379" s="104" t="n">
        <v>0</v>
      </c>
      <c r="AJ379" s="86" t="n">
        <f aca="false" ca="false" dt2D="false" dtr="false" t="normal">AF379+AG379+AH379+AI379</f>
        <v>0</v>
      </c>
      <c r="AK379" s="104" t="n">
        <v>0</v>
      </c>
      <c r="AL379" s="104" t="n">
        <v>0</v>
      </c>
      <c r="AM379" s="104" t="n">
        <v>0</v>
      </c>
      <c r="AN379" s="104" t="n">
        <v>0</v>
      </c>
      <c r="AO379" s="78" t="n">
        <f aca="false" ca="false" dt2D="false" dtr="false" t="normal">AK379+AL379+AM379+AN379</f>
        <v>0</v>
      </c>
      <c r="AP379" s="104" t="n">
        <v>0</v>
      </c>
      <c r="AQ379" s="104" t="n">
        <v>0</v>
      </c>
      <c r="AR379" s="104" t="n">
        <v>0</v>
      </c>
      <c r="AS379" s="104" t="n">
        <v>0</v>
      </c>
      <c r="AT379" s="78" t="n">
        <f aca="false" ca="false" dt2D="false" dtr="false" t="normal">AP379+AQ379+AR379+AS379</f>
        <v>0</v>
      </c>
      <c r="AU379" s="104" t="n">
        <v>0</v>
      </c>
      <c r="AV379" s="104" t="n">
        <v>0</v>
      </c>
      <c r="AW379" s="104" t="n">
        <v>0</v>
      </c>
      <c r="AX379" s="104" t="n">
        <v>0</v>
      </c>
      <c r="AY379" s="78" t="n">
        <f aca="false" ca="false" dt2D="false" dtr="false" t="normal">AU379+AV379+AW379+AX379</f>
        <v>0</v>
      </c>
      <c r="AZ379" s="106" t="n">
        <v>0</v>
      </c>
      <c r="BA379" s="106" t="n">
        <v>0</v>
      </c>
      <c r="BB379" s="78" t="n">
        <f aca="false" ca="false" dt2D="false" dtr="false" t="normal">AZ379+BA379</f>
        <v>0</v>
      </c>
      <c r="BC379" s="106" t="n">
        <v>0</v>
      </c>
      <c r="BD379" s="106" t="n">
        <v>0</v>
      </c>
      <c r="BE379" s="78" t="n">
        <f aca="false" ca="false" dt2D="false" dtr="false" t="normal">BC379+BD379</f>
        <v>0</v>
      </c>
      <c r="BF379" s="104" t="n">
        <v>0</v>
      </c>
      <c r="BG379" s="104" t="n">
        <v>0</v>
      </c>
      <c r="BH379" s="86" t="n">
        <f aca="false" ca="false" dt2D="false" dtr="false" t="normal">BF379+BG379</f>
        <v>0</v>
      </c>
    </row>
    <row customFormat="true" customHeight="true" ht="15.75" outlineLevel="0" r="380" s="298">
      <c r="B380" s="302" t="s"/>
      <c r="C380" s="83" t="s"/>
      <c r="D380" s="334" t="s"/>
      <c r="E380" s="303" t="s">
        <v>42</v>
      </c>
      <c r="F380" s="55" t="n">
        <f aca="false" ca="false" dt2D="false" dtr="false" t="normal">K380+P380+U380+Z380+AE380+AJ380+AO380+AT380+AY380+BB380+BE380+BH380</f>
        <v>0</v>
      </c>
      <c r="G380" s="264" t="n">
        <v>0</v>
      </c>
      <c r="H380" s="240" t="n">
        <v>0</v>
      </c>
      <c r="I380" s="240" t="n">
        <v>0</v>
      </c>
      <c r="J380" s="240" t="n">
        <v>0</v>
      </c>
      <c r="K380" s="76" t="n">
        <f aca="false" ca="false" dt2D="false" dtr="false" t="normal">G380+H380+I380+J380</f>
        <v>0</v>
      </c>
      <c r="L380" s="87" t="n">
        <v>0</v>
      </c>
      <c r="M380" s="87" t="n">
        <v>0</v>
      </c>
      <c r="N380" s="87" t="n">
        <v>0</v>
      </c>
      <c r="O380" s="87" t="n">
        <v>0</v>
      </c>
      <c r="P380" s="86" t="n">
        <f aca="false" ca="false" dt2D="false" dtr="false" t="normal">L380+M380+N380+O380</f>
        <v>0</v>
      </c>
      <c r="Q380" s="87" t="n">
        <v>0</v>
      </c>
      <c r="R380" s="87" t="n">
        <v>0</v>
      </c>
      <c r="S380" s="87" t="n">
        <v>0</v>
      </c>
      <c r="T380" s="88" t="n">
        <v>0</v>
      </c>
      <c r="U380" s="86" t="n">
        <f aca="false" ca="false" dt2D="false" dtr="false" t="normal">Q380+R380+S380+T380</f>
        <v>0</v>
      </c>
      <c r="V380" s="87" t="n">
        <v>0</v>
      </c>
      <c r="W380" s="87" t="n">
        <v>0</v>
      </c>
      <c r="X380" s="87" t="n">
        <v>0</v>
      </c>
      <c r="Y380" s="88" t="n">
        <v>0</v>
      </c>
      <c r="Z380" s="86" t="n">
        <f aca="false" ca="false" dt2D="false" dtr="false" t="normal">V380+W380+X380+Y380</f>
        <v>0</v>
      </c>
      <c r="AA380" s="87" t="n">
        <v>0</v>
      </c>
      <c r="AB380" s="87" t="n">
        <v>0</v>
      </c>
      <c r="AC380" s="87" t="n">
        <v>0</v>
      </c>
      <c r="AD380" s="88" t="n">
        <v>0</v>
      </c>
      <c r="AE380" s="86" t="n">
        <f aca="false" ca="false" dt2D="false" dtr="false" t="normal">AA380+AB380+AC380+AD380</f>
        <v>0</v>
      </c>
      <c r="AF380" s="87" t="n">
        <v>0</v>
      </c>
      <c r="AG380" s="87" t="n">
        <v>0</v>
      </c>
      <c r="AH380" s="87" t="n">
        <v>0</v>
      </c>
      <c r="AI380" s="87" t="n">
        <v>0</v>
      </c>
      <c r="AJ380" s="86" t="n">
        <f aca="false" ca="false" dt2D="false" dtr="false" t="normal">AF380+AG380+AH380+AI380</f>
        <v>0</v>
      </c>
      <c r="AK380" s="87" t="n">
        <v>0</v>
      </c>
      <c r="AL380" s="87" t="n">
        <v>0</v>
      </c>
      <c r="AM380" s="87" t="n">
        <v>0</v>
      </c>
      <c r="AN380" s="87" t="n">
        <v>0</v>
      </c>
      <c r="AO380" s="78" t="n">
        <f aca="false" ca="false" dt2D="false" dtr="false" t="normal">AK380+AL380+AM380+AN380</f>
        <v>0</v>
      </c>
      <c r="AP380" s="87" t="n">
        <v>0</v>
      </c>
      <c r="AQ380" s="87" t="n">
        <v>0</v>
      </c>
      <c r="AR380" s="87" t="n">
        <v>0</v>
      </c>
      <c r="AS380" s="87" t="n">
        <v>0</v>
      </c>
      <c r="AT380" s="78" t="n">
        <f aca="false" ca="false" dt2D="false" dtr="false" t="normal">AP380+AQ380+AR380+AS380</f>
        <v>0</v>
      </c>
      <c r="AU380" s="87" t="n">
        <v>0</v>
      </c>
      <c r="AV380" s="87" t="n">
        <v>0</v>
      </c>
      <c r="AW380" s="87" t="n">
        <v>0</v>
      </c>
      <c r="AX380" s="87" t="n">
        <v>0</v>
      </c>
      <c r="AY380" s="78" t="n">
        <f aca="false" ca="false" dt2D="false" dtr="false" t="normal">AU380+AV380+AW380+AX380</f>
        <v>0</v>
      </c>
      <c r="AZ380" s="89" t="n">
        <v>0</v>
      </c>
      <c r="BA380" s="89" t="n">
        <v>0</v>
      </c>
      <c r="BB380" s="78" t="n">
        <f aca="false" ca="false" dt2D="false" dtr="false" t="normal">AZ380+BA380</f>
        <v>0</v>
      </c>
      <c r="BC380" s="89" t="n">
        <v>0</v>
      </c>
      <c r="BD380" s="89" t="n">
        <v>0</v>
      </c>
      <c r="BE380" s="78" t="n">
        <f aca="false" ca="false" dt2D="false" dtr="false" t="normal">BC380+BD380</f>
        <v>0</v>
      </c>
      <c r="BF380" s="87" t="n">
        <v>0</v>
      </c>
      <c r="BG380" s="87" t="n">
        <v>0</v>
      </c>
      <c r="BH380" s="86" t="n">
        <f aca="false" ca="false" dt2D="false" dtr="false" t="normal">BF380+BG380</f>
        <v>0</v>
      </c>
    </row>
    <row customFormat="true" customHeight="true" ht="15" outlineLevel="0" r="381" s="298">
      <c r="B381" s="304" t="s"/>
      <c r="C381" s="83" t="s"/>
      <c r="D381" s="335" t="s"/>
      <c r="E381" s="189" t="s">
        <v>43</v>
      </c>
      <c r="F381" s="55" t="n">
        <f aca="false" ca="false" dt2D="false" dtr="false" t="normal">K381+P381+U381+Z381+AE381+AJ381+AO381+AT381+AY381+BB381+BE381+BH381</f>
        <v>0</v>
      </c>
      <c r="G381" s="142" t="n"/>
      <c r="H381" s="143" t="n"/>
      <c r="I381" s="143" t="n"/>
      <c r="J381" s="143" t="n"/>
      <c r="K381" s="76" t="n">
        <f aca="false" ca="false" dt2D="false" dtr="false" t="normal">G381+H381+I381+J381</f>
        <v>0</v>
      </c>
      <c r="L381" s="143" t="n"/>
      <c r="M381" s="143" t="n"/>
      <c r="N381" s="143" t="n"/>
      <c r="O381" s="143" t="n"/>
      <c r="P381" s="86" t="n">
        <f aca="false" ca="false" dt2D="false" dtr="false" t="normal">L381+M381+N381+O381</f>
        <v>0</v>
      </c>
      <c r="Q381" s="143" t="n"/>
      <c r="R381" s="143" t="n"/>
      <c r="S381" s="143" t="n"/>
      <c r="T381" s="145" t="n"/>
      <c r="U381" s="86" t="n">
        <f aca="false" ca="false" dt2D="false" dtr="false" t="normal">Q381+R381+S381+T381</f>
        <v>0</v>
      </c>
      <c r="V381" s="143" t="n"/>
      <c r="W381" s="143" t="n"/>
      <c r="X381" s="143" t="n"/>
      <c r="Y381" s="145" t="n"/>
      <c r="Z381" s="86" t="n">
        <f aca="false" ca="false" dt2D="false" dtr="false" t="normal">V381+W381+X381+Y381</f>
        <v>0</v>
      </c>
      <c r="AA381" s="143" t="n"/>
      <c r="AB381" s="143" t="n"/>
      <c r="AC381" s="143" t="n"/>
      <c r="AD381" s="145" t="n"/>
      <c r="AE381" s="86" t="n">
        <f aca="false" ca="false" dt2D="false" dtr="false" t="normal">AA381+AB381+AC381+AD381</f>
        <v>0</v>
      </c>
      <c r="AF381" s="143" t="n"/>
      <c r="AG381" s="143" t="n"/>
      <c r="AH381" s="143" t="n"/>
      <c r="AI381" s="143" t="n"/>
      <c r="AJ381" s="86" t="n">
        <f aca="false" ca="false" dt2D="false" dtr="false" t="normal">AF381+AG381+AH381+AI381</f>
        <v>0</v>
      </c>
      <c r="AK381" s="143" t="n"/>
      <c r="AL381" s="143" t="n"/>
      <c r="AM381" s="143" t="n"/>
      <c r="AN381" s="143" t="n"/>
      <c r="AO381" s="78" t="n">
        <f aca="false" ca="false" dt2D="false" dtr="false" t="normal">AK381+AL381+AM381+AN381</f>
        <v>0</v>
      </c>
      <c r="AP381" s="143" t="n"/>
      <c r="AQ381" s="143" t="n"/>
      <c r="AR381" s="143" t="n"/>
      <c r="AS381" s="143" t="n"/>
      <c r="AT381" s="78" t="n">
        <f aca="false" ca="false" dt2D="false" dtr="false" t="normal">AP381+AQ381+AR381+AS381</f>
        <v>0</v>
      </c>
      <c r="AU381" s="143" t="n"/>
      <c r="AV381" s="143" t="n"/>
      <c r="AW381" s="143" t="n"/>
      <c r="AX381" s="143" t="n"/>
      <c r="AY381" s="78" t="n">
        <f aca="false" ca="false" dt2D="false" dtr="false" t="normal">AU381+AV381+AW381+AX381</f>
        <v>0</v>
      </c>
      <c r="AZ381" s="336" t="n"/>
      <c r="BA381" s="336" t="n"/>
      <c r="BB381" s="78" t="n">
        <f aca="false" ca="false" dt2D="false" dtr="false" t="normal">AZ381+BA381</f>
        <v>0</v>
      </c>
      <c r="BC381" s="336" t="n"/>
      <c r="BD381" s="336" t="n"/>
      <c r="BE381" s="78" t="n">
        <f aca="false" ca="false" dt2D="false" dtr="false" t="normal">BC381+BD381</f>
        <v>0</v>
      </c>
      <c r="BF381" s="337" t="n"/>
      <c r="BG381" s="337" t="n"/>
      <c r="BH381" s="86" t="n">
        <f aca="false" ca="false" dt2D="false" dtr="false" t="normal">BF381+BG381</f>
        <v>0</v>
      </c>
    </row>
    <row customFormat="true" customHeight="true" ht="16.5" outlineLevel="0" r="382" s="298">
      <c r="B382" s="306" t="n"/>
      <c r="C382" s="83" t="s"/>
      <c r="D382" s="307" t="s">
        <v>199</v>
      </c>
      <c r="E382" s="308" t="s"/>
      <c r="F382" s="55" t="n">
        <f aca="false" ca="false" dt2D="false" dtr="false" t="normal">K382+P382+U382+Z382+AE382+AJ382+AO382+AT382+AY382+BB382+BE382+BH382</f>
        <v>0</v>
      </c>
      <c r="G382" s="316" t="n">
        <f aca="false" ca="false" dt2D="false" dtr="false" t="normal">G379</f>
        <v>0</v>
      </c>
      <c r="H382" s="317" t="n">
        <f aca="false" ca="false" dt2D="false" dtr="false" t="normal">H379</f>
        <v>0</v>
      </c>
      <c r="I382" s="317" t="n">
        <f aca="false" ca="false" dt2D="false" dtr="false" t="normal">I379</f>
        <v>0</v>
      </c>
      <c r="J382" s="317" t="n">
        <f aca="false" ca="false" dt2D="false" dtr="false" t="normal">J379</f>
        <v>0</v>
      </c>
      <c r="K382" s="76" t="n">
        <f aca="false" ca="false" dt2D="false" dtr="false" t="normal">G382+H382+I382+J382</f>
        <v>0</v>
      </c>
      <c r="L382" s="317" t="n">
        <f aca="false" ca="false" dt2D="false" dtr="false" t="normal">L379</f>
        <v>0</v>
      </c>
      <c r="M382" s="317" t="n">
        <f aca="false" ca="false" dt2D="false" dtr="false" t="normal">M379</f>
        <v>0</v>
      </c>
      <c r="N382" s="317" t="n">
        <f aca="false" ca="false" dt2D="false" dtr="false" t="normal">N379</f>
        <v>0</v>
      </c>
      <c r="O382" s="317" t="n">
        <f aca="false" ca="false" dt2D="false" dtr="false" t="normal">O379</f>
        <v>0</v>
      </c>
      <c r="P382" s="86" t="n">
        <f aca="false" ca="false" dt2D="false" dtr="false" t="normal">L382+M382+N382+O382</f>
        <v>0</v>
      </c>
      <c r="Q382" s="317" t="n">
        <f aca="false" ca="false" dt2D="false" dtr="false" t="normal">Q379</f>
        <v>0</v>
      </c>
      <c r="R382" s="317" t="n">
        <f aca="false" ca="false" dt2D="false" dtr="false" t="normal">R379</f>
        <v>0</v>
      </c>
      <c r="S382" s="317" t="n">
        <f aca="false" ca="false" dt2D="false" dtr="false" t="normal">S379</f>
        <v>0</v>
      </c>
      <c r="T382" s="318" t="n">
        <f aca="false" ca="false" dt2D="false" dtr="false" t="normal">T379</f>
        <v>0</v>
      </c>
      <c r="U382" s="86" t="n">
        <f aca="false" ca="false" dt2D="false" dtr="false" t="normal">Q382+R382+S382+T382</f>
        <v>0</v>
      </c>
      <c r="V382" s="317" t="n">
        <f aca="false" ca="false" dt2D="false" dtr="false" t="normal">V379</f>
        <v>0</v>
      </c>
      <c r="W382" s="317" t="n">
        <f aca="false" ca="false" dt2D="false" dtr="false" t="normal">W379</f>
        <v>0</v>
      </c>
      <c r="X382" s="317" t="n">
        <f aca="false" ca="false" dt2D="false" dtr="false" t="normal">X379</f>
        <v>0</v>
      </c>
      <c r="Y382" s="318" t="n">
        <f aca="false" ca="false" dt2D="false" dtr="false" t="normal">Y379</f>
        <v>0</v>
      </c>
      <c r="Z382" s="86" t="n">
        <f aca="false" ca="false" dt2D="false" dtr="false" t="normal">V382+W382+X382+Y382</f>
        <v>0</v>
      </c>
      <c r="AA382" s="76" t="n">
        <f aca="false" ca="false" dt2D="false" dtr="false" t="normal">AA379</f>
        <v>0</v>
      </c>
      <c r="AB382" s="76" t="n">
        <f aca="false" ca="false" dt2D="false" dtr="false" t="normal">AB379</f>
        <v>0</v>
      </c>
      <c r="AC382" s="76" t="n">
        <f aca="false" ca="false" dt2D="false" dtr="false" t="normal">AC379</f>
        <v>0</v>
      </c>
      <c r="AD382" s="116" t="n">
        <f aca="false" ca="false" dt2D="false" dtr="false" t="normal">AD379</f>
        <v>0</v>
      </c>
      <c r="AE382" s="86" t="n">
        <f aca="false" ca="false" dt2D="false" dtr="false" t="normal">AA382+AB382+AC382+AD382</f>
        <v>0</v>
      </c>
      <c r="AF382" s="76" t="n">
        <f aca="false" ca="false" dt2D="false" dtr="false" t="normal">AF379</f>
        <v>0</v>
      </c>
      <c r="AG382" s="76" t="n">
        <f aca="false" ca="false" dt2D="false" dtr="false" t="normal">AG379</f>
        <v>0</v>
      </c>
      <c r="AH382" s="76" t="n">
        <f aca="false" ca="false" dt2D="false" dtr="false" t="normal">AH379</f>
        <v>0</v>
      </c>
      <c r="AI382" s="76" t="n">
        <f aca="false" ca="false" dt2D="false" dtr="false" t="normal">AI379</f>
        <v>0</v>
      </c>
      <c r="AJ382" s="86" t="n">
        <f aca="false" ca="false" dt2D="false" dtr="false" t="normal">AF382+AG382+AH382+AI382</f>
        <v>0</v>
      </c>
      <c r="AK382" s="76" t="n">
        <f aca="false" ca="false" dt2D="false" dtr="false" t="normal">AK379</f>
        <v>0</v>
      </c>
      <c r="AL382" s="76" t="n">
        <f aca="false" ca="false" dt2D="false" dtr="false" t="normal">AL379</f>
        <v>0</v>
      </c>
      <c r="AM382" s="76" t="n">
        <f aca="false" ca="false" dt2D="false" dtr="false" t="normal">AM379</f>
        <v>0</v>
      </c>
      <c r="AN382" s="76" t="n">
        <f aca="false" ca="false" dt2D="false" dtr="false" t="normal">AN379</f>
        <v>0</v>
      </c>
      <c r="AO382" s="78" t="n">
        <f aca="false" ca="false" dt2D="false" dtr="false" t="normal">AK382+AL382+AM382+AN382</f>
        <v>0</v>
      </c>
      <c r="AP382" s="76" t="n">
        <f aca="false" ca="false" dt2D="false" dtr="false" t="normal">AP379</f>
        <v>0</v>
      </c>
      <c r="AQ382" s="76" t="n">
        <f aca="false" ca="false" dt2D="false" dtr="false" t="normal">AQ379</f>
        <v>0</v>
      </c>
      <c r="AR382" s="76" t="n">
        <f aca="false" ca="false" dt2D="false" dtr="false" t="normal">AR379</f>
        <v>0</v>
      </c>
      <c r="AS382" s="76" t="n">
        <f aca="false" ca="false" dt2D="false" dtr="false" t="normal">AS379</f>
        <v>0</v>
      </c>
      <c r="AT382" s="78" t="n">
        <f aca="false" ca="false" dt2D="false" dtr="false" t="normal">AP382+AQ382+AR382+AS382</f>
        <v>0</v>
      </c>
      <c r="AU382" s="76" t="n">
        <f aca="false" ca="false" dt2D="false" dtr="false" t="normal">AU379</f>
        <v>0</v>
      </c>
      <c r="AV382" s="76" t="n">
        <f aca="false" ca="false" dt2D="false" dtr="false" t="normal">AV379</f>
        <v>0</v>
      </c>
      <c r="AW382" s="76" t="n">
        <f aca="false" ca="false" dt2D="false" dtr="false" t="normal">AW379</f>
        <v>0</v>
      </c>
      <c r="AX382" s="76" t="n">
        <f aca="false" ca="false" dt2D="false" dtr="false" t="normal">AX379</f>
        <v>0</v>
      </c>
      <c r="AY382" s="78" t="n">
        <f aca="false" ca="false" dt2D="false" dtr="false" t="normal">AU382+AV382+AW382+AX382</f>
        <v>0</v>
      </c>
      <c r="AZ382" s="117" t="n">
        <f aca="false" ca="false" dt2D="false" dtr="false" t="normal">AZ379</f>
        <v>0</v>
      </c>
      <c r="BA382" s="117" t="n">
        <f aca="false" ca="false" dt2D="false" dtr="false" t="normal">BA379</f>
        <v>0</v>
      </c>
      <c r="BB382" s="78" t="n">
        <f aca="false" ca="false" dt2D="false" dtr="false" t="normal">AZ382+BA382</f>
        <v>0</v>
      </c>
      <c r="BC382" s="117" t="n">
        <f aca="false" ca="false" dt2D="false" dtr="false" t="normal">BC379</f>
        <v>0</v>
      </c>
      <c r="BD382" s="117" t="n">
        <f aca="false" ca="false" dt2D="false" dtr="false" t="normal">BD379</f>
        <v>0</v>
      </c>
      <c r="BE382" s="78" t="n">
        <f aca="false" ca="false" dt2D="false" dtr="false" t="normal">BC382+BD382</f>
        <v>0</v>
      </c>
      <c r="BF382" s="118" t="n">
        <f aca="false" ca="false" dt2D="false" dtr="false" t="normal">BF379</f>
        <v>0</v>
      </c>
      <c r="BG382" s="118" t="n">
        <f aca="false" ca="false" dt2D="false" dtr="false" t="normal">BG379</f>
        <v>0</v>
      </c>
      <c r="BH382" s="86" t="n">
        <f aca="false" ca="false" dt2D="false" dtr="false" t="normal">BF382+BG382</f>
        <v>0</v>
      </c>
    </row>
    <row customFormat="true" customHeight="true" ht="16.5" outlineLevel="0" r="383" s="298">
      <c r="B383" s="306" t="n"/>
      <c r="C383" s="83" t="s"/>
      <c r="D383" s="309" t="s">
        <v>200</v>
      </c>
      <c r="E383" s="310" t="s"/>
      <c r="F383" s="55" t="n">
        <f aca="false" ca="false" dt2D="false" dtr="false" t="normal">K383+P383+U383+Z383+AE383+AJ383+AO383+AT383+AY383+BB383+BE383+BH383</f>
        <v>0</v>
      </c>
      <c r="G383" s="316" t="n">
        <f aca="false" ca="false" dt2D="false" dtr="false" t="normal">G380</f>
        <v>0</v>
      </c>
      <c r="H383" s="317" t="n">
        <f aca="false" ca="false" dt2D="false" dtr="false" t="normal">H380</f>
        <v>0</v>
      </c>
      <c r="I383" s="317" t="n">
        <f aca="false" ca="false" dt2D="false" dtr="false" t="normal">I380</f>
        <v>0</v>
      </c>
      <c r="J383" s="317" t="n">
        <f aca="false" ca="false" dt2D="false" dtr="false" t="normal">J380</f>
        <v>0</v>
      </c>
      <c r="K383" s="76" t="n">
        <f aca="false" ca="false" dt2D="false" dtr="false" t="normal">G383+H383+I383+J383</f>
        <v>0</v>
      </c>
      <c r="L383" s="317" t="n">
        <f aca="false" ca="false" dt2D="false" dtr="false" t="normal">L380</f>
        <v>0</v>
      </c>
      <c r="M383" s="317" t="n">
        <f aca="false" ca="false" dt2D="false" dtr="false" t="normal">M380</f>
        <v>0</v>
      </c>
      <c r="N383" s="317" t="n">
        <f aca="false" ca="false" dt2D="false" dtr="false" t="normal">N380</f>
        <v>0</v>
      </c>
      <c r="O383" s="317" t="n">
        <f aca="false" ca="false" dt2D="false" dtr="false" t="normal">O380</f>
        <v>0</v>
      </c>
      <c r="P383" s="86" t="n">
        <f aca="false" ca="false" dt2D="false" dtr="false" t="normal">L383+M383+N383+O383</f>
        <v>0</v>
      </c>
      <c r="Q383" s="317" t="n">
        <f aca="false" ca="false" dt2D="false" dtr="false" t="normal">Q380</f>
        <v>0</v>
      </c>
      <c r="R383" s="317" t="n">
        <f aca="false" ca="false" dt2D="false" dtr="false" t="normal">R380</f>
        <v>0</v>
      </c>
      <c r="S383" s="317" t="n">
        <f aca="false" ca="false" dt2D="false" dtr="false" t="normal">S380</f>
        <v>0</v>
      </c>
      <c r="T383" s="318" t="n">
        <f aca="false" ca="false" dt2D="false" dtr="false" t="normal">T380</f>
        <v>0</v>
      </c>
      <c r="U383" s="86" t="n">
        <f aca="false" ca="false" dt2D="false" dtr="false" t="normal">Q383+R383+S383+T383</f>
        <v>0</v>
      </c>
      <c r="V383" s="317" t="n">
        <f aca="false" ca="false" dt2D="false" dtr="false" t="normal">V380</f>
        <v>0</v>
      </c>
      <c r="W383" s="317" t="n">
        <f aca="false" ca="false" dt2D="false" dtr="false" t="normal">W380</f>
        <v>0</v>
      </c>
      <c r="X383" s="317" t="n">
        <f aca="false" ca="false" dt2D="false" dtr="false" t="normal">X380</f>
        <v>0</v>
      </c>
      <c r="Y383" s="318" t="n">
        <f aca="false" ca="false" dt2D="false" dtr="false" t="normal">Y380</f>
        <v>0</v>
      </c>
      <c r="Z383" s="86" t="n">
        <f aca="false" ca="false" dt2D="false" dtr="false" t="normal">V383+W383+X383+Y383</f>
        <v>0</v>
      </c>
      <c r="AA383" s="121" t="n">
        <f aca="false" ca="false" dt2D="false" dtr="false" t="normal">AA380</f>
        <v>0</v>
      </c>
      <c r="AB383" s="121" t="n">
        <f aca="false" ca="false" dt2D="false" dtr="false" t="normal">AB380</f>
        <v>0</v>
      </c>
      <c r="AC383" s="121" t="n">
        <f aca="false" ca="false" dt2D="false" dtr="false" t="normal">AC380</f>
        <v>0</v>
      </c>
      <c r="AD383" s="122" t="n">
        <f aca="false" ca="false" dt2D="false" dtr="false" t="normal">AD380</f>
        <v>0</v>
      </c>
      <c r="AE383" s="86" t="n">
        <f aca="false" ca="false" dt2D="false" dtr="false" t="normal">AA383+AB383+AC383+AD383</f>
        <v>0</v>
      </c>
      <c r="AF383" s="121" t="n">
        <f aca="false" ca="false" dt2D="false" dtr="false" t="normal">AF380</f>
        <v>0</v>
      </c>
      <c r="AG383" s="121" t="n">
        <f aca="false" ca="false" dt2D="false" dtr="false" t="normal">AG380</f>
        <v>0</v>
      </c>
      <c r="AH383" s="121" t="n">
        <f aca="false" ca="false" dt2D="false" dtr="false" t="normal">AH380</f>
        <v>0</v>
      </c>
      <c r="AI383" s="121" t="n">
        <f aca="false" ca="false" dt2D="false" dtr="false" t="normal">AI380</f>
        <v>0</v>
      </c>
      <c r="AJ383" s="86" t="n">
        <f aca="false" ca="false" dt2D="false" dtr="false" t="normal">AF383+AG383+AH383+AI383</f>
        <v>0</v>
      </c>
      <c r="AK383" s="121" t="n">
        <f aca="false" ca="false" dt2D="false" dtr="false" t="normal">AK380</f>
        <v>0</v>
      </c>
      <c r="AL383" s="121" t="n">
        <f aca="false" ca="false" dt2D="false" dtr="false" t="normal">AL380</f>
        <v>0</v>
      </c>
      <c r="AM383" s="121" t="n">
        <f aca="false" ca="false" dt2D="false" dtr="false" t="normal">AM380</f>
        <v>0</v>
      </c>
      <c r="AN383" s="121" t="n">
        <f aca="false" ca="false" dt2D="false" dtr="false" t="normal">AN380</f>
        <v>0</v>
      </c>
      <c r="AO383" s="78" t="n">
        <f aca="false" ca="false" dt2D="false" dtr="false" t="normal">AK383+AL383+AM383+AN383</f>
        <v>0</v>
      </c>
      <c r="AP383" s="121" t="n">
        <f aca="false" ca="false" dt2D="false" dtr="false" t="normal">AP380</f>
        <v>0</v>
      </c>
      <c r="AQ383" s="121" t="n">
        <f aca="false" ca="false" dt2D="false" dtr="false" t="normal">AQ380</f>
        <v>0</v>
      </c>
      <c r="AR383" s="121" t="n">
        <f aca="false" ca="false" dt2D="false" dtr="false" t="normal">AR380</f>
        <v>0</v>
      </c>
      <c r="AS383" s="121" t="n">
        <f aca="false" ca="false" dt2D="false" dtr="false" t="normal">AS380</f>
        <v>0</v>
      </c>
      <c r="AT383" s="78" t="n">
        <f aca="false" ca="false" dt2D="false" dtr="false" t="normal">AP383+AQ383+AR383+AS383</f>
        <v>0</v>
      </c>
      <c r="AU383" s="121" t="n">
        <f aca="false" ca="false" dt2D="false" dtr="false" t="normal">AU380</f>
        <v>0</v>
      </c>
      <c r="AV383" s="121" t="n">
        <f aca="false" ca="false" dt2D="false" dtr="false" t="normal">AV380</f>
        <v>0</v>
      </c>
      <c r="AW383" s="121" t="n">
        <f aca="false" ca="false" dt2D="false" dtr="false" t="normal">AW380</f>
        <v>0</v>
      </c>
      <c r="AX383" s="121" t="n">
        <f aca="false" ca="false" dt2D="false" dtr="false" t="normal">AX380</f>
        <v>0</v>
      </c>
      <c r="AY383" s="78" t="n">
        <f aca="false" ca="false" dt2D="false" dtr="false" t="normal">AU383+AV383+AW383+AX383</f>
        <v>0</v>
      </c>
      <c r="AZ383" s="123" t="n">
        <f aca="false" ca="false" dt2D="false" dtr="false" t="normal">AZ380</f>
        <v>0</v>
      </c>
      <c r="BA383" s="123" t="n">
        <f aca="false" ca="false" dt2D="false" dtr="false" t="normal">BA380</f>
        <v>0</v>
      </c>
      <c r="BB383" s="78" t="n">
        <f aca="false" ca="false" dt2D="false" dtr="false" t="normal">AZ383+BA383</f>
        <v>0</v>
      </c>
      <c r="BC383" s="123" t="n">
        <f aca="false" ca="false" dt2D="false" dtr="false" t="normal">BC380</f>
        <v>0</v>
      </c>
      <c r="BD383" s="123" t="n">
        <f aca="false" ca="false" dt2D="false" dtr="false" t="normal">BD380</f>
        <v>0</v>
      </c>
      <c r="BE383" s="78" t="n">
        <f aca="false" ca="false" dt2D="false" dtr="false" t="normal">BC383+BD383</f>
        <v>0</v>
      </c>
      <c r="BF383" s="124" t="n">
        <f aca="false" ca="false" dt2D="false" dtr="false" t="normal">BF380</f>
        <v>0</v>
      </c>
      <c r="BG383" s="124" t="n">
        <f aca="false" ca="false" dt2D="false" dtr="false" t="normal">BG380</f>
        <v>0</v>
      </c>
      <c r="BH383" s="86" t="n">
        <f aca="false" ca="false" dt2D="false" dtr="false" t="normal">BF383+BG383</f>
        <v>0</v>
      </c>
    </row>
    <row customFormat="true" customHeight="true" ht="16.5" outlineLevel="0" r="384" s="298">
      <c r="B384" s="311" t="n"/>
      <c r="C384" s="129" t="s"/>
      <c r="D384" s="313" t="s">
        <v>201</v>
      </c>
      <c r="E384" s="314" t="s"/>
      <c r="F384" s="55" t="n">
        <f aca="false" ca="false" dt2D="false" dtr="false" t="normal">K384+P384+U384+Z384+AE384+AJ384+AO384+AT384+AY384+BB384+BE384+BH384</f>
        <v>0</v>
      </c>
      <c r="G384" s="316" t="n">
        <f aca="false" ca="false" dt2D="false" dtr="false" t="normal">G381</f>
        <v>0</v>
      </c>
      <c r="H384" s="317" t="n">
        <f aca="false" ca="false" dt2D="false" dtr="false" t="normal">H381</f>
        <v>0</v>
      </c>
      <c r="I384" s="317" t="n">
        <f aca="false" ca="false" dt2D="false" dtr="false" t="normal">I381</f>
        <v>0</v>
      </c>
      <c r="J384" s="317" t="n">
        <f aca="false" ca="false" dt2D="false" dtr="false" t="normal">J381</f>
        <v>0</v>
      </c>
      <c r="K384" s="76" t="n">
        <f aca="false" ca="false" dt2D="false" dtr="false" t="normal">G384+H384+I384+J384</f>
        <v>0</v>
      </c>
      <c r="L384" s="317" t="n">
        <f aca="false" ca="false" dt2D="false" dtr="false" t="normal">L381</f>
        <v>0</v>
      </c>
      <c r="M384" s="317" t="n">
        <f aca="false" ca="false" dt2D="false" dtr="false" t="normal">M381</f>
        <v>0</v>
      </c>
      <c r="N384" s="317" t="n">
        <f aca="false" ca="false" dt2D="false" dtr="false" t="normal">N381</f>
        <v>0</v>
      </c>
      <c r="O384" s="317" t="n">
        <f aca="false" ca="false" dt2D="false" dtr="false" t="normal">O381</f>
        <v>0</v>
      </c>
      <c r="P384" s="86" t="n">
        <f aca="false" ca="false" dt2D="false" dtr="false" t="normal">L384+M384+N384+O384</f>
        <v>0</v>
      </c>
      <c r="Q384" s="317" t="n">
        <f aca="false" ca="false" dt2D="false" dtr="false" t="normal">Q381</f>
        <v>0</v>
      </c>
      <c r="R384" s="317" t="n">
        <f aca="false" ca="false" dt2D="false" dtr="false" t="normal">R381</f>
        <v>0</v>
      </c>
      <c r="S384" s="317" t="n">
        <f aca="false" ca="false" dt2D="false" dtr="false" t="normal">S381</f>
        <v>0</v>
      </c>
      <c r="T384" s="318" t="n">
        <f aca="false" ca="false" dt2D="false" dtr="false" t="normal">T381</f>
        <v>0</v>
      </c>
      <c r="U384" s="86" t="n">
        <f aca="false" ca="false" dt2D="false" dtr="false" t="normal">Q384+R384+S384+T384</f>
        <v>0</v>
      </c>
      <c r="V384" s="317" t="n">
        <f aca="false" ca="false" dt2D="false" dtr="false" t="normal">V381</f>
        <v>0</v>
      </c>
      <c r="W384" s="317" t="n">
        <f aca="false" ca="false" dt2D="false" dtr="false" t="normal">W381</f>
        <v>0</v>
      </c>
      <c r="X384" s="317" t="n">
        <f aca="false" ca="false" dt2D="false" dtr="false" t="normal">X381</f>
        <v>0</v>
      </c>
      <c r="Y384" s="318" t="n">
        <f aca="false" ca="false" dt2D="false" dtr="false" t="normal">Y381</f>
        <v>0</v>
      </c>
      <c r="Z384" s="86" t="n">
        <f aca="false" ca="false" dt2D="false" dtr="false" t="normal">V384+W384+X384+Y384</f>
        <v>0</v>
      </c>
      <c r="AA384" s="132" t="n">
        <f aca="false" ca="false" dt2D="false" dtr="false" t="normal">AA381</f>
        <v>0</v>
      </c>
      <c r="AB384" s="132" t="n">
        <f aca="false" ca="false" dt2D="false" dtr="false" t="normal">AB381</f>
        <v>0</v>
      </c>
      <c r="AC384" s="132" t="n">
        <f aca="false" ca="false" dt2D="false" dtr="false" t="normal">AC381</f>
        <v>0</v>
      </c>
      <c r="AD384" s="133" t="n">
        <f aca="false" ca="false" dt2D="false" dtr="false" t="normal">AD381</f>
        <v>0</v>
      </c>
      <c r="AE384" s="86" t="n">
        <f aca="false" ca="false" dt2D="false" dtr="false" t="normal">AA384+AB384+AC384+AD384</f>
        <v>0</v>
      </c>
      <c r="AF384" s="132" t="n">
        <f aca="false" ca="false" dt2D="false" dtr="false" t="normal">AF381</f>
        <v>0</v>
      </c>
      <c r="AG384" s="132" t="n">
        <f aca="false" ca="false" dt2D="false" dtr="false" t="normal">AG381</f>
        <v>0</v>
      </c>
      <c r="AH384" s="132" t="n">
        <f aca="false" ca="false" dt2D="false" dtr="false" t="normal">AH381</f>
        <v>0</v>
      </c>
      <c r="AI384" s="132" t="n">
        <f aca="false" ca="false" dt2D="false" dtr="false" t="normal">AI381</f>
        <v>0</v>
      </c>
      <c r="AJ384" s="86" t="n">
        <f aca="false" ca="false" dt2D="false" dtr="false" t="normal">AF384+AG384+AH384+AI384</f>
        <v>0</v>
      </c>
      <c r="AK384" s="132" t="n">
        <f aca="false" ca="false" dt2D="false" dtr="false" t="normal">AK381</f>
        <v>0</v>
      </c>
      <c r="AL384" s="132" t="n">
        <f aca="false" ca="false" dt2D="false" dtr="false" t="normal">AL381</f>
        <v>0</v>
      </c>
      <c r="AM384" s="132" t="n">
        <f aca="false" ca="false" dt2D="false" dtr="false" t="normal">AM381</f>
        <v>0</v>
      </c>
      <c r="AN384" s="132" t="n">
        <f aca="false" ca="false" dt2D="false" dtr="false" t="normal">AN381</f>
        <v>0</v>
      </c>
      <c r="AO384" s="78" t="n">
        <f aca="false" ca="false" dt2D="false" dtr="false" t="normal">AK384+AL384+AM384+AN384</f>
        <v>0</v>
      </c>
      <c r="AP384" s="132" t="n">
        <f aca="false" ca="false" dt2D="false" dtr="false" t="normal">AP381</f>
        <v>0</v>
      </c>
      <c r="AQ384" s="132" t="n">
        <f aca="false" ca="false" dt2D="false" dtr="false" t="normal">AQ381</f>
        <v>0</v>
      </c>
      <c r="AR384" s="132" t="n">
        <f aca="false" ca="false" dt2D="false" dtr="false" t="normal">AR381</f>
        <v>0</v>
      </c>
      <c r="AS384" s="132" t="n">
        <f aca="false" ca="false" dt2D="false" dtr="false" t="normal">AS381</f>
        <v>0</v>
      </c>
      <c r="AT384" s="78" t="n">
        <f aca="false" ca="false" dt2D="false" dtr="false" t="normal">AP384+AQ384+AR384+AS384</f>
        <v>0</v>
      </c>
      <c r="AU384" s="132" t="n">
        <f aca="false" ca="false" dt2D="false" dtr="false" t="normal">AU381</f>
        <v>0</v>
      </c>
      <c r="AV384" s="132" t="n">
        <f aca="false" ca="false" dt2D="false" dtr="false" t="normal">AV381</f>
        <v>0</v>
      </c>
      <c r="AW384" s="132" t="n">
        <f aca="false" ca="false" dt2D="false" dtr="false" t="normal">AW381</f>
        <v>0</v>
      </c>
      <c r="AX384" s="132" t="n">
        <f aca="false" ca="false" dt2D="false" dtr="false" t="normal">AX381</f>
        <v>0</v>
      </c>
      <c r="AY384" s="78" t="n">
        <f aca="false" ca="false" dt2D="false" dtr="false" t="normal">AU384+AV384+AW384+AX384</f>
        <v>0</v>
      </c>
      <c r="AZ384" s="134" t="n">
        <f aca="false" ca="false" dt2D="false" dtr="false" t="normal">AZ381</f>
        <v>0</v>
      </c>
      <c r="BA384" s="134" t="n">
        <f aca="false" ca="false" dt2D="false" dtr="false" t="normal">BA381</f>
        <v>0</v>
      </c>
      <c r="BB384" s="78" t="n">
        <f aca="false" ca="false" dt2D="false" dtr="false" t="normal">AZ384+BA384</f>
        <v>0</v>
      </c>
      <c r="BC384" s="134" t="n">
        <f aca="false" ca="false" dt2D="false" dtr="false" t="normal">BC381</f>
        <v>0</v>
      </c>
      <c r="BD384" s="134" t="n">
        <f aca="false" ca="false" dt2D="false" dtr="false" t="normal">BD381</f>
        <v>0</v>
      </c>
      <c r="BE384" s="78" t="n">
        <f aca="false" ca="false" dt2D="false" dtr="false" t="normal">BC384+BD384</f>
        <v>0</v>
      </c>
      <c r="BF384" s="135" t="n">
        <f aca="false" ca="false" dt2D="false" dtr="false" t="normal">BF381</f>
        <v>0</v>
      </c>
      <c r="BG384" s="135" t="n">
        <f aca="false" ca="false" dt2D="false" dtr="false" t="normal">BG381</f>
        <v>0</v>
      </c>
      <c r="BH384" s="86" t="n">
        <f aca="false" ca="false" dt2D="false" dtr="false" t="normal">BF384+BG384</f>
        <v>0</v>
      </c>
    </row>
    <row customFormat="true" customHeight="true" ht="17.4500007629395" outlineLevel="0" r="385" s="298">
      <c r="B385" s="338" t="n">
        <v>1</v>
      </c>
      <c r="C385" s="71" t="s">
        <v>202</v>
      </c>
      <c r="D385" s="72" t="s">
        <v>203</v>
      </c>
      <c r="E385" s="301" t="s">
        <v>41</v>
      </c>
      <c r="F385" s="55" t="n">
        <f aca="false" ca="false" dt2D="false" dtr="false" t="normal">K385+P385+U385+Z385+AE385+AJ385+AO385+AT385+AY385+BB385+BE385+BH385</f>
        <v>4</v>
      </c>
      <c r="G385" s="136" t="n">
        <v>0</v>
      </c>
      <c r="H385" s="137" t="n">
        <v>0</v>
      </c>
      <c r="I385" s="137" t="n">
        <v>0</v>
      </c>
      <c r="J385" s="137" t="n">
        <v>0</v>
      </c>
      <c r="K385" s="76" t="n">
        <f aca="false" ca="false" dt2D="false" dtr="false" t="normal">G385+H385+I385+J385</f>
        <v>0</v>
      </c>
      <c r="L385" s="339" t="n">
        <v>0</v>
      </c>
      <c r="M385" s="339" t="n">
        <v>0</v>
      </c>
      <c r="N385" s="339" t="n">
        <v>0</v>
      </c>
      <c r="O385" s="339" t="n">
        <v>0</v>
      </c>
      <c r="P385" s="86" t="n">
        <f aca="false" ca="false" dt2D="false" dtr="false" t="normal">L385+M385+N385+O385</f>
        <v>0</v>
      </c>
      <c r="Q385" s="339" t="n">
        <v>1</v>
      </c>
      <c r="R385" s="339" t="n">
        <v>0</v>
      </c>
      <c r="S385" s="339" t="n">
        <v>0</v>
      </c>
      <c r="T385" s="340" t="n">
        <v>0</v>
      </c>
      <c r="U385" s="86" t="n">
        <f aca="false" ca="false" dt2D="false" dtr="false" t="normal">Q385+R385+S385+T385</f>
        <v>1</v>
      </c>
      <c r="V385" s="339" t="n">
        <v>0</v>
      </c>
      <c r="W385" s="339" t="n">
        <v>0</v>
      </c>
      <c r="X385" s="339" t="n">
        <v>0</v>
      </c>
      <c r="Y385" s="340" t="n">
        <v>1</v>
      </c>
      <c r="Z385" s="86" t="n">
        <f aca="false" ca="false" dt2D="false" dtr="false" t="normal">V385+W385+X385+Y385</f>
        <v>1</v>
      </c>
      <c r="AA385" s="104" t="n">
        <v>0</v>
      </c>
      <c r="AB385" s="104" t="n">
        <v>0</v>
      </c>
      <c r="AC385" s="104" t="n">
        <v>0</v>
      </c>
      <c r="AD385" s="105" t="n">
        <v>0</v>
      </c>
      <c r="AE385" s="86" t="n">
        <f aca="false" ca="false" dt2D="false" dtr="false" t="normal">AA385+AB385+AC385+AD385</f>
        <v>0</v>
      </c>
      <c r="AF385" s="104" t="n">
        <v>0</v>
      </c>
      <c r="AG385" s="104" t="n">
        <v>0</v>
      </c>
      <c r="AH385" s="104" t="n">
        <v>0</v>
      </c>
      <c r="AI385" s="104" t="n">
        <v>0</v>
      </c>
      <c r="AJ385" s="86" t="n">
        <f aca="false" ca="false" dt2D="false" dtr="false" t="normal">AF385+AG385+AH385+AI385</f>
        <v>0</v>
      </c>
      <c r="AK385" s="104" t="n">
        <v>0</v>
      </c>
      <c r="AL385" s="104" t="n">
        <v>0</v>
      </c>
      <c r="AM385" s="104" t="n">
        <v>0</v>
      </c>
      <c r="AN385" s="104" t="n">
        <v>0</v>
      </c>
      <c r="AO385" s="78" t="n">
        <f aca="false" ca="false" dt2D="false" dtr="false" t="normal">AK385+AL385+AM385+AN385</f>
        <v>0</v>
      </c>
      <c r="AP385" s="104" t="n">
        <v>0</v>
      </c>
      <c r="AQ385" s="104" t="n">
        <v>0</v>
      </c>
      <c r="AR385" s="104" t="n">
        <v>0</v>
      </c>
      <c r="AS385" s="104" t="n">
        <v>0</v>
      </c>
      <c r="AT385" s="78" t="n">
        <f aca="false" ca="false" dt2D="false" dtr="false" t="normal">AP385+AQ385+AR385+AS385</f>
        <v>0</v>
      </c>
      <c r="AU385" s="104" t="n">
        <v>0</v>
      </c>
      <c r="AV385" s="104" t="n">
        <v>0</v>
      </c>
      <c r="AW385" s="104" t="n">
        <v>0</v>
      </c>
      <c r="AX385" s="104" t="n">
        <v>2</v>
      </c>
      <c r="AY385" s="78" t="n">
        <f aca="false" ca="false" dt2D="false" dtr="false" t="normal">AU385+AV385+AW385+AX385</f>
        <v>2</v>
      </c>
      <c r="AZ385" s="106" t="n">
        <v>0</v>
      </c>
      <c r="BA385" s="106" t="n">
        <v>0</v>
      </c>
      <c r="BB385" s="78" t="n">
        <f aca="false" ca="false" dt2D="false" dtr="false" t="normal">AZ385+BA385</f>
        <v>0</v>
      </c>
      <c r="BC385" s="106" t="n">
        <v>0</v>
      </c>
      <c r="BD385" s="106" t="n">
        <v>0</v>
      </c>
      <c r="BE385" s="78" t="n">
        <f aca="false" ca="false" dt2D="false" dtr="false" t="normal">BC385+BD385</f>
        <v>0</v>
      </c>
      <c r="BF385" s="104" t="n">
        <v>0</v>
      </c>
      <c r="BG385" s="104" t="n">
        <v>0</v>
      </c>
      <c r="BH385" s="86" t="n">
        <f aca="false" ca="false" dt2D="false" dtr="false" t="normal">BF385+BG385</f>
        <v>0</v>
      </c>
    </row>
    <row customFormat="true" customHeight="true" ht="19.8999996185303" outlineLevel="0" r="386" s="298">
      <c r="B386" s="328" t="s"/>
      <c r="C386" s="83" t="s"/>
      <c r="D386" s="84" t="s"/>
      <c r="E386" s="303" t="s">
        <v>42</v>
      </c>
      <c r="F386" s="55" t="n">
        <f aca="false" ca="false" dt2D="false" dtr="false" t="normal">K386+P386+U386+Z386+AE386+AJ386+AO386+AT386+AY386+BB386+BE386+BH386</f>
        <v>0</v>
      </c>
      <c r="G386" s="136" t="n">
        <v>0</v>
      </c>
      <c r="H386" s="137" t="n">
        <v>0</v>
      </c>
      <c r="I386" s="137" t="n">
        <v>0</v>
      </c>
      <c r="J386" s="137" t="n">
        <v>0</v>
      </c>
      <c r="K386" s="76" t="n">
        <f aca="false" ca="false" dt2D="false" dtr="false" t="normal">G386+H386+I386+J386</f>
        <v>0</v>
      </c>
      <c r="L386" s="87" t="n">
        <v>0</v>
      </c>
      <c r="M386" s="87" t="n">
        <v>0</v>
      </c>
      <c r="N386" s="87" t="n">
        <v>0</v>
      </c>
      <c r="O386" s="87" t="n">
        <v>0</v>
      </c>
      <c r="P386" s="86" t="n">
        <f aca="false" ca="false" dt2D="false" dtr="false" t="normal">L386+M386+N386+O386</f>
        <v>0</v>
      </c>
      <c r="Q386" s="87" t="n">
        <v>0</v>
      </c>
      <c r="R386" s="87" t="n">
        <v>0</v>
      </c>
      <c r="S386" s="87" t="n">
        <v>0</v>
      </c>
      <c r="T386" s="88" t="n">
        <v>0</v>
      </c>
      <c r="U386" s="86" t="n">
        <f aca="false" ca="false" dt2D="false" dtr="false" t="normal">Q386+R386+S386+T386</f>
        <v>0</v>
      </c>
      <c r="V386" s="87" t="n">
        <v>0</v>
      </c>
      <c r="W386" s="87" t="n">
        <v>0</v>
      </c>
      <c r="X386" s="87" t="n">
        <v>0</v>
      </c>
      <c r="Y386" s="88" t="n">
        <v>0</v>
      </c>
      <c r="Z386" s="86" t="n">
        <f aca="false" ca="false" dt2D="false" dtr="false" t="normal">V386+W386+X386+Y386</f>
        <v>0</v>
      </c>
      <c r="AA386" s="87" t="n">
        <v>0</v>
      </c>
      <c r="AB386" s="87" t="n">
        <v>0</v>
      </c>
      <c r="AC386" s="87" t="n">
        <v>0</v>
      </c>
      <c r="AD386" s="88" t="n">
        <v>0</v>
      </c>
      <c r="AE386" s="86" t="n">
        <f aca="false" ca="false" dt2D="false" dtr="false" t="normal">AA386+AB386+AC386+AD386</f>
        <v>0</v>
      </c>
      <c r="AF386" s="87" t="n">
        <v>0</v>
      </c>
      <c r="AG386" s="87" t="n">
        <v>0</v>
      </c>
      <c r="AH386" s="87" t="n">
        <v>0</v>
      </c>
      <c r="AI386" s="87" t="n">
        <v>0</v>
      </c>
      <c r="AJ386" s="86" t="n">
        <f aca="false" ca="false" dt2D="false" dtr="false" t="normal">AF386+AG386+AH386+AI386</f>
        <v>0</v>
      </c>
      <c r="AK386" s="87" t="n">
        <v>0</v>
      </c>
      <c r="AL386" s="87" t="n">
        <v>0</v>
      </c>
      <c r="AM386" s="87" t="n">
        <v>0</v>
      </c>
      <c r="AN386" s="87" t="n">
        <v>0</v>
      </c>
      <c r="AO386" s="78" t="n">
        <f aca="false" ca="false" dt2D="false" dtr="false" t="normal">AK386+AL386+AM386+AN386</f>
        <v>0</v>
      </c>
      <c r="AP386" s="87" t="n">
        <v>0</v>
      </c>
      <c r="AQ386" s="87" t="n">
        <v>0</v>
      </c>
      <c r="AR386" s="87" t="n">
        <v>0</v>
      </c>
      <c r="AS386" s="87" t="n">
        <v>0</v>
      </c>
      <c r="AT386" s="78" t="n">
        <f aca="false" ca="false" dt2D="false" dtr="false" t="normal">AP386+AQ386+AR386+AS386</f>
        <v>0</v>
      </c>
      <c r="AU386" s="87" t="n">
        <v>0</v>
      </c>
      <c r="AV386" s="87" t="n">
        <v>0</v>
      </c>
      <c r="AW386" s="87" t="n">
        <v>0</v>
      </c>
      <c r="AX386" s="87" t="n">
        <v>0</v>
      </c>
      <c r="AY386" s="78" t="n">
        <f aca="false" ca="false" dt2D="false" dtr="false" t="normal">AU386+AV386+AW386+AX386</f>
        <v>0</v>
      </c>
      <c r="AZ386" s="89" t="n">
        <v>0</v>
      </c>
      <c r="BA386" s="89" t="n">
        <v>0</v>
      </c>
      <c r="BB386" s="78" t="n">
        <f aca="false" ca="false" dt2D="false" dtr="false" t="normal">AZ386+BA386</f>
        <v>0</v>
      </c>
      <c r="BC386" s="89" t="n">
        <v>0</v>
      </c>
      <c r="BD386" s="89" t="n">
        <v>0</v>
      </c>
      <c r="BE386" s="78" t="n">
        <f aca="false" ca="false" dt2D="false" dtr="false" t="normal">BC386+BD386</f>
        <v>0</v>
      </c>
      <c r="BF386" s="87" t="n">
        <v>0</v>
      </c>
      <c r="BG386" s="87" t="n">
        <v>0</v>
      </c>
      <c r="BH386" s="86" t="n">
        <f aca="false" ca="false" dt2D="false" dtr="false" t="normal">BF386+BG386</f>
        <v>0</v>
      </c>
    </row>
    <row customFormat="true" customHeight="true" ht="16.8999996185303" outlineLevel="0" r="387" s="298">
      <c r="B387" s="328" t="s"/>
      <c r="C387" s="83" t="s"/>
      <c r="D387" s="84" t="s"/>
      <c r="E387" s="303" t="s">
        <v>43</v>
      </c>
      <c r="F387" s="55" t="n">
        <f aca="false" ca="false" dt2D="false" dtr="false" t="normal">K387+P387+U387+Z387+AE387+AJ387+AO387+AT387+AY387+BB387+BE387+BH387</f>
        <v>5</v>
      </c>
      <c r="G387" s="264" t="n">
        <v>0</v>
      </c>
      <c r="H387" s="240" t="n">
        <v>0</v>
      </c>
      <c r="I387" s="240" t="n">
        <v>0</v>
      </c>
      <c r="J387" s="240" t="n">
        <v>0</v>
      </c>
      <c r="K387" s="76" t="n">
        <f aca="false" ca="false" dt2D="false" dtr="false" t="normal">G387+H387+I387+J387</f>
        <v>0</v>
      </c>
      <c r="L387" s="210" t="n">
        <v>0</v>
      </c>
      <c r="M387" s="210" t="n">
        <v>0</v>
      </c>
      <c r="N387" s="210" t="n">
        <v>0</v>
      </c>
      <c r="O387" s="210" t="n">
        <v>0</v>
      </c>
      <c r="P387" s="86" t="n">
        <f aca="false" ca="false" dt2D="false" dtr="false" t="normal">L387+M387+N387+O387</f>
        <v>0</v>
      </c>
      <c r="Q387" s="210" t="n">
        <v>0</v>
      </c>
      <c r="R387" s="210" t="n">
        <v>0</v>
      </c>
      <c r="S387" s="210" t="n">
        <v>0</v>
      </c>
      <c r="T387" s="211" t="n">
        <v>0</v>
      </c>
      <c r="U387" s="86" t="n">
        <f aca="false" ca="false" dt2D="false" dtr="false" t="normal">Q387+R387+S387+T387</f>
        <v>0</v>
      </c>
      <c r="V387" s="210" t="n">
        <v>0</v>
      </c>
      <c r="W387" s="210" t="n">
        <v>0</v>
      </c>
      <c r="X387" s="210" t="n">
        <v>0</v>
      </c>
      <c r="Y387" s="211" t="n">
        <v>2</v>
      </c>
      <c r="Z387" s="86" t="n">
        <f aca="false" ca="false" dt2D="false" dtr="false" t="normal">V387+W387+X387+Y387</f>
        <v>2</v>
      </c>
      <c r="AA387" s="87" t="n">
        <v>0</v>
      </c>
      <c r="AB387" s="87" t="n">
        <v>0</v>
      </c>
      <c r="AC387" s="87" t="n">
        <v>0</v>
      </c>
      <c r="AD387" s="88" t="n">
        <v>1</v>
      </c>
      <c r="AE387" s="86" t="n">
        <f aca="false" ca="false" dt2D="false" dtr="false" t="normal">AA387+AB387+AC387+AD387</f>
        <v>1</v>
      </c>
      <c r="AF387" s="87" t="n">
        <v>0</v>
      </c>
      <c r="AG387" s="87" t="n">
        <v>0</v>
      </c>
      <c r="AH387" s="87" t="n">
        <v>0</v>
      </c>
      <c r="AI387" s="87" t="n">
        <v>0</v>
      </c>
      <c r="AJ387" s="86" t="n">
        <f aca="false" ca="false" dt2D="false" dtr="false" t="normal">AF387+AG387+AH387+AI387</f>
        <v>0</v>
      </c>
      <c r="AK387" s="87" t="n">
        <v>0</v>
      </c>
      <c r="AL387" s="87" t="n">
        <v>0</v>
      </c>
      <c r="AM387" s="87" t="n">
        <v>0</v>
      </c>
      <c r="AN387" s="87" t="n">
        <v>0</v>
      </c>
      <c r="AO387" s="78" t="n">
        <f aca="false" ca="false" dt2D="false" dtr="false" t="normal">AK387+AL387+AM387+AN387</f>
        <v>0</v>
      </c>
      <c r="AP387" s="87" t="n">
        <v>0</v>
      </c>
      <c r="AQ387" s="87" t="n">
        <v>0</v>
      </c>
      <c r="AR387" s="87" t="n">
        <v>0</v>
      </c>
      <c r="AS387" s="87" t="n">
        <v>0</v>
      </c>
      <c r="AT387" s="78" t="n">
        <f aca="false" ca="false" dt2D="false" dtr="false" t="normal">AP387+AQ387+AR387+AS387</f>
        <v>0</v>
      </c>
      <c r="AU387" s="87" t="n">
        <v>0</v>
      </c>
      <c r="AV387" s="87" t="n">
        <v>0</v>
      </c>
      <c r="AW387" s="87" t="n">
        <v>0</v>
      </c>
      <c r="AX387" s="87" t="n">
        <v>1</v>
      </c>
      <c r="AY387" s="78" t="n">
        <f aca="false" ca="false" dt2D="false" dtr="false" t="normal">AU387+AV387+AW387+AX387</f>
        <v>1</v>
      </c>
      <c r="AZ387" s="89" t="n">
        <v>0</v>
      </c>
      <c r="BA387" s="89" t="n">
        <v>0</v>
      </c>
      <c r="BB387" s="78" t="n">
        <f aca="false" ca="false" dt2D="false" dtr="false" t="normal">AZ387+BA387</f>
        <v>0</v>
      </c>
      <c r="BC387" s="89" t="n">
        <v>0</v>
      </c>
      <c r="BD387" s="89" t="n">
        <v>1</v>
      </c>
      <c r="BE387" s="78" t="n">
        <f aca="false" ca="false" dt2D="false" dtr="false" t="normal">BC387+BD387</f>
        <v>1</v>
      </c>
      <c r="BF387" s="87" t="n">
        <v>0</v>
      </c>
      <c r="BG387" s="87" t="n">
        <v>0</v>
      </c>
      <c r="BH387" s="86" t="n">
        <f aca="false" ca="false" dt2D="false" dtr="false" t="normal">BF387+BG387</f>
        <v>0</v>
      </c>
    </row>
    <row customFormat="true" customHeight="true" ht="16.8999996185303" outlineLevel="0" r="388" s="298">
      <c r="B388" s="329" t="s"/>
      <c r="C388" s="83" t="s"/>
      <c r="D388" s="96" t="s"/>
      <c r="E388" s="138" t="s">
        <v>46</v>
      </c>
      <c r="F388" s="55" t="n">
        <f aca="false" ca="false" dt2D="false" dtr="false" t="normal">K388+P388+U388+Z388+AE388+AJ388+AO388+AT388+AY388+BB388+BE388+BH388</f>
        <v>0</v>
      </c>
      <c r="G388" s="74" t="n"/>
      <c r="H388" s="75" t="n"/>
      <c r="I388" s="75" t="n"/>
      <c r="J388" s="75" t="n"/>
      <c r="K388" s="76" t="n"/>
      <c r="L388" s="100" t="n"/>
      <c r="M388" s="100" t="n"/>
      <c r="N388" s="100" t="n"/>
      <c r="O388" s="100" t="n"/>
      <c r="P388" s="86" t="n"/>
      <c r="Q388" s="100" t="n"/>
      <c r="R388" s="100" t="n"/>
      <c r="S388" s="100" t="n"/>
      <c r="T388" s="101" t="n"/>
      <c r="U388" s="86" t="n"/>
      <c r="V388" s="100" t="n"/>
      <c r="W388" s="100" t="n"/>
      <c r="X388" s="100" t="n"/>
      <c r="Y388" s="101" t="n"/>
      <c r="Z388" s="86" t="n"/>
      <c r="AA388" s="93" t="n">
        <v>0</v>
      </c>
      <c r="AB388" s="93" t="n">
        <v>0</v>
      </c>
      <c r="AC388" s="93" t="n">
        <v>0</v>
      </c>
      <c r="AD388" s="94" t="n">
        <v>0</v>
      </c>
      <c r="AE388" s="86" t="n">
        <f aca="false" ca="false" dt2D="false" dtr="false" t="normal">AA388+AB388+AC388+AD388</f>
        <v>0</v>
      </c>
      <c r="AF388" s="93" t="n">
        <v>0</v>
      </c>
      <c r="AG388" s="93" t="n">
        <v>0</v>
      </c>
      <c r="AH388" s="93" t="n">
        <v>0</v>
      </c>
      <c r="AI388" s="93" t="n">
        <v>0</v>
      </c>
      <c r="AJ388" s="86" t="n">
        <f aca="false" ca="false" dt2D="false" dtr="false" t="normal">AF388+AG388+AH388+AI388</f>
        <v>0</v>
      </c>
      <c r="AK388" s="93" t="n">
        <v>0</v>
      </c>
      <c r="AL388" s="93" t="n">
        <v>0</v>
      </c>
      <c r="AM388" s="93" t="n">
        <v>0</v>
      </c>
      <c r="AN388" s="93" t="n">
        <v>0</v>
      </c>
      <c r="AO388" s="78" t="n">
        <f aca="false" ca="false" dt2D="false" dtr="false" t="normal">AK388+AL388+AM388+AN388</f>
        <v>0</v>
      </c>
      <c r="AP388" s="93" t="n">
        <v>0</v>
      </c>
      <c r="AQ388" s="93" t="n">
        <v>0</v>
      </c>
      <c r="AR388" s="93" t="n">
        <v>0</v>
      </c>
      <c r="AS388" s="93" t="n">
        <v>0</v>
      </c>
      <c r="AT388" s="78" t="n">
        <f aca="false" ca="false" dt2D="false" dtr="false" t="normal">AP388+AQ388+AR388+AS388</f>
        <v>0</v>
      </c>
      <c r="AU388" s="93" t="n">
        <v>0</v>
      </c>
      <c r="AV388" s="93" t="n">
        <v>0</v>
      </c>
      <c r="AW388" s="93" t="n">
        <v>0</v>
      </c>
      <c r="AX388" s="93" t="n">
        <v>0</v>
      </c>
      <c r="AY388" s="78" t="n">
        <f aca="false" ca="false" dt2D="false" dtr="false" t="normal">AU388+AV388+AW388+AX388</f>
        <v>0</v>
      </c>
      <c r="AZ388" s="102" t="n">
        <v>0</v>
      </c>
      <c r="BA388" s="102" t="n">
        <v>0</v>
      </c>
      <c r="BB388" s="78" t="n">
        <f aca="false" ca="false" dt2D="false" dtr="false" t="normal">AZ388+BA388</f>
        <v>0</v>
      </c>
      <c r="BC388" s="102" t="n">
        <v>0</v>
      </c>
      <c r="BD388" s="102" t="n">
        <v>0</v>
      </c>
      <c r="BE388" s="78" t="n">
        <f aca="false" ca="false" dt2D="false" dtr="false" t="normal">BC388+BD388</f>
        <v>0</v>
      </c>
      <c r="BF388" s="93" t="n">
        <v>0</v>
      </c>
      <c r="BG388" s="93" t="n">
        <v>0</v>
      </c>
      <c r="BH388" s="86" t="n">
        <f aca="false" ca="false" dt2D="false" dtr="false" t="normal">BF388+BG388</f>
        <v>0</v>
      </c>
    </row>
    <row customFormat="true" customHeight="true" ht="16.8999996185303" outlineLevel="0" r="389" s="298">
      <c r="B389" s="341" t="n">
        <v>2</v>
      </c>
      <c r="C389" s="83" t="s"/>
      <c r="D389" s="139" t="s">
        <v>204</v>
      </c>
      <c r="E389" s="187" t="s">
        <v>41</v>
      </c>
      <c r="F389" s="55" t="n">
        <f aca="false" ca="false" dt2D="false" dtr="false" t="normal">K389+P389+U389+Z389+AE389+AJ389+AO389+AT389+AY389+BB389+BE389+BH389</f>
        <v>0</v>
      </c>
      <c r="G389" s="74" t="n">
        <v>0</v>
      </c>
      <c r="H389" s="75" t="n">
        <v>0</v>
      </c>
      <c r="I389" s="75" t="n">
        <v>0</v>
      </c>
      <c r="J389" s="75" t="n">
        <v>0</v>
      </c>
      <c r="K389" s="76" t="n">
        <f aca="false" ca="false" dt2D="false" dtr="false" t="normal">G389+H389+I389+J389</f>
        <v>0</v>
      </c>
      <c r="L389" s="104" t="n">
        <v>0</v>
      </c>
      <c r="M389" s="104" t="n">
        <v>0</v>
      </c>
      <c r="N389" s="104" t="n">
        <v>0</v>
      </c>
      <c r="O389" s="104" t="n">
        <v>0</v>
      </c>
      <c r="P389" s="86" t="n">
        <f aca="false" ca="false" dt2D="false" dtr="false" t="normal">L389+M389+N389+O389</f>
        <v>0</v>
      </c>
      <c r="Q389" s="104" t="n">
        <v>0</v>
      </c>
      <c r="R389" s="104" t="n">
        <v>0</v>
      </c>
      <c r="S389" s="104" t="n">
        <v>0</v>
      </c>
      <c r="T389" s="105" t="n">
        <v>0</v>
      </c>
      <c r="U389" s="86" t="n">
        <f aca="false" ca="false" dt2D="false" dtr="false" t="normal">Q389+R389+S389+T389</f>
        <v>0</v>
      </c>
      <c r="V389" s="104" t="n">
        <v>0</v>
      </c>
      <c r="W389" s="104" t="n">
        <v>0</v>
      </c>
      <c r="X389" s="104" t="n">
        <v>0</v>
      </c>
      <c r="Y389" s="105" t="n">
        <v>0</v>
      </c>
      <c r="Z389" s="86" t="n">
        <f aca="false" ca="false" dt2D="false" dtr="false" t="normal">V389+W389+X389+Y389</f>
        <v>0</v>
      </c>
      <c r="AA389" s="104" t="n">
        <v>0</v>
      </c>
      <c r="AB389" s="104" t="n">
        <v>0</v>
      </c>
      <c r="AC389" s="104" t="n">
        <v>0</v>
      </c>
      <c r="AD389" s="105" t="n">
        <v>0</v>
      </c>
      <c r="AE389" s="86" t="n">
        <f aca="false" ca="false" dt2D="false" dtr="false" t="normal">AA389+AB389+AC389+AD389</f>
        <v>0</v>
      </c>
      <c r="AF389" s="104" t="n">
        <v>0</v>
      </c>
      <c r="AG389" s="104" t="n">
        <v>0</v>
      </c>
      <c r="AH389" s="104" t="n">
        <v>0</v>
      </c>
      <c r="AI389" s="104" t="n">
        <v>0</v>
      </c>
      <c r="AJ389" s="86" t="n">
        <f aca="false" ca="false" dt2D="false" dtr="false" t="normal">AF389+AG389+AH389+AI389</f>
        <v>0</v>
      </c>
      <c r="AK389" s="104" t="n">
        <v>0</v>
      </c>
      <c r="AL389" s="104" t="n">
        <v>0</v>
      </c>
      <c r="AM389" s="104" t="n">
        <v>0</v>
      </c>
      <c r="AN389" s="104" t="n">
        <v>0</v>
      </c>
      <c r="AO389" s="78" t="n">
        <f aca="false" ca="false" dt2D="false" dtr="false" t="normal">AK389+AL389+AM389+AN389</f>
        <v>0</v>
      </c>
      <c r="AP389" s="104" t="n">
        <v>0</v>
      </c>
      <c r="AQ389" s="104" t="n">
        <v>0</v>
      </c>
      <c r="AR389" s="104" t="n">
        <v>0</v>
      </c>
      <c r="AS389" s="104" t="n">
        <v>0</v>
      </c>
      <c r="AT389" s="78" t="n">
        <f aca="false" ca="false" dt2D="false" dtr="false" t="normal">AP389+AQ389+AR389+AS389</f>
        <v>0</v>
      </c>
      <c r="AU389" s="104" t="n">
        <v>0</v>
      </c>
      <c r="AV389" s="104" t="n">
        <v>0</v>
      </c>
      <c r="AW389" s="104" t="n">
        <v>0</v>
      </c>
      <c r="AX389" s="104" t="n">
        <v>0</v>
      </c>
      <c r="AY389" s="78" t="n">
        <f aca="false" ca="false" dt2D="false" dtr="false" t="normal">AU389+AV389+AW389+AX389</f>
        <v>0</v>
      </c>
      <c r="AZ389" s="106" t="n">
        <v>0</v>
      </c>
      <c r="BA389" s="106" t="n">
        <v>0</v>
      </c>
      <c r="BB389" s="78" t="n">
        <f aca="false" ca="false" dt2D="false" dtr="false" t="normal">AZ389+BA389</f>
        <v>0</v>
      </c>
      <c r="BC389" s="106" t="n">
        <v>0</v>
      </c>
      <c r="BD389" s="106" t="n">
        <v>0</v>
      </c>
      <c r="BE389" s="78" t="n">
        <f aca="false" ca="false" dt2D="false" dtr="false" t="normal">BC389+BD389</f>
        <v>0</v>
      </c>
      <c r="BF389" s="104" t="n">
        <v>0</v>
      </c>
      <c r="BG389" s="104" t="n">
        <v>0</v>
      </c>
      <c r="BH389" s="86" t="n">
        <f aca="false" ca="false" dt2D="false" dtr="false" t="normal">BF389+BG389</f>
        <v>0</v>
      </c>
    </row>
    <row customFormat="true" customHeight="true" ht="16.8999996185303" outlineLevel="0" r="390" s="298">
      <c r="B390" s="328" t="s"/>
      <c r="C390" s="83" t="s"/>
      <c r="D390" s="84" t="s"/>
      <c r="E390" s="303" t="s">
        <v>42</v>
      </c>
      <c r="F390" s="55" t="n">
        <f aca="false" ca="false" dt2D="false" dtr="false" t="normal">K390+P390+U390+Z390+AE390+AJ390+AO390+AT390+AY390+BB390+BE390+BH390</f>
        <v>0</v>
      </c>
      <c r="G390" s="74" t="n">
        <v>0</v>
      </c>
      <c r="H390" s="75" t="n">
        <v>0</v>
      </c>
      <c r="I390" s="75" t="n">
        <v>0</v>
      </c>
      <c r="J390" s="75" t="n">
        <v>0</v>
      </c>
      <c r="K390" s="76" t="n">
        <f aca="false" ca="false" dt2D="false" dtr="false" t="normal">G390+H390+I390+J390</f>
        <v>0</v>
      </c>
      <c r="L390" s="77" t="n">
        <v>0</v>
      </c>
      <c r="M390" s="77" t="n">
        <v>0</v>
      </c>
      <c r="N390" s="77" t="n">
        <v>0</v>
      </c>
      <c r="O390" s="77" t="n">
        <v>0</v>
      </c>
      <c r="P390" s="86" t="n">
        <f aca="false" ca="false" dt2D="false" dtr="false" t="normal">L390+M390+N390+O390</f>
        <v>0</v>
      </c>
      <c r="Q390" s="77" t="n">
        <v>0</v>
      </c>
      <c r="R390" s="77" t="n">
        <v>0</v>
      </c>
      <c r="S390" s="77" t="n">
        <v>0</v>
      </c>
      <c r="T390" s="79" t="n">
        <v>0</v>
      </c>
      <c r="U390" s="86" t="n">
        <f aca="false" ca="false" dt2D="false" dtr="false" t="normal">Q390+R390+S390+T390</f>
        <v>0</v>
      </c>
      <c r="V390" s="77" t="n">
        <v>0</v>
      </c>
      <c r="W390" s="77" t="n">
        <v>0</v>
      </c>
      <c r="X390" s="77" t="n">
        <v>0</v>
      </c>
      <c r="Y390" s="79" t="n">
        <v>0</v>
      </c>
      <c r="Z390" s="86" t="n">
        <f aca="false" ca="false" dt2D="false" dtr="false" t="normal">V390+W390+X390+Y390</f>
        <v>0</v>
      </c>
      <c r="AA390" s="87" t="n">
        <v>0</v>
      </c>
      <c r="AB390" s="87" t="n">
        <v>0</v>
      </c>
      <c r="AC390" s="87" t="n">
        <v>0</v>
      </c>
      <c r="AD390" s="88" t="n">
        <v>0</v>
      </c>
      <c r="AE390" s="86" t="n">
        <f aca="false" ca="false" dt2D="false" dtr="false" t="normal">AA390+AB390+AC390+AD390</f>
        <v>0</v>
      </c>
      <c r="AF390" s="87" t="n">
        <v>0</v>
      </c>
      <c r="AG390" s="87" t="n">
        <v>0</v>
      </c>
      <c r="AH390" s="87" t="n">
        <v>0</v>
      </c>
      <c r="AI390" s="87" t="n">
        <v>0</v>
      </c>
      <c r="AJ390" s="86" t="n">
        <f aca="false" ca="false" dt2D="false" dtr="false" t="normal">AF390+AG390+AH390+AI390</f>
        <v>0</v>
      </c>
      <c r="AK390" s="87" t="n">
        <v>0</v>
      </c>
      <c r="AL390" s="87" t="n">
        <v>0</v>
      </c>
      <c r="AM390" s="87" t="n">
        <v>0</v>
      </c>
      <c r="AN390" s="87" t="n">
        <v>0</v>
      </c>
      <c r="AO390" s="78" t="n">
        <f aca="false" ca="false" dt2D="false" dtr="false" t="normal">AK390+AL390+AM390+AN390</f>
        <v>0</v>
      </c>
      <c r="AP390" s="87" t="n">
        <v>0</v>
      </c>
      <c r="AQ390" s="87" t="n">
        <v>0</v>
      </c>
      <c r="AR390" s="87" t="n">
        <v>0</v>
      </c>
      <c r="AS390" s="87" t="n">
        <v>0</v>
      </c>
      <c r="AT390" s="78" t="n">
        <f aca="false" ca="false" dt2D="false" dtr="false" t="normal">AP390+AQ390+AR390+AS390</f>
        <v>0</v>
      </c>
      <c r="AU390" s="87" t="n">
        <v>0</v>
      </c>
      <c r="AV390" s="87" t="n">
        <v>0</v>
      </c>
      <c r="AW390" s="87" t="n">
        <v>0</v>
      </c>
      <c r="AX390" s="87" t="n">
        <v>0</v>
      </c>
      <c r="AY390" s="78" t="n">
        <f aca="false" ca="false" dt2D="false" dtr="false" t="normal">AU390+AV390+AW390+AX390</f>
        <v>0</v>
      </c>
      <c r="AZ390" s="89" t="n">
        <v>0</v>
      </c>
      <c r="BA390" s="89" t="n">
        <v>0</v>
      </c>
      <c r="BB390" s="78" t="n">
        <f aca="false" ca="false" dt2D="false" dtr="false" t="normal">AZ390+BA390</f>
        <v>0</v>
      </c>
      <c r="BC390" s="89" t="n">
        <v>0</v>
      </c>
      <c r="BD390" s="89" t="n">
        <v>0</v>
      </c>
      <c r="BE390" s="78" t="n">
        <f aca="false" ca="false" dt2D="false" dtr="false" t="normal">BC390+BD390</f>
        <v>0</v>
      </c>
      <c r="BF390" s="87" t="n">
        <v>0</v>
      </c>
      <c r="BG390" s="87" t="n">
        <v>0</v>
      </c>
      <c r="BH390" s="86" t="n">
        <f aca="false" ca="false" dt2D="false" dtr="false" t="normal">BF390+BG390</f>
        <v>0</v>
      </c>
    </row>
    <row customFormat="true" customHeight="true" ht="16.8999996185303" outlineLevel="0" r="391" s="298">
      <c r="B391" s="328" t="s"/>
      <c r="C391" s="83" t="s"/>
      <c r="D391" s="84" t="s"/>
      <c r="E391" s="303" t="s">
        <v>43</v>
      </c>
      <c r="F391" s="55" t="n">
        <f aca="false" ca="false" dt2D="false" dtr="false" t="normal">K391+P391+U391+Z391+AE391+AJ391+AO391+AT391+AY391+BB391+BE391+BH391</f>
        <v>0</v>
      </c>
      <c r="G391" s="74" t="n">
        <v>0</v>
      </c>
      <c r="H391" s="75" t="n">
        <v>0</v>
      </c>
      <c r="I391" s="75" t="n">
        <v>0</v>
      </c>
      <c r="J391" s="75" t="n">
        <v>0</v>
      </c>
      <c r="K391" s="76" t="n">
        <f aca="false" ca="false" dt2D="false" dtr="false" t="normal">G391+H391+I391+J391</f>
        <v>0</v>
      </c>
      <c r="L391" s="77" t="n">
        <v>0</v>
      </c>
      <c r="M391" s="77" t="n">
        <v>0</v>
      </c>
      <c r="N391" s="77" t="n">
        <v>0</v>
      </c>
      <c r="O391" s="77" t="n">
        <v>0</v>
      </c>
      <c r="P391" s="86" t="n">
        <f aca="false" ca="false" dt2D="false" dtr="false" t="normal">L391+M391+N391+O391</f>
        <v>0</v>
      </c>
      <c r="Q391" s="77" t="n">
        <v>0</v>
      </c>
      <c r="R391" s="77" t="n">
        <v>0</v>
      </c>
      <c r="S391" s="77" t="n">
        <v>0</v>
      </c>
      <c r="T391" s="79" t="n">
        <v>0</v>
      </c>
      <c r="U391" s="86" t="n">
        <f aca="false" ca="false" dt2D="false" dtr="false" t="normal">Q391+R391+S391+T391</f>
        <v>0</v>
      </c>
      <c r="V391" s="77" t="n">
        <v>0</v>
      </c>
      <c r="W391" s="77" t="n">
        <v>0</v>
      </c>
      <c r="X391" s="77" t="n">
        <v>0</v>
      </c>
      <c r="Y391" s="79" t="n">
        <v>0</v>
      </c>
      <c r="Z391" s="86" t="n">
        <f aca="false" ca="false" dt2D="false" dtr="false" t="normal">V391+W391+X391+Y391</f>
        <v>0</v>
      </c>
      <c r="AA391" s="87" t="n">
        <v>0</v>
      </c>
      <c r="AB391" s="87" t="n">
        <v>0</v>
      </c>
      <c r="AC391" s="87" t="n">
        <v>0</v>
      </c>
      <c r="AD391" s="88" t="n">
        <v>0</v>
      </c>
      <c r="AE391" s="86" t="n">
        <f aca="false" ca="false" dt2D="false" dtr="false" t="normal">AA391+AB391+AC391+AD391</f>
        <v>0</v>
      </c>
      <c r="AF391" s="87" t="n">
        <v>0</v>
      </c>
      <c r="AG391" s="87" t="n">
        <v>0</v>
      </c>
      <c r="AH391" s="87" t="n">
        <v>0</v>
      </c>
      <c r="AI391" s="87" t="n">
        <v>0</v>
      </c>
      <c r="AJ391" s="86" t="n">
        <f aca="false" ca="false" dt2D="false" dtr="false" t="normal">AF391+AG391+AH391+AI391</f>
        <v>0</v>
      </c>
      <c r="AK391" s="87" t="n">
        <v>0</v>
      </c>
      <c r="AL391" s="87" t="n">
        <v>0</v>
      </c>
      <c r="AM391" s="87" t="n">
        <v>0</v>
      </c>
      <c r="AN391" s="87" t="n">
        <v>0</v>
      </c>
      <c r="AO391" s="78" t="n">
        <f aca="false" ca="false" dt2D="false" dtr="false" t="normal">AK391+AL391+AM391+AN391</f>
        <v>0</v>
      </c>
      <c r="AP391" s="87" t="n">
        <v>0</v>
      </c>
      <c r="AQ391" s="87" t="n">
        <v>0</v>
      </c>
      <c r="AR391" s="87" t="n">
        <v>0</v>
      </c>
      <c r="AS391" s="87" t="n">
        <v>0</v>
      </c>
      <c r="AT391" s="78" t="n">
        <f aca="false" ca="false" dt2D="false" dtr="false" t="normal">AP391+AQ391+AR391+AS391</f>
        <v>0</v>
      </c>
      <c r="AU391" s="87" t="n">
        <v>0</v>
      </c>
      <c r="AV391" s="87" t="n">
        <v>0</v>
      </c>
      <c r="AW391" s="87" t="n">
        <v>0</v>
      </c>
      <c r="AX391" s="87" t="n">
        <v>0</v>
      </c>
      <c r="AY391" s="78" t="n">
        <f aca="false" ca="false" dt2D="false" dtr="false" t="normal">AU391+AV391+AW391+AX391</f>
        <v>0</v>
      </c>
      <c r="AZ391" s="89" t="n">
        <v>0</v>
      </c>
      <c r="BA391" s="89" t="n">
        <v>0</v>
      </c>
      <c r="BB391" s="78" t="n">
        <f aca="false" ca="false" dt2D="false" dtr="false" t="normal">AZ391+BA391</f>
        <v>0</v>
      </c>
      <c r="BC391" s="89" t="n">
        <v>0</v>
      </c>
      <c r="BD391" s="89" t="n">
        <v>0</v>
      </c>
      <c r="BE391" s="78" t="n">
        <f aca="false" ca="false" dt2D="false" dtr="false" t="normal">BC391+BD391</f>
        <v>0</v>
      </c>
      <c r="BF391" s="87" t="n">
        <v>0</v>
      </c>
      <c r="BG391" s="87" t="n">
        <v>0</v>
      </c>
      <c r="BH391" s="86" t="n">
        <f aca="false" ca="false" dt2D="false" dtr="false" t="normal">BF391+BG391</f>
        <v>0</v>
      </c>
    </row>
    <row customFormat="true" customHeight="true" ht="16.8999996185303" outlineLevel="0" r="392" s="298">
      <c r="B392" s="329" t="s"/>
      <c r="C392" s="83" t="s"/>
      <c r="D392" s="96" t="s"/>
      <c r="E392" s="85" t="s">
        <v>46</v>
      </c>
      <c r="F392" s="55" t="n">
        <f aca="false" ca="false" dt2D="false" dtr="false" t="normal">K392+P392+U392+Z392+AE392+AJ392+AO392+AT392+AY392+BB392+BE392+BH392</f>
        <v>0</v>
      </c>
      <c r="G392" s="74" t="n"/>
      <c r="H392" s="75" t="n"/>
      <c r="I392" s="75" t="n"/>
      <c r="J392" s="75" t="n"/>
      <c r="K392" s="76" t="n"/>
      <c r="L392" s="77" t="n"/>
      <c r="M392" s="77" t="n"/>
      <c r="N392" s="77" t="n"/>
      <c r="O392" s="77" t="n"/>
      <c r="P392" s="86" t="n"/>
      <c r="Q392" s="77" t="n"/>
      <c r="R392" s="77" t="n"/>
      <c r="S392" s="77" t="n"/>
      <c r="T392" s="79" t="n"/>
      <c r="U392" s="86" t="n"/>
      <c r="V392" s="77" t="n"/>
      <c r="W392" s="77" t="n"/>
      <c r="X392" s="77" t="n"/>
      <c r="Y392" s="79" t="n"/>
      <c r="Z392" s="86" t="n"/>
      <c r="AA392" s="93" t="n">
        <v>0</v>
      </c>
      <c r="AB392" s="93" t="n">
        <v>0</v>
      </c>
      <c r="AC392" s="93" t="n">
        <v>0</v>
      </c>
      <c r="AD392" s="94" t="n">
        <v>0</v>
      </c>
      <c r="AE392" s="86" t="n">
        <f aca="false" ca="false" dt2D="false" dtr="false" t="normal">AA392+AB392+AC392+AD392</f>
        <v>0</v>
      </c>
      <c r="AF392" s="93" t="n">
        <v>0</v>
      </c>
      <c r="AG392" s="93" t="n">
        <v>0</v>
      </c>
      <c r="AH392" s="93" t="n">
        <v>0</v>
      </c>
      <c r="AI392" s="93" t="n">
        <v>0</v>
      </c>
      <c r="AJ392" s="86" t="n">
        <f aca="false" ca="false" dt2D="false" dtr="false" t="normal">AF392+AG392+AH392+AI392</f>
        <v>0</v>
      </c>
      <c r="AK392" s="93" t="n">
        <v>0</v>
      </c>
      <c r="AL392" s="93" t="n">
        <v>0</v>
      </c>
      <c r="AM392" s="93" t="n">
        <v>0</v>
      </c>
      <c r="AN392" s="93" t="n">
        <v>0</v>
      </c>
      <c r="AO392" s="78" t="n">
        <f aca="false" ca="false" dt2D="false" dtr="false" t="normal">AK392+AL392+AM392+AN392</f>
        <v>0</v>
      </c>
      <c r="AP392" s="93" t="n">
        <v>0</v>
      </c>
      <c r="AQ392" s="93" t="n">
        <v>0</v>
      </c>
      <c r="AR392" s="93" t="n">
        <v>0</v>
      </c>
      <c r="AS392" s="93" t="n">
        <v>0</v>
      </c>
      <c r="AT392" s="78" t="n">
        <f aca="false" ca="false" dt2D="false" dtr="false" t="normal">AP392+AQ392+AR392+AS392</f>
        <v>0</v>
      </c>
      <c r="AU392" s="93" t="n">
        <v>0</v>
      </c>
      <c r="AV392" s="93" t="n">
        <v>0</v>
      </c>
      <c r="AW392" s="93" t="n">
        <v>0</v>
      </c>
      <c r="AX392" s="93" t="n">
        <v>0</v>
      </c>
      <c r="AY392" s="78" t="n">
        <f aca="false" ca="false" dt2D="false" dtr="false" t="normal">AU392+AV392+AW392+AX392</f>
        <v>0</v>
      </c>
      <c r="AZ392" s="102" t="n">
        <v>0</v>
      </c>
      <c r="BA392" s="102" t="n">
        <v>0</v>
      </c>
      <c r="BB392" s="78" t="n">
        <f aca="false" ca="false" dt2D="false" dtr="false" t="normal">AZ392+BA392</f>
        <v>0</v>
      </c>
      <c r="BC392" s="102" t="n">
        <v>0</v>
      </c>
      <c r="BD392" s="102" t="n">
        <v>0</v>
      </c>
      <c r="BE392" s="78" t="n">
        <f aca="false" ca="false" dt2D="false" dtr="false" t="normal">BC392+BD392</f>
        <v>0</v>
      </c>
      <c r="BF392" s="93" t="n">
        <v>0</v>
      </c>
      <c r="BG392" s="93" t="n">
        <v>0</v>
      </c>
      <c r="BH392" s="86" t="n">
        <f aca="false" ca="false" dt2D="false" dtr="false" t="normal">BF392+BG392</f>
        <v>0</v>
      </c>
    </row>
    <row customFormat="true" customHeight="true" ht="16.5" outlineLevel="0" r="393" s="298">
      <c r="B393" s="306" t="n"/>
      <c r="C393" s="83" t="s"/>
      <c r="D393" s="309" t="s">
        <v>205</v>
      </c>
      <c r="E393" s="310" t="s"/>
      <c r="F393" s="55" t="n">
        <f aca="false" ca="false" dt2D="false" dtr="false" t="normal">K393+P393+U393+Z393+AE393+AJ393+AO393+AT393+AY393+BB393+BE393+BH393</f>
        <v>4</v>
      </c>
      <c r="G393" s="316" t="n">
        <f aca="false" ca="false" dt2D="false" dtr="false" t="normal">G385+G389</f>
        <v>0</v>
      </c>
      <c r="H393" s="317" t="n">
        <v>0</v>
      </c>
      <c r="I393" s="317" t="n">
        <f aca="false" ca="false" dt2D="false" dtr="false" t="normal">I385+I389</f>
        <v>0</v>
      </c>
      <c r="J393" s="317" t="n">
        <f aca="false" ca="false" dt2D="false" dtr="false" t="normal">J385+J389</f>
        <v>0</v>
      </c>
      <c r="K393" s="76" t="n">
        <f aca="false" ca="false" dt2D="false" dtr="false" t="normal">G393+H393+I393+J393</f>
        <v>0</v>
      </c>
      <c r="L393" s="317" t="n">
        <f aca="false" ca="false" dt2D="false" dtr="false" t="normal">L385+L389</f>
        <v>0</v>
      </c>
      <c r="M393" s="317" t="n">
        <f aca="false" ca="false" dt2D="false" dtr="false" t="normal">M385+M389</f>
        <v>0</v>
      </c>
      <c r="N393" s="317" t="n">
        <f aca="false" ca="false" dt2D="false" dtr="false" t="normal">N385+N389</f>
        <v>0</v>
      </c>
      <c r="O393" s="317" t="n">
        <f aca="false" ca="false" dt2D="false" dtr="false" t="normal">O385+O389</f>
        <v>0</v>
      </c>
      <c r="P393" s="86" t="n">
        <f aca="false" ca="false" dt2D="false" dtr="false" t="normal">L393+M393+N393+O393</f>
        <v>0</v>
      </c>
      <c r="Q393" s="317" t="n">
        <f aca="false" ca="false" dt2D="false" dtr="false" t="normal">Q385+Q389</f>
        <v>1</v>
      </c>
      <c r="R393" s="317" t="n">
        <f aca="false" ca="false" dt2D="false" dtr="false" t="normal">R385+R389</f>
        <v>0</v>
      </c>
      <c r="S393" s="317" t="n">
        <f aca="false" ca="false" dt2D="false" dtr="false" t="normal">S385+S389</f>
        <v>0</v>
      </c>
      <c r="T393" s="318" t="n">
        <f aca="false" ca="false" dt2D="false" dtr="false" t="normal">T385+T389</f>
        <v>0</v>
      </c>
      <c r="U393" s="86" t="n">
        <f aca="false" ca="false" dt2D="false" dtr="false" t="normal">Q393+R393+S393+T393</f>
        <v>1</v>
      </c>
      <c r="V393" s="317" t="n">
        <f aca="false" ca="false" dt2D="false" dtr="false" t="normal">V385+V389</f>
        <v>0</v>
      </c>
      <c r="W393" s="317" t="n">
        <f aca="false" ca="false" dt2D="false" dtr="false" t="normal">W385+W389</f>
        <v>0</v>
      </c>
      <c r="X393" s="317" t="n">
        <f aca="false" ca="false" dt2D="false" dtr="false" t="normal">X385+X389</f>
        <v>0</v>
      </c>
      <c r="Y393" s="318" t="n">
        <f aca="false" ca="false" dt2D="false" dtr="false" t="normal">Y385+Y389</f>
        <v>1</v>
      </c>
      <c r="Z393" s="86" t="n">
        <f aca="false" ca="false" dt2D="false" dtr="false" t="normal">V393+W393+X393+Y393</f>
        <v>1</v>
      </c>
      <c r="AA393" s="76" t="n">
        <f aca="false" ca="false" dt2D="false" dtr="false" t="normal">AA385+AA389</f>
        <v>0</v>
      </c>
      <c r="AB393" s="76" t="n">
        <f aca="false" ca="false" dt2D="false" dtr="false" t="normal">AB385+AB389</f>
        <v>0</v>
      </c>
      <c r="AC393" s="76" t="n">
        <f aca="false" ca="false" dt2D="false" dtr="false" t="normal">AC385+AC389</f>
        <v>0</v>
      </c>
      <c r="AD393" s="116" t="n">
        <f aca="false" ca="false" dt2D="false" dtr="false" t="normal">AD385+AD389</f>
        <v>0</v>
      </c>
      <c r="AE393" s="86" t="n">
        <f aca="false" ca="false" dt2D="false" dtr="false" t="normal">AA393+AB393+AC393+AD393</f>
        <v>0</v>
      </c>
      <c r="AF393" s="76" t="n">
        <f aca="false" ca="false" dt2D="false" dtr="false" t="normal">AF385+AF389</f>
        <v>0</v>
      </c>
      <c r="AG393" s="76" t="n">
        <f aca="false" ca="false" dt2D="false" dtr="false" t="normal">AG385+AG389</f>
        <v>0</v>
      </c>
      <c r="AH393" s="76" t="n">
        <f aca="false" ca="false" dt2D="false" dtr="false" t="normal">AH385+AH389</f>
        <v>0</v>
      </c>
      <c r="AI393" s="76" t="n">
        <f aca="false" ca="false" dt2D="false" dtr="false" t="normal">AI385+AI389</f>
        <v>0</v>
      </c>
      <c r="AJ393" s="86" t="n">
        <f aca="false" ca="false" dt2D="false" dtr="false" t="normal">AF393+AG393+AH393+AI393</f>
        <v>0</v>
      </c>
      <c r="AK393" s="76" t="n">
        <f aca="false" ca="false" dt2D="false" dtr="false" t="normal">AK385+AK389</f>
        <v>0</v>
      </c>
      <c r="AL393" s="76" t="n">
        <f aca="false" ca="false" dt2D="false" dtr="false" t="normal">AL385+AL389</f>
        <v>0</v>
      </c>
      <c r="AM393" s="76" t="n">
        <f aca="false" ca="false" dt2D="false" dtr="false" t="normal">AM385+AM389</f>
        <v>0</v>
      </c>
      <c r="AN393" s="76" t="n">
        <f aca="false" ca="false" dt2D="false" dtr="false" t="normal">AN385+AN389</f>
        <v>0</v>
      </c>
      <c r="AO393" s="78" t="n">
        <f aca="false" ca="false" dt2D="false" dtr="false" t="normal">AK393+AL393+AM393+AN393</f>
        <v>0</v>
      </c>
      <c r="AP393" s="76" t="n">
        <f aca="false" ca="false" dt2D="false" dtr="false" t="normal">AP385+AP389</f>
        <v>0</v>
      </c>
      <c r="AQ393" s="76" t="n">
        <f aca="false" ca="false" dt2D="false" dtr="false" t="normal">AQ385+AQ389</f>
        <v>0</v>
      </c>
      <c r="AR393" s="76" t="n">
        <f aca="false" ca="false" dt2D="false" dtr="false" t="normal">AR385+AR389</f>
        <v>0</v>
      </c>
      <c r="AS393" s="76" t="n">
        <f aca="false" ca="false" dt2D="false" dtr="false" t="normal">AS385+AS389</f>
        <v>0</v>
      </c>
      <c r="AT393" s="78" t="n">
        <f aca="false" ca="false" dt2D="false" dtr="false" t="normal">AP393+AQ393+AR393+AS393</f>
        <v>0</v>
      </c>
      <c r="AU393" s="76" t="n">
        <f aca="false" ca="false" dt2D="false" dtr="false" t="normal">AU385+AU389</f>
        <v>0</v>
      </c>
      <c r="AV393" s="76" t="n">
        <f aca="false" ca="false" dt2D="false" dtr="false" t="normal">AV385+AV389</f>
        <v>0</v>
      </c>
      <c r="AW393" s="76" t="n">
        <f aca="false" ca="false" dt2D="false" dtr="false" t="normal">AW385+AW389</f>
        <v>0</v>
      </c>
      <c r="AX393" s="76" t="n">
        <f aca="false" ca="false" dt2D="false" dtr="false" t="normal">AX385+AX389</f>
        <v>2</v>
      </c>
      <c r="AY393" s="78" t="n">
        <f aca="false" ca="false" dt2D="false" dtr="false" t="normal">AU393+AV393+AW393+AX393</f>
        <v>2</v>
      </c>
      <c r="AZ393" s="117" t="n">
        <f aca="false" ca="false" dt2D="false" dtr="false" t="normal">AZ385+AZ389</f>
        <v>0</v>
      </c>
      <c r="BA393" s="117" t="n">
        <f aca="false" ca="false" dt2D="false" dtr="false" t="normal">BA385+BA389</f>
        <v>0</v>
      </c>
      <c r="BB393" s="78" t="n">
        <f aca="false" ca="false" dt2D="false" dtr="false" t="normal">AZ393+BA393</f>
        <v>0</v>
      </c>
      <c r="BC393" s="117" t="n">
        <f aca="false" ca="false" dt2D="false" dtr="false" t="normal">BC385+BC389</f>
        <v>0</v>
      </c>
      <c r="BD393" s="117" t="n">
        <f aca="false" ca="false" dt2D="false" dtr="false" t="normal">BD385+BD389</f>
        <v>0</v>
      </c>
      <c r="BE393" s="78" t="n">
        <f aca="false" ca="false" dt2D="false" dtr="false" t="normal">BC393+BD393</f>
        <v>0</v>
      </c>
      <c r="BF393" s="118" t="n">
        <f aca="false" ca="false" dt2D="false" dtr="false" t="normal">BF385+BF389</f>
        <v>0</v>
      </c>
      <c r="BG393" s="118" t="n">
        <f aca="false" ca="false" dt2D="false" dtr="false" t="normal">BG385+BG389</f>
        <v>0</v>
      </c>
      <c r="BH393" s="86" t="n">
        <f aca="false" ca="false" dt2D="false" dtr="false" t="normal">BF393+BG393</f>
        <v>0</v>
      </c>
    </row>
    <row customFormat="true" customHeight="true" ht="16.5" outlineLevel="0" r="394" s="298">
      <c r="B394" s="306" t="n"/>
      <c r="C394" s="83" t="s"/>
      <c r="D394" s="309" t="s">
        <v>206</v>
      </c>
      <c r="E394" s="310" t="s"/>
      <c r="F394" s="55" t="n">
        <f aca="false" ca="false" dt2D="false" dtr="false" t="normal">K394+P394+U394+Z394+AE394+AJ394+AO394+AT394+AY394+BB394+BE394+BH394</f>
        <v>0</v>
      </c>
      <c r="G394" s="316" t="n">
        <f aca="false" ca="false" dt2D="false" dtr="false" t="normal">G386+G390</f>
        <v>0</v>
      </c>
      <c r="H394" s="317" t="n">
        <f aca="false" ca="false" dt2D="false" dtr="false" t="normal">H386+H390</f>
        <v>0</v>
      </c>
      <c r="I394" s="317" t="n">
        <f aca="false" ca="false" dt2D="false" dtr="false" t="normal">I386+I390</f>
        <v>0</v>
      </c>
      <c r="J394" s="317" t="n">
        <f aca="false" ca="false" dt2D="false" dtr="false" t="normal">J386+J390</f>
        <v>0</v>
      </c>
      <c r="K394" s="76" t="n">
        <f aca="false" ca="false" dt2D="false" dtr="false" t="normal">G394+H394+I394+J394</f>
        <v>0</v>
      </c>
      <c r="L394" s="317" t="n">
        <f aca="false" ca="false" dt2D="false" dtr="false" t="normal">L386+L390</f>
        <v>0</v>
      </c>
      <c r="M394" s="317" t="n">
        <f aca="false" ca="false" dt2D="false" dtr="false" t="normal">M386+M390</f>
        <v>0</v>
      </c>
      <c r="N394" s="317" t="n">
        <f aca="false" ca="false" dt2D="false" dtr="false" t="normal">N386+N390</f>
        <v>0</v>
      </c>
      <c r="O394" s="317" t="n">
        <f aca="false" ca="false" dt2D="false" dtr="false" t="normal">O386+O390</f>
        <v>0</v>
      </c>
      <c r="P394" s="86" t="n">
        <f aca="false" ca="false" dt2D="false" dtr="false" t="normal">L394+M394+N394+O394</f>
        <v>0</v>
      </c>
      <c r="Q394" s="317" t="n">
        <f aca="false" ca="false" dt2D="false" dtr="false" t="normal">Q386+Q390</f>
        <v>0</v>
      </c>
      <c r="R394" s="317" t="n">
        <f aca="false" ca="false" dt2D="false" dtr="false" t="normal">R386+R390</f>
        <v>0</v>
      </c>
      <c r="S394" s="317" t="n">
        <f aca="false" ca="false" dt2D="false" dtr="false" t="normal">S386+S390</f>
        <v>0</v>
      </c>
      <c r="T394" s="318" t="n">
        <f aca="false" ca="false" dt2D="false" dtr="false" t="normal">T386+T390</f>
        <v>0</v>
      </c>
      <c r="U394" s="86" t="n">
        <f aca="false" ca="false" dt2D="false" dtr="false" t="normal">Q394+R394+S394+T394</f>
        <v>0</v>
      </c>
      <c r="V394" s="317" t="n">
        <f aca="false" ca="false" dt2D="false" dtr="false" t="normal">V386+V390</f>
        <v>0</v>
      </c>
      <c r="W394" s="317" t="n">
        <f aca="false" ca="false" dt2D="false" dtr="false" t="normal">W386+W390</f>
        <v>0</v>
      </c>
      <c r="X394" s="317" t="n">
        <f aca="false" ca="false" dt2D="false" dtr="false" t="normal">X386+X390</f>
        <v>0</v>
      </c>
      <c r="Y394" s="318" t="n">
        <f aca="false" ca="false" dt2D="false" dtr="false" t="normal">Y386+Y390</f>
        <v>0</v>
      </c>
      <c r="Z394" s="86" t="n">
        <f aca="false" ca="false" dt2D="false" dtr="false" t="normal">V394+W394+X394+Y394</f>
        <v>0</v>
      </c>
      <c r="AA394" s="76" t="n">
        <f aca="false" ca="false" dt2D="false" dtr="false" t="normal">AA386+AA390</f>
        <v>0</v>
      </c>
      <c r="AB394" s="76" t="n">
        <f aca="false" ca="false" dt2D="false" dtr="false" t="normal">AB386+AB390</f>
        <v>0</v>
      </c>
      <c r="AC394" s="76" t="n">
        <f aca="false" ca="false" dt2D="false" dtr="false" t="normal">AC386+AC390</f>
        <v>0</v>
      </c>
      <c r="AD394" s="116" t="n">
        <f aca="false" ca="false" dt2D="false" dtr="false" t="normal">AD386+AD390</f>
        <v>0</v>
      </c>
      <c r="AE394" s="86" t="n">
        <f aca="false" ca="false" dt2D="false" dtr="false" t="normal">AA394+AB394+AC394+AD394</f>
        <v>0</v>
      </c>
      <c r="AF394" s="76" t="n">
        <f aca="false" ca="false" dt2D="false" dtr="false" t="normal">AF386+AF390</f>
        <v>0</v>
      </c>
      <c r="AG394" s="76" t="n">
        <f aca="false" ca="false" dt2D="false" dtr="false" t="normal">AG386+AG390</f>
        <v>0</v>
      </c>
      <c r="AH394" s="76" t="n">
        <f aca="false" ca="false" dt2D="false" dtr="false" t="normal">AH386+AH390</f>
        <v>0</v>
      </c>
      <c r="AI394" s="76" t="n">
        <f aca="false" ca="false" dt2D="false" dtr="false" t="normal">AI386+AI390</f>
        <v>0</v>
      </c>
      <c r="AJ394" s="86" t="n">
        <f aca="false" ca="false" dt2D="false" dtr="false" t="normal">AF394+AG394+AH394+AI394</f>
        <v>0</v>
      </c>
      <c r="AK394" s="76" t="n">
        <f aca="false" ca="false" dt2D="false" dtr="false" t="normal">AK386+AK390</f>
        <v>0</v>
      </c>
      <c r="AL394" s="76" t="n">
        <f aca="false" ca="false" dt2D="false" dtr="false" t="normal">AL386+AL390</f>
        <v>0</v>
      </c>
      <c r="AM394" s="76" t="n">
        <f aca="false" ca="false" dt2D="false" dtr="false" t="normal">AM386+AM390</f>
        <v>0</v>
      </c>
      <c r="AN394" s="76" t="n">
        <f aca="false" ca="false" dt2D="false" dtr="false" t="normal">AN386+AN390</f>
        <v>0</v>
      </c>
      <c r="AO394" s="78" t="n">
        <f aca="false" ca="false" dt2D="false" dtr="false" t="normal">AK394+AL394+AM394+AN394</f>
        <v>0</v>
      </c>
      <c r="AP394" s="76" t="n">
        <f aca="false" ca="false" dt2D="false" dtr="false" t="normal">AP386+AP390</f>
        <v>0</v>
      </c>
      <c r="AQ394" s="76" t="n">
        <f aca="false" ca="false" dt2D="false" dtr="false" t="normal">AQ386+AQ390</f>
        <v>0</v>
      </c>
      <c r="AR394" s="76" t="n">
        <f aca="false" ca="false" dt2D="false" dtr="false" t="normal">AR386+AR390</f>
        <v>0</v>
      </c>
      <c r="AS394" s="76" t="n">
        <f aca="false" ca="false" dt2D="false" dtr="false" t="normal">AS386+AS390</f>
        <v>0</v>
      </c>
      <c r="AT394" s="78" t="n">
        <f aca="false" ca="false" dt2D="false" dtr="false" t="normal">AP394+AQ394+AR394+AS394</f>
        <v>0</v>
      </c>
      <c r="AU394" s="76" t="n">
        <f aca="false" ca="false" dt2D="false" dtr="false" t="normal">AU386+AU390</f>
        <v>0</v>
      </c>
      <c r="AV394" s="76" t="n">
        <f aca="false" ca="false" dt2D="false" dtr="false" t="normal">AV386+AV390</f>
        <v>0</v>
      </c>
      <c r="AW394" s="76" t="n">
        <f aca="false" ca="false" dt2D="false" dtr="false" t="normal">AW386+AW390</f>
        <v>0</v>
      </c>
      <c r="AX394" s="76" t="n">
        <f aca="false" ca="false" dt2D="false" dtr="false" t="normal">AX386+AX390</f>
        <v>0</v>
      </c>
      <c r="AY394" s="78" t="n">
        <f aca="false" ca="false" dt2D="false" dtr="false" t="normal">AU394+AV394+AW394+AX394</f>
        <v>0</v>
      </c>
      <c r="AZ394" s="117" t="n">
        <f aca="false" ca="false" dt2D="false" dtr="false" t="normal">AZ386+AZ390</f>
        <v>0</v>
      </c>
      <c r="BA394" s="117" t="n">
        <f aca="false" ca="false" dt2D="false" dtr="false" t="normal">BA386+BA390</f>
        <v>0</v>
      </c>
      <c r="BB394" s="78" t="n">
        <f aca="false" ca="false" dt2D="false" dtr="false" t="normal">AZ394+BA394</f>
        <v>0</v>
      </c>
      <c r="BC394" s="117" t="n">
        <f aca="false" ca="false" dt2D="false" dtr="false" t="normal">BC386+BC390</f>
        <v>0</v>
      </c>
      <c r="BD394" s="117" t="n">
        <f aca="false" ca="false" dt2D="false" dtr="false" t="normal">BD386+BD390</f>
        <v>0</v>
      </c>
      <c r="BE394" s="78" t="n">
        <f aca="false" ca="false" dt2D="false" dtr="false" t="normal">BC394+BD394</f>
        <v>0</v>
      </c>
      <c r="BF394" s="118" t="n">
        <f aca="false" ca="false" dt2D="false" dtr="false" t="normal">BF386+BF390</f>
        <v>0</v>
      </c>
      <c r="BG394" s="118" t="n">
        <f aca="false" ca="false" dt2D="false" dtr="false" t="normal">BG386+BG390</f>
        <v>0</v>
      </c>
      <c r="BH394" s="86" t="n">
        <f aca="false" ca="false" dt2D="false" dtr="false" t="normal">BF394+BG394</f>
        <v>0</v>
      </c>
    </row>
    <row customFormat="true" customHeight="true" ht="16.5" outlineLevel="0" r="395" s="298">
      <c r="B395" s="330" t="n"/>
      <c r="C395" s="83" t="s"/>
      <c r="D395" s="309" t="s">
        <v>207</v>
      </c>
      <c r="E395" s="310" t="s"/>
      <c r="F395" s="55" t="n">
        <f aca="false" ca="false" dt2D="false" dtr="false" t="normal">K395+P395+U395+Z395+AE395+AJ395+AO395+AT395+AY395+BB395+BE395+BH395</f>
        <v>5</v>
      </c>
      <c r="G395" s="316" t="n">
        <f aca="false" ca="false" dt2D="false" dtr="false" t="normal">G387+G391</f>
        <v>0</v>
      </c>
      <c r="H395" s="317" t="n">
        <f aca="false" ca="false" dt2D="false" dtr="false" t="normal">H387+H391</f>
        <v>0</v>
      </c>
      <c r="I395" s="317" t="n">
        <f aca="false" ca="false" dt2D="false" dtr="false" t="normal">I387+I391</f>
        <v>0</v>
      </c>
      <c r="J395" s="317" t="n">
        <f aca="false" ca="false" dt2D="false" dtr="false" t="normal">J387+J391</f>
        <v>0</v>
      </c>
      <c r="K395" s="76" t="n">
        <f aca="false" ca="false" dt2D="false" dtr="false" t="normal">G395+H395+I395+J395</f>
        <v>0</v>
      </c>
      <c r="L395" s="317" t="n">
        <f aca="false" ca="false" dt2D="false" dtr="false" t="normal">L387+L391</f>
        <v>0</v>
      </c>
      <c r="M395" s="317" t="n">
        <f aca="false" ca="false" dt2D="false" dtr="false" t="normal">M387+M391</f>
        <v>0</v>
      </c>
      <c r="N395" s="317" t="n">
        <f aca="false" ca="false" dt2D="false" dtr="false" t="normal">N387+N391</f>
        <v>0</v>
      </c>
      <c r="O395" s="317" t="n">
        <f aca="false" ca="false" dt2D="false" dtr="false" t="normal">O387+O391</f>
        <v>0</v>
      </c>
      <c r="P395" s="86" t="n">
        <f aca="false" ca="false" dt2D="false" dtr="false" t="normal">L395+M395+N395+O395</f>
        <v>0</v>
      </c>
      <c r="Q395" s="317" t="n">
        <f aca="false" ca="false" dt2D="false" dtr="false" t="normal">Q387+Q391</f>
        <v>0</v>
      </c>
      <c r="R395" s="317" t="n">
        <f aca="false" ca="false" dt2D="false" dtr="false" t="normal">R387+R391</f>
        <v>0</v>
      </c>
      <c r="S395" s="317" t="n">
        <f aca="false" ca="false" dt2D="false" dtr="false" t="normal">S387+S391</f>
        <v>0</v>
      </c>
      <c r="T395" s="318" t="n">
        <f aca="false" ca="false" dt2D="false" dtr="false" t="normal">T387+T391</f>
        <v>0</v>
      </c>
      <c r="U395" s="86" t="n">
        <f aca="false" ca="false" dt2D="false" dtr="false" t="normal">Q395+R395+S395+T395</f>
        <v>0</v>
      </c>
      <c r="V395" s="317" t="n">
        <f aca="false" ca="false" dt2D="false" dtr="false" t="normal">V387+V391</f>
        <v>0</v>
      </c>
      <c r="W395" s="317" t="n">
        <f aca="false" ca="false" dt2D="false" dtr="false" t="normal">W387+W391</f>
        <v>0</v>
      </c>
      <c r="X395" s="317" t="n">
        <f aca="false" ca="false" dt2D="false" dtr="false" t="normal">X387+X391</f>
        <v>0</v>
      </c>
      <c r="Y395" s="318" t="n">
        <f aca="false" ca="false" dt2D="false" dtr="false" t="normal">Y387+Y391</f>
        <v>2</v>
      </c>
      <c r="Z395" s="86" t="n">
        <f aca="false" ca="false" dt2D="false" dtr="false" t="normal">V395+W395+X395+Y395</f>
        <v>2</v>
      </c>
      <c r="AA395" s="76" t="n">
        <f aca="false" ca="false" dt2D="false" dtr="false" t="normal">AA387+AA391</f>
        <v>0</v>
      </c>
      <c r="AB395" s="76" t="n">
        <f aca="false" ca="false" dt2D="false" dtr="false" t="normal">AB387+AB391</f>
        <v>0</v>
      </c>
      <c r="AC395" s="76" t="n">
        <f aca="false" ca="false" dt2D="false" dtr="false" t="normal">AC387+AC391</f>
        <v>0</v>
      </c>
      <c r="AD395" s="116" t="n">
        <f aca="false" ca="false" dt2D="false" dtr="false" t="normal">AD387+AD391</f>
        <v>1</v>
      </c>
      <c r="AE395" s="86" t="n">
        <f aca="false" ca="false" dt2D="false" dtr="false" t="normal">AA395+AB395+AC395+AD395</f>
        <v>1</v>
      </c>
      <c r="AF395" s="76" t="n">
        <f aca="false" ca="false" dt2D="false" dtr="false" t="normal">AF387+AF391</f>
        <v>0</v>
      </c>
      <c r="AG395" s="76" t="n">
        <f aca="false" ca="false" dt2D="false" dtr="false" t="normal">AG387+AG391</f>
        <v>0</v>
      </c>
      <c r="AH395" s="76" t="n">
        <f aca="false" ca="false" dt2D="false" dtr="false" t="normal">AH387+AH391</f>
        <v>0</v>
      </c>
      <c r="AI395" s="76" t="n">
        <f aca="false" ca="false" dt2D="false" dtr="false" t="normal">AI387+AI391</f>
        <v>0</v>
      </c>
      <c r="AJ395" s="86" t="n">
        <f aca="false" ca="false" dt2D="false" dtr="false" t="normal">AF395+AG395+AH395+AI395</f>
        <v>0</v>
      </c>
      <c r="AK395" s="76" t="n">
        <f aca="false" ca="false" dt2D="false" dtr="false" t="normal">AK387+AK391</f>
        <v>0</v>
      </c>
      <c r="AL395" s="76" t="n">
        <f aca="false" ca="false" dt2D="false" dtr="false" t="normal">AL387+AL391</f>
        <v>0</v>
      </c>
      <c r="AM395" s="76" t="n">
        <f aca="false" ca="false" dt2D="false" dtr="false" t="normal">AM387+AM391</f>
        <v>0</v>
      </c>
      <c r="AN395" s="76" t="n">
        <f aca="false" ca="false" dt2D="false" dtr="false" t="normal">AN387+AN391</f>
        <v>0</v>
      </c>
      <c r="AO395" s="78" t="n">
        <f aca="false" ca="false" dt2D="false" dtr="false" t="normal">AK395+AL395+AM395+AN395</f>
        <v>0</v>
      </c>
      <c r="AP395" s="76" t="n">
        <f aca="false" ca="false" dt2D="false" dtr="false" t="normal">AP387+AP391</f>
        <v>0</v>
      </c>
      <c r="AQ395" s="76" t="n">
        <f aca="false" ca="false" dt2D="false" dtr="false" t="normal">AQ387+AQ391</f>
        <v>0</v>
      </c>
      <c r="AR395" s="76" t="n">
        <f aca="false" ca="false" dt2D="false" dtr="false" t="normal">AR387+AR391</f>
        <v>0</v>
      </c>
      <c r="AS395" s="76" t="n">
        <f aca="false" ca="false" dt2D="false" dtr="false" t="normal">AS387+AS391</f>
        <v>0</v>
      </c>
      <c r="AT395" s="78" t="n">
        <f aca="false" ca="false" dt2D="false" dtr="false" t="normal">AP395+AQ395+AR395+AS395</f>
        <v>0</v>
      </c>
      <c r="AU395" s="76" t="n">
        <f aca="false" ca="false" dt2D="false" dtr="false" t="normal">AU387+AU391</f>
        <v>0</v>
      </c>
      <c r="AV395" s="76" t="n">
        <f aca="false" ca="false" dt2D="false" dtr="false" t="normal">AV387+AV391</f>
        <v>0</v>
      </c>
      <c r="AW395" s="76" t="n">
        <f aca="false" ca="false" dt2D="false" dtr="false" t="normal">AW387+AW391</f>
        <v>0</v>
      </c>
      <c r="AX395" s="76" t="n">
        <f aca="false" ca="false" dt2D="false" dtr="false" t="normal">AX387+AX391</f>
        <v>1</v>
      </c>
      <c r="AY395" s="78" t="n">
        <f aca="false" ca="false" dt2D="false" dtr="false" t="normal">AU395+AV395+AW395+AX395</f>
        <v>1</v>
      </c>
      <c r="AZ395" s="117" t="n">
        <f aca="false" ca="false" dt2D="false" dtr="false" t="normal">AZ387+AZ391</f>
        <v>0</v>
      </c>
      <c r="BA395" s="117" t="n">
        <f aca="false" ca="false" dt2D="false" dtr="false" t="normal">BA387+BA391</f>
        <v>0</v>
      </c>
      <c r="BB395" s="78" t="n">
        <f aca="false" ca="false" dt2D="false" dtr="false" t="normal">AZ395+BA395</f>
        <v>0</v>
      </c>
      <c r="BC395" s="117" t="n">
        <f aca="false" ca="false" dt2D="false" dtr="false" t="normal">BC387+BC391</f>
        <v>0</v>
      </c>
      <c r="BD395" s="117" t="n">
        <f aca="false" ca="false" dt2D="false" dtr="false" t="normal">BD387+BD391</f>
        <v>1</v>
      </c>
      <c r="BE395" s="78" t="n">
        <f aca="false" ca="false" dt2D="false" dtr="false" t="normal">BC395+BD395</f>
        <v>1</v>
      </c>
      <c r="BF395" s="118" t="n">
        <f aca="false" ca="false" dt2D="false" dtr="false" t="normal">BF387+BF391</f>
        <v>0</v>
      </c>
      <c r="BG395" s="118" t="n">
        <f aca="false" ca="false" dt2D="false" dtr="false" t="normal">BG387+BG391</f>
        <v>0</v>
      </c>
      <c r="BH395" s="86" t="n">
        <f aca="false" ca="false" dt2D="false" dtr="false" t="normal">BF395+BG395</f>
        <v>0</v>
      </c>
    </row>
    <row customFormat="true" customHeight="true" ht="16.5" outlineLevel="0" r="396" s="298">
      <c r="B396" s="342" t="n"/>
      <c r="C396" s="129" t="s"/>
      <c r="D396" s="313" t="s">
        <v>207</v>
      </c>
      <c r="E396" s="314" t="s"/>
      <c r="F396" s="55" t="n">
        <f aca="false" ca="false" dt2D="false" dtr="false" t="normal">K396+P396+U396+Z396+AE396+AJ396+AO396+AT396+AY396+BB396+BE396+BH396</f>
        <v>0</v>
      </c>
      <c r="G396" s="316" t="n"/>
      <c r="H396" s="317" t="n"/>
      <c r="I396" s="317" t="n"/>
      <c r="J396" s="317" t="n"/>
      <c r="K396" s="76" t="n"/>
      <c r="L396" s="317" t="n"/>
      <c r="M396" s="317" t="n"/>
      <c r="N396" s="317" t="n"/>
      <c r="O396" s="317" t="n"/>
      <c r="P396" s="86" t="n"/>
      <c r="Q396" s="317" t="n"/>
      <c r="R396" s="317" t="n"/>
      <c r="S396" s="317" t="n"/>
      <c r="T396" s="318" t="n"/>
      <c r="U396" s="86" t="n"/>
      <c r="V396" s="317" t="n"/>
      <c r="W396" s="317" t="n"/>
      <c r="X396" s="317" t="n"/>
      <c r="Y396" s="318" t="n"/>
      <c r="Z396" s="86" t="n"/>
      <c r="AA396" s="294" t="n">
        <f aca="false" ca="false" dt2D="false" dtr="false" t="normal">AA388+AA392</f>
        <v>0</v>
      </c>
      <c r="AB396" s="294" t="n">
        <f aca="false" ca="false" dt2D="false" dtr="false" t="normal">AB388+AB392</f>
        <v>0</v>
      </c>
      <c r="AC396" s="294" t="n">
        <f aca="false" ca="false" dt2D="false" dtr="false" t="normal">AC388+AC392</f>
        <v>0</v>
      </c>
      <c r="AD396" s="295" t="n">
        <f aca="false" ca="false" dt2D="false" dtr="false" t="normal">AD388+AD392</f>
        <v>0</v>
      </c>
      <c r="AE396" s="86" t="n">
        <f aca="false" ca="false" dt2D="false" dtr="false" t="normal">AA396+AB396+AC396+AD396</f>
        <v>0</v>
      </c>
      <c r="AF396" s="294" t="n">
        <f aca="false" ca="false" dt2D="false" dtr="false" t="normal">AF388+AF392</f>
        <v>0</v>
      </c>
      <c r="AG396" s="294" t="n">
        <f aca="false" ca="false" dt2D="false" dtr="false" t="normal">AG388+AG392</f>
        <v>0</v>
      </c>
      <c r="AH396" s="294" t="n">
        <f aca="false" ca="false" dt2D="false" dtr="false" t="normal">AH388+AH392</f>
        <v>0</v>
      </c>
      <c r="AI396" s="294" t="n">
        <f aca="false" ca="false" dt2D="false" dtr="false" t="normal">AI388+AI392</f>
        <v>0</v>
      </c>
      <c r="AJ396" s="86" t="n">
        <f aca="false" ca="false" dt2D="false" dtr="false" t="normal">AF396+AG396+AH396+AI396</f>
        <v>0</v>
      </c>
      <c r="AK396" s="294" t="n">
        <f aca="false" ca="false" dt2D="false" dtr="false" t="normal">AK388+AK392</f>
        <v>0</v>
      </c>
      <c r="AL396" s="294" t="n">
        <f aca="false" ca="false" dt2D="false" dtr="false" t="normal">AL388+AL392</f>
        <v>0</v>
      </c>
      <c r="AM396" s="294" t="n">
        <f aca="false" ca="false" dt2D="false" dtr="false" t="normal">AM388+AM392</f>
        <v>0</v>
      </c>
      <c r="AN396" s="294" t="n">
        <f aca="false" ca="false" dt2D="false" dtr="false" t="normal">AN388+AN392</f>
        <v>0</v>
      </c>
      <c r="AO396" s="78" t="n">
        <f aca="false" ca="false" dt2D="false" dtr="false" t="normal">AK396+AL396+AM396+AN396</f>
        <v>0</v>
      </c>
      <c r="AP396" s="294" t="n">
        <f aca="false" ca="false" dt2D="false" dtr="false" t="normal">AP388+AP392</f>
        <v>0</v>
      </c>
      <c r="AQ396" s="294" t="n">
        <f aca="false" ca="false" dt2D="false" dtr="false" t="normal">AQ388+AQ392</f>
        <v>0</v>
      </c>
      <c r="AR396" s="294" t="n">
        <f aca="false" ca="false" dt2D="false" dtr="false" t="normal">AR388+AR392</f>
        <v>0</v>
      </c>
      <c r="AS396" s="294" t="n">
        <f aca="false" ca="false" dt2D="false" dtr="false" t="normal">AS388+AS392</f>
        <v>0</v>
      </c>
      <c r="AT396" s="78" t="n">
        <f aca="false" ca="false" dt2D="false" dtr="false" t="normal">AP396+AQ396+AR396+AS396</f>
        <v>0</v>
      </c>
      <c r="AU396" s="294" t="n">
        <f aca="false" ca="false" dt2D="false" dtr="false" t="normal">AU388+AU392</f>
        <v>0</v>
      </c>
      <c r="AV396" s="294" t="n">
        <f aca="false" ca="false" dt2D="false" dtr="false" t="normal">AV388+AV392</f>
        <v>0</v>
      </c>
      <c r="AW396" s="294" t="n">
        <f aca="false" ca="false" dt2D="false" dtr="false" t="normal">AW388+AW392</f>
        <v>0</v>
      </c>
      <c r="AX396" s="294" t="n">
        <f aca="false" ca="false" dt2D="false" dtr="false" t="normal">AX388+AX392</f>
        <v>0</v>
      </c>
      <c r="AY396" s="78" t="n">
        <f aca="false" ca="false" dt2D="false" dtr="false" t="normal">AU396+AV396+AW396+AX396</f>
        <v>0</v>
      </c>
      <c r="AZ396" s="296" t="n">
        <f aca="false" ca="false" dt2D="false" dtr="false" t="normal">AZ388+AZ392</f>
        <v>0</v>
      </c>
      <c r="BA396" s="296" t="n">
        <f aca="false" ca="false" dt2D="false" dtr="false" t="normal">BA388+BA392</f>
        <v>0</v>
      </c>
      <c r="BB396" s="78" t="n">
        <f aca="false" ca="false" dt2D="false" dtr="false" t="normal">AZ396+BA396</f>
        <v>0</v>
      </c>
      <c r="BC396" s="296" t="n">
        <f aca="false" ca="false" dt2D="false" dtr="false" t="normal">BC388+BC392</f>
        <v>0</v>
      </c>
      <c r="BD396" s="296" t="n">
        <f aca="false" ca="false" dt2D="false" dtr="false" t="normal">BD388+BD392</f>
        <v>0</v>
      </c>
      <c r="BE396" s="78" t="n">
        <f aca="false" ca="false" dt2D="false" dtr="false" t="normal">BC396+BD396</f>
        <v>0</v>
      </c>
      <c r="BF396" s="297" t="n">
        <f aca="false" ca="false" dt2D="false" dtr="false" t="normal">BF388+BF392</f>
        <v>0</v>
      </c>
      <c r="BG396" s="297" t="n">
        <f aca="false" ca="false" dt2D="false" dtr="false" t="normal">BG388+BG392</f>
        <v>0</v>
      </c>
      <c r="BH396" s="86" t="n">
        <f aca="false" ca="false" dt2D="false" dtr="false" t="normal">BF396+BG396</f>
        <v>0</v>
      </c>
    </row>
    <row customFormat="true" customHeight="true" ht="17.4500007629395" outlineLevel="0" r="397" s="298">
      <c r="B397" s="343" t="n">
        <v>1</v>
      </c>
      <c r="C397" s="71" t="s">
        <v>208</v>
      </c>
      <c r="D397" s="72" t="s">
        <v>152</v>
      </c>
      <c r="E397" s="301" t="s">
        <v>41</v>
      </c>
      <c r="F397" s="55" t="n">
        <f aca="false" ca="false" dt2D="false" dtr="false" t="normal">K397+P397+U397+Z397+AE397+AJ397+AO397+AT397+AY397+BB397+BE397+BH397</f>
        <v>0</v>
      </c>
      <c r="G397" s="136" t="n">
        <v>0</v>
      </c>
      <c r="H397" s="137" t="n">
        <v>0</v>
      </c>
      <c r="I397" s="137" t="n">
        <v>0</v>
      </c>
      <c r="J397" s="137" t="n">
        <v>0</v>
      </c>
      <c r="K397" s="76" t="n">
        <f aca="false" ca="false" dt2D="false" dtr="false" t="normal">G397+H397+I397+J397</f>
        <v>0</v>
      </c>
      <c r="L397" s="104" t="n">
        <v>0</v>
      </c>
      <c r="M397" s="104" t="n">
        <v>0</v>
      </c>
      <c r="N397" s="104" t="n">
        <v>0</v>
      </c>
      <c r="O397" s="104" t="n">
        <v>0</v>
      </c>
      <c r="P397" s="86" t="n">
        <f aca="false" ca="false" dt2D="false" dtr="false" t="normal">L397+M397+N397+O397</f>
        <v>0</v>
      </c>
      <c r="Q397" s="104" t="n">
        <v>0</v>
      </c>
      <c r="R397" s="104" t="n">
        <v>0</v>
      </c>
      <c r="S397" s="104" t="n">
        <v>0</v>
      </c>
      <c r="T397" s="105" t="n">
        <v>0</v>
      </c>
      <c r="U397" s="86" t="n">
        <f aca="false" ca="false" dt2D="false" dtr="false" t="normal">Q397+R397+S397+T397</f>
        <v>0</v>
      </c>
      <c r="V397" s="104" t="n">
        <v>0</v>
      </c>
      <c r="W397" s="104" t="n">
        <v>0</v>
      </c>
      <c r="X397" s="104" t="n">
        <v>0</v>
      </c>
      <c r="Y397" s="105" t="n">
        <v>0</v>
      </c>
      <c r="Z397" s="86" t="n">
        <f aca="false" ca="false" dt2D="false" dtr="false" t="normal">V397+W397+X397+Y397</f>
        <v>0</v>
      </c>
      <c r="AA397" s="344" t="n">
        <v>0</v>
      </c>
      <c r="AB397" s="344" t="n">
        <v>0</v>
      </c>
      <c r="AC397" s="344" t="n">
        <v>0</v>
      </c>
      <c r="AD397" s="345" t="n">
        <v>0</v>
      </c>
      <c r="AE397" s="86" t="n">
        <f aca="false" ca="false" dt2D="false" dtr="false" t="normal">AA397+AB397+AC397+AD397</f>
        <v>0</v>
      </c>
      <c r="AF397" s="344" t="n">
        <v>0</v>
      </c>
      <c r="AG397" s="344" t="n">
        <v>0</v>
      </c>
      <c r="AH397" s="344" t="n">
        <v>0</v>
      </c>
      <c r="AI397" s="344" t="n">
        <v>0</v>
      </c>
      <c r="AJ397" s="86" t="n">
        <f aca="false" ca="false" dt2D="false" dtr="false" t="normal">AF397+AG397+AH397+AI397</f>
        <v>0</v>
      </c>
      <c r="AK397" s="344" t="n">
        <v>0</v>
      </c>
      <c r="AL397" s="344" t="n">
        <v>0</v>
      </c>
      <c r="AM397" s="344" t="n">
        <v>0</v>
      </c>
      <c r="AN397" s="344" t="n">
        <v>0</v>
      </c>
      <c r="AO397" s="78" t="n">
        <f aca="false" ca="false" dt2D="false" dtr="false" t="normal">AK397+AL397+AM397+AN397</f>
        <v>0</v>
      </c>
      <c r="AP397" s="344" t="n">
        <v>0</v>
      </c>
      <c r="AQ397" s="344" t="n">
        <v>0</v>
      </c>
      <c r="AR397" s="344" t="n">
        <v>0</v>
      </c>
      <c r="AS397" s="344" t="n">
        <v>0</v>
      </c>
      <c r="AT397" s="78" t="n">
        <f aca="false" ca="false" dt2D="false" dtr="false" t="normal">AP397+AQ397+AR397+AS397</f>
        <v>0</v>
      </c>
      <c r="AU397" s="344" t="n">
        <v>0</v>
      </c>
      <c r="AV397" s="344" t="n">
        <v>0</v>
      </c>
      <c r="AW397" s="344" t="n">
        <v>0</v>
      </c>
      <c r="AX397" s="344" t="n">
        <v>0</v>
      </c>
      <c r="AY397" s="78" t="n">
        <f aca="false" ca="false" dt2D="false" dtr="false" t="normal">AU397+AV397+AW397+AX397</f>
        <v>0</v>
      </c>
      <c r="AZ397" s="346" t="n">
        <v>0</v>
      </c>
      <c r="BA397" s="346" t="n">
        <v>0</v>
      </c>
      <c r="BB397" s="78" t="n">
        <f aca="false" ca="false" dt2D="false" dtr="false" t="normal">AZ397+BA397</f>
        <v>0</v>
      </c>
      <c r="BC397" s="346" t="n">
        <v>0</v>
      </c>
      <c r="BD397" s="346" t="n">
        <v>0</v>
      </c>
      <c r="BE397" s="78" t="n">
        <f aca="false" ca="false" dt2D="false" dtr="false" t="normal">BC397+BD397</f>
        <v>0</v>
      </c>
      <c r="BF397" s="344" t="n">
        <v>0</v>
      </c>
      <c r="BG397" s="344" t="n">
        <v>0</v>
      </c>
      <c r="BH397" s="86" t="n">
        <f aca="false" ca="false" dt2D="false" dtr="false" t="normal">BF397+BG397</f>
        <v>0</v>
      </c>
    </row>
    <row customFormat="true" customHeight="true" ht="28.5" outlineLevel="0" r="398" s="298">
      <c r="B398" s="328" t="s"/>
      <c r="C398" s="83" t="s"/>
      <c r="D398" s="84" t="s"/>
      <c r="E398" s="347" t="s">
        <v>42</v>
      </c>
      <c r="F398" s="55" t="n">
        <f aca="false" ca="false" dt2D="false" dtr="false" t="normal">K398+P398+U398+Z398+AE398+AJ398+AO398+AT398+AY398+BB398+BE398+BH398</f>
        <v>0</v>
      </c>
      <c r="G398" s="264" t="n">
        <v>0</v>
      </c>
      <c r="H398" s="240" t="n">
        <v>0</v>
      </c>
      <c r="I398" s="240" t="n">
        <v>0</v>
      </c>
      <c r="J398" s="240" t="n">
        <v>0</v>
      </c>
      <c r="K398" s="76" t="n">
        <f aca="false" ca="false" dt2D="false" dtr="false" t="normal">G398+H398+I398+J398</f>
        <v>0</v>
      </c>
      <c r="L398" s="87" t="n">
        <v>0</v>
      </c>
      <c r="M398" s="87" t="n">
        <v>0</v>
      </c>
      <c r="N398" s="87" t="n">
        <v>0</v>
      </c>
      <c r="O398" s="87" t="n">
        <v>0</v>
      </c>
      <c r="P398" s="86" t="n">
        <f aca="false" ca="false" dt2D="false" dtr="false" t="normal">L398+M398+N398+O398</f>
        <v>0</v>
      </c>
      <c r="Q398" s="87" t="n">
        <v>0</v>
      </c>
      <c r="R398" s="87" t="n">
        <v>0</v>
      </c>
      <c r="S398" s="87" t="n">
        <v>0</v>
      </c>
      <c r="T398" s="88" t="n">
        <v>0</v>
      </c>
      <c r="U398" s="86" t="n">
        <f aca="false" ca="false" dt2D="false" dtr="false" t="normal">Q398+R398+S398+T398</f>
        <v>0</v>
      </c>
      <c r="V398" s="87" t="n">
        <v>0</v>
      </c>
      <c r="W398" s="87" t="n">
        <v>0</v>
      </c>
      <c r="X398" s="87" t="n">
        <v>0</v>
      </c>
      <c r="Y398" s="88" t="n">
        <v>0</v>
      </c>
      <c r="Z398" s="86" t="n">
        <f aca="false" ca="false" dt2D="false" dtr="false" t="normal">V398+W398+X398+Y398</f>
        <v>0</v>
      </c>
      <c r="AA398" s="348" t="n">
        <v>0</v>
      </c>
      <c r="AB398" s="348" t="n">
        <v>0</v>
      </c>
      <c r="AC398" s="348" t="n">
        <v>0</v>
      </c>
      <c r="AD398" s="349" t="n">
        <v>0</v>
      </c>
      <c r="AE398" s="86" t="n">
        <f aca="false" ca="false" dt2D="false" dtr="false" t="normal">AA398+AB398+AC398+AD398</f>
        <v>0</v>
      </c>
      <c r="AF398" s="348" t="n">
        <v>0</v>
      </c>
      <c r="AG398" s="348" t="n">
        <v>0</v>
      </c>
      <c r="AH398" s="348" t="n">
        <v>0</v>
      </c>
      <c r="AI398" s="348" t="n">
        <v>0</v>
      </c>
      <c r="AJ398" s="86" t="n">
        <f aca="false" ca="false" dt2D="false" dtr="false" t="normal">AF398+AG398+AH398+AI398</f>
        <v>0</v>
      </c>
      <c r="AK398" s="348" t="n">
        <v>0</v>
      </c>
      <c r="AL398" s="348" t="n">
        <v>0</v>
      </c>
      <c r="AM398" s="348" t="n">
        <v>0</v>
      </c>
      <c r="AN398" s="348" t="n">
        <v>0</v>
      </c>
      <c r="AO398" s="78" t="n">
        <f aca="false" ca="false" dt2D="false" dtr="false" t="normal">AK398+AL398+AM398+AN398</f>
        <v>0</v>
      </c>
      <c r="AP398" s="348" t="n">
        <v>0</v>
      </c>
      <c r="AQ398" s="348" t="n">
        <v>0</v>
      </c>
      <c r="AR398" s="348" t="n">
        <v>0</v>
      </c>
      <c r="AS398" s="348" t="n">
        <v>0</v>
      </c>
      <c r="AT398" s="78" t="n">
        <f aca="false" ca="false" dt2D="false" dtr="false" t="normal">AP398+AQ398+AR398+AS398</f>
        <v>0</v>
      </c>
      <c r="AU398" s="348" t="n">
        <v>0</v>
      </c>
      <c r="AV398" s="348" t="n">
        <v>0</v>
      </c>
      <c r="AW398" s="348" t="n">
        <v>0</v>
      </c>
      <c r="AX398" s="348" t="n">
        <v>0</v>
      </c>
      <c r="AY398" s="78" t="n">
        <f aca="false" ca="false" dt2D="false" dtr="false" t="normal">AU398+AV398+AW398+AX398</f>
        <v>0</v>
      </c>
      <c r="AZ398" s="350" t="n">
        <v>0</v>
      </c>
      <c r="BA398" s="350" t="n">
        <v>0</v>
      </c>
      <c r="BB398" s="78" t="n">
        <f aca="false" ca="false" dt2D="false" dtr="false" t="normal">AZ398+BA398</f>
        <v>0</v>
      </c>
      <c r="BC398" s="350" t="n">
        <v>0</v>
      </c>
      <c r="BD398" s="350" t="n">
        <v>0</v>
      </c>
      <c r="BE398" s="78" t="n">
        <f aca="false" ca="false" dt2D="false" dtr="false" t="normal">BC398+BD398</f>
        <v>0</v>
      </c>
      <c r="BF398" s="348" t="n">
        <v>0</v>
      </c>
      <c r="BG398" s="348" t="n">
        <v>0</v>
      </c>
      <c r="BH398" s="86" t="n">
        <f aca="false" ca="false" dt2D="false" dtr="false" t="normal">BF398+BG398</f>
        <v>0</v>
      </c>
    </row>
    <row customFormat="true" customHeight="true" ht="35.25" outlineLevel="0" r="399" s="298">
      <c r="B399" s="328" t="s"/>
      <c r="C399" s="83" t="s"/>
      <c r="D399" s="96" t="s"/>
      <c r="E399" s="351" t="s">
        <v>43</v>
      </c>
      <c r="F399" s="55" t="n">
        <f aca="false" ca="false" dt2D="false" dtr="false" t="normal">K399+P399+U399+Z399+AE399+AJ399+AO399+AT399+AY399+BB399+BE399+BH399</f>
        <v>0</v>
      </c>
      <c r="G399" s="352" t="n"/>
      <c r="H399" s="353" t="n"/>
      <c r="I399" s="353" t="n"/>
      <c r="J399" s="353" t="n"/>
      <c r="K399" s="76" t="n">
        <f aca="false" ca="false" dt2D="false" dtr="false" t="normal">G399+H399+I399+J399</f>
        <v>0</v>
      </c>
      <c r="L399" s="353" t="n"/>
      <c r="M399" s="353" t="n"/>
      <c r="N399" s="353" t="n"/>
      <c r="O399" s="353" t="n"/>
      <c r="P399" s="86" t="n">
        <f aca="false" ca="false" dt2D="false" dtr="false" t="normal">L399+M399+N399+O399</f>
        <v>0</v>
      </c>
      <c r="Q399" s="353" t="n"/>
      <c r="R399" s="353" t="n"/>
      <c r="S399" s="353" t="n"/>
      <c r="T399" s="354" t="n"/>
      <c r="U399" s="86" t="n">
        <f aca="false" ca="false" dt2D="false" dtr="false" t="normal">Q399+R399+S399+T399</f>
        <v>0</v>
      </c>
      <c r="V399" s="353" t="n"/>
      <c r="W399" s="353" t="n"/>
      <c r="X399" s="353" t="n"/>
      <c r="Y399" s="354" t="n"/>
      <c r="Z399" s="86" t="n">
        <f aca="false" ca="false" dt2D="false" dtr="false" t="normal">V399+W399+X399+Y399</f>
        <v>0</v>
      </c>
      <c r="AA399" s="353" t="n"/>
      <c r="AB399" s="353" t="n"/>
      <c r="AC399" s="353" t="n"/>
      <c r="AD399" s="354" t="n"/>
      <c r="AE399" s="86" t="n">
        <f aca="false" ca="false" dt2D="false" dtr="false" t="normal">AA399+AB399+AC399+AD399</f>
        <v>0</v>
      </c>
      <c r="AF399" s="353" t="n"/>
      <c r="AG399" s="353" t="n"/>
      <c r="AH399" s="353" t="n"/>
      <c r="AI399" s="353" t="n"/>
      <c r="AJ399" s="86" t="n">
        <f aca="false" ca="false" dt2D="false" dtr="false" t="normal">AF399+AG399+AH399+AI399</f>
        <v>0</v>
      </c>
      <c r="AK399" s="353" t="n"/>
      <c r="AL399" s="353" t="n"/>
      <c r="AM399" s="353" t="n"/>
      <c r="AN399" s="353" t="n"/>
      <c r="AO399" s="78" t="n">
        <f aca="false" ca="false" dt2D="false" dtr="false" t="normal">AK399+AL399+AM399+AN399</f>
        <v>0</v>
      </c>
      <c r="AP399" s="353" t="n"/>
      <c r="AQ399" s="353" t="n"/>
      <c r="AR399" s="353" t="n"/>
      <c r="AS399" s="353" t="n"/>
      <c r="AT399" s="78" t="n">
        <f aca="false" ca="false" dt2D="false" dtr="false" t="normal">AP399+AQ399+AR399+AS399</f>
        <v>0</v>
      </c>
      <c r="AU399" s="353" t="n"/>
      <c r="AV399" s="353" t="n"/>
      <c r="AW399" s="353" t="n"/>
      <c r="AX399" s="353" t="n"/>
      <c r="AY399" s="78" t="n">
        <f aca="false" ca="false" dt2D="false" dtr="false" t="normal">AU399+AV399+AW399+AX399</f>
        <v>0</v>
      </c>
      <c r="AZ399" s="355" t="n"/>
      <c r="BA399" s="355" t="n"/>
      <c r="BB399" s="78" t="n">
        <f aca="false" ca="false" dt2D="false" dtr="false" t="normal">AZ399+BA399</f>
        <v>0</v>
      </c>
      <c r="BC399" s="355" t="n"/>
      <c r="BD399" s="355" t="n"/>
      <c r="BE399" s="78" t="n">
        <f aca="false" ca="false" dt2D="false" dtr="false" t="normal">BC399+BD399</f>
        <v>0</v>
      </c>
      <c r="BF399" s="356" t="n"/>
      <c r="BG399" s="356" t="n"/>
      <c r="BH399" s="86" t="n">
        <f aca="false" ca="false" dt2D="false" dtr="false" t="normal">BF399+BG399</f>
        <v>0</v>
      </c>
    </row>
    <row customFormat="true" customHeight="true" ht="23.25" outlineLevel="0" r="400" s="298">
      <c r="B400" s="328" t="s"/>
      <c r="C400" s="83" t="s"/>
      <c r="D400" s="357" t="s">
        <v>209</v>
      </c>
      <c r="E400" s="358" t="s"/>
      <c r="F400" s="55" t="n">
        <f aca="false" ca="false" dt2D="false" dtr="false" t="normal">K400+P400+U400+Z400+AE400+AJ400+AO400+AT400+AY400+BB400+BE400+BH400</f>
        <v>0</v>
      </c>
      <c r="G400" s="316" t="n">
        <f aca="false" ca="false" dt2D="false" dtr="false" t="normal">G397</f>
        <v>0</v>
      </c>
      <c r="H400" s="317" t="n">
        <f aca="false" ca="false" dt2D="false" dtr="false" t="normal">H397</f>
        <v>0</v>
      </c>
      <c r="I400" s="317" t="n">
        <f aca="false" ca="false" dt2D="false" dtr="false" t="normal">I397</f>
        <v>0</v>
      </c>
      <c r="J400" s="317" t="n">
        <f aca="false" ca="false" dt2D="false" dtr="false" t="normal">J397</f>
        <v>0</v>
      </c>
      <c r="K400" s="76" t="n">
        <f aca="false" ca="false" dt2D="false" dtr="false" t="normal">G400+H400+I400+J400</f>
        <v>0</v>
      </c>
      <c r="L400" s="317" t="n">
        <f aca="false" ca="false" dt2D="false" dtr="false" t="normal">L397</f>
        <v>0</v>
      </c>
      <c r="M400" s="317" t="n">
        <f aca="false" ca="false" dt2D="false" dtr="false" t="normal">M397</f>
        <v>0</v>
      </c>
      <c r="N400" s="317" t="n">
        <f aca="false" ca="false" dt2D="false" dtr="false" t="normal">N397</f>
        <v>0</v>
      </c>
      <c r="O400" s="317" t="n">
        <f aca="false" ca="false" dt2D="false" dtr="false" t="normal">O397</f>
        <v>0</v>
      </c>
      <c r="P400" s="86" t="n">
        <f aca="false" ca="false" dt2D="false" dtr="false" t="normal">L400+M400+N400+O400</f>
        <v>0</v>
      </c>
      <c r="Q400" s="317" t="n">
        <f aca="false" ca="false" dt2D="false" dtr="false" t="normal">Q397</f>
        <v>0</v>
      </c>
      <c r="R400" s="317" t="n">
        <f aca="false" ca="false" dt2D="false" dtr="false" t="normal">R397</f>
        <v>0</v>
      </c>
      <c r="S400" s="317" t="n">
        <f aca="false" ca="false" dt2D="false" dtr="false" t="normal">S397</f>
        <v>0</v>
      </c>
      <c r="T400" s="318" t="n">
        <f aca="false" ca="false" dt2D="false" dtr="false" t="normal">T397</f>
        <v>0</v>
      </c>
      <c r="U400" s="86" t="n">
        <f aca="false" ca="false" dt2D="false" dtr="false" t="normal">Q400+R400+S400+T400</f>
        <v>0</v>
      </c>
      <c r="V400" s="317" t="n">
        <f aca="false" ca="false" dt2D="false" dtr="false" t="normal">V397</f>
        <v>0</v>
      </c>
      <c r="W400" s="317" t="n">
        <f aca="false" ca="false" dt2D="false" dtr="false" t="normal">W397</f>
        <v>0</v>
      </c>
      <c r="X400" s="317" t="n">
        <f aca="false" ca="false" dt2D="false" dtr="false" t="normal">X397</f>
        <v>0</v>
      </c>
      <c r="Y400" s="318" t="n">
        <f aca="false" ca="false" dt2D="false" dtr="false" t="normal">Y397</f>
        <v>0</v>
      </c>
      <c r="Z400" s="86" t="n">
        <f aca="false" ca="false" dt2D="false" dtr="false" t="normal">V400+W400+X400+Y400</f>
        <v>0</v>
      </c>
      <c r="AA400" s="76" t="n">
        <f aca="false" ca="false" dt2D="false" dtr="false" t="normal">AA397</f>
        <v>0</v>
      </c>
      <c r="AB400" s="76" t="n">
        <f aca="false" ca="false" dt2D="false" dtr="false" t="normal">AB397</f>
        <v>0</v>
      </c>
      <c r="AC400" s="76" t="n">
        <f aca="false" ca="false" dt2D="false" dtr="false" t="normal">AC397</f>
        <v>0</v>
      </c>
      <c r="AD400" s="116" t="n">
        <f aca="false" ca="false" dt2D="false" dtr="false" t="normal">AD397</f>
        <v>0</v>
      </c>
      <c r="AE400" s="86" t="n">
        <f aca="false" ca="false" dt2D="false" dtr="false" t="normal">AA400+AB400+AC400+AD400</f>
        <v>0</v>
      </c>
      <c r="AF400" s="76" t="n">
        <f aca="false" ca="false" dt2D="false" dtr="false" t="normal">AF397</f>
        <v>0</v>
      </c>
      <c r="AG400" s="76" t="n">
        <f aca="false" ca="false" dt2D="false" dtr="false" t="normal">AG397</f>
        <v>0</v>
      </c>
      <c r="AH400" s="76" t="n">
        <f aca="false" ca="false" dt2D="false" dtr="false" t="normal">AH397</f>
        <v>0</v>
      </c>
      <c r="AI400" s="76" t="n">
        <f aca="false" ca="false" dt2D="false" dtr="false" t="normal">AI397</f>
        <v>0</v>
      </c>
      <c r="AJ400" s="86" t="n">
        <f aca="false" ca="false" dt2D="false" dtr="false" t="normal">AF400+AG400+AH400+AI400</f>
        <v>0</v>
      </c>
      <c r="AK400" s="76" t="n">
        <f aca="false" ca="false" dt2D="false" dtr="false" t="normal">AK397</f>
        <v>0</v>
      </c>
      <c r="AL400" s="76" t="n">
        <f aca="false" ca="false" dt2D="false" dtr="false" t="normal">AL397</f>
        <v>0</v>
      </c>
      <c r="AM400" s="76" t="n">
        <f aca="false" ca="false" dt2D="false" dtr="false" t="normal">AM397</f>
        <v>0</v>
      </c>
      <c r="AN400" s="76" t="n">
        <f aca="false" ca="false" dt2D="false" dtr="false" t="normal">AN397</f>
        <v>0</v>
      </c>
      <c r="AO400" s="78" t="n">
        <f aca="false" ca="false" dt2D="false" dtr="false" t="normal">AK400+AL400+AM400+AN400</f>
        <v>0</v>
      </c>
      <c r="AP400" s="76" t="n">
        <f aca="false" ca="false" dt2D="false" dtr="false" t="normal">AP397</f>
        <v>0</v>
      </c>
      <c r="AQ400" s="76" t="n">
        <f aca="false" ca="false" dt2D="false" dtr="false" t="normal">AQ397</f>
        <v>0</v>
      </c>
      <c r="AR400" s="76" t="n">
        <f aca="false" ca="false" dt2D="false" dtr="false" t="normal">AR397</f>
        <v>0</v>
      </c>
      <c r="AS400" s="76" t="n">
        <f aca="false" ca="false" dt2D="false" dtr="false" t="normal">AS397</f>
        <v>0</v>
      </c>
      <c r="AT400" s="78" t="n">
        <f aca="false" ca="false" dt2D="false" dtr="false" t="normal">AP400+AQ400+AR400+AS400</f>
        <v>0</v>
      </c>
      <c r="AU400" s="76" t="n">
        <f aca="false" ca="false" dt2D="false" dtr="false" t="normal">AU397</f>
        <v>0</v>
      </c>
      <c r="AV400" s="76" t="n">
        <f aca="false" ca="false" dt2D="false" dtr="false" t="normal">AV397</f>
        <v>0</v>
      </c>
      <c r="AW400" s="76" t="n">
        <f aca="false" ca="false" dt2D="false" dtr="false" t="normal">AW397</f>
        <v>0</v>
      </c>
      <c r="AX400" s="76" t="n">
        <f aca="false" ca="false" dt2D="false" dtr="false" t="normal">AX397</f>
        <v>0</v>
      </c>
      <c r="AY400" s="78" t="n">
        <f aca="false" ca="false" dt2D="false" dtr="false" t="normal">AU400+AV400+AW400+AX400</f>
        <v>0</v>
      </c>
      <c r="AZ400" s="117" t="n">
        <f aca="false" ca="false" dt2D="false" dtr="false" t="normal">AZ397</f>
        <v>0</v>
      </c>
      <c r="BA400" s="117" t="n">
        <f aca="false" ca="false" dt2D="false" dtr="false" t="normal">BA397</f>
        <v>0</v>
      </c>
      <c r="BB400" s="78" t="n">
        <f aca="false" ca="false" dt2D="false" dtr="false" t="normal">AZ400+BA400</f>
        <v>0</v>
      </c>
      <c r="BC400" s="117" t="n">
        <f aca="false" ca="false" dt2D="false" dtr="false" t="normal">BC397</f>
        <v>0</v>
      </c>
      <c r="BD400" s="117" t="n">
        <f aca="false" ca="false" dt2D="false" dtr="false" t="normal">BD397</f>
        <v>0</v>
      </c>
      <c r="BE400" s="78" t="n">
        <f aca="false" ca="false" dt2D="false" dtr="false" t="normal">BC400+BD400</f>
        <v>0</v>
      </c>
      <c r="BF400" s="118" t="n">
        <f aca="false" ca="false" dt2D="false" dtr="false" t="normal">BF397</f>
        <v>0</v>
      </c>
      <c r="BG400" s="118" t="n">
        <f aca="false" ca="false" dt2D="false" dtr="false" t="normal">BG397</f>
        <v>0</v>
      </c>
      <c r="BH400" s="86" t="n">
        <f aca="false" ca="false" dt2D="false" dtr="false" t="normal">BF400+BG400</f>
        <v>0</v>
      </c>
    </row>
    <row customFormat="true" customHeight="true" ht="16.5" outlineLevel="0" r="401" s="298">
      <c r="B401" s="328" t="s"/>
      <c r="C401" s="83" t="s"/>
      <c r="D401" s="359" t="s">
        <v>210</v>
      </c>
      <c r="E401" s="360" t="s"/>
      <c r="F401" s="55" t="n">
        <f aca="false" ca="false" dt2D="false" dtr="false" t="normal">K401+P401+U401+Z401+AE401+AJ401+AO401+AT401+AY401+BB401+BE401+BH401</f>
        <v>0</v>
      </c>
      <c r="G401" s="316" t="n">
        <f aca="false" ca="false" dt2D="false" dtr="false" t="normal">G398</f>
        <v>0</v>
      </c>
      <c r="H401" s="317" t="n">
        <f aca="false" ca="false" dt2D="false" dtr="false" t="normal">H398</f>
        <v>0</v>
      </c>
      <c r="I401" s="317" t="n">
        <f aca="false" ca="false" dt2D="false" dtr="false" t="normal">I398</f>
        <v>0</v>
      </c>
      <c r="J401" s="317" t="n">
        <f aca="false" ca="false" dt2D="false" dtr="false" t="normal">J398</f>
        <v>0</v>
      </c>
      <c r="K401" s="76" t="n">
        <f aca="false" ca="false" dt2D="false" dtr="false" t="normal">G401+H401+I401+J401</f>
        <v>0</v>
      </c>
      <c r="L401" s="317" t="n">
        <f aca="false" ca="false" dt2D="false" dtr="false" t="normal">L398</f>
        <v>0</v>
      </c>
      <c r="M401" s="317" t="n">
        <f aca="false" ca="false" dt2D="false" dtr="false" t="normal">M398</f>
        <v>0</v>
      </c>
      <c r="N401" s="317" t="n">
        <f aca="false" ca="false" dt2D="false" dtr="false" t="normal">N398</f>
        <v>0</v>
      </c>
      <c r="O401" s="317" t="n">
        <f aca="false" ca="false" dt2D="false" dtr="false" t="normal">O398</f>
        <v>0</v>
      </c>
      <c r="P401" s="86" t="n">
        <f aca="false" ca="false" dt2D="false" dtr="false" t="normal">L401+M401+N401+O401</f>
        <v>0</v>
      </c>
      <c r="Q401" s="317" t="n">
        <f aca="false" ca="false" dt2D="false" dtr="false" t="normal">Q398</f>
        <v>0</v>
      </c>
      <c r="R401" s="317" t="n">
        <f aca="false" ca="false" dt2D="false" dtr="false" t="normal">R398</f>
        <v>0</v>
      </c>
      <c r="S401" s="317" t="n">
        <f aca="false" ca="false" dt2D="false" dtr="false" t="normal">S398</f>
        <v>0</v>
      </c>
      <c r="T401" s="318" t="n">
        <f aca="false" ca="false" dt2D="false" dtr="false" t="normal">T398</f>
        <v>0</v>
      </c>
      <c r="U401" s="86" t="n">
        <f aca="false" ca="false" dt2D="false" dtr="false" t="normal">Q401+R401+S401+T401</f>
        <v>0</v>
      </c>
      <c r="V401" s="317" t="n">
        <f aca="false" ca="false" dt2D="false" dtr="false" t="normal">V398</f>
        <v>0</v>
      </c>
      <c r="W401" s="317" t="n">
        <f aca="false" ca="false" dt2D="false" dtr="false" t="normal">W398</f>
        <v>0</v>
      </c>
      <c r="X401" s="317" t="n">
        <f aca="false" ca="false" dt2D="false" dtr="false" t="normal">X398</f>
        <v>0</v>
      </c>
      <c r="Y401" s="318" t="n">
        <f aca="false" ca="false" dt2D="false" dtr="false" t="normal">Y398</f>
        <v>0</v>
      </c>
      <c r="Z401" s="86" t="n">
        <f aca="false" ca="false" dt2D="false" dtr="false" t="normal">V401+W401+X401+Y401</f>
        <v>0</v>
      </c>
      <c r="AA401" s="121" t="n">
        <f aca="false" ca="false" dt2D="false" dtr="false" t="normal">AA398</f>
        <v>0</v>
      </c>
      <c r="AB401" s="121" t="n">
        <f aca="false" ca="false" dt2D="false" dtr="false" t="normal">AB398</f>
        <v>0</v>
      </c>
      <c r="AC401" s="121" t="n">
        <f aca="false" ca="false" dt2D="false" dtr="false" t="normal">AC398</f>
        <v>0</v>
      </c>
      <c r="AD401" s="122" t="n">
        <f aca="false" ca="false" dt2D="false" dtr="false" t="normal">AD398</f>
        <v>0</v>
      </c>
      <c r="AE401" s="86" t="n">
        <f aca="false" ca="false" dt2D="false" dtr="false" t="normal">AA401+AB401+AC401+AD401</f>
        <v>0</v>
      </c>
      <c r="AF401" s="121" t="n">
        <f aca="false" ca="false" dt2D="false" dtr="false" t="normal">AF398</f>
        <v>0</v>
      </c>
      <c r="AG401" s="121" t="n">
        <f aca="false" ca="false" dt2D="false" dtr="false" t="normal">AG398</f>
        <v>0</v>
      </c>
      <c r="AH401" s="121" t="n">
        <f aca="false" ca="false" dt2D="false" dtr="false" t="normal">AH398</f>
        <v>0</v>
      </c>
      <c r="AI401" s="121" t="n">
        <f aca="false" ca="false" dt2D="false" dtr="false" t="normal">AI398</f>
        <v>0</v>
      </c>
      <c r="AJ401" s="86" t="n">
        <f aca="false" ca="false" dt2D="false" dtr="false" t="normal">AF401+AG401+AH401+AI401</f>
        <v>0</v>
      </c>
      <c r="AK401" s="121" t="n">
        <f aca="false" ca="false" dt2D="false" dtr="false" t="normal">AK398</f>
        <v>0</v>
      </c>
      <c r="AL401" s="121" t="n">
        <f aca="false" ca="false" dt2D="false" dtr="false" t="normal">AL398</f>
        <v>0</v>
      </c>
      <c r="AM401" s="121" t="n">
        <f aca="false" ca="false" dt2D="false" dtr="false" t="normal">AM398</f>
        <v>0</v>
      </c>
      <c r="AN401" s="121" t="n">
        <f aca="false" ca="false" dt2D="false" dtr="false" t="normal">AN398</f>
        <v>0</v>
      </c>
      <c r="AO401" s="78" t="n">
        <f aca="false" ca="false" dt2D="false" dtr="false" t="normal">AK401+AL401+AM401+AN401</f>
        <v>0</v>
      </c>
      <c r="AP401" s="121" t="n">
        <f aca="false" ca="false" dt2D="false" dtr="false" t="normal">AP398</f>
        <v>0</v>
      </c>
      <c r="AQ401" s="121" t="n">
        <f aca="false" ca="false" dt2D="false" dtr="false" t="normal">AQ398</f>
        <v>0</v>
      </c>
      <c r="AR401" s="121" t="n">
        <f aca="false" ca="false" dt2D="false" dtr="false" t="normal">AR398</f>
        <v>0</v>
      </c>
      <c r="AS401" s="121" t="n">
        <f aca="false" ca="false" dt2D="false" dtr="false" t="normal">AS398</f>
        <v>0</v>
      </c>
      <c r="AT401" s="78" t="n">
        <f aca="false" ca="false" dt2D="false" dtr="false" t="normal">AP401+AQ401+AR401+AS401</f>
        <v>0</v>
      </c>
      <c r="AU401" s="121" t="n">
        <f aca="false" ca="false" dt2D="false" dtr="false" t="normal">AU398</f>
        <v>0</v>
      </c>
      <c r="AV401" s="121" t="n">
        <f aca="false" ca="false" dt2D="false" dtr="false" t="normal">AV398</f>
        <v>0</v>
      </c>
      <c r="AW401" s="121" t="n">
        <f aca="false" ca="false" dt2D="false" dtr="false" t="normal">AW398</f>
        <v>0</v>
      </c>
      <c r="AX401" s="121" t="n">
        <f aca="false" ca="false" dt2D="false" dtr="false" t="normal">AX398</f>
        <v>0</v>
      </c>
      <c r="AY401" s="78" t="n">
        <f aca="false" ca="false" dt2D="false" dtr="false" t="normal">AU401+AV401+AW401+AX401</f>
        <v>0</v>
      </c>
      <c r="AZ401" s="123" t="n">
        <f aca="false" ca="false" dt2D="false" dtr="false" t="normal">AZ398</f>
        <v>0</v>
      </c>
      <c r="BA401" s="123" t="n">
        <f aca="false" ca="false" dt2D="false" dtr="false" t="normal">BA398</f>
        <v>0</v>
      </c>
      <c r="BB401" s="78" t="n">
        <f aca="false" ca="false" dt2D="false" dtr="false" t="normal">AZ401+BA401</f>
        <v>0</v>
      </c>
      <c r="BC401" s="123" t="n">
        <f aca="false" ca="false" dt2D="false" dtr="false" t="normal">BC398</f>
        <v>0</v>
      </c>
      <c r="BD401" s="123" t="n">
        <f aca="false" ca="false" dt2D="false" dtr="false" t="normal">BD398</f>
        <v>0</v>
      </c>
      <c r="BE401" s="78" t="n">
        <f aca="false" ca="false" dt2D="false" dtr="false" t="normal">BC401+BD401</f>
        <v>0</v>
      </c>
      <c r="BF401" s="124" t="n">
        <f aca="false" ca="false" dt2D="false" dtr="false" t="normal">BF398</f>
        <v>0</v>
      </c>
      <c r="BG401" s="124" t="n">
        <f aca="false" ca="false" dt2D="false" dtr="false" t="normal">BG398</f>
        <v>0</v>
      </c>
      <c r="BH401" s="86" t="n">
        <f aca="false" ca="false" dt2D="false" dtr="false" t="normal">BF401+BG401</f>
        <v>0</v>
      </c>
    </row>
    <row customFormat="true" customHeight="true" ht="16.5" outlineLevel="0" r="402" s="298">
      <c r="B402" s="361" t="s"/>
      <c r="C402" s="129" t="s"/>
      <c r="D402" s="362" t="s">
        <v>211</v>
      </c>
      <c r="E402" s="363" t="s"/>
      <c r="F402" s="55" t="n">
        <f aca="false" ca="false" dt2D="false" dtr="false" t="normal">K402+P402+U402+Z402+AE402+AJ402+AO402+AT402+AY402+BB402+BE402+BH402</f>
        <v>0</v>
      </c>
      <c r="G402" s="316" t="n">
        <f aca="false" ca="false" dt2D="false" dtr="false" t="normal">G399</f>
        <v>0</v>
      </c>
      <c r="H402" s="317" t="n">
        <f aca="false" ca="false" dt2D="false" dtr="false" t="normal">H399</f>
        <v>0</v>
      </c>
      <c r="I402" s="317" t="n">
        <f aca="false" ca="false" dt2D="false" dtr="false" t="normal">I399</f>
        <v>0</v>
      </c>
      <c r="J402" s="317" t="n">
        <f aca="false" ca="false" dt2D="false" dtr="false" t="normal">J399</f>
        <v>0</v>
      </c>
      <c r="K402" s="76" t="n">
        <f aca="false" ca="false" dt2D="false" dtr="false" t="normal">G402+H402+I402+J402</f>
        <v>0</v>
      </c>
      <c r="L402" s="317" t="n">
        <f aca="false" ca="false" dt2D="false" dtr="false" t="normal">L399</f>
        <v>0</v>
      </c>
      <c r="M402" s="317" t="n">
        <f aca="false" ca="false" dt2D="false" dtr="false" t="normal">M399</f>
        <v>0</v>
      </c>
      <c r="N402" s="317" t="n">
        <f aca="false" ca="false" dt2D="false" dtr="false" t="normal">N399</f>
        <v>0</v>
      </c>
      <c r="O402" s="317" t="n">
        <f aca="false" ca="false" dt2D="false" dtr="false" t="normal">O399</f>
        <v>0</v>
      </c>
      <c r="P402" s="86" t="n">
        <f aca="false" ca="false" dt2D="false" dtr="false" t="normal">L402+M402+N402+O402</f>
        <v>0</v>
      </c>
      <c r="Q402" s="317" t="n">
        <f aca="false" ca="false" dt2D="false" dtr="false" t="normal">Q399</f>
        <v>0</v>
      </c>
      <c r="R402" s="317" t="n">
        <f aca="false" ca="false" dt2D="false" dtr="false" t="normal">R399</f>
        <v>0</v>
      </c>
      <c r="S402" s="317" t="n">
        <f aca="false" ca="false" dt2D="false" dtr="false" t="normal">S399</f>
        <v>0</v>
      </c>
      <c r="T402" s="318" t="n">
        <f aca="false" ca="false" dt2D="false" dtr="false" t="normal">T399</f>
        <v>0</v>
      </c>
      <c r="U402" s="86" t="n">
        <f aca="false" ca="false" dt2D="false" dtr="false" t="normal">Q402+R402+S402+T402</f>
        <v>0</v>
      </c>
      <c r="V402" s="317" t="n">
        <f aca="false" ca="false" dt2D="false" dtr="false" t="normal">V399</f>
        <v>0</v>
      </c>
      <c r="W402" s="317" t="n">
        <f aca="false" ca="false" dt2D="false" dtr="false" t="normal">W399</f>
        <v>0</v>
      </c>
      <c r="X402" s="317" t="n">
        <f aca="false" ca="false" dt2D="false" dtr="false" t="normal">X399</f>
        <v>0</v>
      </c>
      <c r="Y402" s="318" t="n">
        <f aca="false" ca="false" dt2D="false" dtr="false" t="normal">Y399</f>
        <v>0</v>
      </c>
      <c r="Z402" s="86" t="n">
        <f aca="false" ca="false" dt2D="false" dtr="false" t="normal">V402+W402+X402+Y402</f>
        <v>0</v>
      </c>
      <c r="AA402" s="132" t="n">
        <f aca="false" ca="false" dt2D="false" dtr="false" t="normal">AA399</f>
        <v>0</v>
      </c>
      <c r="AB402" s="132" t="n">
        <f aca="false" ca="false" dt2D="false" dtr="false" t="normal">AB399</f>
        <v>0</v>
      </c>
      <c r="AC402" s="132" t="n">
        <f aca="false" ca="false" dt2D="false" dtr="false" t="normal">AC399</f>
        <v>0</v>
      </c>
      <c r="AD402" s="133" t="n">
        <f aca="false" ca="false" dt2D="false" dtr="false" t="normal">AD399</f>
        <v>0</v>
      </c>
      <c r="AE402" s="86" t="n">
        <f aca="false" ca="false" dt2D="false" dtr="false" t="normal">AA402+AB402+AC402+AD402</f>
        <v>0</v>
      </c>
      <c r="AF402" s="132" t="n">
        <f aca="false" ca="false" dt2D="false" dtr="false" t="normal">AF399</f>
        <v>0</v>
      </c>
      <c r="AG402" s="132" t="n">
        <f aca="false" ca="false" dt2D="false" dtr="false" t="normal">AG399</f>
        <v>0</v>
      </c>
      <c r="AH402" s="132" t="n">
        <f aca="false" ca="false" dt2D="false" dtr="false" t="normal">AH399</f>
        <v>0</v>
      </c>
      <c r="AI402" s="132" t="n">
        <f aca="false" ca="false" dt2D="false" dtr="false" t="normal">AI399</f>
        <v>0</v>
      </c>
      <c r="AJ402" s="86" t="n">
        <f aca="false" ca="false" dt2D="false" dtr="false" t="normal">AF402+AG402+AH402+AI402</f>
        <v>0</v>
      </c>
      <c r="AK402" s="132" t="n">
        <f aca="false" ca="false" dt2D="false" dtr="false" t="normal">AK399</f>
        <v>0</v>
      </c>
      <c r="AL402" s="132" t="n">
        <f aca="false" ca="false" dt2D="false" dtr="false" t="normal">AL399</f>
        <v>0</v>
      </c>
      <c r="AM402" s="132" t="n">
        <f aca="false" ca="false" dt2D="false" dtr="false" t="normal">AM399</f>
        <v>0</v>
      </c>
      <c r="AN402" s="132" t="n">
        <f aca="false" ca="false" dt2D="false" dtr="false" t="normal">AN399</f>
        <v>0</v>
      </c>
      <c r="AO402" s="78" t="n">
        <f aca="false" ca="false" dt2D="false" dtr="false" t="normal">AK402+AL402+AM402+AN402</f>
        <v>0</v>
      </c>
      <c r="AP402" s="132" t="n">
        <f aca="false" ca="false" dt2D="false" dtr="false" t="normal">AP399</f>
        <v>0</v>
      </c>
      <c r="AQ402" s="132" t="n">
        <f aca="false" ca="false" dt2D="false" dtr="false" t="normal">AQ399</f>
        <v>0</v>
      </c>
      <c r="AR402" s="132" t="n">
        <f aca="false" ca="false" dt2D="false" dtr="false" t="normal">AR399</f>
        <v>0</v>
      </c>
      <c r="AS402" s="132" t="n">
        <f aca="false" ca="false" dt2D="false" dtr="false" t="normal">AS399</f>
        <v>0</v>
      </c>
      <c r="AT402" s="78" t="n">
        <f aca="false" ca="false" dt2D="false" dtr="false" t="normal">AP402+AQ402+AR402+AS402</f>
        <v>0</v>
      </c>
      <c r="AU402" s="132" t="n">
        <f aca="false" ca="false" dt2D="false" dtr="false" t="normal">AU399</f>
        <v>0</v>
      </c>
      <c r="AV402" s="132" t="n">
        <f aca="false" ca="false" dt2D="false" dtr="false" t="normal">AV399</f>
        <v>0</v>
      </c>
      <c r="AW402" s="132" t="n">
        <f aca="false" ca="false" dt2D="false" dtr="false" t="normal">AW399</f>
        <v>0</v>
      </c>
      <c r="AX402" s="132" t="n">
        <f aca="false" ca="false" dt2D="false" dtr="false" t="normal">AX399</f>
        <v>0</v>
      </c>
      <c r="AY402" s="78" t="n">
        <f aca="false" ca="false" dt2D="false" dtr="false" t="normal">AU402+AV402+AW402+AX402</f>
        <v>0</v>
      </c>
      <c r="AZ402" s="134" t="n">
        <f aca="false" ca="false" dt2D="false" dtr="false" t="normal">AZ399</f>
        <v>0</v>
      </c>
      <c r="BA402" s="134" t="n">
        <f aca="false" ca="false" dt2D="false" dtr="false" t="normal">BA399</f>
        <v>0</v>
      </c>
      <c r="BB402" s="78" t="n">
        <f aca="false" ca="false" dt2D="false" dtr="false" t="normal">AZ402+BA402</f>
        <v>0</v>
      </c>
      <c r="BC402" s="134" t="n">
        <f aca="false" ca="false" dt2D="false" dtr="false" t="normal">BC399</f>
        <v>0</v>
      </c>
      <c r="BD402" s="134" t="n">
        <f aca="false" ca="false" dt2D="false" dtr="false" t="normal">BD399</f>
        <v>0</v>
      </c>
      <c r="BE402" s="78" t="n">
        <f aca="false" ca="false" dt2D="false" dtr="false" t="normal">BC402+BD402</f>
        <v>0</v>
      </c>
      <c r="BF402" s="135" t="n">
        <f aca="false" ca="false" dt2D="false" dtr="false" t="normal">BF399</f>
        <v>0</v>
      </c>
      <c r="BG402" s="135" t="n">
        <f aca="false" ca="false" dt2D="false" dtr="false" t="normal">BG399</f>
        <v>0</v>
      </c>
      <c r="BH402" s="86" t="n">
        <f aca="false" ca="false" dt2D="false" dtr="false" t="normal">BF402+BG402</f>
        <v>0</v>
      </c>
    </row>
    <row outlineLevel="0" r="403">
      <c r="B403" s="1" t="n">
        <f aca="false" ca="false" dt2D="false" dtr="false" t="normal">COUNT(B10:B402)</f>
        <v>77</v>
      </c>
    </row>
  </sheetData>
  <mergeCells count="284">
    <mergeCell ref="G2:K2"/>
    <mergeCell ref="L2:P2"/>
    <mergeCell ref="Q2:U2"/>
    <mergeCell ref="AA2:AE2"/>
    <mergeCell ref="AF2:AJ2"/>
    <mergeCell ref="AU2:AY2"/>
    <mergeCell ref="AZ2:BB2"/>
    <mergeCell ref="V2:Z2"/>
    <mergeCell ref="BC2:BE2"/>
    <mergeCell ref="AP2:AT2"/>
    <mergeCell ref="AK2:AO2"/>
    <mergeCell ref="BF2:BH2"/>
    <mergeCell ref="BE3:BE4"/>
    <mergeCell ref="BB3:BB4"/>
    <mergeCell ref="AY3:AY4"/>
    <mergeCell ref="AT3:AT4"/>
    <mergeCell ref="AO3:AO4"/>
    <mergeCell ref="AJ3:AJ4"/>
    <mergeCell ref="AE3:AE4"/>
    <mergeCell ref="Z3:Z4"/>
    <mergeCell ref="U3:U4"/>
    <mergeCell ref="P3:P4"/>
    <mergeCell ref="K3:K4"/>
    <mergeCell ref="D3:E4"/>
    <mergeCell ref="F3:F4"/>
    <mergeCell ref="BH3:BH4"/>
    <mergeCell ref="C5:E5"/>
    <mergeCell ref="C6:E6"/>
    <mergeCell ref="C7:E7"/>
    <mergeCell ref="C8:E8"/>
    <mergeCell ref="C9:E9"/>
    <mergeCell ref="D19:E19"/>
    <mergeCell ref="D20:E20"/>
    <mergeCell ref="D21:E21"/>
    <mergeCell ref="D22:E22"/>
    <mergeCell ref="D23:E23"/>
    <mergeCell ref="D10:D13"/>
    <mergeCell ref="D14:D18"/>
    <mergeCell ref="D24:D27"/>
    <mergeCell ref="B1:F2"/>
    <mergeCell ref="D58:E58"/>
    <mergeCell ref="D51:D54"/>
    <mergeCell ref="D47:D50"/>
    <mergeCell ref="D43:D46"/>
    <mergeCell ref="D40:D42"/>
    <mergeCell ref="D36:D39"/>
    <mergeCell ref="D55:E55"/>
    <mergeCell ref="D56:E56"/>
    <mergeCell ref="D57:E57"/>
    <mergeCell ref="D402:E402"/>
    <mergeCell ref="D382:E382"/>
    <mergeCell ref="D383:E383"/>
    <mergeCell ref="D384:E384"/>
    <mergeCell ref="D401:E401"/>
    <mergeCell ref="D400:E400"/>
    <mergeCell ref="D395:E395"/>
    <mergeCell ref="D394:E394"/>
    <mergeCell ref="D393:E393"/>
    <mergeCell ref="D385:D388"/>
    <mergeCell ref="D389:D392"/>
    <mergeCell ref="D396:E396"/>
    <mergeCell ref="D397:D399"/>
    <mergeCell ref="D360:E360"/>
    <mergeCell ref="D361:E361"/>
    <mergeCell ref="D362:E362"/>
    <mergeCell ref="D367:E367"/>
    <mergeCell ref="D368:E368"/>
    <mergeCell ref="D369:E369"/>
    <mergeCell ref="D370:E370"/>
    <mergeCell ref="D363:D366"/>
    <mergeCell ref="D375:E375"/>
    <mergeCell ref="D376:E376"/>
    <mergeCell ref="D377:E377"/>
    <mergeCell ref="D371:D374"/>
    <mergeCell ref="D378:E378"/>
    <mergeCell ref="D335:E335"/>
    <mergeCell ref="D336:E336"/>
    <mergeCell ref="D337:E337"/>
    <mergeCell ref="D338:E338"/>
    <mergeCell ref="D343:E343"/>
    <mergeCell ref="D344:E344"/>
    <mergeCell ref="D345:E345"/>
    <mergeCell ref="D346:E346"/>
    <mergeCell ref="D351:E351"/>
    <mergeCell ref="D352:E352"/>
    <mergeCell ref="D353:E353"/>
    <mergeCell ref="D354:E354"/>
    <mergeCell ref="D359:E359"/>
    <mergeCell ref="D331:D334"/>
    <mergeCell ref="D330:E330"/>
    <mergeCell ref="D329:E329"/>
    <mergeCell ref="D328:E328"/>
    <mergeCell ref="D327:E327"/>
    <mergeCell ref="D322:E322"/>
    <mergeCell ref="D321:E321"/>
    <mergeCell ref="D320:E320"/>
    <mergeCell ref="D319:E319"/>
    <mergeCell ref="D314:E314"/>
    <mergeCell ref="D313:E313"/>
    <mergeCell ref="D312:E312"/>
    <mergeCell ref="D311:E311"/>
    <mergeCell ref="D306:E306"/>
    <mergeCell ref="D315:D318"/>
    <mergeCell ref="D252:D254"/>
    <mergeCell ref="D305:E305"/>
    <mergeCell ref="D304:E304"/>
    <mergeCell ref="D303:E303"/>
    <mergeCell ref="D276:D279"/>
    <mergeCell ref="D235:D239"/>
    <mergeCell ref="D263:E263"/>
    <mergeCell ref="D262:E262"/>
    <mergeCell ref="D261:E261"/>
    <mergeCell ref="D260:E260"/>
    <mergeCell ref="D259:E259"/>
    <mergeCell ref="D255:D258"/>
    <mergeCell ref="D249:D251"/>
    <mergeCell ref="D240:D242"/>
    <mergeCell ref="D292:E292"/>
    <mergeCell ref="D293:E293"/>
    <mergeCell ref="D294:E294"/>
    <mergeCell ref="D295:E295"/>
    <mergeCell ref="B272:B274"/>
    <mergeCell ref="C323:C330"/>
    <mergeCell ref="C315:C322"/>
    <mergeCell ref="C307:C314"/>
    <mergeCell ref="C296:C306"/>
    <mergeCell ref="C385:C396"/>
    <mergeCell ref="C363:C370"/>
    <mergeCell ref="C371:C378"/>
    <mergeCell ref="C397:C402"/>
    <mergeCell ref="C173:C263"/>
    <mergeCell ref="C264:C295"/>
    <mergeCell ref="C331:C338"/>
    <mergeCell ref="C339:C346"/>
    <mergeCell ref="C347:C354"/>
    <mergeCell ref="C355:C362"/>
    <mergeCell ref="C379:C384"/>
    <mergeCell ref="B196:B198"/>
    <mergeCell ref="B188:B190"/>
    <mergeCell ref="B183:B185"/>
    <mergeCell ref="B152:B154"/>
    <mergeCell ref="B163:B165"/>
    <mergeCell ref="C163:C172"/>
    <mergeCell ref="D158:E158"/>
    <mergeCell ref="D161:E161"/>
    <mergeCell ref="D162:E162"/>
    <mergeCell ref="D168:E168"/>
    <mergeCell ref="D169:E169"/>
    <mergeCell ref="D170:E170"/>
    <mergeCell ref="D171:E171"/>
    <mergeCell ref="D172:E172"/>
    <mergeCell ref="D206:D210"/>
    <mergeCell ref="D196:D200"/>
    <mergeCell ref="D188:D191"/>
    <mergeCell ref="D160:E160"/>
    <mergeCell ref="D159:E159"/>
    <mergeCell ref="B276:B278"/>
    <mergeCell ref="B3:B4"/>
    <mergeCell ref="B76:B78"/>
    <mergeCell ref="B300:B302"/>
    <mergeCell ref="B117:B119"/>
    <mergeCell ref="B108:B110"/>
    <mergeCell ref="B225:B227"/>
    <mergeCell ref="B112:B114"/>
    <mergeCell ref="B389:B392"/>
    <mergeCell ref="B211:B213"/>
    <mergeCell ref="B24:B26"/>
    <mergeCell ref="B59:B61"/>
    <mergeCell ref="B307:B309"/>
    <mergeCell ref="B268:B270"/>
    <mergeCell ref="B243:B245"/>
    <mergeCell ref="B331:B333"/>
    <mergeCell ref="B64:B66"/>
    <mergeCell ref="B397:B402"/>
    <mergeCell ref="B129:B131"/>
    <mergeCell ref="B88:B90"/>
    <mergeCell ref="B92:B94"/>
    <mergeCell ref="B255:B257"/>
    <mergeCell ref="B240:B242"/>
    <mergeCell ref="B363:B366"/>
    <mergeCell ref="B173:B175"/>
    <mergeCell ref="B323:B325"/>
    <mergeCell ref="B339:B341"/>
    <mergeCell ref="B201:B203"/>
    <mergeCell ref="B85:B87"/>
    <mergeCell ref="B235:B237"/>
    <mergeCell ref="B379:B381"/>
    <mergeCell ref="B68:B70"/>
    <mergeCell ref="B230:B232"/>
    <mergeCell ref="B149:B151"/>
    <mergeCell ref="B385:B388"/>
    <mergeCell ref="B145:B147"/>
    <mergeCell ref="B216:B218"/>
    <mergeCell ref="B104:B106"/>
    <mergeCell ref="B100:B102"/>
    <mergeCell ref="B296:B298"/>
    <mergeCell ref="B371:B374"/>
    <mergeCell ref="B280:B282"/>
    <mergeCell ref="B249:B251"/>
    <mergeCell ref="B288:B290"/>
    <mergeCell ref="B264:B266"/>
    <mergeCell ref="B252:B254"/>
    <mergeCell ref="B221:B223"/>
    <mergeCell ref="B206:B208"/>
    <mergeCell ref="B284:B286"/>
    <mergeCell ref="B133:B135"/>
    <mergeCell ref="B192:B194"/>
    <mergeCell ref="B125:B127"/>
    <mergeCell ref="B355:B357"/>
    <mergeCell ref="B315:B317"/>
    <mergeCell ref="B347:B349"/>
    <mergeCell ref="B96:B98"/>
    <mergeCell ref="B178:B180"/>
    <mergeCell ref="B246:B248"/>
    <mergeCell ref="B121:B123"/>
    <mergeCell ref="B80:B82"/>
    <mergeCell ref="B71:B73"/>
    <mergeCell ref="B43:B45"/>
    <mergeCell ref="B47:B49"/>
    <mergeCell ref="B51:B53"/>
    <mergeCell ref="B32:B34"/>
    <mergeCell ref="B28:B30"/>
    <mergeCell ref="B14:B16"/>
    <mergeCell ref="B40:B42"/>
    <mergeCell ref="B10:B12"/>
    <mergeCell ref="B36:B38"/>
    <mergeCell ref="D28:D31"/>
    <mergeCell ref="D32:D35"/>
    <mergeCell ref="C10:C23"/>
    <mergeCell ref="C3:C4"/>
    <mergeCell ref="C24:C58"/>
    <mergeCell ref="C59:C162"/>
    <mergeCell ref="D133:D136"/>
    <mergeCell ref="D80:D84"/>
    <mergeCell ref="D155:D157"/>
    <mergeCell ref="D221:D224"/>
    <mergeCell ref="D121:D124"/>
    <mergeCell ref="D152:D154"/>
    <mergeCell ref="D288:D291"/>
    <mergeCell ref="D280:D283"/>
    <mergeCell ref="D112:D116"/>
    <mergeCell ref="D108:D111"/>
    <mergeCell ref="D117:D120"/>
    <mergeCell ref="D71:D75"/>
    <mergeCell ref="D355:D358"/>
    <mergeCell ref="D100:D103"/>
    <mergeCell ref="D201:D205"/>
    <mergeCell ref="D88:D91"/>
    <mergeCell ref="D141:D144"/>
    <mergeCell ref="D59:D63"/>
    <mergeCell ref="D92:D95"/>
    <mergeCell ref="D339:D342"/>
    <mergeCell ref="D272:D275"/>
    <mergeCell ref="D76:D79"/>
    <mergeCell ref="D183:D187"/>
    <mergeCell ref="D268:D271"/>
    <mergeCell ref="D264:D267"/>
    <mergeCell ref="D173:D177"/>
    <mergeCell ref="D284:D287"/>
    <mergeCell ref="D68:D70"/>
    <mergeCell ref="D243:D245"/>
    <mergeCell ref="D149:D151"/>
    <mergeCell ref="D192:D195"/>
    <mergeCell ref="D300:D302"/>
    <mergeCell ref="D64:D67"/>
    <mergeCell ref="D129:D132"/>
    <mergeCell ref="D379:D381"/>
    <mergeCell ref="D225:D229"/>
    <mergeCell ref="D85:D87"/>
    <mergeCell ref="D347:D350"/>
    <mergeCell ref="D104:D107"/>
    <mergeCell ref="D211:D215"/>
    <mergeCell ref="D137:D140"/>
    <mergeCell ref="D145:D148"/>
    <mergeCell ref="D125:D128"/>
    <mergeCell ref="D296:D299"/>
    <mergeCell ref="D323:D326"/>
    <mergeCell ref="D178:D182"/>
    <mergeCell ref="D307:D310"/>
    <mergeCell ref="D230:D234"/>
    <mergeCell ref="D246:D248"/>
    <mergeCell ref="D96:D99"/>
    <mergeCell ref="D163:D167"/>
    <mergeCell ref="D216:D220"/>
  </mergeCells>
  <pageMargins bottom="0.75" footer="0.300000011920929" header="0.300000011920929" left="0.700000047683716" right="0.700000047683716" top="0.75"/>
  <pageSetup fitToHeight="1" fitToWidth="1" orientation="portrait" paperHeight="297mm" paperSize="9" paperWidth="210mm" scale="100"/>
</worksheet>
</file>

<file path=xl/worksheets/sheet2.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heetPr>
    <outlinePr summaryBelow="true" summaryRight="true"/>
    <pageSetUpPr fitToPage="true"/>
  </sheetPr>
  <dimension ref="A1:CZ1070"/>
  <sheetViews>
    <sheetView showZeros="true" workbookViewId="0">
      <pane activePane="bottomRight" state="frozen" topLeftCell="G9" xSplit="6" ySplit="8"/>
    </sheetView>
  </sheetViews>
  <sheetFormatPr baseColWidth="8" customHeight="false" defaultColWidth="9.14062530925693" defaultRowHeight="15" zeroHeight="false"/>
  <cols>
    <col customWidth="true" max="1" min="1" outlineLevel="0" style="0" width="1.57031248546228"/>
    <col bestFit="true" customWidth="true" max="2" min="2" outlineLevel="0" style="0" width="5.85546881277651"/>
    <col customWidth="true" max="3" min="3" outlineLevel="0" style="364" width="29.285156158148"/>
    <col customWidth="true" max="4" min="4" outlineLevel="0" style="365" width="64.5703146846226"/>
    <col customWidth="true" hidden="false" max="5" min="5" outlineLevel="0" style="366" width="15.6588770715033"/>
    <col customWidth="true" max="6" min="6" outlineLevel="0" style="0" width="13.4257806215741"/>
    <col customWidth="true" max="10" min="7" outlineLevel="0" style="0" width="5.99999966166764"/>
    <col customWidth="true" max="11" min="11" outlineLevel="0" style="0" width="13.4257806215741"/>
    <col customWidth="true" max="12" min="12" outlineLevel="0" style="0" width="6.14062480175838"/>
    <col customWidth="true" max="15" min="13" outlineLevel="0" style="0" width="6.28515632731423"/>
    <col customWidth="true" max="16" min="16" outlineLevel="0" style="0" width="13.4257806215741"/>
    <col customWidth="true" max="18" min="17" outlineLevel="0" style="0" width="6.14062480175838"/>
    <col customWidth="true" max="19" min="19" outlineLevel="0" style="0" width="5.99999966166764"/>
    <col customWidth="true" max="20" min="20" outlineLevel="0" style="0" width="6.14062480175838"/>
    <col customWidth="true" max="21" min="21" outlineLevel="0" style="0" width="13.4257806215741"/>
    <col customWidth="true" max="25" min="22" outlineLevel="0" style="0" width="6.14062480175838"/>
    <col customWidth="true" max="26" min="26" outlineLevel="0" style="0" width="13.4257806215741"/>
    <col customWidth="true" max="27" min="27" outlineLevel="0" style="0" width="5.85546881277651"/>
    <col customWidth="true" max="28" min="28" outlineLevel="0" style="0" width="5.71093728722066"/>
    <col customWidth="true" max="30" min="29" outlineLevel="0" style="0" width="5.85546881277651"/>
    <col customWidth="true" max="31" min="31" outlineLevel="0" style="0" width="13.5703121471299"/>
    <col customWidth="true" max="35" min="32" outlineLevel="0" style="0" width="5.85546881277651"/>
    <col customWidth="true" max="36" min="36" outlineLevel="0" style="0" width="13.5703121471299"/>
    <col customWidth="true" max="39" min="37" outlineLevel="0" style="0" width="6.28515632731423"/>
    <col customWidth="true" max="40" min="40" outlineLevel="0" style="0" width="6.14062480175838"/>
    <col customWidth="true" max="41" min="41" outlineLevel="0" style="0" width="13.5703121471299"/>
    <col customWidth="true" max="42" min="42" outlineLevel="0" style="0" width="6.28515632731423"/>
    <col customWidth="true" max="44" min="43" outlineLevel="0" style="0" width="6.14062480175838"/>
    <col customWidth="true" max="45" min="45" outlineLevel="0" style="0" width="5.99999966166764"/>
    <col customWidth="true" max="46" min="46" outlineLevel="0" style="0" width="13.285156158148"/>
    <col customWidth="true" max="50" min="47" outlineLevel="0" style="0" width="5.85546881277651"/>
    <col customWidth="true" max="51" min="51" outlineLevel="0" style="0" width="13.1406246325922"/>
    <col customWidth="true" max="52" min="52" outlineLevel="0" style="0" width="9.57031282379464"/>
    <col bestFit="true" customWidth="true" max="53" min="53" outlineLevel="0" style="0" width="9.14062530925693"/>
    <col customWidth="true" max="54" min="54" outlineLevel="0" style="0" width="13.4257806215741"/>
    <col bestFit="true" customWidth="true" max="56" min="55" outlineLevel="0" style="0" width="9.14062530925693"/>
    <col customWidth="true" max="57" min="57" outlineLevel="0" style="0" width="13.4257806215741"/>
    <col bestFit="true" customWidth="true" max="59" min="58" outlineLevel="0" style="0" width="9.14062530925693"/>
    <col customWidth="true" hidden="false" max="60" min="60" outlineLevel="0" style="0" width="12.781319722899"/>
    <col bestFit="true" customWidth="true" max="16384" min="61" outlineLevel="0" style="0" width="9.14062530925693"/>
  </cols>
  <sheetData>
    <row customFormat="true" customHeight="true" ht="32.25" outlineLevel="0" r="1" s="367">
      <c r="B1" s="3" t="s">
        <v>212</v>
      </c>
      <c r="C1" s="4" t="s"/>
      <c r="D1" s="4" t="s"/>
      <c r="E1" s="4" t="s"/>
      <c r="F1" s="5" t="s"/>
    </row>
    <row customFormat="true" customHeight="true" ht="23.25" outlineLevel="0" r="2" s="367">
      <c r="B2" s="6" t="s"/>
      <c r="C2" s="6" t="s"/>
      <c r="D2" s="6" t="s"/>
      <c r="E2" s="6" t="s"/>
      <c r="F2" s="3" t="s"/>
      <c r="G2" s="368" t="s">
        <v>1</v>
      </c>
      <c r="H2" s="369" t="s"/>
      <c r="I2" s="369" t="s"/>
      <c r="J2" s="369" t="s"/>
      <c r="K2" s="370" t="s"/>
      <c r="L2" s="368" t="s">
        <v>2</v>
      </c>
      <c r="M2" s="369" t="s"/>
      <c r="N2" s="369" t="s"/>
      <c r="O2" s="369" t="s"/>
      <c r="P2" s="370" t="s"/>
      <c r="Q2" s="368" t="s">
        <v>3</v>
      </c>
      <c r="R2" s="369" t="s"/>
      <c r="S2" s="369" t="s"/>
      <c r="T2" s="369" t="s"/>
      <c r="U2" s="370" t="s"/>
      <c r="V2" s="368" t="s">
        <v>4</v>
      </c>
      <c r="W2" s="369" t="s"/>
      <c r="X2" s="369" t="s"/>
      <c r="Y2" s="369" t="s"/>
      <c r="Z2" s="370" t="s"/>
      <c r="AA2" s="368" t="s">
        <v>5</v>
      </c>
      <c r="AB2" s="369" t="s"/>
      <c r="AC2" s="369" t="s"/>
      <c r="AD2" s="369" t="s"/>
      <c r="AE2" s="370" t="s"/>
      <c r="AF2" s="368" t="s">
        <v>6</v>
      </c>
      <c r="AG2" s="369" t="s"/>
      <c r="AH2" s="369" t="s"/>
      <c r="AI2" s="369" t="s"/>
      <c r="AJ2" s="370" t="s"/>
      <c r="AK2" s="368" t="s">
        <v>7</v>
      </c>
      <c r="AL2" s="369" t="s"/>
      <c r="AM2" s="369" t="s"/>
      <c r="AN2" s="369" t="s"/>
      <c r="AO2" s="370" t="s"/>
      <c r="AP2" s="368" t="s">
        <v>8</v>
      </c>
      <c r="AQ2" s="369" t="s"/>
      <c r="AR2" s="369" t="s"/>
      <c r="AS2" s="369" t="s"/>
      <c r="AT2" s="370" t="s"/>
      <c r="AU2" s="7" t="s">
        <v>9</v>
      </c>
      <c r="AV2" s="8" t="s"/>
      <c r="AW2" s="8" t="s"/>
      <c r="AX2" s="8" t="s"/>
      <c r="AY2" s="9" t="s"/>
      <c r="AZ2" s="10" t="s">
        <v>10</v>
      </c>
      <c r="BA2" s="8" t="s"/>
      <c r="BB2" s="9" t="s"/>
      <c r="BC2" s="10" t="s">
        <v>11</v>
      </c>
      <c r="BD2" s="8" t="s"/>
      <c r="BE2" s="9" t="s"/>
      <c r="BF2" s="7" t="s">
        <v>12</v>
      </c>
      <c r="BG2" s="8" t="s"/>
      <c r="BH2" s="9" t="s"/>
    </row>
    <row customFormat="true" customHeight="true" ht="126.75" outlineLevel="0" r="3" s="11">
      <c r="B3" s="12" t="s">
        <v>13</v>
      </c>
      <c r="C3" s="12" t="s">
        <v>213</v>
      </c>
      <c r="D3" s="12" t="s">
        <v>214</v>
      </c>
      <c r="E3" s="13" t="s"/>
      <c r="F3" s="12" t="s">
        <v>16</v>
      </c>
      <c r="G3" s="371" t="s">
        <v>24</v>
      </c>
      <c r="H3" s="14" t="s">
        <v>18</v>
      </c>
      <c r="I3" s="14" t="s">
        <v>19</v>
      </c>
      <c r="J3" s="14" t="s">
        <v>20</v>
      </c>
      <c r="K3" s="15" t="s">
        <v>215</v>
      </c>
      <c r="L3" s="371" t="s">
        <v>24</v>
      </c>
      <c r="M3" s="14" t="s">
        <v>18</v>
      </c>
      <c r="N3" s="14" t="s">
        <v>19</v>
      </c>
      <c r="O3" s="14" t="s">
        <v>20</v>
      </c>
      <c r="P3" s="15" t="s">
        <v>216</v>
      </c>
      <c r="Q3" s="371" t="s">
        <v>24</v>
      </c>
      <c r="R3" s="14" t="s">
        <v>18</v>
      </c>
      <c r="S3" s="14" t="s">
        <v>19</v>
      </c>
      <c r="T3" s="14" t="s">
        <v>20</v>
      </c>
      <c r="U3" s="15" t="s">
        <v>217</v>
      </c>
      <c r="V3" s="14" t="s">
        <v>18</v>
      </c>
      <c r="W3" s="14" t="s">
        <v>19</v>
      </c>
      <c r="X3" s="14" t="s">
        <v>20</v>
      </c>
      <c r="Y3" s="14" t="s">
        <v>24</v>
      </c>
      <c r="Z3" s="15" t="s">
        <v>218</v>
      </c>
      <c r="AA3" s="14" t="s">
        <v>18</v>
      </c>
      <c r="AB3" s="14" t="s">
        <v>19</v>
      </c>
      <c r="AC3" s="14" t="s">
        <v>20</v>
      </c>
      <c r="AD3" s="14" t="s">
        <v>24</v>
      </c>
      <c r="AE3" s="15" t="s">
        <v>219</v>
      </c>
      <c r="AF3" s="14" t="s">
        <v>18</v>
      </c>
      <c r="AG3" s="14" t="s">
        <v>19</v>
      </c>
      <c r="AH3" s="14" t="s">
        <v>20</v>
      </c>
      <c r="AI3" s="14" t="s">
        <v>24</v>
      </c>
      <c r="AJ3" s="15" t="s">
        <v>220</v>
      </c>
      <c r="AK3" s="14" t="s">
        <v>18</v>
      </c>
      <c r="AL3" s="14" t="s">
        <v>19</v>
      </c>
      <c r="AM3" s="14" t="s">
        <v>20</v>
      </c>
      <c r="AN3" s="14" t="s">
        <v>24</v>
      </c>
      <c r="AO3" s="15" t="s">
        <v>221</v>
      </c>
      <c r="AP3" s="14" t="s">
        <v>18</v>
      </c>
      <c r="AQ3" s="14" t="s">
        <v>19</v>
      </c>
      <c r="AR3" s="14" t="s">
        <v>20</v>
      </c>
      <c r="AS3" s="14" t="s">
        <v>24</v>
      </c>
      <c r="AT3" s="15" t="s">
        <v>222</v>
      </c>
      <c r="AU3" s="14" t="s">
        <v>18</v>
      </c>
      <c r="AV3" s="14" t="s">
        <v>19</v>
      </c>
      <c r="AW3" s="14" t="s">
        <v>20</v>
      </c>
      <c r="AX3" s="14" t="s">
        <v>24</v>
      </c>
      <c r="AY3" s="15" t="s">
        <v>30</v>
      </c>
      <c r="AZ3" s="14" t="s">
        <v>19</v>
      </c>
      <c r="BA3" s="14" t="s">
        <v>24</v>
      </c>
      <c r="BB3" s="15" t="s">
        <v>31</v>
      </c>
      <c r="BC3" s="14" t="s">
        <v>19</v>
      </c>
      <c r="BD3" s="14" t="s">
        <v>24</v>
      </c>
      <c r="BE3" s="15" t="s">
        <v>32</v>
      </c>
      <c r="BF3" s="14" t="s">
        <v>19</v>
      </c>
      <c r="BG3" s="14" t="s">
        <v>24</v>
      </c>
      <c r="BH3" s="15" t="s">
        <v>33</v>
      </c>
    </row>
    <row customFormat="true" customHeight="true" ht="21" outlineLevel="0" r="4" s="16">
      <c r="B4" s="17" t="s"/>
      <c r="C4" s="17" t="s"/>
      <c r="D4" s="18" t="s"/>
      <c r="E4" s="19" t="s"/>
      <c r="F4" s="17" t="s"/>
      <c r="G4" s="20" t="n">
        <v>103</v>
      </c>
      <c r="H4" s="20" t="n">
        <v>172</v>
      </c>
      <c r="I4" s="20" t="n">
        <v>173</v>
      </c>
      <c r="J4" s="20" t="n">
        <v>174</v>
      </c>
      <c r="K4" s="17" t="s"/>
      <c r="L4" s="20" t="n">
        <v>103</v>
      </c>
      <c r="M4" s="20" t="n">
        <v>172</v>
      </c>
      <c r="N4" s="20" t="n">
        <v>173</v>
      </c>
      <c r="O4" s="20" t="n">
        <v>174</v>
      </c>
      <c r="P4" s="17" t="s"/>
      <c r="Q4" s="20" t="n">
        <v>103</v>
      </c>
      <c r="R4" s="20" t="n">
        <v>172</v>
      </c>
      <c r="S4" s="20" t="n">
        <v>173</v>
      </c>
      <c r="T4" s="20" t="n">
        <v>174</v>
      </c>
      <c r="U4" s="17" t="s"/>
      <c r="V4" s="20" t="n">
        <v>172</v>
      </c>
      <c r="W4" s="20" t="n">
        <v>173</v>
      </c>
      <c r="X4" s="20" t="n">
        <v>174</v>
      </c>
      <c r="Y4" s="20" t="n">
        <v>103</v>
      </c>
      <c r="Z4" s="17" t="s"/>
      <c r="AA4" s="20" t="n">
        <v>172</v>
      </c>
      <c r="AB4" s="20" t="n">
        <v>173</v>
      </c>
      <c r="AC4" s="20" t="n">
        <v>174</v>
      </c>
      <c r="AD4" s="20" t="n">
        <v>103</v>
      </c>
      <c r="AE4" s="17" t="s"/>
      <c r="AF4" s="20" t="n">
        <v>172</v>
      </c>
      <c r="AG4" s="20" t="n">
        <v>173</v>
      </c>
      <c r="AH4" s="20" t="n">
        <v>174</v>
      </c>
      <c r="AI4" s="20" t="n">
        <v>103</v>
      </c>
      <c r="AJ4" s="17" t="s"/>
      <c r="AK4" s="20" t="n">
        <v>172</v>
      </c>
      <c r="AL4" s="20" t="n">
        <v>173</v>
      </c>
      <c r="AM4" s="20" t="n">
        <v>174</v>
      </c>
      <c r="AN4" s="20" t="n">
        <v>103</v>
      </c>
      <c r="AO4" s="17" t="s"/>
      <c r="AP4" s="20" t="n">
        <v>172</v>
      </c>
      <c r="AQ4" s="20" t="n">
        <v>173</v>
      </c>
      <c r="AR4" s="20" t="n">
        <v>174</v>
      </c>
      <c r="AS4" s="20" t="n">
        <v>103</v>
      </c>
      <c r="AT4" s="17" t="s"/>
      <c r="AU4" s="20" t="n">
        <v>172</v>
      </c>
      <c r="AV4" s="20" t="n">
        <v>173</v>
      </c>
      <c r="AW4" s="20" t="n">
        <v>174</v>
      </c>
      <c r="AX4" s="20" t="n">
        <v>103</v>
      </c>
      <c r="AY4" s="17" t="s"/>
      <c r="AZ4" s="20" t="n">
        <v>173</v>
      </c>
      <c r="BA4" s="20" t="n">
        <v>103</v>
      </c>
      <c r="BB4" s="17" t="s"/>
      <c r="BC4" s="20" t="n">
        <v>173</v>
      </c>
      <c r="BD4" s="20" t="n">
        <v>103</v>
      </c>
      <c r="BE4" s="17" t="s"/>
      <c r="BF4" s="20" t="n">
        <v>173</v>
      </c>
      <c r="BG4" s="20" t="n">
        <v>102</v>
      </c>
      <c r="BH4" s="17" t="s"/>
    </row>
    <row customFormat="true" customHeight="true" ht="16.5" outlineLevel="0" r="5" s="298">
      <c r="A5" s="372" t="n"/>
      <c r="B5" s="373" t="n"/>
      <c r="C5" s="374" t="s">
        <v>223</v>
      </c>
      <c r="D5" s="375" t="s"/>
      <c r="E5" s="376" t="s"/>
      <c r="F5" s="377" t="n">
        <f aca="false" ca="false" dt2D="false" dtr="false" t="normal">K5+P5+U5+Z5+AE5+AJ5+AO5+AT5+AY5+BB5+BE5+BH5</f>
        <v>2756</v>
      </c>
      <c r="G5" s="378" t="n">
        <f aca="false" ca="false" dt2D="false" dtr="false" t="normal">G356+G413+G439+G484+G520+G556+G580+G595+G632+G775+G812+G837+G907+G925+G976+G984+G1005+G1030+G568</f>
        <v>226</v>
      </c>
      <c r="H5" s="379" t="n">
        <f aca="false" ca="false" dt2D="false" dtr="false" t="normal">H356+H413+H439+H484+H520+H556+H580+H595+H632+H777+H814+H839+H904+H924+H973+H983++H1004+H1029+H568</f>
        <v>2</v>
      </c>
      <c r="I5" s="379" t="n">
        <f aca="false" ca="false" dt2D="false" dtr="false" t="normal">I356+I413+I439+I484+I520+I556+I580+I595+I632+I777+I814+I839+I904+I924+I973+I983++I1004+I1029+I568</f>
        <v>16</v>
      </c>
      <c r="J5" s="379" t="n">
        <f aca="false" ca="false" dt2D="false" dtr="false" t="normal">J356+J413+J439+J484+J520+J556+J580+J595+J632+J777+J814+J839+J904+J924+J973+J983++J1004+J1029+J568</f>
        <v>4</v>
      </c>
      <c r="K5" s="380" t="n">
        <f aca="false" ca="false" dt2D="false" dtr="false" t="normal">G5+H5+I5+J5</f>
        <v>248</v>
      </c>
      <c r="L5" s="379" t="n">
        <f aca="false" ca="false" dt2D="false" dtr="false" t="normal">L356+L413+L439+L484+L520+L556+L580+L595+L632+L775+L812+L837+L907+L925+L976+L984+L1005+L1030+L568</f>
        <v>258</v>
      </c>
      <c r="M5" s="379" t="n">
        <f aca="false" ca="false" dt2D="false" dtr="false" t="normal">M356+M413+M439+M484+M520+M556+M580+M595+M632+M775+M812+M837+M907+M925+M976+M984+M1005+M1030+M568</f>
        <v>2</v>
      </c>
      <c r="N5" s="379" t="n">
        <f aca="false" ca="false" dt2D="false" dtr="false" t="normal">N356+N413+N439+N484+N520+N556+N580+N595+N632+N775+N812+N837+N907+N925+N976+N984+N1005+N1030+N568</f>
        <v>15</v>
      </c>
      <c r="O5" s="379" t="n">
        <f aca="false" ca="false" dt2D="false" dtr="false" t="normal">O356+O413+O439+O484+O520+O556+O580+O595+O632+O777+O814+O839+O904+O924+O973+O983++O1004+O1029+O568</f>
        <v>2</v>
      </c>
      <c r="P5" s="381" t="n">
        <f aca="false" ca="false" dt2D="false" dtr="false" t="normal">L5+M5+N5+O5</f>
        <v>277</v>
      </c>
      <c r="Q5" s="379" t="n">
        <f aca="false" ca="false" dt2D="false" dtr="false" t="normal">Q356+Q413+Q439+Q484+Q520+Q556+Q580+Q595+Q632+Q775+Q812+Q837+Q907+Q925+Q976+Q984+Q1005+Q1030+Q568</f>
        <v>277</v>
      </c>
      <c r="R5" s="379" t="n">
        <f aca="false" ca="false" dt2D="false" dtr="false" t="normal">R356+R413+R439+R484+R520+R556+R580+R595+R632+R775+R812+R837+R907+R925+R976+R984+R1005+R1030+R568</f>
        <v>0</v>
      </c>
      <c r="S5" s="379" t="n">
        <f aca="false" ca="false" dt2D="false" dtr="false" t="normal">S356+S413+S439+S484+S520+S556+S580+S595+S632+S775+S812+S837+S907+S925+S976+S984+S1005+S1030+S568</f>
        <v>5</v>
      </c>
      <c r="T5" s="379" t="n">
        <f aca="false" ca="false" dt2D="false" dtr="false" t="normal">T356+T413+T439+T484+T520+T556+T580+T595+T632+T777+T814+T839+T904+T924+T973+T983++T1004+T1029+T568</f>
        <v>8</v>
      </c>
      <c r="U5" s="381" t="n">
        <f aca="false" ca="false" dt2D="false" dtr="false" t="normal">Q5+R5+S5+T5</f>
        <v>290</v>
      </c>
      <c r="V5" s="379" t="n">
        <f aca="false" ca="false" dt2D="false" dtr="false" t="normal">V356+V413+V439+V484+V520+V556+V568+V580+V595+V632+V775+V812+V837+V907+V925+V976+V984+V1005+V1030+V1056</f>
        <v>1</v>
      </c>
      <c r="W5" s="379" t="n">
        <f aca="false" ca="false" dt2D="false" dtr="false" t="normal">W356+W413+W439+W484+W520+W556+W568+W580+W595+W632+W775+W812+W837+W907+W925+W976+W984+W1005+W1030+W1056</f>
        <v>10</v>
      </c>
      <c r="X5" s="379" t="n">
        <f aca="false" ca="false" dt2D="false" dtr="false" t="normal">X356+X413+X439+X484+X520+X556+X568+X580+X595+X632+X775+X812+X837+X907+X925+X976+X984+X1005+X1030+X1056</f>
        <v>1</v>
      </c>
      <c r="Y5" s="379" t="n">
        <f aca="false" ca="false" dt2D="false" dtr="false" t="normal">Y356+Y413+Y439+Y484+Y520+Y556+Y568+Y580+Y595+Y632+Y775+Y812+Y837+Y907+Y925+Y976+Y984+Y1005+Y1030+Y1056</f>
        <v>258</v>
      </c>
      <c r="Z5" s="381" t="n">
        <f aca="false" ca="false" dt2D="false" dtr="false" t="normal">V5+W5+X5+Y5</f>
        <v>270</v>
      </c>
      <c r="AA5" s="382" t="n">
        <f aca="false" ca="false" dt2D="false" dtr="false" t="normal">AA356+AA413+AA439+AA484+AA520+AA556+AA580+AA595+AA632+AA775+AA812+AA837+AA907+AA925+AA976+AA984+AA1005+AA1030+AA568</f>
        <v>1</v>
      </c>
      <c r="AB5" s="382" t="n">
        <f aca="false" ca="false" dt2D="false" dtr="false" t="normal">AB356+AB413+AB439+AB484+AB520+AB556+AB580+AB595+AB632+AB775+AB812+AB837+AB907+AB925+AB976+AB984+AB1005+AB1030+AB568</f>
        <v>0</v>
      </c>
      <c r="AC5" s="382" t="n">
        <f aca="false" ca="false" dt2D="false" dtr="false" t="normal">AC356+AC413+AC439+AC484+AC520+AC556+AC580+AC595+AC632+AC775+AC812+AC837+AC907+AC925+AC976+AC984+AC1005+AC1030+AC568</f>
        <v>2</v>
      </c>
      <c r="AD5" s="382" t="n">
        <f aca="false" ca="false" dt2D="false" dtr="false" t="normal">AD356+AD413+AD439+AD484+AD520+AD556+AD580+AD595+AD632+AD775+AD812+AD837+AD907+AD925+AD976+AD984+AD1005+AD1030+AD568</f>
        <v>191</v>
      </c>
      <c r="AE5" s="381" t="n">
        <f aca="false" ca="false" dt2D="false" dtr="false" t="normal">AA5+AB5+AC5+AD5</f>
        <v>194</v>
      </c>
      <c r="AF5" s="382" t="n">
        <f aca="false" ca="false" dt2D="false" dtr="false" t="normal">AF356+AF413+AF439+AF484+AF520+AF556+AF580+AF595+AF632+AF775+AF812+AF837+AF907+AF925+AF976+AF984+AF1005+AF1030+AF568</f>
        <v>1</v>
      </c>
      <c r="AG5" s="382" t="n">
        <f aca="false" ca="false" dt2D="false" dtr="false" t="normal">AG356+AG413+AG439+AG484+AG520+AG556+AG580+AG595+AG632+AG775+AG812+AG837+AG907+AG925+AG976+AG984+AG1005+AG1030+AG568</f>
        <v>13</v>
      </c>
      <c r="AH5" s="382" t="n">
        <f aca="false" ca="false" dt2D="false" dtr="false" t="normal">AH356+AH413+AH439+AH484+AH520+AH556+AH580+AH595+AH632+AH775+AH812+AH837+AH907+AH925+AH976+AH984+AH1005+AH1030+AH568</f>
        <v>0</v>
      </c>
      <c r="AI5" s="382" t="n">
        <f aca="false" ca="false" dt2D="false" dtr="false" t="normal">AI356+AI413+AI439+AI484+AI520+AI556+AI580+AI595+AI632+AI775+AI812+AI837+AI907+AI925+AI976+AI984+AI1005+AI1030+AI568</f>
        <v>188</v>
      </c>
      <c r="AJ5" s="381" t="n">
        <f aca="false" ca="false" dt2D="false" dtr="false" t="normal">AF5+AG5+AH5+AI5</f>
        <v>202</v>
      </c>
      <c r="AK5" s="382" t="n">
        <f aca="false" ca="false" dt2D="false" dtr="false" t="normal">AK356+AK413+AK439+AK484+AK520+AK556+AK580+AK595+AK632+AK775+AK812+AK837+AK907+AK925+AK976+AK984+AK1005+AK1030+AK568</f>
        <v>2</v>
      </c>
      <c r="AL5" s="382" t="n">
        <f aca="false" ca="false" dt2D="false" dtr="false" t="normal">AL356+AL413+AL439+AL484+AL520+AL556+AL580+AL595+AL632+AL775+AL812+AL837+AL907+AL925+AL976+AL984+AL1005+AL1030+AL568</f>
        <v>6</v>
      </c>
      <c r="AM5" s="382" t="n">
        <f aca="false" ca="false" dt2D="false" dtr="false" t="normal">AM356+AM413+AM439+AM484+AM520+AM556+AM580+AM595+AM632+AM775+AM812+AM837+AM907+AM925+AM976+AM984+AM1005+AM1030+AM568</f>
        <v>1</v>
      </c>
      <c r="AN5" s="383" t="n">
        <f aca="false" ca="false" dt2D="false" dtr="false" t="normal">AN356+AN413+AN439+AN484+AN520+AN556+AN580+AN595+AN632+AN775+AN812+AN837+AN907+AN925+AN976+AN984+AN1005+AN1030+AN568</f>
        <v>189</v>
      </c>
      <c r="AO5" s="384" t="n">
        <f aca="false" ca="false" dt2D="false" dtr="false" t="normal">AK5+AL5+AM5+AN5</f>
        <v>198</v>
      </c>
      <c r="AP5" s="382" t="n">
        <f aca="false" ca="false" dt2D="false" dtr="false" t="normal">AP356+AP413+AP439+AP484+AP520+AP556+AP580+AP595+AP632+AP775+AP812+AP837+AP907+AP925+AP976+AP984+AP1005+AP1030+AP568</f>
        <v>1</v>
      </c>
      <c r="AQ5" s="382" t="n">
        <f aca="false" ca="false" dt2D="false" dtr="false" t="normal">AQ356+AQ413+AQ439+AQ484+AQ520+AQ556+AQ580+AQ595+AQ632+AQ775+AQ812+AQ837+AQ907+AQ925+AQ976+AQ984+AQ1005+AQ1030+AQ568</f>
        <v>4</v>
      </c>
      <c r="AR5" s="382" t="n">
        <f aca="false" ca="false" dt2D="false" dtr="false" t="normal">AR356+AR413+AR439+AR484+AR520+AR556+AR580+AR595+AR632+AR775+AR812+AR837+AR907+AR925+AR976+AR984+AR1005+AR1030+AR568</f>
        <v>4</v>
      </c>
      <c r="AS5" s="383" t="n">
        <f aca="false" ca="false" dt2D="false" dtr="false" t="normal">AS356+AS413+AS439+AS484+AS520+AS556+AS580+AS595+AS632+AS775+AS812+AS837+AS907+AS925+AS976+AS984+AS1005+AS1030+AS568</f>
        <v>219</v>
      </c>
      <c r="AT5" s="384" t="n">
        <f aca="false" ca="false" dt2D="false" dtr="false" t="normal">AP5+AQ5+AR5+AS5</f>
        <v>228</v>
      </c>
      <c r="AU5" s="382" t="n">
        <f aca="false" ca="false" dt2D="false" dtr="false" t="normal">AU356+AU413+AU439+AU484+AU520+AU556+AU580+AU595+AU632+AU775+AU812+AU837+AU907+AU925+AU976+AU984+AU1005+AU1030+AU568</f>
        <v>0</v>
      </c>
      <c r="AV5" s="382" t="n">
        <f aca="false" ca="false" dt2D="false" dtr="false" t="normal">AV356+AV413+AV439+AV484+AV520+AV556+AV580+AV595+AV632+AV775+AV812+AV837+AV907+AV925+AV976+AV984+AV1005+AV1030+AV568</f>
        <v>3</v>
      </c>
      <c r="AW5" s="382" t="n">
        <f aca="false" ca="false" dt2D="false" dtr="false" t="normal">AW356+AW413+AW439+AW484+AW520+AW556+AW580+AW595+AW632+AW775+AW812+AW837+AW907+AW925+AW976+AW984+AW1005+AW1030+AW568</f>
        <v>0</v>
      </c>
      <c r="AX5" s="383" t="n">
        <f aca="false" ca="false" dt2D="false" dtr="false" t="normal">AX356+AX413+AX439+AX484+AX520+AX556+AX580+AX595+AX632+AX775+AX812+AX837+AX907+AX925+AX976+AX984+AX1005+AX1030+AX568</f>
        <v>213</v>
      </c>
      <c r="AY5" s="384" t="n">
        <f aca="false" ca="false" dt2D="false" dtr="false" t="normal">AU5+AV5+AW5+AX5</f>
        <v>216</v>
      </c>
      <c r="AZ5" s="385" t="n">
        <f aca="false" ca="false" dt2D="false" dtr="false" t="normal">AZ356+AZ413+AZ439+AZ484+AZ520+AZ556+AZ580+AZ595+AZ632+AZ775+AZ812+AZ837+AZ907+AZ925+AZ976+AZ984+AZ1005+AZ1030+AZ568</f>
        <v>4</v>
      </c>
      <c r="BA5" s="385" t="n">
        <f aca="false" ca="false" dt2D="false" dtr="false" t="normal">BA356+BA413+BA439+BA484+BA520+BA556+BA580+BA595+BA632+BA775+BA812+BA837+BA907+BA925+BA976+BA984+BA1005+BA1030+BA568</f>
        <v>209</v>
      </c>
      <c r="BB5" s="32" t="n">
        <f aca="false" ca="false" dt2D="false" dtr="false" t="normal">AZ5+BA5</f>
        <v>213</v>
      </c>
      <c r="BC5" s="385" t="n">
        <f aca="false" ca="false" dt2D="false" dtr="false" t="normal">BC356+BC413+BC439+BC484+BC520+BC556+BC580+BC595+BC632+BC775+BC812+BC837+BC907+BC925+BC976+BC984+BC1005+BC1030+BC568</f>
        <v>3</v>
      </c>
      <c r="BD5" s="385" t="n">
        <f aca="false" ca="false" dt2D="false" dtr="false" t="normal">BD356+BD413+BD439+BD484+BD520+BD556+BD580+BD595+BD632+BD775+BD812+BD837+BD907+BD925+BD976+BD984+BD1005+BD1030+BD568</f>
        <v>200</v>
      </c>
      <c r="BE5" s="32" t="n">
        <f aca="false" ca="false" dt2D="false" dtr="false" t="normal">BC5+BD5</f>
        <v>203</v>
      </c>
      <c r="BF5" s="379" t="n">
        <f aca="false" ca="false" dt2D="false" dtr="false" t="normal">BF356+BF413+BF439+BF484+BF520+BF556+BF580+BF595+BF632+BF775+BF812+BF837+BF907+BF925+BF976+BF984+BF1005+BF1030+BF568</f>
        <v>6</v>
      </c>
      <c r="BG5" s="379" t="n">
        <f aca="false" ca="false" dt2D="false" dtr="false" t="normal">BG356+BG413+BG439+BG484+BG520+BG556+BG580+BG595+BG632+BG775+BG812+BG837+BG907+BG925+BG976+BG984+BG1005+BG1030+BG568</f>
        <v>211</v>
      </c>
      <c r="BH5" s="32" t="n">
        <f aca="false" ca="false" dt2D="false" dtr="false" t="normal">BF5+BG5</f>
        <v>217</v>
      </c>
    </row>
    <row customFormat="true" customHeight="true" ht="16.5" outlineLevel="0" r="6" s="298">
      <c r="A6" s="372" t="n"/>
      <c r="B6" s="386" t="n"/>
      <c r="C6" s="387" t="s">
        <v>224</v>
      </c>
      <c r="D6" s="388" t="s"/>
      <c r="E6" s="389" t="s"/>
      <c r="F6" s="390" t="n">
        <f aca="false" ca="false" dt2D="false" dtr="false" t="normal">K6+P6+U6+Z6+AE6+AJ6+AO6+AT6+AY6+BB6+BE6+BH6</f>
        <v>2</v>
      </c>
      <c r="G6" s="391" t="n">
        <f aca="false" ca="false" dt2D="false" dtr="false" t="normal">G357+G414+G440+G485+G521+G557+G581+G596+G633+G776+G813+G838+G908+G926+G977+G985+G1006+G1031+G569</f>
        <v>0</v>
      </c>
      <c r="H6" s="392" t="n">
        <f aca="false" ca="false" dt2D="false" dtr="false" t="normal">H357+H414+H440+H485+H521+H557+H581+H596+H633+H778+H815+H840+H907+H925+H976+H984+H1005+H1030+H569</f>
        <v>0</v>
      </c>
      <c r="I6" s="392" t="n">
        <f aca="false" ca="false" dt2D="false" dtr="false" t="normal">I357+I414+I440+I485+I521+I557+I581+I596+I633+I778+I815+I840+I907+I925+I976+I984+I1005+I1030+I569</f>
        <v>0</v>
      </c>
      <c r="J6" s="392" t="n">
        <f aca="false" ca="false" dt2D="false" dtr="false" t="normal">J357+J414+J440+J485+J521+J557+J581+J596+J633+J778+J815+J840+J907+J925+J976+J984+J1005+J1030+J569</f>
        <v>0</v>
      </c>
      <c r="K6" s="393" t="n">
        <f aca="false" ca="false" dt2D="false" dtr="false" t="normal">G6+H6+I6+J6</f>
        <v>0</v>
      </c>
      <c r="L6" s="382" t="n">
        <f aca="false" ca="false" dt2D="false" dtr="false" t="normal">L357+L414+L440+L485+L521+L557+L581+L596+L633+L776+L813+L838+L908+L926+L977+L985+L1006+L1031+L569</f>
        <v>0</v>
      </c>
      <c r="M6" s="382" t="n">
        <f aca="false" ca="false" dt2D="false" dtr="false" t="normal">M357+M414+M440+M485+M521+M557+M581+M596+M633+M776+M813+M838+M908+M926+M977+M985+M1006+M1031+M569</f>
        <v>0</v>
      </c>
      <c r="N6" s="382" t="n">
        <f aca="false" ca="false" dt2D="false" dtr="false" t="normal">N357+N414+N440+N485+N521+N557+N581+N596+N633+N776+N813+N838+N908+N926+N977+N985+N1006+N1031+N569</f>
        <v>0</v>
      </c>
      <c r="O6" s="392" t="n">
        <f aca="false" ca="false" dt2D="false" dtr="false" t="normal">O357+O414+O440+O485+O521+O557+O581+O596+O633+O778+O815+O840+O907+O925+O976+O984+O1005+O1030+O569</f>
        <v>0</v>
      </c>
      <c r="P6" s="394" t="n">
        <f aca="false" ca="false" dt2D="false" dtr="false" t="normal">L6+M6+N6+O6</f>
        <v>0</v>
      </c>
      <c r="Q6" s="382" t="n">
        <f aca="false" ca="false" dt2D="false" dtr="false" t="normal">Q357+Q414+Q440+Q485+Q521+Q557+Q581+Q596+Q633+Q776+Q813+Q838+Q908+Q926+Q977+Q985+Q1006+Q1031+Q569</f>
        <v>0</v>
      </c>
      <c r="R6" s="382" t="n">
        <f aca="false" ca="false" dt2D="false" dtr="false" t="normal">R357+R414+R440+R485+R521+R557+R581+R596+R633+R776+R813+R838+R908+R926+R977+R985+R1006+R1031+R569</f>
        <v>0</v>
      </c>
      <c r="S6" s="382" t="n">
        <f aca="false" ca="false" dt2D="false" dtr="false" t="normal">S357+S414+S440+S485+S521+S557+S581+S596+S633+S776+S813+S838+S908+S926+S977+S985+S1006+S1031+S569</f>
        <v>0</v>
      </c>
      <c r="T6" s="392" t="n">
        <f aca="false" ca="false" dt2D="false" dtr="false" t="normal">T357+T414+T440+T485+T521+T557+T581+T596+T633+T778+T815+T840+T907+T925+T976+T984+T1005+T1030+T569</f>
        <v>0</v>
      </c>
      <c r="U6" s="394" t="n">
        <f aca="false" ca="false" dt2D="false" dtr="false" t="normal">Q6+R6+S6+T6</f>
        <v>0</v>
      </c>
      <c r="V6" s="392" t="n">
        <f aca="false" ca="false" dt2D="false" dtr="false" t="normal">V357+V414+V440+V485+V521+V557+V569+V581+V596+V633+V776+V813+V838+V908+V926+V977+V985+V1006+V1031+V1057</f>
        <v>0</v>
      </c>
      <c r="W6" s="392" t="n">
        <f aca="false" ca="false" dt2D="false" dtr="false" t="normal">W357+W414+W440+W485+W521+W557+W569+W581+W596+W633+W776+W813+W838+W908+W926+W977+W985+W1006+W1031+W1057</f>
        <v>0</v>
      </c>
      <c r="X6" s="392" t="n">
        <f aca="false" ca="false" dt2D="false" dtr="false" t="normal">X357+X414+X440+X485+X521+X557+X569+X581+X596+X633+X776+X813+X838+X908+X926+X977+X985+X1006+X1031+X1057</f>
        <v>0</v>
      </c>
      <c r="Y6" s="392" t="n">
        <f aca="false" ca="false" dt2D="false" dtr="false" t="normal">Y357+Y414+Y440+Y485+Y521+Y557+Y569+Y581+Y596+Y633+Y776+Y813+Y838+Y908+Y926+Y977+Y985+Y1006+Y1031+Y1057</f>
        <v>0</v>
      </c>
      <c r="Z6" s="394" t="n">
        <f aca="false" ca="false" dt2D="false" dtr="false" t="normal">V6+W6+X6+Y6</f>
        <v>0</v>
      </c>
      <c r="AA6" s="382" t="n">
        <f aca="false" ca="false" dt2D="false" dtr="false" t="normal">AA357+AA414+AA440+AA485+AA521+AA557+AA581+AA596+AA633+AA776+AA813+AA838+AA908+AA926+AA977+AA985+AA1006+AA1031+AA569</f>
        <v>0</v>
      </c>
      <c r="AB6" s="382" t="n">
        <f aca="false" ca="false" dt2D="false" dtr="false" t="normal">AB357+AB414+AB440+AB485+AB521+AB557+AB581+AB596+AB633+AB776+AB813+AB838+AB908+AB926+AB977+AB985+AB1006+AB1031+AB569</f>
        <v>0</v>
      </c>
      <c r="AC6" s="382" t="n">
        <f aca="false" ca="false" dt2D="false" dtr="false" t="normal">AC357+AC414+AC440+AC485+AC521+AC557+AC581+AC596+AC633+AC776+AC813+AC838+AC908+AC926+AC977+AC985+AC1006+AC1031+AC569</f>
        <v>0</v>
      </c>
      <c r="AD6" s="382" t="n">
        <f aca="false" ca="false" dt2D="false" dtr="false" t="normal">AD357+AD414+AD440+AD485+AD521+AD557+AD581+AD596+AD633+AD776+AD813+AD838+AD908+AD926+AD977+AD985+AD1006+AD1031+AD569</f>
        <v>0</v>
      </c>
      <c r="AE6" s="394" t="n">
        <f aca="false" ca="false" dt2D="false" dtr="false" t="normal">AA6+AB6+AC6+AD6</f>
        <v>0</v>
      </c>
      <c r="AF6" s="382" t="n">
        <f aca="false" ca="false" dt2D="false" dtr="false" t="normal">AF357+AF414+AF440+AF485+AF521+AF557+AF581+AF596+AF633+AF776+AF813+AF838+AF908+AF926+AF977+AF985+AF1006+AF1031+AF569</f>
        <v>0</v>
      </c>
      <c r="AG6" s="382" t="n">
        <f aca="false" ca="false" dt2D="false" dtr="false" t="normal">AG357+AG414+AG440+AG485+AG521+AG557+AG581+AG596+AG633+AG776+AG813+AG838+AG908+AG926+AG977+AG985+AG1006+AG1031+AG569</f>
        <v>0</v>
      </c>
      <c r="AH6" s="382" t="n">
        <f aca="false" ca="false" dt2D="false" dtr="false" t="normal">AH357+AH414+AH440+AH485+AH521+AH557+AH581+AH596+AH633+AH776+AH813+AH838+AH908+AH926+AH977+AH985+AH1006+AH1031+AH569</f>
        <v>0</v>
      </c>
      <c r="AI6" s="382" t="n">
        <f aca="false" ca="false" dt2D="false" dtr="false" t="normal">AI357+AI414+AI440+AI485+AI521+AI557+AI581+AI596+AI633+AI776+AI813+AI838+AI908+AI926+AI977+AI985+AI1006+AI1031+AI569</f>
        <v>0</v>
      </c>
      <c r="AJ6" s="394" t="n">
        <f aca="false" ca="false" dt2D="false" dtr="false" t="normal">AF6+AG6+AH6+AI6</f>
        <v>0</v>
      </c>
      <c r="AK6" s="382" t="n">
        <f aca="false" ca="false" dt2D="false" dtr="false" t="normal">AK357+AK414+AK440+AK485+AK521+AK557+AK581+AK596+AK633+AK776+AK813+AK838+AK908+AK926+AK977+AK985+AK1006+AK1031+AK569</f>
        <v>0</v>
      </c>
      <c r="AL6" s="382" t="n">
        <f aca="false" ca="false" dt2D="false" dtr="false" t="normal">AL357+AL414+AL440+AL485+AL521+AL557+AL581+AL596+AL633+AL776+AL813+AL838+AL908+AL926+AL977+AL985+AL1006+AL1031+AL569</f>
        <v>0</v>
      </c>
      <c r="AM6" s="382" t="n">
        <f aca="false" ca="false" dt2D="false" dtr="false" t="normal">AM357+AM414+AM440+AM485+AM521+AM557+AM581+AM596+AM633+AM776+AM813+AM838+AM908+AM926+AM977+AM985+AM1006+AM1031+AM569</f>
        <v>0</v>
      </c>
      <c r="AN6" s="383" t="n">
        <f aca="false" ca="false" dt2D="false" dtr="false" t="normal">AN357+AN414+AN440+AN485+AN521+AN557+AN581+AN596+AN633+AN776+AN813+AN838+AN908+AN926+AN977+AN985+AN1006+AN1031+AN569</f>
        <v>0</v>
      </c>
      <c r="AO6" s="395" t="n">
        <f aca="false" ca="false" dt2D="false" dtr="false" t="normal">AK6+AL6+AM6+AN6</f>
        <v>0</v>
      </c>
      <c r="AP6" s="382" t="n">
        <f aca="false" ca="false" dt2D="false" dtr="false" t="normal">AP357+AP414+AP440+AP485+AP521+AP557+AP581+AP596+AP633+AP776+AP813+AP838+AP908+AP926+AP977+AP985+AP1006+AP1031+AP569</f>
        <v>0</v>
      </c>
      <c r="AQ6" s="382" t="n">
        <f aca="false" ca="false" dt2D="false" dtr="false" t="normal">AQ357+AQ414+AQ440+AQ485+AQ521+AQ557+AQ581+AQ596+AQ633+AQ776+AQ813+AQ838+AQ908+AQ926+AQ977+AQ985+AQ1006+AQ1031+AQ569</f>
        <v>0</v>
      </c>
      <c r="AR6" s="382" t="n">
        <f aca="false" ca="false" dt2D="false" dtr="false" t="normal">AR357+AR414+AR440+AR485+AR521+AR557+AR581+AR596+AR633+AR776+AR813+AR838+AR908+AR926+AR977+AR985+AR1006+AR1031+AR569</f>
        <v>0</v>
      </c>
      <c r="AS6" s="383" t="n">
        <f aca="false" ca="false" dt2D="false" dtr="false" t="normal">AS357+AS414+AS440+AS485+AS521+AS557+AS581+AS596+AS633+AS776+AS813+AS838+AS908+AS926+AS977+AS985+AS1006+AS1031+AS569</f>
        <v>0</v>
      </c>
      <c r="AT6" s="395" t="n">
        <f aca="false" ca="false" dt2D="false" dtr="false" t="normal">AP6+AQ6+AR6+AS6</f>
        <v>0</v>
      </c>
      <c r="AU6" s="382" t="n">
        <f aca="false" ca="false" dt2D="false" dtr="false" t="normal">AU357+AU414+AU440+AU485+AU521+AU557+AU581+AU596+AU633+AU776+AU813+AU838+AU908+AU926+AU977+AU985+AU1006+AU1031+AU569</f>
        <v>0</v>
      </c>
      <c r="AV6" s="382" t="n">
        <f aca="false" ca="false" dt2D="false" dtr="false" t="normal">AV357+AV414+AV440+AV485+AV521+AV557+AV581+AV596+AV633+AV776+AV813+AV838+AV908+AV926+AV977+AV985+AV1006+AV1031+AV569</f>
        <v>0</v>
      </c>
      <c r="AW6" s="382" t="n">
        <f aca="false" ca="false" dt2D="false" dtr="false" t="normal">AW357+AW414+AW440+AW485+AW521+AW557+AW581+AW596+AW633+AW776+AW813+AW838+AW908+AW926+AW977+AW985+AW1006+AW1031+AW569</f>
        <v>0</v>
      </c>
      <c r="AX6" s="383" t="n">
        <f aca="false" ca="false" dt2D="false" dtr="false" t="normal">AX357+AX414+AX440+AX485+AX521+AX557+AX581+AX596+AX633+AX776+AX813+AX838+AX908+AX926+AX977+AX985+AX1006+AX1031+AX569</f>
        <v>2</v>
      </c>
      <c r="AY6" s="395" t="n">
        <f aca="false" ca="false" dt2D="false" dtr="false" t="normal">AU6+AV6+AW6+AX6</f>
        <v>2</v>
      </c>
      <c r="AZ6" s="385" t="n">
        <f aca="false" ca="false" dt2D="false" dtr="false" t="normal">AZ357+AZ414+AZ440+AZ485+AZ521+AZ557+AZ581+AZ596+AZ633+AZ776+AZ813+AZ838+AZ908+AZ926+AZ977+AZ985+AZ1006+AZ1031+AZ569</f>
        <v>0</v>
      </c>
      <c r="BA6" s="385" t="n">
        <f aca="false" ca="false" dt2D="false" dtr="false" t="normal">BA357+BA414+BA440+BA485+BA521+BA557+BA581+BA596+BA633+BA776+BA813+BA838+BA908+BA926+BA977+BA985+BA1006+BA1031+BA569</f>
        <v>0</v>
      </c>
      <c r="BB6" s="44" t="n">
        <f aca="false" ca="false" dt2D="false" dtr="false" t="normal">AZ6+BA6</f>
        <v>0</v>
      </c>
      <c r="BC6" s="385" t="n">
        <f aca="false" ca="false" dt2D="false" dtr="false" t="normal">BC357+BC414+BC440+BC485+BC521+BC557+BC581+BC596+BC633+BC776+BC813+BC838+BC908+BC926+BC977+BC985+BC1006+BC1031+BC569</f>
        <v>0</v>
      </c>
      <c r="BD6" s="385" t="n">
        <f aca="false" ca="false" dt2D="false" dtr="false" t="normal">BD357+BD414+BD440+BD485+BD521+BD557+BD581+BD596+BD633+BD776+BD813+BD838+BD908+BD926+BD977+BD985+BD1006+BD1031+BD569</f>
        <v>0</v>
      </c>
      <c r="BE6" s="44" t="n">
        <f aca="false" ca="false" dt2D="false" dtr="false" t="normal">BC6+BD6</f>
        <v>0</v>
      </c>
      <c r="BF6" s="382" t="n">
        <f aca="false" ca="false" dt2D="false" dtr="false" t="normal">BF357+BF414+BF440+BF485+BF521+BF557+BF581+BF596+BF633+BF776+BF813+BF838+BF908+BF926+BF977+BF985+BF1006+BF1031+BF569</f>
        <v>0</v>
      </c>
      <c r="BG6" s="382" t="n">
        <f aca="false" ca="false" dt2D="false" dtr="false" t="normal">BG357+BG414+BG440+BG485+BG521+BG557+BG581+BG596+BG633+BG776+BG813+BG838+BG908+BG926+BG977+BG985+BG1006+BG1031+BG569</f>
        <v>0</v>
      </c>
      <c r="BH6" s="44" t="n">
        <f aca="false" ca="false" dt2D="false" dtr="false" t="normal">BF6+BG6</f>
        <v>0</v>
      </c>
    </row>
    <row customFormat="true" customHeight="true" ht="16.5" outlineLevel="0" r="7" s="298">
      <c r="A7" s="372" t="n"/>
      <c r="B7" s="396" t="n"/>
      <c r="C7" s="397" t="s">
        <v>225</v>
      </c>
      <c r="D7" s="398" t="s"/>
      <c r="E7" s="399" t="s"/>
      <c r="F7" s="400" t="n">
        <f aca="false" ca="false" dt2D="false" dtr="false" t="normal">K7+P7+U7+Z7+AE7+AJ7+AO7+AT7+AY7+BB7+BE7+BH7</f>
        <v>4906</v>
      </c>
      <c r="G7" s="401" t="n">
        <f aca="false" ca="false" dt2D="false" dtr="false" t="normal">G358+G415+G441+G486+G522+G558+G582+G597+G634+G777+G814+G839+G909+G927+G978+G986++G1007+G1032+G570+G1056</f>
        <v>363</v>
      </c>
      <c r="H7" s="402" t="n">
        <f aca="false" ca="false" dt2D="false" dtr="false" t="normal">H358+H415+H441+H486+H522+H558+H582+H597+H634+H779+H816+H841+H908+H926+H977+H985++H1006+H1031+H570+H1049</f>
        <v>3</v>
      </c>
      <c r="I7" s="402" t="n">
        <f aca="false" ca="false" dt2D="false" dtr="false" t="normal">I358+I415+I441+I486+I522+I558+I582+I597+I634+I779+I816+I841+I908+I926+I977+I985++I1006+I1031+I570+I1049</f>
        <v>15</v>
      </c>
      <c r="J7" s="402" t="n">
        <f aca="false" ca="false" dt2D="false" dtr="false" t="normal">J358+J415+J441+J486+J522+J558+J582+J597+J634+J779+J816+J841+J908+J926+J977+J985++J1006+J1031+J570+J1049</f>
        <v>4</v>
      </c>
      <c r="K7" s="403" t="n">
        <f aca="false" ca="false" dt2D="false" dtr="false" t="normal">J7+I7+H7+G7</f>
        <v>385</v>
      </c>
      <c r="L7" s="402" t="n">
        <f aca="false" ca="false" dt2D="false" dtr="false" t="normal">L358+L415+L441+L486+L522+L558+L582+L597+L634+L777+L814+L839+L909+L927+L978+L986++L1007+L1032+L570+L1056</f>
        <v>408</v>
      </c>
      <c r="M7" s="402" t="n">
        <f aca="false" ca="false" dt2D="false" dtr="false" t="normal">M358+M415+M441+M486+M522+M558+M582+M597+M634+M777+M814+M839+M909+M927+M978+M986++M1007+M1032+M570+M1056</f>
        <v>2</v>
      </c>
      <c r="N7" s="402" t="n">
        <f aca="false" ca="false" dt2D="false" dtr="false" t="normal">N358+N415+N441+N486+N522+N558+N582+N597+N634+N777+N814+N839+N909+N927+N978+N986++N1007+N1032+N570+N1056</f>
        <v>23</v>
      </c>
      <c r="O7" s="402" t="n">
        <f aca="false" ca="false" dt2D="false" dtr="false" t="normal">O358+O415+O441+O486+O522+O558+O582+O597+O634+O779+O816+O841+O908+O926+O977+O985++O1006+O1031+O570+O1049</f>
        <v>2</v>
      </c>
      <c r="P7" s="404" t="n">
        <f aca="false" ca="false" dt2D="false" dtr="false" t="normal">O7+N7+M7+L7</f>
        <v>435</v>
      </c>
      <c r="Q7" s="402" t="n">
        <f aca="false" ca="false" dt2D="false" dtr="false" t="normal">Q358+Q415+Q441+Q486+Q522+Q558+Q582+Q597+Q634+Q777+Q814+Q839+Q909+Q927+Q978+Q986++Q1007+Q1032+Q570+Q1056</f>
        <v>464</v>
      </c>
      <c r="R7" s="402" t="n">
        <f aca="false" ca="false" dt2D="false" dtr="false" t="normal">R358+R415+R441+R486+R522+R558+R582+R597+R634+R777+R814+R839+R909+R927+R978+R986++R1007+R1032+R570+R1056</f>
        <v>3</v>
      </c>
      <c r="S7" s="402" t="n">
        <f aca="false" ca="false" dt2D="false" dtr="false" t="normal">S358+S415+S441+S486+S522+S558+S582+S597+S634+S777+S814+S839+S909+S927+S978+S986++S1007+S1032+S570+S1056</f>
        <v>22</v>
      </c>
      <c r="T7" s="402" t="n">
        <f aca="false" ca="false" dt2D="false" dtr="false" t="normal">T358+T415+T441+T486+T522+T558+T582+T597+T634+T779+T816+T841+T908+T926+T977+T985++T1006+T1031+T570+T1049</f>
        <v>4</v>
      </c>
      <c r="U7" s="404" t="n">
        <f aca="false" ca="false" dt2D="false" dtr="false" t="normal">T7+S7+R7+Q7</f>
        <v>493</v>
      </c>
      <c r="V7" s="402" t="n">
        <f aca="false" ca="false" dt2D="false" dtr="false" t="normal">V358+V415+V441+V486+V522+V558+V582+V597+V634+V570+V777+V814+V839+V909+V927+V978+V986+V1007+V1032+V1058</f>
        <v>2</v>
      </c>
      <c r="W7" s="405" t="n">
        <f aca="false" ca="false" dt2D="false" dtr="false" t="normal">W358+W415+W441+W486+W522+W558+W582+W597+W634+W570+W777+W814+W839+W909+W927+W978+W986+W1007+W1032+W1058</f>
        <v>19</v>
      </c>
      <c r="X7" s="405" t="n">
        <f aca="false" ca="false" dt2D="false" dtr="false" t="normal">X358+X415+X441+X486+X522+X558+X582+X597+X634+X570+X777+X814+X839+X909+X927+X978+X986+X1007+X1032+X1058</f>
        <v>2</v>
      </c>
      <c r="Y7" s="402" t="n">
        <f aca="false" ca="false" dt2D="false" dtr="false" t="normal">Y358+Y415+Y441+Y486+Y522+Y558+Y582+Y597+Y634+Y570+Y777+Y814+Y839+Y909+Y927+Y978+Y986+Y1007+Y1032+Y1058</f>
        <v>467</v>
      </c>
      <c r="Z7" s="404" t="n">
        <f aca="false" ca="false" dt2D="false" dtr="false" t="normal">Y7+X7+W7+V7</f>
        <v>490</v>
      </c>
      <c r="AA7" s="382" t="n">
        <f aca="false" ca="false" dt2D="false" dtr="false" t="normal">AA358+AA415+AA441+AA486+AA522+AA558+AA582+AA597+AA634+AA777+AA814+AA839+AA909+AA927+AA978+AA986++AA1007+AA1032+AA570+AA1056</f>
        <v>2</v>
      </c>
      <c r="AB7" s="382" t="n">
        <f aca="false" ca="false" dt2D="false" dtr="false" t="normal">AB358+AB415+AB441+AB486+AB522+AB558+AB582+AB597+AB634+AB777+AB814+AB839+AB909+AB927+AB978+AB986++AB1007+AB1032+AB570+AB1056</f>
        <v>13</v>
      </c>
      <c r="AC7" s="382" t="n">
        <f aca="false" ca="false" dt2D="false" dtr="false" t="normal">AC358+AC415+AC441+AC486+AC522+AC558+AC582+AC597+AC634+AC777+AC814+AC839+AC909+AC927+AC978+AC986++AC1007+AC1032+AC570+AC1056</f>
        <v>0</v>
      </c>
      <c r="AD7" s="382" t="n">
        <f aca="false" ca="false" dt2D="false" dtr="false" t="normal">AD358+AD415+AD441+AD486+AD522+AD558+AD582+AD597+AD634+AD777+AD814+AD839+AD909+AD927+AD978+AD986++AD1007+AD1032+AD570+AD1056</f>
        <v>375</v>
      </c>
      <c r="AE7" s="404" t="n">
        <f aca="false" ca="false" dt2D="false" dtr="false" t="normal">AD7+AC7+AB7+AA7</f>
        <v>390</v>
      </c>
      <c r="AF7" s="382" t="n">
        <f aca="false" ca="false" dt2D="false" dtr="false" t="normal">AF358+AF415+AF441+AF486+AF522+AF558+AF582+AF597+AF634+AF777+AF814+AF839+AF909+AF927+AF978+AF986++AF1007+AF1032+AF570+AF1056</f>
        <v>2</v>
      </c>
      <c r="AG7" s="382" t="n">
        <f aca="false" ca="false" dt2D="false" dtr="false" t="normal">AG358+AG415+AG441+AG486+AG522+AG558+AG582+AG597+AG634+AG777+AG814+AG839+AG909+AG927+AG978+AG986++AG1007+AG1032+AG570+AG1056</f>
        <v>16</v>
      </c>
      <c r="AH7" s="382" t="n">
        <f aca="false" ca="false" dt2D="false" dtr="false" t="normal">AH358+AH415+AH441+AH486+AH522+AH558+AH582+AH597+AH634+AH777+AH814+AH839+AH909+AH927+AH978+AH986++AH1007+AH1032+AH570+AH1056</f>
        <v>1</v>
      </c>
      <c r="AI7" s="382" t="n">
        <f aca="false" ca="false" dt2D="false" dtr="false" t="normal">AI358+AI415+AI441+AI486+AI522+AI558+AI582+AI597+AI634+AI777+AI814+AI839+AI909+AI927+AI978+AI986++AI1007+AI1032+AI570+AI1056</f>
        <v>328</v>
      </c>
      <c r="AJ7" s="404" t="n">
        <f aca="false" ca="false" dt2D="false" dtr="false" t="normal">AI7+AH7+AG7+AF7</f>
        <v>347</v>
      </c>
      <c r="AK7" s="392" t="n">
        <f aca="false" ca="false" dt2D="false" dtr="false" t="normal">AK358+AK415+AK441+AK486+AK522+AK558+AK582+AK597+AK634+AK777+AK814+AK839+AK909+AK927+AK978+AK986++AK1007+AK1032+AK570+AK1056+AK1067+AK1063</f>
        <v>0</v>
      </c>
      <c r="AL7" s="392" t="n">
        <f aca="false" ca="false" dt2D="false" dtr="false" t="normal">AL358+AL415+AL441+AL486+AL522+AL558+AL582+AL597+AL634+AL777+AL814+AL839+AL909+AL927+AL978+AL986++AL1007+AL1032+AL570+AL1056+AL1067+AL1063</f>
        <v>13</v>
      </c>
      <c r="AM7" s="392" t="n">
        <f aca="false" ca="false" dt2D="false" dtr="false" t="normal">AM358+AM415+AM441+AM486+AM522+AM558+AM582+AM597+AM634+AM777+AM814+AM839+AM909+AM927+AM978+AM986++AM1007+AM1032+AM570+AM1056+AM1067+AM1063</f>
        <v>2</v>
      </c>
      <c r="AN7" s="406" t="n">
        <f aca="false" ca="false" dt2D="false" dtr="false" t="normal">AN358+AN415+AN441+AN486+AN522+AN558+AN582+AN597+AN634+AN777+AN814+AN839+AN909+AN927+AN978+AN986++AN1007+AN1032+AN570+AN1056+AN1067+AN1063</f>
        <v>186</v>
      </c>
      <c r="AO7" s="67" t="n">
        <f aca="false" ca="false" dt2D="false" dtr="false" t="normal">AN7+AM7+AL7+AK7</f>
        <v>201</v>
      </c>
      <c r="AP7" s="392" t="n">
        <f aca="false" ca="false" dt2D="false" dtr="false" t="normal">AP358+AP415+AP441+AP486+AP522+AP558+AP582+AP597+AP634+AP777+AP814+AP839+AP909+AP927+AP978+AP986++AP1007+AP1032+AP570+AP1056+AP1067+AP1063</f>
        <v>0</v>
      </c>
      <c r="AQ7" s="392" t="n">
        <f aca="false" ca="false" dt2D="false" dtr="false" t="normal">AQ358+AQ415+AQ441+AQ486+AQ522+AQ558+AQ582+AQ597+AQ634+AQ777+AQ814+AQ839+AQ909+AQ927+AQ978+AQ986++AQ1007+AQ1032+AQ570+AQ1056+AQ1067+AQ1063</f>
        <v>7</v>
      </c>
      <c r="AR7" s="392" t="n">
        <f aca="false" ca="false" dt2D="false" dtr="false" t="normal">AR358+AR415+AR441+AR486+AR522+AR558+AR582+AR597+AR634+AR777+AR814+AR839+AR909+AR927+AR978+AR986++AR1007+AR1032+AR570+AR1056+AR1067+AR1063</f>
        <v>0</v>
      </c>
      <c r="AS7" s="406" t="n">
        <f aca="false" ca="false" dt2D="false" dtr="false" t="normal">AS358+AS415+AS441+AS486+AS522+AS558+AS582+AS597+AS634+AS777+AS814+AS839+AS909+AS927+AS978+AS986++AS1007+AS1032+AS570+AS1056+AS1067+AS1063</f>
        <v>199</v>
      </c>
      <c r="AT7" s="407" t="n">
        <f aca="false" ca="false" dt2D="false" dtr="false" t="normal">AS7+AR7+AQ7+AP7</f>
        <v>206</v>
      </c>
      <c r="AU7" s="392" t="n">
        <f aca="false" ca="false" dt2D="false" dtr="false" t="normal">AU358+AU415+AU441+AU486+AU522+AU558+AU582+AU597+AU634+AU777+AU814+AU839+AU909+AU927+AU978+AU986++AU1007+AU1032+AU570+AU1056+AU1067+AU1063</f>
        <v>2</v>
      </c>
      <c r="AV7" s="392" t="n">
        <f aca="false" ca="false" dt2D="false" dtr="false" t="normal">AV358+AV415+AV441+AV486+AV522+AV558+AV582+AV597+AV634+AV777+AV814+AV839+AV909+AV927+AV978+AV986++AV1007+AV1032+AV570+AV1056+AV1067+AV1063</f>
        <v>12</v>
      </c>
      <c r="AW7" s="392" t="n">
        <f aca="false" ca="false" dt2D="false" dtr="false" t="normal">AW358+AW415+AW441+AW486+AW522+AW558+AW582+AW597+AW634+AW777+AW814+AW839+AW909+AW927+AW978+AW986++AW1007+AW1032+AW570+AW1056+AW1067+AW1063</f>
        <v>8</v>
      </c>
      <c r="AX7" s="406" t="n">
        <f aca="false" ca="false" dt2D="false" dtr="false" t="normal">AX358+AX415+AX441+AX486+AX522+AX558+AX582+AX597+AX634+AX777+AX814+AX839+AX909+AX927+AX978+AX986++AX1007+AX1032+AX570+AX1056+AX1067+AX1063</f>
        <v>202</v>
      </c>
      <c r="AY7" s="407" t="n">
        <f aca="false" ca="false" dt2D="false" dtr="false" t="normal">AX7+AW7+AV7+AU7</f>
        <v>224</v>
      </c>
      <c r="AZ7" s="408" t="n">
        <f aca="false" ca="false" dt2D="false" dtr="false" t="normal">AZ358+AZ415+AZ441+AZ486+AZ522+AZ558+AZ582+AZ597+AZ634+AZ777+AZ814+AZ839+AZ909+AZ927+AZ978+AZ986++AZ1007+AZ1032+AZ570+AZ1056+AZ1067+AZ1063</f>
        <v>24</v>
      </c>
      <c r="BA7" s="408" t="n">
        <f aca="false" ca="false" dt2D="false" dtr="false" t="normal">BA358+BA415+BA441+BA486+BA522+BA558+BA582+BA597+BA634+BA777+BA814+BA839+BA909+BA927+BA978+BA986++BA1007+BA1032+BA570+BA1056+BA1067+BA1063</f>
        <v>343</v>
      </c>
      <c r="BB7" s="67" t="n">
        <f aca="false" ca="false" dt2D="false" dtr="false" t="normal">AZ7+BA7</f>
        <v>367</v>
      </c>
      <c r="BC7" s="408" t="n">
        <f aca="false" ca="false" dt2D="false" dtr="false" t="normal">BC358+BC415+BC441+BC486+BC522+BC558+BC582+BC597+BC634+BC777+BC814+BC839+BC909+BC927+BC978+BC986++BC1007+BC1032+BC570+BC1056+BC1067+BC1063</f>
        <v>30</v>
      </c>
      <c r="BD7" s="408" t="n">
        <f aca="false" ca="false" dt2D="false" dtr="false" t="normal">BD358+BD415+BD441+BD486+BD522+BD558+BD582+BD597+BD634+BD777+BD814+BD839+BD909+BD927+BD978+BD986++BD1007+BD1032+BD570+BD1056+BD1067+BD1063</f>
        <v>908</v>
      </c>
      <c r="BE7" s="67" t="n">
        <f aca="false" ca="false" dt2D="false" dtr="false" t="normal">BC7+BD7</f>
        <v>938</v>
      </c>
      <c r="BF7" s="392" t="n">
        <f aca="false" ca="false" dt2D="false" dtr="false" t="normal">BF358+BF415+BF441+BF486+BF522+BF558+BF582+BF597+BF634+BF777+BF814+BF839+BF909+BF927+BF978+BF986++BF1007+BF1032+BF570+BF1056+BF1067+BF1063</f>
        <v>18</v>
      </c>
      <c r="BG7" s="392" t="n">
        <f aca="false" ca="false" dt2D="false" dtr="false" t="normal">BG358+BG415+BG441+BG486+BG522+BG558+BG582+BG597+BG634+BG777+BG814+BG839+BG909+BG927+BG978+BG986++BG1007+BG1032+BG570+BG1056+BG1067+BG1063</f>
        <v>412</v>
      </c>
      <c r="BH7" s="67" t="n">
        <f aca="false" ca="false" dt2D="false" dtr="false" t="normal">BF7+BG7</f>
        <v>430</v>
      </c>
    </row>
    <row customFormat="true" customHeight="true" ht="16.5" outlineLevel="0" r="8" s="298">
      <c r="A8" s="372" t="n"/>
      <c r="B8" s="409" t="n"/>
      <c r="C8" s="410" t="s">
        <v>226</v>
      </c>
      <c r="D8" s="411" t="s"/>
      <c r="E8" s="412" t="s"/>
      <c r="F8" s="413" t="n">
        <f aca="false" ca="false" dt2D="false" dtr="false" t="normal">K8+P8+U8+Z8+AE8+AJ8+AO8+AT8+AY8+BB8+BE8+BH8</f>
        <v>3994</v>
      </c>
      <c r="G8" s="378" t="n">
        <f aca="false" ca="false" dt2D="false" dtr="false" t="normal">G359+G416+G442+G487+G523+G559+G598+G635+G778+G815+G840+G910+G928+G979+G1008+G1033+G571+G1057</f>
        <v>222</v>
      </c>
      <c r="H8" s="379" t="n">
        <f aca="false" ca="false" dt2D="false" dtr="false" t="normal">H359+H416+H442+H487+H523+H559+H598+H635+H780+H817+H842+H909+H927+H978+H1007+H1032+H571+H1056</f>
        <v>4</v>
      </c>
      <c r="I8" s="379" t="n">
        <f aca="false" ca="false" dt2D="false" dtr="false" t="normal">I359+I416+I442+I487+I523+I559+I598+I635+I780+I817+I842+I909+I927+I978+I1007+I1032+I571+I1056</f>
        <v>27</v>
      </c>
      <c r="J8" s="414" t="n">
        <f aca="false" ca="false" dt2D="false" dtr="false" t="normal">J359+J416+J442+J487+J523+J559+J598+J635+J780+J817+J842+J909+J927+J978+J1007+J1032+J571+J1056</f>
        <v>10</v>
      </c>
      <c r="K8" s="415" t="n">
        <f aca="false" ca="false" dt2D="false" dtr="false" t="normal">J8+I8+H8+G8</f>
        <v>263</v>
      </c>
      <c r="L8" s="416" t="n">
        <f aca="false" ca="false" dt2D="false" dtr="false" t="normal">L359+L416+L442+L487+L523+L559+L598+L635+L778+L815+L840+L910+L928+L979+L1008+L1033+L571+L1057</f>
        <v>255</v>
      </c>
      <c r="M8" s="379" t="n">
        <f aca="false" ca="false" dt2D="false" dtr="false" t="normal">M359+M416+M442+M487+M523+M559+M598+M635+M778+M815+M840+M910+M928+M979+M1008+M1033+M571+M1057</f>
        <v>1</v>
      </c>
      <c r="N8" s="379" t="n">
        <f aca="false" ca="false" dt2D="false" dtr="false" t="normal">N359+N416+N442+N487+N523+N559+N598+N635+N778+N815+N840+N910+N928+N979+N1008+N1033+N571+N1057</f>
        <v>25</v>
      </c>
      <c r="O8" s="414" t="n">
        <f aca="false" ca="false" dt2D="false" dtr="false" t="normal">O359+O416+O442+O487+O523+O559+O598+O635+O780+O817+O842+O909+O927+O978+O1007+O1032+O571+O1056</f>
        <v>6</v>
      </c>
      <c r="P8" s="417" t="n">
        <f aca="false" ca="false" dt2D="false" dtr="false" t="normal">O8+N8+M8+L8</f>
        <v>287</v>
      </c>
      <c r="Q8" s="416" t="n">
        <f aca="false" ca="false" dt2D="false" dtr="false" t="normal">Q359+Q416+Q442+Q487+Q523+Q559+Q598+Q635+Q778+Q815+Q840+Q910+Q928+Q979+Q1008+Q1033+Q571+Q1057</f>
        <v>306</v>
      </c>
      <c r="R8" s="379" t="n">
        <f aca="false" ca="false" dt2D="false" dtr="false" t="normal">R359+R416+R442+R487+R523+R559+R598+R635+R778+R815+R840+R910+R928+R979+R1008+R1033+R571+R1057</f>
        <v>3</v>
      </c>
      <c r="S8" s="379" t="n">
        <f aca="false" ca="false" dt2D="false" dtr="false" t="normal">S359+S416+S442+S487+S523+S559+S598+S635+S778+S815+S840+S910+S928+S979+S1008+S1033+S571+S1057</f>
        <v>18</v>
      </c>
      <c r="T8" s="414" t="n">
        <f aca="false" ca="false" dt2D="false" dtr="false" t="normal">T359+T416+T442+T487+T523+T559+T598+T635+T780+T817+T842+T909+T927+T978+T1007+T1032+T571+T1056</f>
        <v>5</v>
      </c>
      <c r="U8" s="384" t="n">
        <f aca="false" ca="false" dt2D="false" dtr="false" t="normal">T8+S8+R8+Q8</f>
        <v>332</v>
      </c>
      <c r="V8" s="418" t="n">
        <f aca="false" ca="false" dt2D="false" dtr="false" t="normal">V359+V416+V442+V487+V523+V559+V598+V635+V571+V583+V815+V840+V910+V928+V979+V1008+V1033+V778</f>
        <v>0</v>
      </c>
      <c r="W8" s="382" t="n">
        <f aca="false" ca="false" dt2D="false" dtr="false" t="normal">W359+W416+W442+W487+W523+W559+W598+W635+W571+W583+W815+W840+W910+W928+W979+W1008+W1033+W778</f>
        <v>13</v>
      </c>
      <c r="X8" s="382" t="n">
        <f aca="false" ca="false" dt2D="false" dtr="false" t="normal">X359+X416+X442+X487+X523+X559+X598+X635+X571+X583+X815+X840+X910+X928+X979+X1008+X1033+X778</f>
        <v>0</v>
      </c>
      <c r="Y8" s="419" t="n">
        <f aca="false" ca="false" dt2D="false" dtr="false" t="normal">Y359+Y416+Y442+Y487+Y523+Y559+Y598+Y635+Y571+Y583+Y815+Y840+Y910+Y928+Y979+Y1008+Y1033+Y778</f>
        <v>311</v>
      </c>
      <c r="Z8" s="384" t="n">
        <f aca="false" ca="false" dt2D="false" dtr="false" t="normal">Y8+X8+W8+V8</f>
        <v>324</v>
      </c>
      <c r="AA8" s="382" t="n">
        <f aca="false" ca="false" dt2D="false" dtr="false" t="normal">AA359+AA416+AA442+AA487+AA523+AA559+AA598+AA635+AA778+AA815+AA840+AA910+AA928+AA979+AA1008+AA1033+AA571+AA1057</f>
        <v>1</v>
      </c>
      <c r="AB8" s="382" t="n">
        <f aca="false" ca="false" dt2D="false" dtr="false" t="normal">AB359+AB416+AB442+AB487+AB523+AB559+AB598+AB635+AB778+AB815+AB840+AB910+AB928+AB979+AB1008+AB1033+AB571+AB1057</f>
        <v>21</v>
      </c>
      <c r="AC8" s="382" t="n">
        <f aca="false" ca="false" dt2D="false" dtr="false" t="normal">AC359+AC416+AC442+AC487+AC523+AC559+AC598+AC635+AC778+AC815+AC840+AC910+AC928+AC979+AC1008+AC1033+AC571+AC1057</f>
        <v>9</v>
      </c>
      <c r="AD8" s="382" t="n">
        <f aca="false" ca="false" dt2D="false" dtr="false" t="normal">AD359+AD416+AD442+AD487+AD523+AD559+AD598+AD635+AD778+AD815+AD840+AD910+AD928+AD979+AD1008+AD1033+AD571+AD1057</f>
        <v>207</v>
      </c>
      <c r="AE8" s="384" t="n">
        <f aca="false" ca="false" dt2D="false" dtr="false" t="normal">AD8+AC8+AB8+AA8</f>
        <v>238</v>
      </c>
      <c r="AF8" s="382" t="n">
        <f aca="false" ca="false" dt2D="false" dtr="false" t="normal">AF359+AF416+AF442+AF487+AF523+AF559+AF598+AF635+AF778+AF815+AF840+AF910+AF928+AF979+AF1008+AF1033+AF571+AF1057</f>
        <v>1</v>
      </c>
      <c r="AG8" s="382" t="n">
        <f aca="false" ca="false" dt2D="false" dtr="false" t="normal">AG359+AG416+AG442+AG487+AG523+AG559+AG598+AG635+AG778+AG815+AG840+AG910+AG928+AG979+AG1008+AG1033+AG571+AG1057</f>
        <v>25</v>
      </c>
      <c r="AH8" s="382" t="n">
        <f aca="false" ca="false" dt2D="false" dtr="false" t="normal">AH359+AH416+AH442+AH487+AH523+AH559+AH598+AH635+AH778+AH815+AH840+AH910+AH928+AH979+AH1008+AH1033+AH571+AH1057</f>
        <v>1</v>
      </c>
      <c r="AI8" s="382" t="n">
        <f aca="false" ca="false" dt2D="false" dtr="false" t="normal">AI359+AI416+AI442+AI487+AI523+AI559+AI598+AI635+AI778+AI815+AI840+AI910+AI928+AI979+AI1008+AI1033+AI571+AI1057</f>
        <v>248</v>
      </c>
      <c r="AJ8" s="384" t="n">
        <f aca="false" ca="false" dt2D="false" dtr="false" t="normal">AI8+AH8+AG8+AF8</f>
        <v>275</v>
      </c>
      <c r="AK8" s="392" t="n">
        <f aca="false" ca="false" dt2D="false" dtr="false" t="normal">AK359+AK416+AK442+AK487+AK523+AK559+AK583+AK598+AK635+AK778+AK815+AK840+AK910+AK928+AK979+AK987++AK1008+AK1033+AK571+AK1057+AK1068+AK1064</f>
        <v>1</v>
      </c>
      <c r="AL8" s="392" t="n">
        <f aca="false" ca="false" dt2D="false" dtr="false" t="normal">AL359+AL416+AL442+AL487+AL523+AL559+AL583+AL598+AL635+AL778+AL815+AL840+AL910+AL928+AL979+AL987++AL1008+AL1033+AL571+AL1057+AL1068+AL1064</f>
        <v>12</v>
      </c>
      <c r="AM8" s="392" t="n">
        <f aca="false" ca="false" dt2D="false" dtr="false" t="normal">AM359+AM416+AM442+AM487+AM523+AM559+AM583+AM598+AM635+AM778+AM815+AM840+AM910+AM928+AM979+AM987++AM1008+AM1033+AM571+AM1057+AM1068+AM1064</f>
        <v>3</v>
      </c>
      <c r="AN8" s="392" t="n">
        <f aca="false" ca="false" dt2D="false" dtr="false" t="normal">AN359+AN416+AN442+AN487+AN523+AN559+AN583+AN598+AN635+AN778+AN815+AN840+AN910+AN928+AN979+AN987++AN1008+AN1033+AN571+AN1057+AN1068+AN1064</f>
        <v>256</v>
      </c>
      <c r="AO8" s="384" t="n">
        <f aca="false" ca="false" dt2D="false" dtr="false" t="normal">AN8+AM8+AL8+AK8</f>
        <v>272</v>
      </c>
      <c r="AP8" s="392" t="n">
        <f aca="false" ca="false" dt2D="false" dtr="false" t="normal">AP359+AP416+AP442+AP487+AP523+AP559+AP583+AP598+AP635+AP778+AP815+AP840+AP910+AP928+AP979+AP987++AP1008+AP1033+AP571+AP1057+AP1068+AP1064</f>
        <v>0</v>
      </c>
      <c r="AQ8" s="392" t="n">
        <f aca="false" ca="false" dt2D="false" dtr="false" t="normal">AQ359+AQ416+AQ442+AQ487+AQ523+AQ559+AQ583+AQ598+AQ635+AQ778+AQ815+AQ840+AQ910+AQ928+AQ979+AQ987++AQ1008+AQ1033+AQ571+AQ1057+AQ1068+AQ1064</f>
        <v>17</v>
      </c>
      <c r="AR8" s="392" t="n">
        <f aca="false" ca="false" dt2D="false" dtr="false" t="normal">AR359+AR416+AR442+AR487+AR523+AR559+AR583+AR598+AR635+AR778+AR815+AR840+AR910+AR928+AR979+AR987++AR1008+AR1033+AR571+AR1057+AR1068+AR1064</f>
        <v>8</v>
      </c>
      <c r="AS8" s="392" t="n">
        <f aca="false" ca="false" dt2D="false" dtr="false" t="normal">AS359+AS416+AS442+AS487+AS523+AS559+AS583+AS598+AS635+AS778+AS815+AS840+AS910+AS928+AS979+AS987++AS1008+AS1033+AS571+AS1057+AS1068+AS1064</f>
        <v>291</v>
      </c>
      <c r="AT8" s="420" t="n">
        <f aca="false" ca="false" dt2D="false" dtr="false" t="normal">AS8+AR8+AQ8+AP8</f>
        <v>316</v>
      </c>
      <c r="AU8" s="392" t="n">
        <f aca="false" ca="false" dt2D="false" dtr="false" t="normal">AU359+AU416+AU442+AU487+AU523+AU559+AU583+AU598+AU635+AU778+AU815+AU840+AU910+AU928+AU979+AU987++AU1008+AU1033+AU571+AU1057+AU1068+AU1064</f>
        <v>0</v>
      </c>
      <c r="AV8" s="392" t="n">
        <f aca="false" ca="false" dt2D="false" dtr="false" t="normal">AV359+AV416+AV442+AV487+AV523+AV559+AV583+AV598+AV635+AV778+AV815+AV840+AV910+AV928+AV979+AV987++AV1008+AV1033+AV571+AV1057+AV1068+AV1064</f>
        <v>23</v>
      </c>
      <c r="AW8" s="392" t="n">
        <f aca="false" ca="false" dt2D="false" dtr="false" t="normal">AW359+AW416+AW442+AW487+AW523+AW559+AW583+AW598+AW635+AW778+AW815+AW840+AW910+AW928+AW979+AW987++AW1008+AW1033+AW571+AW1057+AW1068+AW1064</f>
        <v>2</v>
      </c>
      <c r="AX8" s="392" t="n">
        <f aca="false" ca="false" dt2D="false" dtr="false" t="normal">AX359+AX416+AX442+AX487+AX523+AX559+AX583+AX598+AX635+AX778+AX815+AX840+AX910+AX928+AX979+AX987++AX1008+AX1033+AX571+AX1057+AX1068+AX1064</f>
        <v>300</v>
      </c>
      <c r="AY8" s="420" t="n">
        <f aca="false" ca="false" dt2D="false" dtr="false" t="normal">AX8+AW8+AV8+AU8</f>
        <v>325</v>
      </c>
      <c r="AZ8" s="408" t="n">
        <f aca="false" ca="false" dt2D="false" dtr="false" t="normal">AZ359+AZ416+AZ442+AZ487+AZ523+AZ559+AZ583+AZ598+AZ635+AZ778+AZ815+AZ840+AZ910+AZ928+AZ979+AZ987++AZ1008+AZ1033+AZ571+AZ1057+AZ1068+AZ1064</f>
        <v>42</v>
      </c>
      <c r="BA8" s="408" t="n">
        <f aca="false" ca="false" dt2D="false" dtr="false" t="normal">BA359+BA416+BA442+BA487+BA523+BA559+BA583+BA598+BA635+BA778+BA815+BA840+BA910+BA928+BA979+BA987++BA1008+BA1033+BA571+BA1057+BA1068+BA1064</f>
        <v>425</v>
      </c>
      <c r="BB8" s="42" t="n">
        <f aca="false" ca="false" dt2D="false" dtr="false" t="normal">AZ8+BA8</f>
        <v>467</v>
      </c>
      <c r="BC8" s="408" t="n">
        <f aca="false" ca="false" dt2D="false" dtr="false" t="normal">BC359+BC416+BC442+BC487+BC523+BC559+BC583+BC598+BC635+BC778+BC815+BC840+BC910+BC928+BC979+BC987++BC1008+BC1033+BC571+BC1057+BC1068+BC1064</f>
        <v>34</v>
      </c>
      <c r="BD8" s="408" t="n">
        <f aca="false" ca="false" dt2D="false" dtr="false" t="normal">BD359+BD416+BD442+BD487+BD523+BD559+BD583+BD598+BD635+BD778+BD815+BD840+BD910+BD928+BD979+BD987++BD1008+BD1033+BD571+BD1057+BD1068+BD1064</f>
        <v>471</v>
      </c>
      <c r="BE8" s="42" t="n">
        <f aca="false" ca="false" dt2D="false" dtr="false" t="normal">BC8+BD8</f>
        <v>505</v>
      </c>
      <c r="BF8" s="392" t="n">
        <f aca="false" ca="false" dt2D="false" dtr="false" t="normal">BF359+BF416+BF442+BF487+BF523+BF559+BF583+BF598+BF635+BF778+BF815+BF840+BF910+BF928+BF979+BF987++BF1008+BF1033+BF571+BF1057+BF1068+BF1064</f>
        <v>28</v>
      </c>
      <c r="BG8" s="392" t="n">
        <f aca="false" ca="false" dt2D="false" dtr="false" t="normal">BG359+BG416+BG442+BG487+BG523+BG559+BG583+BG598+BG635+BG778+BG815+BG840+BG910+BG928+BG979+BG987++BG1008+BG1033+BG571+BG1057+BG1068+BG1064</f>
        <v>362</v>
      </c>
      <c r="BH8" s="42" t="n">
        <f aca="false" ca="false" dt2D="false" dtr="false" t="normal">BF8+BG8</f>
        <v>390</v>
      </c>
    </row>
    <row customFormat="true" customHeight="true" ht="16.5" outlineLevel="0" r="9" s="298">
      <c r="A9" s="372" t="n"/>
      <c r="B9" s="421" t="n"/>
      <c r="C9" s="410" t="s">
        <v>227</v>
      </c>
      <c r="D9" s="411" t="s"/>
      <c r="E9" s="412" t="s"/>
      <c r="F9" s="400" t="n">
        <f aca="false" ca="false" dt2D="false" dtr="false" t="normal">K9+P9+U9+Z9+AE9+AJ9+AO9+AT9+AY9+BB9+BE9+BH10+BH9</f>
        <v>757</v>
      </c>
      <c r="G9" s="422" t="n">
        <f aca="false" ca="false" dt2D="false" dtr="false" t="normal">G360+G417+G443+G488+G524+G560+G599+G636+G779+G816+G841+G911+G929+G980+G1009+G1034+G572+G1058</f>
        <v>126</v>
      </c>
      <c r="H9" s="423" t="n">
        <f aca="false" ca="false" dt2D="false" dtr="false" t="normal">H360+H417+H443+H488+H524+H560+H599+H636+H781+H818+H843+H910+H928+H979+H1008+H1033+H572+H1057</f>
        <v>2</v>
      </c>
      <c r="I9" s="423" t="n">
        <f aca="false" ca="false" dt2D="false" dtr="false" t="normal">I360+I417+I443+I488+I524+I560+I599+I636+I781+I818+I843+I910+I928+I979+I1008+I1033+I572+I1057</f>
        <v>21</v>
      </c>
      <c r="J9" s="424" t="n">
        <f aca="false" ca="false" dt2D="false" dtr="false" t="normal">J360+J417+J443+J488+J524+J560+J599+J636+J781+J818+J843+J910+J928+J979+J1008+J1033+J572+J1057</f>
        <v>3</v>
      </c>
      <c r="K9" s="425" t="n">
        <f aca="false" ca="false" dt2D="false" dtr="false" t="normal">G9+H9+I9+J9</f>
        <v>152</v>
      </c>
      <c r="L9" s="426" t="n">
        <f aca="false" ca="false" dt2D="false" dtr="false" t="normal">L360+L417+L443+L488+L524+L560+L599+L636+L779+L816+L841+L911+L929+L980+L1009+L1034+L572+L1058</f>
        <v>122</v>
      </c>
      <c r="M9" s="423" t="n">
        <f aca="false" ca="false" dt2D="false" dtr="false" t="normal">M360+M417+M443+M488+M524+M560+M599+M636+M779+M816+M841+M911+M929+M980+M1009+M1034+M572+M1058</f>
        <v>1</v>
      </c>
      <c r="N9" s="423" t="n">
        <f aca="false" ca="false" dt2D="false" dtr="false" t="normal">N360+N417+N443+N488+N524+N560+N599+N636+N779+N816+N841+N911+N929+N980+N1009+N1034+N572+N1058</f>
        <v>19</v>
      </c>
      <c r="O9" s="424" t="n">
        <f aca="false" ca="false" dt2D="false" dtr="false" t="normal">O360+O417+O443+O488+O524+O560+O599+O636+O781+O818+O843+O910+O928+O979+O1008+O1033+O572+O1057</f>
        <v>3</v>
      </c>
      <c r="P9" s="427" t="n">
        <f aca="false" ca="false" dt2D="false" dtr="false" t="normal">L9+M9+N9+O9</f>
        <v>145</v>
      </c>
      <c r="Q9" s="426" t="n">
        <f aca="false" ca="false" dt2D="false" dtr="false" t="normal">Q360+Q417+Q443+Q488+Q524+Q560+Q599+Q636+Q779+Q816+Q841+Q911+Q929+Q980+Q1009+Q1034+Q572+Q1058</f>
        <v>134</v>
      </c>
      <c r="R9" s="423" t="n">
        <f aca="false" ca="false" dt2D="false" dtr="false" t="normal">R360+R417+R443+R488+R524+R560+R599+R636+R779+R816+R841+R911+R929+R980+R1009+R1034+R572+R1058</f>
        <v>5</v>
      </c>
      <c r="S9" s="423" t="n">
        <f aca="false" ca="false" dt2D="false" dtr="false" t="normal">S360+S417+S443+S488+S524+S560+S599+S636+S779+S816+S841+S911+S929+S980+S1009+S1034+S572+S1058</f>
        <v>13</v>
      </c>
      <c r="T9" s="424" t="n">
        <f aca="false" ca="false" dt2D="false" dtr="false" t="normal">T360+T417+T443+T488+T524+T560+T599+T636+T781+T818+T843+T910+T928+T979+T1008+T1033+T572+T1057</f>
        <v>6</v>
      </c>
      <c r="U9" s="428" t="n">
        <f aca="false" ca="false" dt2D="false" dtr="false" t="normal">Q9+R9+S9+T9</f>
        <v>158</v>
      </c>
      <c r="V9" s="429" t="n">
        <f aca="false" ca="false" dt2D="false" dtr="false" t="normal">V360+V417+V443+V488+V524+V560+V599+V636+V779+V816+V841+V911+V929+V980+V1009+V1034+V572</f>
        <v>0</v>
      </c>
      <c r="W9" s="405" t="n">
        <f aca="false" ca="false" dt2D="false" dtr="false" t="normal">W360+W417+W443+W488+W524+W560+W599+W636+W779+W816+W841+W911+W929+W980+W1009+W1034+W572</f>
        <v>5</v>
      </c>
      <c r="X9" s="405" t="n">
        <f aca="false" ca="false" dt2D="false" dtr="false" t="normal">X360+X417+X443+X488+X524+X560+X599+X636+X779+X816+X841+X911+X929+X980+X1009+X1034+X572</f>
        <v>0</v>
      </c>
      <c r="Y9" s="430" t="n">
        <f aca="false" ca="false" dt2D="false" dtr="false" t="normal">Y360+Y417+Y443+Y488+Y524+Y560+Y599+Y636+Y779+Y816+Y841+Y911+Y929+Y980+Y1009+Y1034+Y572</f>
        <v>57</v>
      </c>
      <c r="Z9" s="428" t="n">
        <f aca="false" ca="false" dt2D="false" dtr="false" t="normal">V9+W9+X9+Y9</f>
        <v>62</v>
      </c>
      <c r="AA9" s="382" t="n">
        <f aca="false" ca="false" dt2D="false" dtr="false" t="normal">AA360+AA417+AA443+AA488+AA524+AA560+AA599+AA636+AA779+AA816+AA841+AA911+AA929+AA980+AA1009+AA1034+AA572+AA1058</f>
        <v>0</v>
      </c>
      <c r="AB9" s="382" t="n">
        <f aca="false" ca="false" dt2D="false" dtr="false" t="normal">AB360+AB417+AB443+AB488+AB524+AB560+AB599+AB636+AB779+AB816+AB841+AB911+AB929+AB980+AB1009+AB1034+AB572+AB1058</f>
        <v>11</v>
      </c>
      <c r="AC9" s="382" t="n">
        <f aca="false" ca="false" dt2D="false" dtr="false" t="normal">AC360+AC417+AC443+AC488+AC524+AC560+AC599+AC636+AC779+AC816+AC841+AC911+AC929+AC980+AC1009+AC1034+AC572+AC1058</f>
        <v>0</v>
      </c>
      <c r="AD9" s="382" t="n">
        <f aca="false" ca="false" dt2D="false" dtr="false" t="normal">AD360+AD417+AD443+AD488+AD524+AD560+AD599+AD636+AD779+AD816+AD841+AD911+AD929+AD980+AD1009+AD1034+AD572+AD1058</f>
        <v>32</v>
      </c>
      <c r="AE9" s="428" t="n">
        <f aca="false" ca="false" dt2D="false" dtr="false" t="normal">AA9+AB9+AC9+AD9</f>
        <v>43</v>
      </c>
      <c r="AF9" s="382" t="n">
        <f aca="false" ca="false" dt2D="false" dtr="false" t="normal">AF360+AF417+AF443+AF488+AF524+AF560+AF599+AF636+AF779+AF816+AF841+AF911+AF929+AF980+AF1009+AF1034+AF572+AF1058</f>
        <v>0</v>
      </c>
      <c r="AG9" s="382" t="n">
        <f aca="false" ca="false" dt2D="false" dtr="false" t="normal">AG360+AG417+AG443+AG488+AG524+AG560+AG599+AG636+AG779+AG816+AG841+AG911+AG929+AG980+AG1009+AG1034+AG572+AG1058</f>
        <v>10</v>
      </c>
      <c r="AH9" s="382" t="n">
        <f aca="false" ca="false" dt2D="false" dtr="false" t="normal">AH360+AH417+AH443+AH488+AH524+AH560+AH599+AH636+AH779+AH816+AH841+AH911+AH929+AH980+AH1009+AH1034+AH572+AH1058</f>
        <v>1</v>
      </c>
      <c r="AI9" s="382" t="n">
        <f aca="false" ca="false" dt2D="false" dtr="false" t="normal">AI360+AI417+AI443+AI488+AI524+AI560+AI599+AI636+AI779+AI816+AI841+AI911+AI929+AI980+AI1009+AI1034+AI572+AI1058</f>
        <v>56</v>
      </c>
      <c r="AJ9" s="428" t="n">
        <f aca="false" ca="false" dt2D="false" dtr="false" t="normal">AF9+AG9+AH9+AI9</f>
        <v>67</v>
      </c>
      <c r="AK9" s="402" t="n">
        <f aca="false" ca="false" dt2D="false" dtr="false" t="normal">AK360+AK417+AK443+AK488+AK524+AK560+AK599+AK636+AK779+AK816+AK841+AK911+AK929+AK980+AK1009+AK1034+AK572+AK1058</f>
        <v>0</v>
      </c>
      <c r="AL9" s="402" t="n">
        <f aca="false" ca="false" dt2D="false" dtr="false" t="normal">AL360+AL417+AL443+AL488+AL524+AL560+AL599+AL636+AL779+AL816+AL841+AL911+AL929+AL980+AL1009+AL1034+AL572+AL1058</f>
        <v>1</v>
      </c>
      <c r="AM9" s="402" t="n">
        <f aca="false" ca="false" dt2D="false" dtr="false" t="normal">AM360+AM417+AM443+AM488+AM524+AM560+AM599+AM636+AM779+AM816+AM841+AM911+AM929+AM980+AM1009+AM1034+AM572+AM1058</f>
        <v>0</v>
      </c>
      <c r="AN9" s="402" t="n">
        <f aca="false" ca="false" dt2D="false" dtr="false" t="normal">AN360+AN417+AN443+AN488+AN524+AN560+AN599+AN636+AN779+AN816+AN841+AN911+AN929+AN980+AN1009+AN1034+AN572+AN1058</f>
        <v>24</v>
      </c>
      <c r="AO9" s="428" t="n">
        <f aca="false" ca="false" dt2D="false" dtr="false" t="normal">AK9+AL9+AM9+AN9</f>
        <v>25</v>
      </c>
      <c r="AP9" s="402" t="n">
        <f aca="false" ca="false" dt2D="false" dtr="false" t="normal">AP360+AP417+AP443+AP488+AP524+AP560+AP599+AP636+AP779+AP816+AP841+AP911+AP929+AP980+AP1009+AP1034+AP572+AP1058</f>
        <v>0</v>
      </c>
      <c r="AQ9" s="402" t="n">
        <f aca="false" ca="false" dt2D="false" dtr="false" t="normal">AQ360+AQ417+AQ443+AQ488+AQ524+AQ560+AQ599+AQ636+AQ779+AQ816+AQ841+AQ911+AQ929+AQ980+AQ1009+AQ1034+AQ572+AQ1058</f>
        <v>3</v>
      </c>
      <c r="AR9" s="402" t="n">
        <f aca="false" ca="false" dt2D="false" dtr="false" t="normal">AR360+AR417+AR443+AR488+AR524+AR560+AR599+AR636+AR779+AR816+AR841+AR911+AR929+AR980+AR1009+AR1034+AR572+AR1058</f>
        <v>1</v>
      </c>
      <c r="AS9" s="402" t="n">
        <f aca="false" ca="false" dt2D="false" dtr="false" t="normal">AS360+AS417+AS443+AS488+AS524+AS560+AS599+AS636+AS779+AS816+AS841+AS911+AS929+AS980+AS1009+AS1034+AS572+AS1058</f>
        <v>18</v>
      </c>
      <c r="AT9" s="428" t="n">
        <f aca="false" ca="false" dt2D="false" dtr="false" t="normal">AP9+AQ9+AR9+AS9</f>
        <v>22</v>
      </c>
      <c r="AU9" s="402" t="n">
        <f aca="false" ca="false" dt2D="false" dtr="false" t="normal">AU360+AU417+AU443+AU488+AU524+AU560+AU599+AU636+AU779+AU816+AU841+AU911+AU929+AU980+AU1009+AU1034+AU572+AU1058</f>
        <v>0</v>
      </c>
      <c r="AV9" s="402" t="n">
        <f aca="false" ca="false" dt2D="false" dtr="false" t="normal">AV360+AV417+AV443+AV488+AV524+AV560+AV599+AV636+AV779+AV816+AV841+AV911+AV929+AV980+AV1009+AV1034+AV572+AV1058</f>
        <v>1</v>
      </c>
      <c r="AW9" s="402" t="n">
        <f aca="false" ca="false" dt2D="false" dtr="false" t="normal">AW360+AW417+AW443+AW488+AW524+AW560+AW599+AW636+AW779+AW816+AW841+AW911+AW929+AW980+AW1009+AW1034+AW572+AW1058</f>
        <v>0</v>
      </c>
      <c r="AX9" s="402" t="n">
        <f aca="false" ca="false" dt2D="false" dtr="false" t="normal">AX360+AX417+AX443+AX488+AX524+AX560+AX599+AX636+AX779+AX816+AX841+AX911+AX929+AX980+AX1009+AX1034+AX572+AX1058</f>
        <v>14</v>
      </c>
      <c r="AY9" s="428" t="n">
        <f aca="false" ca="false" dt2D="false" dtr="false" t="normal">AU9+AV9+AW9+AX9</f>
        <v>15</v>
      </c>
      <c r="AZ9" s="431" t="n">
        <f aca="false" ca="false" dt2D="false" dtr="false" t="normal">AZ360+AZ417+AZ443+AZ488+AZ524+AZ560+AZ599+AZ636+AZ779+AZ816+AZ841+AZ911+AZ929+AZ980+AZ1009+AZ1034+AZ572+AZ1058</f>
        <v>1</v>
      </c>
      <c r="BA9" s="431" t="n">
        <f aca="false" ca="false" dt2D="false" dtr="false" t="normal">BA360+BA417+BA443+BA488+BA524+BA560+BA599+BA636+BA779+BA816+BA841+BA911+BA929+BA980+BA1009+BA1034+BA572+BA1058</f>
        <v>18</v>
      </c>
      <c r="BB9" s="67" t="n">
        <f aca="false" ca="false" dt2D="false" dtr="false" t="normal">AZ9+BA9</f>
        <v>19</v>
      </c>
      <c r="BC9" s="431" t="n">
        <f aca="false" ca="false" dt2D="false" dtr="false" t="normal">BC360+BC417+BC443+BC488+BC524+BC560+BC599+BC636+BC779+BC816+BC841+BC911+BC929+BC980+BC1009+BC1034+BC572+BC1058</f>
        <v>0</v>
      </c>
      <c r="BD9" s="431" t="n">
        <f aca="false" ca="false" dt2D="false" dtr="false" t="normal">BD360+BD417+BD443+BD488+BD524+BD560+BD599+BD636+BD779+BD816+BD841+BD911+BD929+BD980+BD1009+BD1034+BD572+BD1058</f>
        <v>27</v>
      </c>
      <c r="BE9" s="67" t="n">
        <f aca="false" ca="false" dt2D="false" dtr="false" t="normal">BC9+BD9</f>
        <v>27</v>
      </c>
      <c r="BF9" s="402" t="n">
        <f aca="false" ca="false" dt2D="false" dtr="false" t="normal">BF360+BF417+BF443+BF488+BF524+BF560+BF599+BF636+BF779+BF816+BF841+BF911+BF929+BF980+BF1009+BF1034+BF572+BF1058</f>
        <v>2</v>
      </c>
      <c r="BG9" s="402" t="n">
        <f aca="false" ca="false" dt2D="false" dtr="false" t="normal">BG360+BG417+BG443+BG488+BG524+BG560+BG599+BG636+BG779+BG816+BG841+BG911+BG929+BG980+BG1009+BG1034+BG572+BG1058</f>
        <v>20</v>
      </c>
      <c r="BH9" s="67" t="n">
        <f aca="false" ca="false" dt2D="false" dtr="false" t="normal">BF9+BG9</f>
        <v>22</v>
      </c>
    </row>
    <row customFormat="true" customHeight="true" ht="16.5" outlineLevel="0" r="10" s="298">
      <c r="A10" s="372" t="n"/>
      <c r="B10" s="432" t="n">
        <v>1</v>
      </c>
      <c r="C10" s="433" t="s">
        <v>228</v>
      </c>
      <c r="D10" s="72" t="s">
        <v>229</v>
      </c>
      <c r="E10" s="213" t="s">
        <v>41</v>
      </c>
      <c r="F10" s="382" t="n">
        <f aca="false" ca="false" dt2D="false" dtr="false" t="normal">K10+P10+U10+Z10+AE10+AJ10+AO10+AT10+AY10+BB10+BE10+BH10</f>
        <v>0</v>
      </c>
      <c r="G10" s="434" t="n">
        <v>0</v>
      </c>
      <c r="H10" s="435" t="n">
        <v>0</v>
      </c>
      <c r="I10" s="435" t="n">
        <v>0</v>
      </c>
      <c r="J10" s="435" t="n">
        <v>0</v>
      </c>
      <c r="K10" s="317" t="n">
        <f aca="false" ca="false" dt2D="false" dtr="false" t="normal">G10+H10+I10+J10</f>
        <v>0</v>
      </c>
      <c r="L10" s="436" t="n">
        <v>0</v>
      </c>
      <c r="M10" s="436" t="n">
        <v>0</v>
      </c>
      <c r="N10" s="436" t="n">
        <v>0</v>
      </c>
      <c r="O10" s="436" t="n">
        <v>0</v>
      </c>
      <c r="P10" s="437" t="n">
        <f aca="false" ca="false" dt2D="false" dtr="false" t="normal">L10+M10+N10+O10</f>
        <v>0</v>
      </c>
      <c r="Q10" s="436" t="n">
        <v>0</v>
      </c>
      <c r="R10" s="436" t="n">
        <v>0</v>
      </c>
      <c r="S10" s="436" t="n">
        <v>0</v>
      </c>
      <c r="T10" s="436" t="n">
        <v>0</v>
      </c>
      <c r="U10" s="437" t="n">
        <f aca="false" ca="false" dt2D="false" dtr="false" t="normal">Q10+R10+S10+T10</f>
        <v>0</v>
      </c>
      <c r="V10" s="436" t="n">
        <v>0</v>
      </c>
      <c r="W10" s="436" t="n">
        <v>0</v>
      </c>
      <c r="X10" s="436" t="n">
        <v>0</v>
      </c>
      <c r="Y10" s="438" t="n">
        <v>0</v>
      </c>
      <c r="Z10" s="437" t="n">
        <f aca="false" ca="false" dt2D="false" dtr="false" t="normal">V10+W10+X10+Y10</f>
        <v>0</v>
      </c>
      <c r="AA10" s="436" t="n">
        <v>0</v>
      </c>
      <c r="AB10" s="436" t="n">
        <v>0</v>
      </c>
      <c r="AC10" s="436" t="n">
        <v>0</v>
      </c>
      <c r="AD10" s="436" t="n">
        <v>0</v>
      </c>
      <c r="AE10" s="437" t="n">
        <f aca="false" ca="false" dt2D="false" dtr="false" t="normal">AA10+AB10+AC10+AD10</f>
        <v>0</v>
      </c>
      <c r="AF10" s="436" t="n">
        <v>0</v>
      </c>
      <c r="AG10" s="436" t="n">
        <v>0</v>
      </c>
      <c r="AH10" s="436" t="n">
        <v>0</v>
      </c>
      <c r="AI10" s="436" t="n">
        <v>0</v>
      </c>
      <c r="AJ10" s="437" t="n">
        <f aca="false" ca="false" dt2D="false" dtr="false" t="normal">AF10+AG10+AH10+AI10</f>
        <v>0</v>
      </c>
      <c r="AK10" s="439" t="n">
        <v>0</v>
      </c>
      <c r="AL10" s="439" t="n">
        <v>0</v>
      </c>
      <c r="AM10" s="439" t="n">
        <v>0</v>
      </c>
      <c r="AN10" s="439" t="n">
        <v>0</v>
      </c>
      <c r="AO10" s="437" t="n">
        <f aca="false" ca="false" dt2D="false" dtr="false" t="normal">AK10+AL10+AM10+AN10</f>
        <v>0</v>
      </c>
      <c r="AP10" s="439" t="n">
        <v>0</v>
      </c>
      <c r="AQ10" s="439" t="n">
        <v>0</v>
      </c>
      <c r="AR10" s="439" t="n">
        <v>0</v>
      </c>
      <c r="AS10" s="439" t="n">
        <v>0</v>
      </c>
      <c r="AT10" s="437" t="n">
        <f aca="false" ca="false" dt2D="false" dtr="false" t="normal">AP10+AQ10+AR10+AS10</f>
        <v>0</v>
      </c>
      <c r="AU10" s="439" t="n">
        <v>0</v>
      </c>
      <c r="AV10" s="439" t="n">
        <v>0</v>
      </c>
      <c r="AW10" s="439" t="n">
        <v>0</v>
      </c>
      <c r="AX10" s="439" t="n">
        <v>0</v>
      </c>
      <c r="AY10" s="437" t="n">
        <f aca="false" ca="false" dt2D="false" dtr="false" t="normal">AU10+AV10+AW10+AX10</f>
        <v>0</v>
      </c>
      <c r="AZ10" s="440" t="n">
        <v>0</v>
      </c>
      <c r="BA10" s="440" t="n">
        <v>0</v>
      </c>
      <c r="BB10" s="437" t="n">
        <f aca="false" ca="false" dt2D="false" dtr="false" t="normal">AZ10+BA10</f>
        <v>0</v>
      </c>
      <c r="BC10" s="440" t="n">
        <v>0</v>
      </c>
      <c r="BD10" s="440" t="n">
        <v>0</v>
      </c>
      <c r="BE10" s="437" t="n">
        <f aca="false" ca="false" dt2D="false" dtr="false" t="normal">BC10+BD10</f>
        <v>0</v>
      </c>
      <c r="BF10" s="439" t="n">
        <v>0</v>
      </c>
      <c r="BG10" s="439" t="n">
        <v>0</v>
      </c>
      <c r="BH10" s="437" t="n">
        <f aca="false" ca="false" dt2D="false" dtr="false" t="normal">BF10+BG10</f>
        <v>0</v>
      </c>
    </row>
    <row customFormat="true" customHeight="true" ht="16.5" outlineLevel="0" r="11" s="298">
      <c r="A11" s="372" t="n"/>
      <c r="B11" s="441" t="s"/>
      <c r="C11" s="442" t="s"/>
      <c r="D11" s="84" t="s"/>
      <c r="E11" s="214" t="s">
        <v>42</v>
      </c>
      <c r="F11" s="443" t="n">
        <f aca="false" ca="false" dt2D="false" dtr="false" t="normal">K11+P11+U11+Z11+AE11+AJ11+AO11+AT11+AY11+BB11+BE11+BH11</f>
        <v>0</v>
      </c>
      <c r="G11" s="434" t="n">
        <v>0</v>
      </c>
      <c r="H11" s="435" t="n">
        <v>0</v>
      </c>
      <c r="I11" s="435" t="n">
        <v>0</v>
      </c>
      <c r="J11" s="435" t="n">
        <v>0</v>
      </c>
      <c r="K11" s="317" t="n">
        <f aca="false" ca="false" dt2D="false" dtr="false" t="normal">G11+H11+I11+J11</f>
        <v>0</v>
      </c>
      <c r="L11" s="439" t="n">
        <v>0</v>
      </c>
      <c r="M11" s="439" t="n">
        <v>0</v>
      </c>
      <c r="N11" s="439" t="n">
        <v>0</v>
      </c>
      <c r="O11" s="439" t="n">
        <v>0</v>
      </c>
      <c r="P11" s="437" t="n">
        <f aca="false" ca="false" dt2D="false" dtr="false" t="normal">L11+M11+N11+O11</f>
        <v>0</v>
      </c>
      <c r="Q11" s="439" t="n">
        <v>0</v>
      </c>
      <c r="R11" s="439" t="n">
        <v>0</v>
      </c>
      <c r="S11" s="439" t="n">
        <v>0</v>
      </c>
      <c r="T11" s="439" t="n">
        <v>0</v>
      </c>
      <c r="U11" s="437" t="n">
        <f aca="false" ca="false" dt2D="false" dtr="false" t="normal">Q11+R11+S11+T11</f>
        <v>0</v>
      </c>
      <c r="V11" s="439" t="n">
        <v>0</v>
      </c>
      <c r="W11" s="439" t="n">
        <v>0</v>
      </c>
      <c r="X11" s="439" t="n">
        <v>0</v>
      </c>
      <c r="Y11" s="444" t="n">
        <v>0</v>
      </c>
      <c r="Z11" s="445" t="n">
        <f aca="false" ca="false" dt2D="false" dtr="false" t="normal">V11+W11+X11+Y11</f>
        <v>0</v>
      </c>
      <c r="AA11" s="439" t="n">
        <v>0</v>
      </c>
      <c r="AB11" s="439" t="n">
        <v>0</v>
      </c>
      <c r="AC11" s="439" t="n">
        <v>0</v>
      </c>
      <c r="AD11" s="439" t="n">
        <v>0</v>
      </c>
      <c r="AE11" s="445" t="n">
        <f aca="false" ca="false" dt2D="false" dtr="false" t="normal">AA11+AB11+AC11+AD11</f>
        <v>0</v>
      </c>
      <c r="AF11" s="439" t="n">
        <v>0</v>
      </c>
      <c r="AG11" s="439" t="n">
        <v>0</v>
      </c>
      <c r="AH11" s="439" t="n">
        <v>0</v>
      </c>
      <c r="AI11" s="439" t="n">
        <v>0</v>
      </c>
      <c r="AJ11" s="445" t="n">
        <f aca="false" ca="false" dt2D="false" dtr="false" t="normal">AF11+AG11+AH11+AI11</f>
        <v>0</v>
      </c>
      <c r="AK11" s="439" t="n">
        <v>0</v>
      </c>
      <c r="AL11" s="439" t="n">
        <v>0</v>
      </c>
      <c r="AM11" s="439" t="n">
        <v>0</v>
      </c>
      <c r="AN11" s="439" t="n">
        <v>0</v>
      </c>
      <c r="AO11" s="437" t="n">
        <f aca="false" ca="false" dt2D="false" dtr="false" t="normal">AK11+AL11+AM11+AN11</f>
        <v>0</v>
      </c>
      <c r="AP11" s="439" t="n">
        <v>0</v>
      </c>
      <c r="AQ11" s="439" t="n">
        <v>0</v>
      </c>
      <c r="AR11" s="439" t="n">
        <v>0</v>
      </c>
      <c r="AS11" s="439" t="n">
        <v>0</v>
      </c>
      <c r="AT11" s="437" t="n">
        <f aca="false" ca="false" dt2D="false" dtr="false" t="normal">AP11+AQ11+AR11+AS11</f>
        <v>0</v>
      </c>
      <c r="AU11" s="439" t="n">
        <v>0</v>
      </c>
      <c r="AV11" s="439" t="n">
        <v>0</v>
      </c>
      <c r="AW11" s="439" t="n">
        <v>0</v>
      </c>
      <c r="AX11" s="439" t="n">
        <v>0</v>
      </c>
      <c r="AY11" s="437" t="n">
        <f aca="false" ca="false" dt2D="false" dtr="false" t="normal">AU11+AV11+AW11+AX11</f>
        <v>0</v>
      </c>
      <c r="AZ11" s="440" t="n">
        <v>0</v>
      </c>
      <c r="BA11" s="440" t="n">
        <v>0</v>
      </c>
      <c r="BB11" s="437" t="n">
        <f aca="false" ca="false" dt2D="false" dtr="false" t="normal">AZ11+BA11</f>
        <v>0</v>
      </c>
      <c r="BC11" s="440" t="n">
        <v>0</v>
      </c>
      <c r="BD11" s="440" t="n">
        <v>0</v>
      </c>
      <c r="BE11" s="437" t="n">
        <f aca="false" ca="false" dt2D="false" dtr="false" t="normal">BC11+BD11</f>
        <v>0</v>
      </c>
      <c r="BF11" s="439" t="n">
        <v>0</v>
      </c>
      <c r="BG11" s="439" t="n">
        <v>0</v>
      </c>
      <c r="BH11" s="437" t="n">
        <f aca="false" ca="false" dt2D="false" dtr="false" t="normal">BF11+BG11</f>
        <v>0</v>
      </c>
    </row>
    <row customFormat="true" customHeight="true" ht="16.5" outlineLevel="0" r="12" s="298">
      <c r="B12" s="441" t="s"/>
      <c r="C12" s="442" t="s"/>
      <c r="D12" s="84" t="s"/>
      <c r="E12" s="446" t="s">
        <v>43</v>
      </c>
      <c r="F12" s="443" t="n">
        <f aca="false" ca="false" dt2D="false" dtr="false" t="normal">K12+P12+U12+Z12+AE12+AJ12+AO12+AT12+AY12+BB12+BE12+BH12</f>
        <v>0</v>
      </c>
      <c r="G12" s="434" t="n">
        <v>0</v>
      </c>
      <c r="H12" s="435" t="n">
        <v>0</v>
      </c>
      <c r="I12" s="435" t="n">
        <v>0</v>
      </c>
      <c r="J12" s="435" t="n">
        <v>0</v>
      </c>
      <c r="K12" s="317" t="n">
        <f aca="false" ca="false" dt2D="false" dtr="false" t="normal">G12+H12+I12+J12</f>
        <v>0</v>
      </c>
      <c r="L12" s="447" t="n">
        <v>0</v>
      </c>
      <c r="M12" s="447" t="n">
        <v>0</v>
      </c>
      <c r="N12" s="447" t="n">
        <v>0</v>
      </c>
      <c r="O12" s="447" t="n">
        <v>0</v>
      </c>
      <c r="P12" s="437" t="n">
        <f aca="false" ca="false" dt2D="false" dtr="false" t="normal">L12+M12+N12+O12</f>
        <v>0</v>
      </c>
      <c r="Q12" s="447" t="n">
        <v>0</v>
      </c>
      <c r="R12" s="447" t="n">
        <v>0</v>
      </c>
      <c r="S12" s="447" t="n">
        <v>0</v>
      </c>
      <c r="T12" s="447" t="n">
        <v>0</v>
      </c>
      <c r="U12" s="437" t="n">
        <f aca="false" ca="false" dt2D="false" dtr="false" t="normal">Q12+R12+S12+T12</f>
        <v>0</v>
      </c>
      <c r="V12" s="447" t="n">
        <v>0</v>
      </c>
      <c r="W12" s="447" t="n">
        <v>0</v>
      </c>
      <c r="X12" s="447" t="n">
        <v>0</v>
      </c>
      <c r="Y12" s="448" t="n">
        <v>0</v>
      </c>
      <c r="Z12" s="445" t="n">
        <f aca="false" ca="false" dt2D="false" dtr="false" t="normal">V12+W12+X12+Y12</f>
        <v>0</v>
      </c>
      <c r="AA12" s="447" t="n">
        <v>0</v>
      </c>
      <c r="AB12" s="447" t="n">
        <v>0</v>
      </c>
      <c r="AC12" s="447" t="n">
        <v>0</v>
      </c>
      <c r="AD12" s="447" t="n">
        <v>0</v>
      </c>
      <c r="AE12" s="445" t="n">
        <f aca="false" ca="false" dt2D="false" dtr="false" t="normal">AA12+AB12+AC12+AD12</f>
        <v>0</v>
      </c>
      <c r="AF12" s="447" t="n">
        <v>0</v>
      </c>
      <c r="AG12" s="447" t="n">
        <v>0</v>
      </c>
      <c r="AH12" s="447" t="n">
        <v>0</v>
      </c>
      <c r="AI12" s="447" t="n">
        <v>0</v>
      </c>
      <c r="AJ12" s="445" t="n">
        <f aca="false" ca="false" dt2D="false" dtr="false" t="normal">AF12+AG12+AH12+AI12</f>
        <v>0</v>
      </c>
      <c r="AK12" s="439" t="n">
        <v>0</v>
      </c>
      <c r="AL12" s="439" t="n">
        <v>0</v>
      </c>
      <c r="AM12" s="439" t="n">
        <v>0</v>
      </c>
      <c r="AN12" s="439" t="n">
        <v>0</v>
      </c>
      <c r="AO12" s="437" t="n">
        <f aca="false" ca="false" dt2D="false" dtr="false" t="normal">AK12+AL12+AM12+AN12</f>
        <v>0</v>
      </c>
      <c r="AP12" s="439" t="n">
        <v>0</v>
      </c>
      <c r="AQ12" s="439" t="n">
        <v>0</v>
      </c>
      <c r="AR12" s="439" t="n">
        <v>0</v>
      </c>
      <c r="AS12" s="439" t="n">
        <v>0</v>
      </c>
      <c r="AT12" s="437" t="n">
        <f aca="false" ca="false" dt2D="false" dtr="false" t="normal">AP12+AQ12+AR12+AS12</f>
        <v>0</v>
      </c>
      <c r="AU12" s="439" t="n">
        <v>0</v>
      </c>
      <c r="AV12" s="439" t="n">
        <v>0</v>
      </c>
      <c r="AW12" s="439" t="n">
        <v>0</v>
      </c>
      <c r="AX12" s="439" t="n">
        <v>0</v>
      </c>
      <c r="AY12" s="437" t="n">
        <f aca="false" ca="false" dt2D="false" dtr="false" t="normal">AU12+AV12+AW12+AX12</f>
        <v>0</v>
      </c>
      <c r="AZ12" s="440" t="n">
        <v>0</v>
      </c>
      <c r="BA12" s="440" t="n">
        <v>0</v>
      </c>
      <c r="BB12" s="437" t="n">
        <f aca="false" ca="false" dt2D="false" dtr="false" t="normal">AZ12+BA12</f>
        <v>0</v>
      </c>
      <c r="BC12" s="440" t="n">
        <v>0</v>
      </c>
      <c r="BD12" s="440" t="n">
        <v>0</v>
      </c>
      <c r="BE12" s="437" t="n">
        <f aca="false" ca="false" dt2D="false" dtr="false" t="normal">BC12+BD12</f>
        <v>0</v>
      </c>
      <c r="BF12" s="439" t="n">
        <v>0</v>
      </c>
      <c r="BG12" s="439" t="n">
        <v>0</v>
      </c>
      <c r="BH12" s="437" t="n">
        <f aca="false" ca="false" dt2D="false" dtr="false" t="normal">BF12+BG12</f>
        <v>0</v>
      </c>
    </row>
    <row customFormat="true" customHeight="true" ht="16.5" outlineLevel="0" r="13" s="298">
      <c r="B13" s="441" t="s"/>
      <c r="C13" s="442" t="s"/>
      <c r="D13" s="84" t="s"/>
      <c r="E13" s="449" t="s">
        <v>230</v>
      </c>
      <c r="F13" s="443" t="n">
        <f aca="false" ca="false" dt2D="false" dtr="false" t="normal">K13+P13+U13+Z13+AE13+AJ13+AO13+AT13+AY13+BB13+BE13+BH13</f>
        <v>5</v>
      </c>
      <c r="G13" s="434" t="n">
        <v>0</v>
      </c>
      <c r="H13" s="435" t="n">
        <v>0</v>
      </c>
      <c r="I13" s="435" t="n">
        <v>0</v>
      </c>
      <c r="J13" s="435" t="n">
        <v>0</v>
      </c>
      <c r="K13" s="317" t="n">
        <f aca="false" ca="false" dt2D="false" dtr="false" t="normal">G13+H13+I13+J13</f>
        <v>0</v>
      </c>
      <c r="L13" s="447" t="n">
        <v>0</v>
      </c>
      <c r="M13" s="447" t="n">
        <v>0</v>
      </c>
      <c r="N13" s="447" t="n">
        <v>0</v>
      </c>
      <c r="O13" s="447" t="n">
        <v>0</v>
      </c>
      <c r="P13" s="437" t="n">
        <f aca="false" ca="false" dt2D="false" dtr="false" t="normal">L13+M13+N13+O13</f>
        <v>0</v>
      </c>
      <c r="Q13" s="447" t="n">
        <v>1</v>
      </c>
      <c r="R13" s="447" t="n">
        <v>0</v>
      </c>
      <c r="S13" s="447" t="n">
        <v>1</v>
      </c>
      <c r="T13" s="447" t="n">
        <v>0</v>
      </c>
      <c r="U13" s="437" t="n">
        <f aca="false" ca="false" dt2D="false" dtr="false" t="normal">Q13+R13+S13+T13</f>
        <v>2</v>
      </c>
      <c r="V13" s="447" t="n">
        <v>0</v>
      </c>
      <c r="W13" s="447" t="n">
        <v>0</v>
      </c>
      <c r="X13" s="447" t="n">
        <v>0</v>
      </c>
      <c r="Y13" s="448" t="n">
        <v>0</v>
      </c>
      <c r="Z13" s="445" t="n">
        <f aca="false" ca="false" dt2D="false" dtr="false" t="normal">V13+W13+X13+Y13</f>
        <v>0</v>
      </c>
      <c r="AA13" s="447" t="n">
        <v>0</v>
      </c>
      <c r="AB13" s="447" t="n">
        <v>0</v>
      </c>
      <c r="AC13" s="447" t="n">
        <v>0</v>
      </c>
      <c r="AD13" s="447" t="n">
        <v>0</v>
      </c>
      <c r="AE13" s="445" t="n">
        <f aca="false" ca="false" dt2D="false" dtr="false" t="normal">AA13+AB13+AC13+AD13</f>
        <v>0</v>
      </c>
      <c r="AF13" s="447" t="n">
        <v>0</v>
      </c>
      <c r="AG13" s="447" t="n">
        <v>0</v>
      </c>
      <c r="AH13" s="447" t="n">
        <v>0</v>
      </c>
      <c r="AI13" s="447" t="n">
        <v>1</v>
      </c>
      <c r="AJ13" s="445" t="n">
        <f aca="false" ca="false" dt2D="false" dtr="false" t="normal">AF13+AG13+AH13+AI13</f>
        <v>1</v>
      </c>
      <c r="AK13" s="439" t="n">
        <v>0</v>
      </c>
      <c r="AL13" s="439" t="n">
        <v>0</v>
      </c>
      <c r="AM13" s="439" t="n">
        <v>0</v>
      </c>
      <c r="AN13" s="439" t="n">
        <v>0</v>
      </c>
      <c r="AO13" s="437" t="n">
        <f aca="false" ca="false" dt2D="false" dtr="false" t="normal">AK13+AL13+AM13+AN13</f>
        <v>0</v>
      </c>
      <c r="AP13" s="439" t="n">
        <v>0</v>
      </c>
      <c r="AQ13" s="439" t="n">
        <v>0</v>
      </c>
      <c r="AR13" s="439" t="n">
        <v>0</v>
      </c>
      <c r="AS13" s="439" t="n">
        <v>0</v>
      </c>
      <c r="AT13" s="437" t="n">
        <f aca="false" ca="false" dt2D="false" dtr="false" t="normal">AP13+AQ13+AR13+AS13</f>
        <v>0</v>
      </c>
      <c r="AU13" s="439" t="n">
        <v>0</v>
      </c>
      <c r="AV13" s="439" t="n">
        <v>0</v>
      </c>
      <c r="AW13" s="439" t="n">
        <v>0</v>
      </c>
      <c r="AX13" s="439" t="n">
        <v>1</v>
      </c>
      <c r="AY13" s="437" t="n">
        <f aca="false" ca="false" dt2D="false" dtr="false" t="normal">AU13+AV13+AW13+AX13</f>
        <v>1</v>
      </c>
      <c r="AZ13" s="440" t="n">
        <v>0</v>
      </c>
      <c r="BA13" s="440" t="n">
        <v>1</v>
      </c>
      <c r="BB13" s="437" t="n">
        <f aca="false" ca="false" dt2D="false" dtr="false" t="normal">AZ13+BA13</f>
        <v>1</v>
      </c>
      <c r="BC13" s="440" t="n">
        <v>0</v>
      </c>
      <c r="BD13" s="440" t="n">
        <v>0</v>
      </c>
      <c r="BE13" s="437" t="n">
        <f aca="false" ca="false" dt2D="false" dtr="false" t="normal">BC13+BD13</f>
        <v>0</v>
      </c>
      <c r="BF13" s="439" t="n">
        <v>0</v>
      </c>
      <c r="BG13" s="439" t="n">
        <v>0</v>
      </c>
      <c r="BH13" s="437" t="n">
        <f aca="false" ca="false" dt2D="false" dtr="false" t="normal">BF13+BG13</f>
        <v>0</v>
      </c>
    </row>
    <row customFormat="true" ht="21.75" outlineLevel="0" r="14" s="298">
      <c r="B14" s="450" t="s"/>
      <c r="C14" s="442" t="s"/>
      <c r="D14" s="96" t="s"/>
      <c r="E14" s="449" t="s">
        <v>231</v>
      </c>
      <c r="F14" s="443" t="n">
        <f aca="false" ca="false" dt2D="false" dtr="false" t="normal">K14+P14+U14+Z14+AE14+AJ14+AO14+AT14+AY14+BB14+BE14+BH14</f>
        <v>6</v>
      </c>
      <c r="G14" s="434" t="n">
        <v>0</v>
      </c>
      <c r="H14" s="435" t="n">
        <v>0</v>
      </c>
      <c r="I14" s="435" t="n">
        <v>0</v>
      </c>
      <c r="J14" s="435" t="n">
        <v>0</v>
      </c>
      <c r="K14" s="317" t="n">
        <f aca="false" ca="false" dt2D="false" dtr="false" t="normal">G14+H14+I14+J14</f>
        <v>0</v>
      </c>
      <c r="L14" s="447" t="n">
        <v>1</v>
      </c>
      <c r="M14" s="447" t="n">
        <v>0</v>
      </c>
      <c r="N14" s="447" t="n">
        <v>0</v>
      </c>
      <c r="O14" s="447" t="n">
        <v>0</v>
      </c>
      <c r="P14" s="437" t="n">
        <f aca="false" ca="false" dt2D="false" dtr="false" t="normal">L14+M14+N14+O14</f>
        <v>1</v>
      </c>
      <c r="Q14" s="447" t="n">
        <v>3</v>
      </c>
      <c r="R14" s="447" t="n">
        <v>0</v>
      </c>
      <c r="S14" s="447" t="n">
        <v>0</v>
      </c>
      <c r="T14" s="447" t="n">
        <v>0</v>
      </c>
      <c r="U14" s="437" t="n">
        <f aca="false" ca="false" dt2D="false" dtr="false" t="normal">Q14+R14+S14+T14</f>
        <v>3</v>
      </c>
      <c r="V14" s="447" t="n">
        <v>0</v>
      </c>
      <c r="W14" s="447" t="n">
        <v>0</v>
      </c>
      <c r="X14" s="447" t="n">
        <v>0</v>
      </c>
      <c r="Y14" s="448" t="n">
        <v>1</v>
      </c>
      <c r="Z14" s="445" t="n">
        <f aca="false" ca="false" dt2D="false" dtr="false" t="normal">V14+W14+X14+Y14</f>
        <v>1</v>
      </c>
      <c r="AA14" s="447" t="n">
        <v>0</v>
      </c>
      <c r="AB14" s="447" t="n">
        <v>0</v>
      </c>
      <c r="AC14" s="447" t="n">
        <v>0</v>
      </c>
      <c r="AD14" s="447" t="n">
        <v>0</v>
      </c>
      <c r="AE14" s="445" t="n">
        <f aca="false" ca="false" dt2D="false" dtr="false" t="normal">AA14+AB14+AC14+AD14</f>
        <v>0</v>
      </c>
      <c r="AF14" s="447" t="n">
        <v>0</v>
      </c>
      <c r="AG14" s="447" t="n">
        <v>0</v>
      </c>
      <c r="AH14" s="447" t="n">
        <v>0</v>
      </c>
      <c r="AI14" s="447" t="n">
        <v>1</v>
      </c>
      <c r="AJ14" s="445" t="n">
        <f aca="false" ca="false" dt2D="false" dtr="false" t="normal">AF14+AG14+AH14+AI14</f>
        <v>1</v>
      </c>
      <c r="AK14" s="439" t="n">
        <v>0</v>
      </c>
      <c r="AL14" s="439" t="n">
        <v>0</v>
      </c>
      <c r="AM14" s="439" t="n">
        <v>0</v>
      </c>
      <c r="AN14" s="439" t="n">
        <v>0</v>
      </c>
      <c r="AO14" s="437" t="n">
        <f aca="false" ca="false" dt2D="false" dtr="false" t="normal">AK14+AL14+AM14+AN14</f>
        <v>0</v>
      </c>
      <c r="AP14" s="439" t="n">
        <v>0</v>
      </c>
      <c r="AQ14" s="439" t="n">
        <v>0</v>
      </c>
      <c r="AR14" s="439" t="n">
        <v>0</v>
      </c>
      <c r="AS14" s="439" t="n">
        <v>0</v>
      </c>
      <c r="AT14" s="437" t="n">
        <f aca="false" ca="false" dt2D="false" dtr="false" t="normal">AP14+AQ14+AR14+AS14</f>
        <v>0</v>
      </c>
      <c r="AU14" s="439" t="n">
        <v>0</v>
      </c>
      <c r="AV14" s="439" t="n">
        <v>0</v>
      </c>
      <c r="AW14" s="439" t="n">
        <v>0</v>
      </c>
      <c r="AX14" s="439" t="n">
        <v>0</v>
      </c>
      <c r="AY14" s="437" t="n">
        <f aca="false" ca="false" dt2D="false" dtr="false" t="normal">AU14+AV14+AW14+AX14</f>
        <v>0</v>
      </c>
      <c r="AZ14" s="440" t="n">
        <v>0</v>
      </c>
      <c r="BA14" s="440" t="n">
        <v>0</v>
      </c>
      <c r="BB14" s="437" t="n">
        <f aca="false" ca="false" dt2D="false" dtr="false" t="normal">AZ14+BA14</f>
        <v>0</v>
      </c>
      <c r="BC14" s="440" t="n">
        <v>0</v>
      </c>
      <c r="BD14" s="440" t="n">
        <v>0</v>
      </c>
      <c r="BE14" s="437" t="n">
        <f aca="false" ca="false" dt2D="false" dtr="false" t="normal">BC14+BD14</f>
        <v>0</v>
      </c>
      <c r="BF14" s="439" t="n">
        <v>0</v>
      </c>
      <c r="BG14" s="439" t="n">
        <v>0</v>
      </c>
      <c r="BH14" s="437" t="n">
        <f aca="false" ca="false" dt2D="false" dtr="false" t="normal">BF14+BG14</f>
        <v>0</v>
      </c>
    </row>
    <row customFormat="true" customHeight="true" ht="16.5" outlineLevel="0" r="15" s="298">
      <c r="B15" s="451" t="n">
        <v>2</v>
      </c>
      <c r="C15" s="442" t="s"/>
      <c r="D15" s="139" t="s">
        <v>232</v>
      </c>
      <c r="E15" s="207" t="s">
        <v>41</v>
      </c>
      <c r="F15" s="443" t="n">
        <f aca="false" ca="false" dt2D="false" dtr="false" t="normal">K15+P15+U15+Z15+AE15+AJ15+AO15+AT15+AY15+BB15+BE15+BH15</f>
        <v>0</v>
      </c>
      <c r="G15" s="452" t="n"/>
      <c r="H15" s="453" t="n"/>
      <c r="I15" s="453" t="n"/>
      <c r="J15" s="453" t="n"/>
      <c r="K15" s="317" t="n">
        <f aca="false" ca="false" dt2D="false" dtr="false" t="normal">G15+H15+I15+J15</f>
        <v>0</v>
      </c>
      <c r="L15" s="143" t="n"/>
      <c r="M15" s="143" t="n"/>
      <c r="N15" s="143" t="n"/>
      <c r="O15" s="143" t="n"/>
      <c r="P15" s="437" t="n">
        <f aca="false" ca="false" dt2D="false" dtr="false" t="normal">L15+M15+N15+O15</f>
        <v>0</v>
      </c>
      <c r="Q15" s="143" t="n"/>
      <c r="R15" s="143" t="n"/>
      <c r="S15" s="143" t="n"/>
      <c r="T15" s="143" t="n"/>
      <c r="U15" s="437" t="n">
        <f aca="false" ca="false" dt2D="false" dtr="false" t="normal">Q15+R15+S15+T15</f>
        <v>0</v>
      </c>
      <c r="V15" s="143" t="n"/>
      <c r="W15" s="143" t="n"/>
      <c r="X15" s="143" t="n"/>
      <c r="Y15" s="145" t="n"/>
      <c r="Z15" s="445" t="n">
        <f aca="false" ca="false" dt2D="false" dtr="false" t="normal">V15+W15+X15+Y15</f>
        <v>0</v>
      </c>
      <c r="AA15" s="143" t="n"/>
      <c r="AB15" s="143" t="n"/>
      <c r="AC15" s="143" t="n"/>
      <c r="AD15" s="143" t="n"/>
      <c r="AE15" s="445" t="n">
        <f aca="false" ca="false" dt2D="false" dtr="false" t="normal">AA15+AB15+AC15+AD15</f>
        <v>0</v>
      </c>
      <c r="AF15" s="143" t="n"/>
      <c r="AG15" s="143" t="n"/>
      <c r="AH15" s="143" t="n"/>
      <c r="AI15" s="143" t="n"/>
      <c r="AJ15" s="445" t="n">
        <f aca="false" ca="false" dt2D="false" dtr="false" t="normal">AF15+AG15+AH15+AI15</f>
        <v>0</v>
      </c>
      <c r="AK15" s="454" t="n"/>
      <c r="AL15" s="454" t="n"/>
      <c r="AM15" s="454" t="n"/>
      <c r="AN15" s="454" t="n"/>
      <c r="AO15" s="437" t="n">
        <f aca="false" ca="false" dt2D="false" dtr="false" t="normal">AK15+AL15+AM15+AN15</f>
        <v>0</v>
      </c>
      <c r="AP15" s="454" t="n"/>
      <c r="AQ15" s="454" t="n"/>
      <c r="AR15" s="454" t="n"/>
      <c r="AS15" s="454" t="n"/>
      <c r="AT15" s="437" t="n">
        <f aca="false" ca="false" dt2D="false" dtr="false" t="normal">AP15+AQ15+AR15+AS15</f>
        <v>0</v>
      </c>
      <c r="AU15" s="454" t="n"/>
      <c r="AV15" s="454" t="n"/>
      <c r="AW15" s="454" t="n"/>
      <c r="AX15" s="454" t="n"/>
      <c r="AY15" s="437" t="n">
        <f aca="false" ca="false" dt2D="false" dtr="false" t="normal">AU15+AV15+AW15+AX15</f>
        <v>0</v>
      </c>
      <c r="AZ15" s="455" t="n"/>
      <c r="BA15" s="455" t="n"/>
      <c r="BB15" s="437" t="n">
        <f aca="false" ca="false" dt2D="false" dtr="false" t="normal">AZ15+BA15</f>
        <v>0</v>
      </c>
      <c r="BC15" s="455" t="n"/>
      <c r="BD15" s="455" t="n"/>
      <c r="BE15" s="437" t="n">
        <f aca="false" ca="false" dt2D="false" dtr="false" t="normal">BC15+BD15</f>
        <v>0</v>
      </c>
      <c r="BF15" s="454" t="n"/>
      <c r="BG15" s="454" t="n"/>
      <c r="BH15" s="437" t="n">
        <f aca="false" ca="false" dt2D="false" dtr="false" t="normal">BF15+BG15</f>
        <v>0</v>
      </c>
    </row>
    <row customFormat="true" customHeight="true" ht="16.5" outlineLevel="0" r="16" s="298">
      <c r="B16" s="441" t="s"/>
      <c r="C16" s="442" t="s"/>
      <c r="D16" s="84" t="s"/>
      <c r="E16" s="207" t="s">
        <v>42</v>
      </c>
      <c r="F16" s="443" t="n">
        <f aca="false" ca="false" dt2D="false" dtr="false" t="normal">K16+P16+U16+Z16+AE16+AJ16+AO16+AT16+AY16+BB16+BE16+BH16</f>
        <v>0</v>
      </c>
      <c r="G16" s="456" t="n"/>
      <c r="H16" s="454" t="n"/>
      <c r="I16" s="454" t="n"/>
      <c r="J16" s="454" t="n"/>
      <c r="K16" s="317" t="n">
        <f aca="false" ca="false" dt2D="false" dtr="false" t="normal">G16+H16+I16+J16</f>
        <v>0</v>
      </c>
      <c r="L16" s="143" t="n"/>
      <c r="M16" s="143" t="n"/>
      <c r="N16" s="143" t="n"/>
      <c r="O16" s="143" t="n"/>
      <c r="P16" s="437" t="n">
        <f aca="false" ca="false" dt2D="false" dtr="false" t="normal">L16+M16+N16+O16</f>
        <v>0</v>
      </c>
      <c r="Q16" s="143" t="n"/>
      <c r="R16" s="143" t="n"/>
      <c r="S16" s="143" t="n"/>
      <c r="T16" s="143" t="n"/>
      <c r="U16" s="437" t="n">
        <f aca="false" ca="false" dt2D="false" dtr="false" t="normal">Q16+R16+S16+T16</f>
        <v>0</v>
      </c>
      <c r="V16" s="143" t="n"/>
      <c r="W16" s="143" t="n"/>
      <c r="X16" s="143" t="n"/>
      <c r="Y16" s="145" t="n"/>
      <c r="Z16" s="445" t="n">
        <f aca="false" ca="false" dt2D="false" dtr="false" t="normal">V16+W16+X16+Y16</f>
        <v>0</v>
      </c>
      <c r="AA16" s="143" t="n"/>
      <c r="AB16" s="143" t="n"/>
      <c r="AC16" s="143" t="n"/>
      <c r="AD16" s="143" t="n"/>
      <c r="AE16" s="445" t="n">
        <f aca="false" ca="false" dt2D="false" dtr="false" t="normal">AA16+AB16+AC16+AD16</f>
        <v>0</v>
      </c>
      <c r="AF16" s="143" t="n"/>
      <c r="AG16" s="143" t="n"/>
      <c r="AH16" s="143" t="n"/>
      <c r="AI16" s="143" t="n"/>
      <c r="AJ16" s="445" t="n">
        <f aca="false" ca="false" dt2D="false" dtr="false" t="normal">AF16+AG16+AH16+AI16</f>
        <v>0</v>
      </c>
      <c r="AK16" s="454" t="n"/>
      <c r="AL16" s="454" t="n"/>
      <c r="AM16" s="454" t="n"/>
      <c r="AN16" s="454" t="n"/>
      <c r="AO16" s="437" t="n">
        <f aca="false" ca="false" dt2D="false" dtr="false" t="normal">AK16+AL16+AM16+AN16</f>
        <v>0</v>
      </c>
      <c r="AP16" s="454" t="n"/>
      <c r="AQ16" s="454" t="n"/>
      <c r="AR16" s="454" t="n"/>
      <c r="AS16" s="454" t="n"/>
      <c r="AT16" s="437" t="n">
        <f aca="false" ca="false" dt2D="false" dtr="false" t="normal">AP16+AQ16+AR16+AS16</f>
        <v>0</v>
      </c>
      <c r="AU16" s="454" t="n"/>
      <c r="AV16" s="454" t="n"/>
      <c r="AW16" s="454" t="n"/>
      <c r="AX16" s="454" t="n"/>
      <c r="AY16" s="437" t="n">
        <f aca="false" ca="false" dt2D="false" dtr="false" t="normal">AU16+AV16+AW16+AX16</f>
        <v>0</v>
      </c>
      <c r="AZ16" s="455" t="n"/>
      <c r="BA16" s="455" t="n"/>
      <c r="BB16" s="437" t="n">
        <f aca="false" ca="false" dt2D="false" dtr="false" t="normal">AZ16+BA16</f>
        <v>0</v>
      </c>
      <c r="BC16" s="455" t="n"/>
      <c r="BD16" s="455" t="n"/>
      <c r="BE16" s="437" t="n">
        <f aca="false" ca="false" dt2D="false" dtr="false" t="normal">BC16+BD16</f>
        <v>0</v>
      </c>
      <c r="BF16" s="454" t="n"/>
      <c r="BG16" s="454" t="n"/>
      <c r="BH16" s="437" t="n">
        <f aca="false" ca="false" dt2D="false" dtr="false" t="normal">BF16+BG16</f>
        <v>0</v>
      </c>
    </row>
    <row customFormat="true" customHeight="true" ht="16.5" outlineLevel="0" r="17" s="298">
      <c r="B17" s="441" t="s"/>
      <c r="C17" s="442" t="s"/>
      <c r="D17" s="84" t="s"/>
      <c r="E17" s="446" t="s">
        <v>43</v>
      </c>
      <c r="F17" s="443" t="n">
        <f aca="false" ca="false" dt2D="false" dtr="false" t="normal">K17+P17+U17+Z17+AE17+AJ17+AO17+AT17+AY17+BB17+BE17+BH17</f>
        <v>41</v>
      </c>
      <c r="G17" s="457" t="n">
        <v>5</v>
      </c>
      <c r="H17" s="458" t="n">
        <v>0</v>
      </c>
      <c r="I17" s="458" t="n">
        <v>0</v>
      </c>
      <c r="J17" s="458" t="n">
        <v>0</v>
      </c>
      <c r="K17" s="317" t="n">
        <f aca="false" ca="false" dt2D="false" dtr="false" t="normal">G17+H17+I17+J17</f>
        <v>5</v>
      </c>
      <c r="L17" s="447" t="n">
        <v>0</v>
      </c>
      <c r="M17" s="447" t="n">
        <v>0</v>
      </c>
      <c r="N17" s="447" t="n">
        <v>0</v>
      </c>
      <c r="O17" s="447" t="n">
        <v>0</v>
      </c>
      <c r="P17" s="437" t="n">
        <f aca="false" ca="false" dt2D="false" dtr="false" t="normal">L17+M17+N17+O17</f>
        <v>0</v>
      </c>
      <c r="Q17" s="447" t="n">
        <v>4</v>
      </c>
      <c r="R17" s="447" t="n">
        <v>0</v>
      </c>
      <c r="S17" s="447" t="n">
        <v>2</v>
      </c>
      <c r="T17" s="447" t="n">
        <v>0</v>
      </c>
      <c r="U17" s="437" t="n">
        <f aca="false" ca="false" dt2D="false" dtr="false" t="normal">Q17+R17+S17+T17</f>
        <v>6</v>
      </c>
      <c r="V17" s="447" t="n">
        <v>0</v>
      </c>
      <c r="W17" s="447" t="n">
        <v>2</v>
      </c>
      <c r="X17" s="447" t="n">
        <v>0</v>
      </c>
      <c r="Y17" s="448" t="n">
        <v>4</v>
      </c>
      <c r="Z17" s="445" t="n">
        <f aca="false" ca="false" dt2D="false" dtr="false" t="normal">V17+W17+X17+Y17</f>
        <v>6</v>
      </c>
      <c r="AA17" s="447" t="n">
        <v>0</v>
      </c>
      <c r="AB17" s="447" t="n">
        <v>0</v>
      </c>
      <c r="AC17" s="447" t="n">
        <v>0</v>
      </c>
      <c r="AD17" s="447" t="n">
        <v>0</v>
      </c>
      <c r="AE17" s="445" t="n">
        <f aca="false" ca="false" dt2D="false" dtr="false" t="normal">AA17+AB17+AC17+AD17</f>
        <v>0</v>
      </c>
      <c r="AF17" s="447" t="n">
        <v>0</v>
      </c>
      <c r="AG17" s="447" t="n">
        <v>1</v>
      </c>
      <c r="AH17" s="447" t="n">
        <v>0</v>
      </c>
      <c r="AI17" s="447" t="n">
        <v>0</v>
      </c>
      <c r="AJ17" s="445" t="n">
        <f aca="false" ca="false" dt2D="false" dtr="false" t="normal">AF17+AG17+AH17+AI17</f>
        <v>1</v>
      </c>
      <c r="AK17" s="439" t="n">
        <v>0</v>
      </c>
      <c r="AL17" s="439" t="n">
        <v>0</v>
      </c>
      <c r="AM17" s="439" t="n">
        <v>0</v>
      </c>
      <c r="AN17" s="439" t="n">
        <v>0</v>
      </c>
      <c r="AO17" s="437" t="n">
        <f aca="false" ca="false" dt2D="false" dtr="false" t="normal">AK17+AL17+AM17+AN17</f>
        <v>0</v>
      </c>
      <c r="AP17" s="439" t="n">
        <v>0</v>
      </c>
      <c r="AQ17" s="439" t="n">
        <v>0</v>
      </c>
      <c r="AR17" s="439" t="n">
        <v>0</v>
      </c>
      <c r="AS17" s="439" t="n">
        <v>0</v>
      </c>
      <c r="AT17" s="437" t="n">
        <f aca="false" ca="false" dt2D="false" dtr="false" t="normal">AP17+AQ17+AR17+AS17</f>
        <v>0</v>
      </c>
      <c r="AU17" s="439" t="n">
        <v>0</v>
      </c>
      <c r="AV17" s="439" t="n">
        <v>0</v>
      </c>
      <c r="AW17" s="439" t="n">
        <v>2</v>
      </c>
      <c r="AX17" s="439" t="n">
        <v>0</v>
      </c>
      <c r="AY17" s="437" t="n">
        <f aca="false" ca="false" dt2D="false" dtr="false" t="normal">AU17+AV17+AW17+AX17</f>
        <v>2</v>
      </c>
      <c r="AZ17" s="440" t="n">
        <v>0</v>
      </c>
      <c r="BA17" s="440" t="n">
        <v>1</v>
      </c>
      <c r="BB17" s="437" t="n">
        <f aca="false" ca="false" dt2D="false" dtr="false" t="normal">AZ17+BA17</f>
        <v>1</v>
      </c>
      <c r="BC17" s="440" t="n">
        <v>2</v>
      </c>
      <c r="BD17" s="440" t="n">
        <v>6</v>
      </c>
      <c r="BE17" s="437" t="n">
        <f aca="false" ca="false" dt2D="false" dtr="false" t="normal">BC17+BD17</f>
        <v>8</v>
      </c>
      <c r="BF17" s="439" t="n">
        <v>0</v>
      </c>
      <c r="BG17" s="439" t="n">
        <v>12</v>
      </c>
      <c r="BH17" s="437" t="n">
        <f aca="false" ca="false" dt2D="false" dtr="false" t="normal">BF17+BG17</f>
        <v>12</v>
      </c>
    </row>
    <row customFormat="true" ht="21.75" outlineLevel="0" r="18" s="298">
      <c r="B18" s="441" t="s"/>
      <c r="C18" s="442" t="s"/>
      <c r="D18" s="84" t="s"/>
      <c r="E18" s="449" t="s">
        <v>230</v>
      </c>
      <c r="F18" s="443" t="n">
        <f aca="false" ca="false" dt2D="false" dtr="false" t="normal">K18+P18+U18+Z18+AE18+AJ18+AO18+AT18+AY18+BB18+BE18+BH18</f>
        <v>341</v>
      </c>
      <c r="G18" s="459" t="n">
        <v>41</v>
      </c>
      <c r="H18" s="460" t="n">
        <v>3</v>
      </c>
      <c r="I18" s="460" t="n">
        <v>10</v>
      </c>
      <c r="J18" s="460" t="n">
        <v>3</v>
      </c>
      <c r="K18" s="317" t="n">
        <f aca="false" ca="false" dt2D="false" dtr="false" t="normal">G18+H18+I18+J18</f>
        <v>57</v>
      </c>
      <c r="L18" s="461" t="n">
        <v>45</v>
      </c>
      <c r="M18" s="461" t="n">
        <v>0</v>
      </c>
      <c r="N18" s="461" t="n">
        <v>6</v>
      </c>
      <c r="O18" s="461" t="n">
        <v>2</v>
      </c>
      <c r="P18" s="437" t="n">
        <f aca="false" ca="false" dt2D="false" dtr="false" t="normal">L18+M18+N18+O18</f>
        <v>53</v>
      </c>
      <c r="Q18" s="461" t="n">
        <v>38</v>
      </c>
      <c r="R18" s="461" t="n">
        <v>2</v>
      </c>
      <c r="S18" s="461" t="n">
        <v>4</v>
      </c>
      <c r="T18" s="461" t="n">
        <v>1</v>
      </c>
      <c r="U18" s="437" t="n">
        <f aca="false" ca="false" dt2D="false" dtr="false" t="normal">Q18+R18+S18+T18</f>
        <v>45</v>
      </c>
      <c r="V18" s="461" t="n">
        <v>0</v>
      </c>
      <c r="W18" s="461" t="n">
        <v>0</v>
      </c>
      <c r="X18" s="461" t="n">
        <v>0</v>
      </c>
      <c r="Y18" s="462" t="n">
        <v>37</v>
      </c>
      <c r="Z18" s="445" t="n">
        <f aca="false" ca="false" dt2D="false" dtr="false" t="normal">V18+W18+X18+Y18</f>
        <v>37</v>
      </c>
      <c r="AA18" s="461" t="n">
        <v>0</v>
      </c>
      <c r="AB18" s="461" t="n">
        <v>1</v>
      </c>
      <c r="AC18" s="461" t="n">
        <v>0</v>
      </c>
      <c r="AD18" s="461" t="n">
        <v>12</v>
      </c>
      <c r="AE18" s="445" t="n">
        <f aca="false" ca="false" dt2D="false" dtr="false" t="normal">AA18+AB18+AC18+AD18</f>
        <v>13</v>
      </c>
      <c r="AF18" s="461" t="n">
        <v>0</v>
      </c>
      <c r="AG18" s="461" t="n">
        <v>2</v>
      </c>
      <c r="AH18" s="461" t="n">
        <v>0</v>
      </c>
      <c r="AI18" s="461" t="n">
        <v>10</v>
      </c>
      <c r="AJ18" s="445" t="n">
        <f aca="false" ca="false" dt2D="false" dtr="false" t="normal">AF18+AG18+AH18+AI18</f>
        <v>12</v>
      </c>
      <c r="AK18" s="439" t="n">
        <v>0</v>
      </c>
      <c r="AL18" s="439" t="n">
        <v>0</v>
      </c>
      <c r="AM18" s="439" t="n">
        <v>0</v>
      </c>
      <c r="AN18" s="439" t="n">
        <v>17</v>
      </c>
      <c r="AO18" s="437" t="n">
        <f aca="false" ca="false" dt2D="false" dtr="false" t="normal">AK18+AL18+AM18+AN18</f>
        <v>17</v>
      </c>
      <c r="AP18" s="439" t="n">
        <v>0</v>
      </c>
      <c r="AQ18" s="439" t="n">
        <v>2</v>
      </c>
      <c r="AR18" s="439" t="n">
        <v>3</v>
      </c>
      <c r="AS18" s="439" t="n">
        <v>20</v>
      </c>
      <c r="AT18" s="437" t="n">
        <f aca="false" ca="false" dt2D="false" dtr="false" t="normal">AP18+AQ18+AR18+AS18</f>
        <v>25</v>
      </c>
      <c r="AU18" s="439" t="n">
        <v>0</v>
      </c>
      <c r="AV18" s="439" t="n">
        <v>5</v>
      </c>
      <c r="AW18" s="439" t="n">
        <v>0</v>
      </c>
      <c r="AX18" s="439" t="n">
        <v>14</v>
      </c>
      <c r="AY18" s="437" t="n">
        <f aca="false" ca="false" dt2D="false" dtr="false" t="normal">AU18+AV18+AW18+AX18</f>
        <v>19</v>
      </c>
      <c r="AZ18" s="440" t="n">
        <v>1</v>
      </c>
      <c r="BA18" s="440" t="n">
        <v>16</v>
      </c>
      <c r="BB18" s="437" t="n">
        <f aca="false" ca="false" dt2D="false" dtr="false" t="normal">AZ18+BA18</f>
        <v>17</v>
      </c>
      <c r="BC18" s="440" t="n">
        <v>3</v>
      </c>
      <c r="BD18" s="440" t="n">
        <v>29</v>
      </c>
      <c r="BE18" s="437" t="n">
        <f aca="false" ca="false" dt2D="false" dtr="false" t="normal">BC18+BD18</f>
        <v>32</v>
      </c>
      <c r="BF18" s="439" t="n">
        <v>7</v>
      </c>
      <c r="BG18" s="439" t="n">
        <v>7</v>
      </c>
      <c r="BH18" s="437" t="n">
        <f aca="false" ca="false" dt2D="false" dtr="false" t="normal">BF18+BG18</f>
        <v>14</v>
      </c>
    </row>
    <row customFormat="true" ht="21.75" outlineLevel="0" r="19" s="298">
      <c r="B19" s="450" t="s"/>
      <c r="C19" s="442" t="s"/>
      <c r="D19" s="96" t="s"/>
      <c r="E19" s="449" t="s">
        <v>231</v>
      </c>
      <c r="F19" s="443" t="n">
        <f aca="false" ca="false" dt2D="false" dtr="false" t="normal">K19+P19+U19+Z19+AE19+AJ19+AO19+AT19+AY19+BB19+BE19+BH19</f>
        <v>185</v>
      </c>
      <c r="G19" s="463" t="n">
        <v>54</v>
      </c>
      <c r="H19" s="464" t="n">
        <v>0</v>
      </c>
      <c r="I19" s="464" t="n">
        <v>11</v>
      </c>
      <c r="J19" s="464" t="n">
        <v>2</v>
      </c>
      <c r="K19" s="317" t="n">
        <f aca="false" ca="false" dt2D="false" dtr="false" t="normal">G19+H19+I19+J19</f>
        <v>67</v>
      </c>
      <c r="L19" s="465" t="n">
        <v>49</v>
      </c>
      <c r="M19" s="465" t="n">
        <v>0</v>
      </c>
      <c r="N19" s="465" t="n">
        <v>6</v>
      </c>
      <c r="O19" s="465" t="n">
        <v>2</v>
      </c>
      <c r="P19" s="437" t="n">
        <f aca="false" ca="false" dt2D="false" dtr="false" t="normal">L19+M19+N19+O19</f>
        <v>57</v>
      </c>
      <c r="Q19" s="465" t="n">
        <v>46</v>
      </c>
      <c r="R19" s="465" t="n">
        <v>4</v>
      </c>
      <c r="S19" s="465" t="n">
        <v>6</v>
      </c>
      <c r="T19" s="465" t="n">
        <v>1</v>
      </c>
      <c r="U19" s="437" t="n">
        <f aca="false" ca="false" dt2D="false" dtr="false" t="normal">Q19+R19+S19+T19</f>
        <v>57</v>
      </c>
      <c r="V19" s="465" t="n">
        <v>0</v>
      </c>
      <c r="W19" s="465" t="n">
        <v>0</v>
      </c>
      <c r="X19" s="465" t="n">
        <v>0</v>
      </c>
      <c r="Y19" s="466" t="n">
        <v>4</v>
      </c>
      <c r="Z19" s="445" t="n">
        <f aca="false" ca="false" dt2D="false" dtr="false" t="normal">V19+W19+X19+Y19</f>
        <v>4</v>
      </c>
      <c r="AA19" s="465" t="n">
        <v>0</v>
      </c>
      <c r="AB19" s="465" t="n">
        <v>0</v>
      </c>
      <c r="AC19" s="465" t="n">
        <v>0</v>
      </c>
      <c r="AD19" s="465" t="n">
        <v>0</v>
      </c>
      <c r="AE19" s="445" t="n">
        <f aca="false" ca="false" dt2D="false" dtr="false" t="normal">AA19+AB19+AC19+AD19</f>
        <v>0</v>
      </c>
      <c r="AF19" s="465" t="n">
        <v>0</v>
      </c>
      <c r="AG19" s="465" t="n">
        <v>0</v>
      </c>
      <c r="AH19" s="465" t="n">
        <v>0</v>
      </c>
      <c r="AI19" s="465" t="n">
        <v>0</v>
      </c>
      <c r="AJ19" s="445" t="n">
        <f aca="false" ca="false" dt2D="false" dtr="false" t="normal">AF19+AG19+AH19+AI19</f>
        <v>0</v>
      </c>
      <c r="AK19" s="454" t="n"/>
      <c r="AL19" s="454" t="n"/>
      <c r="AM19" s="454" t="n"/>
      <c r="AN19" s="454" t="n"/>
      <c r="AO19" s="437" t="n">
        <f aca="false" ca="false" dt2D="false" dtr="false" t="normal">AK19+AL19+AM19+AN19</f>
        <v>0</v>
      </c>
      <c r="AP19" s="454" t="n"/>
      <c r="AQ19" s="454" t="n"/>
      <c r="AR19" s="454" t="n"/>
      <c r="AS19" s="454" t="n"/>
      <c r="AT19" s="437" t="n">
        <f aca="false" ca="false" dt2D="false" dtr="false" t="normal">AP19+AQ19+AR19+AS19</f>
        <v>0</v>
      </c>
      <c r="AU19" s="454" t="n"/>
      <c r="AV19" s="454" t="n"/>
      <c r="AW19" s="454" t="n"/>
      <c r="AX19" s="454" t="n"/>
      <c r="AY19" s="437" t="n">
        <f aca="false" ca="false" dt2D="false" dtr="false" t="normal">AU19+AV19+AW19+AX19</f>
        <v>0</v>
      </c>
      <c r="AZ19" s="455" t="n"/>
      <c r="BA19" s="455" t="n"/>
      <c r="BB19" s="437" t="n">
        <f aca="false" ca="false" dt2D="false" dtr="false" t="normal">AZ19+BA19</f>
        <v>0</v>
      </c>
      <c r="BC19" s="455" t="n"/>
      <c r="BD19" s="455" t="n"/>
      <c r="BE19" s="437" t="n">
        <f aca="false" ca="false" dt2D="false" dtr="false" t="normal">BC19+BD19</f>
        <v>0</v>
      </c>
      <c r="BF19" s="454" t="n"/>
      <c r="BG19" s="454" t="n"/>
      <c r="BH19" s="437" t="n">
        <f aca="false" ca="false" dt2D="false" dtr="false" t="normal">BF19+BG19</f>
        <v>0</v>
      </c>
    </row>
    <row customFormat="true" customHeight="true" ht="16.5" outlineLevel="0" r="20" s="298">
      <c r="B20" s="451" t="n">
        <v>3</v>
      </c>
      <c r="C20" s="442" t="s"/>
      <c r="D20" s="467" t="s">
        <v>233</v>
      </c>
      <c r="E20" s="213" t="s">
        <v>41</v>
      </c>
      <c r="F20" s="443" t="n">
        <f aca="false" ca="false" dt2D="false" dtr="false" t="normal">K20+P20+U20+Z20+AE20+AJ20+AO20+AT20+AY20+BB20+BE20+BH20</f>
        <v>0</v>
      </c>
      <c r="G20" s="468" t="n">
        <v>0</v>
      </c>
      <c r="H20" s="348" t="n">
        <v>0</v>
      </c>
      <c r="I20" s="348" t="n">
        <v>0</v>
      </c>
      <c r="J20" s="348" t="n">
        <v>0</v>
      </c>
      <c r="K20" s="317" t="n">
        <f aca="false" ca="false" dt2D="false" dtr="false" t="normal">G20+H20+I20+J20</f>
        <v>0</v>
      </c>
      <c r="L20" s="436" t="n">
        <v>0</v>
      </c>
      <c r="M20" s="436" t="n">
        <v>0</v>
      </c>
      <c r="N20" s="436" t="n">
        <v>0</v>
      </c>
      <c r="O20" s="436" t="n">
        <v>0</v>
      </c>
      <c r="P20" s="437" t="n">
        <f aca="false" ca="false" dt2D="false" dtr="false" t="normal">L20+M20+N20+O20</f>
        <v>0</v>
      </c>
      <c r="Q20" s="436" t="n">
        <v>0</v>
      </c>
      <c r="R20" s="436" t="n">
        <v>0</v>
      </c>
      <c r="S20" s="436" t="n">
        <v>0</v>
      </c>
      <c r="T20" s="436" t="n">
        <v>0</v>
      </c>
      <c r="U20" s="437" t="n">
        <f aca="false" ca="false" dt2D="false" dtr="false" t="normal">Q20+R20+S20+T20</f>
        <v>0</v>
      </c>
      <c r="V20" s="436" t="n">
        <v>0</v>
      </c>
      <c r="W20" s="436" t="n">
        <v>0</v>
      </c>
      <c r="X20" s="436" t="n">
        <v>0</v>
      </c>
      <c r="Y20" s="438" t="n">
        <v>0</v>
      </c>
      <c r="Z20" s="445" t="n">
        <f aca="false" ca="false" dt2D="false" dtr="false" t="normal">V20+W20+X20+Y20</f>
        <v>0</v>
      </c>
      <c r="AA20" s="436" t="n">
        <v>0</v>
      </c>
      <c r="AB20" s="436" t="n">
        <v>0</v>
      </c>
      <c r="AC20" s="436" t="n">
        <v>0</v>
      </c>
      <c r="AD20" s="436" t="n">
        <v>0</v>
      </c>
      <c r="AE20" s="445" t="n">
        <f aca="false" ca="false" dt2D="false" dtr="false" t="normal">AA20+AB20+AC20+AD20</f>
        <v>0</v>
      </c>
      <c r="AF20" s="436" t="n">
        <v>0</v>
      </c>
      <c r="AG20" s="436" t="n">
        <v>0</v>
      </c>
      <c r="AH20" s="436" t="n">
        <v>0</v>
      </c>
      <c r="AI20" s="436" t="n">
        <v>0</v>
      </c>
      <c r="AJ20" s="445" t="n">
        <f aca="false" ca="false" dt2D="false" dtr="false" t="normal">AF20+AG20+AH20+AI20</f>
        <v>0</v>
      </c>
      <c r="AK20" s="439" t="n">
        <v>0</v>
      </c>
      <c r="AL20" s="439" t="n">
        <v>0</v>
      </c>
      <c r="AM20" s="439" t="n">
        <v>0</v>
      </c>
      <c r="AN20" s="439" t="n">
        <v>0</v>
      </c>
      <c r="AO20" s="437" t="n">
        <f aca="false" ca="false" dt2D="false" dtr="false" t="normal">AK20+AL20+AM20+AN20</f>
        <v>0</v>
      </c>
      <c r="AP20" s="439" t="n">
        <v>0</v>
      </c>
      <c r="AQ20" s="439" t="n">
        <v>0</v>
      </c>
      <c r="AR20" s="439" t="n">
        <v>0</v>
      </c>
      <c r="AS20" s="439" t="n">
        <v>0</v>
      </c>
      <c r="AT20" s="437" t="n">
        <f aca="false" ca="false" dt2D="false" dtr="false" t="normal">AP20+AQ20+AR20+AS20</f>
        <v>0</v>
      </c>
      <c r="AU20" s="439" t="n">
        <v>0</v>
      </c>
      <c r="AV20" s="439" t="n">
        <v>0</v>
      </c>
      <c r="AW20" s="439" t="n">
        <v>0</v>
      </c>
      <c r="AX20" s="439" t="n">
        <v>0</v>
      </c>
      <c r="AY20" s="437" t="n">
        <f aca="false" ca="false" dt2D="false" dtr="false" t="normal">AU20+AV20+AW20+AX20</f>
        <v>0</v>
      </c>
      <c r="AZ20" s="440" t="n">
        <v>0</v>
      </c>
      <c r="BA20" s="440" t="n">
        <v>0</v>
      </c>
      <c r="BB20" s="437" t="n">
        <f aca="false" ca="false" dt2D="false" dtr="false" t="normal">AZ20+BA20</f>
        <v>0</v>
      </c>
      <c r="BC20" s="440" t="n">
        <v>0</v>
      </c>
      <c r="BD20" s="440" t="n">
        <v>0</v>
      </c>
      <c r="BE20" s="437" t="n">
        <f aca="false" ca="false" dt2D="false" dtr="false" t="normal">BC20+BD20</f>
        <v>0</v>
      </c>
      <c r="BF20" s="439" t="n">
        <v>0</v>
      </c>
      <c r="BG20" s="439" t="n">
        <v>0</v>
      </c>
      <c r="BH20" s="437" t="n">
        <f aca="false" ca="false" dt2D="false" dtr="false" t="normal">BF20+BG20</f>
        <v>0</v>
      </c>
    </row>
    <row customFormat="true" customHeight="true" ht="16.5" outlineLevel="0" r="21" s="298">
      <c r="B21" s="441" t="s"/>
      <c r="C21" s="442" t="s"/>
      <c r="D21" s="84" t="s"/>
      <c r="E21" s="214" t="s">
        <v>42</v>
      </c>
      <c r="F21" s="443" t="n">
        <f aca="false" ca="false" dt2D="false" dtr="false" t="normal">K21+P21+U21+Z21+AE21+AJ21+AO21+AT21+AY21+BB21+BE21+BH21</f>
        <v>1</v>
      </c>
      <c r="G21" s="468" t="n">
        <v>0</v>
      </c>
      <c r="H21" s="348" t="n">
        <v>0</v>
      </c>
      <c r="I21" s="348" t="n">
        <v>0</v>
      </c>
      <c r="J21" s="348" t="n">
        <v>0</v>
      </c>
      <c r="K21" s="317" t="n">
        <f aca="false" ca="false" dt2D="false" dtr="false" t="normal">G21+H21+I21+J21</f>
        <v>0</v>
      </c>
      <c r="L21" s="439" t="n">
        <v>0</v>
      </c>
      <c r="M21" s="439" t="n">
        <v>0</v>
      </c>
      <c r="N21" s="439" t="n">
        <v>0</v>
      </c>
      <c r="O21" s="439" t="n">
        <v>0</v>
      </c>
      <c r="P21" s="437" t="n">
        <f aca="false" ca="false" dt2D="false" dtr="false" t="normal">L21+M21+N21+O21</f>
        <v>0</v>
      </c>
      <c r="Q21" s="439" t="n">
        <v>0</v>
      </c>
      <c r="R21" s="439" t="n">
        <v>0</v>
      </c>
      <c r="S21" s="439" t="n">
        <v>0</v>
      </c>
      <c r="T21" s="439" t="n">
        <v>0</v>
      </c>
      <c r="U21" s="437" t="n">
        <f aca="false" ca="false" dt2D="false" dtr="false" t="normal">Q21+R21+S21+T21</f>
        <v>0</v>
      </c>
      <c r="V21" s="439" t="n">
        <v>0</v>
      </c>
      <c r="W21" s="439" t="n">
        <v>0</v>
      </c>
      <c r="X21" s="439" t="n">
        <v>0</v>
      </c>
      <c r="Y21" s="444" t="n">
        <v>0</v>
      </c>
      <c r="Z21" s="445" t="n">
        <f aca="false" ca="false" dt2D="false" dtr="false" t="normal">V21+W21+X21+Y21</f>
        <v>0</v>
      </c>
      <c r="AA21" s="439" t="n">
        <v>0</v>
      </c>
      <c r="AB21" s="439" t="n">
        <v>0</v>
      </c>
      <c r="AC21" s="439" t="n">
        <v>0</v>
      </c>
      <c r="AD21" s="439" t="n">
        <v>0</v>
      </c>
      <c r="AE21" s="445" t="n">
        <f aca="false" ca="false" dt2D="false" dtr="false" t="normal">AA21+AB21+AC21+AD21</f>
        <v>0</v>
      </c>
      <c r="AF21" s="439" t="n">
        <v>0</v>
      </c>
      <c r="AG21" s="439" t="n">
        <v>0</v>
      </c>
      <c r="AH21" s="439" t="n">
        <v>0</v>
      </c>
      <c r="AI21" s="439" t="n">
        <v>0</v>
      </c>
      <c r="AJ21" s="445" t="n">
        <f aca="false" ca="false" dt2D="false" dtr="false" t="normal">AF21+AG21+AH21+AI21</f>
        <v>0</v>
      </c>
      <c r="AK21" s="439" t="n">
        <v>0</v>
      </c>
      <c r="AL21" s="439" t="n">
        <v>0</v>
      </c>
      <c r="AM21" s="439" t="n">
        <v>0</v>
      </c>
      <c r="AN21" s="439" t="n">
        <v>0</v>
      </c>
      <c r="AO21" s="437" t="n">
        <f aca="false" ca="false" dt2D="false" dtr="false" t="normal">AK21+AL21+AM21+AN21</f>
        <v>0</v>
      </c>
      <c r="AP21" s="439" t="n">
        <v>0</v>
      </c>
      <c r="AQ21" s="439" t="n">
        <v>0</v>
      </c>
      <c r="AR21" s="439" t="n">
        <v>0</v>
      </c>
      <c r="AS21" s="439" t="n">
        <v>0</v>
      </c>
      <c r="AT21" s="437" t="n">
        <f aca="false" ca="false" dt2D="false" dtr="false" t="normal">AP21+AQ21+AR21+AS21</f>
        <v>0</v>
      </c>
      <c r="AU21" s="439" t="n">
        <v>0</v>
      </c>
      <c r="AV21" s="439" t="n">
        <v>0</v>
      </c>
      <c r="AW21" s="439" t="n">
        <v>0</v>
      </c>
      <c r="AX21" s="439" t="n">
        <v>1</v>
      </c>
      <c r="AY21" s="437" t="n">
        <f aca="false" ca="false" dt2D="false" dtr="false" t="normal">AU21+AV21+AW21+AX21</f>
        <v>1</v>
      </c>
      <c r="AZ21" s="440" t="n">
        <v>0</v>
      </c>
      <c r="BA21" s="440" t="n">
        <v>0</v>
      </c>
      <c r="BB21" s="437" t="n">
        <f aca="false" ca="false" dt2D="false" dtr="false" t="normal">AZ21+BA21</f>
        <v>0</v>
      </c>
      <c r="BC21" s="440" t="n">
        <v>0</v>
      </c>
      <c r="BD21" s="440" t="n">
        <v>0</v>
      </c>
      <c r="BE21" s="437" t="n">
        <f aca="false" ca="false" dt2D="false" dtr="false" t="normal">BC21+BD21</f>
        <v>0</v>
      </c>
      <c r="BF21" s="439" t="n">
        <v>0</v>
      </c>
      <c r="BG21" s="439" t="n">
        <v>0</v>
      </c>
      <c r="BH21" s="437" t="n">
        <f aca="false" ca="false" dt2D="false" dtr="false" t="normal">BF21+BG21</f>
        <v>0</v>
      </c>
    </row>
    <row customFormat="true" customHeight="true" ht="16.5" outlineLevel="0" r="22" s="298">
      <c r="B22" s="441" t="s"/>
      <c r="C22" s="442" t="s"/>
      <c r="D22" s="84" t="s"/>
      <c r="E22" s="446" t="s">
        <v>43</v>
      </c>
      <c r="F22" s="443" t="n">
        <f aca="false" ca="false" dt2D="false" dtr="false" t="normal">K22+P22+U22+Z22+AE22+AJ22+AO22+AT22+AY22+BB22+BE22+BH22</f>
        <v>388</v>
      </c>
      <c r="G22" s="457" t="n">
        <v>0</v>
      </c>
      <c r="H22" s="458" t="n">
        <v>0</v>
      </c>
      <c r="I22" s="458" t="n">
        <v>1</v>
      </c>
      <c r="J22" s="458" t="n">
        <v>0</v>
      </c>
      <c r="K22" s="317" t="n">
        <f aca="false" ca="false" dt2D="false" dtr="false" t="normal">G22+H22+I22+J22</f>
        <v>1</v>
      </c>
      <c r="L22" s="447" t="n">
        <v>14</v>
      </c>
      <c r="M22" s="447" t="n">
        <v>2</v>
      </c>
      <c r="N22" s="447" t="n">
        <v>2</v>
      </c>
      <c r="O22" s="447" t="n">
        <v>0</v>
      </c>
      <c r="P22" s="437" t="n">
        <f aca="false" ca="false" dt2D="false" dtr="false" t="normal">L22+M22+N22+O22</f>
        <v>18</v>
      </c>
      <c r="Q22" s="447" t="n">
        <v>25</v>
      </c>
      <c r="R22" s="447" t="n">
        <v>2</v>
      </c>
      <c r="S22" s="447" t="n">
        <v>5</v>
      </c>
      <c r="T22" s="447" t="n">
        <v>1</v>
      </c>
      <c r="U22" s="437" t="n">
        <f aca="false" ca="false" dt2D="false" dtr="false" t="normal">Q22+R22+S22+T22</f>
        <v>33</v>
      </c>
      <c r="V22" s="447" t="n">
        <v>0</v>
      </c>
      <c r="W22" s="447" t="n">
        <v>2</v>
      </c>
      <c r="X22" s="447" t="n">
        <v>1</v>
      </c>
      <c r="Y22" s="448" t="n">
        <v>13</v>
      </c>
      <c r="Z22" s="445" t="n">
        <f aca="false" ca="false" dt2D="false" dtr="false" t="normal">V22+W22+X22+Y22</f>
        <v>16</v>
      </c>
      <c r="AA22" s="447" t="n">
        <v>0</v>
      </c>
      <c r="AB22" s="447" t="n">
        <v>2</v>
      </c>
      <c r="AC22" s="447" t="n">
        <v>0</v>
      </c>
      <c r="AD22" s="447" t="n">
        <v>13</v>
      </c>
      <c r="AE22" s="445" t="n">
        <f aca="false" ca="false" dt2D="false" dtr="false" t="normal">AA22+AB22+AC22+AD22</f>
        <v>15</v>
      </c>
      <c r="AF22" s="447" t="n">
        <v>0</v>
      </c>
      <c r="AG22" s="447" t="n">
        <v>3</v>
      </c>
      <c r="AH22" s="447" t="n">
        <v>0</v>
      </c>
      <c r="AI22" s="447" t="n">
        <v>5</v>
      </c>
      <c r="AJ22" s="445" t="n">
        <f aca="false" ca="false" dt2D="false" dtr="false" t="normal">AF22+AG22+AH22+AI22</f>
        <v>8</v>
      </c>
      <c r="AK22" s="439" t="n">
        <v>0</v>
      </c>
      <c r="AL22" s="439" t="n">
        <v>4</v>
      </c>
      <c r="AM22" s="439" t="n">
        <v>0</v>
      </c>
      <c r="AN22" s="439" t="n">
        <v>4</v>
      </c>
      <c r="AO22" s="437" t="n">
        <f aca="false" ca="false" dt2D="false" dtr="false" t="normal">AK22+AL22+AM22+AN22</f>
        <v>8</v>
      </c>
      <c r="AP22" s="439" t="n">
        <v>0</v>
      </c>
      <c r="AQ22" s="439" t="n">
        <v>1</v>
      </c>
      <c r="AR22" s="439" t="n">
        <v>0</v>
      </c>
      <c r="AS22" s="439" t="n">
        <v>4</v>
      </c>
      <c r="AT22" s="437" t="n">
        <f aca="false" ca="false" dt2D="false" dtr="false" t="normal">AP22+AQ22+AR22+AS22</f>
        <v>5</v>
      </c>
      <c r="AU22" s="439" t="n">
        <v>2</v>
      </c>
      <c r="AV22" s="439" t="n">
        <v>4</v>
      </c>
      <c r="AW22" s="439" t="n">
        <v>2</v>
      </c>
      <c r="AX22" s="439" t="n">
        <v>6</v>
      </c>
      <c r="AY22" s="437" t="n">
        <f aca="false" ca="false" dt2D="false" dtr="false" t="normal">AU22+AV22+AW22+AX22</f>
        <v>14</v>
      </c>
      <c r="AZ22" s="440" t="n">
        <v>0</v>
      </c>
      <c r="BA22" s="440" t="n">
        <v>6</v>
      </c>
      <c r="BB22" s="437" t="n">
        <f aca="false" ca="false" dt2D="false" dtr="false" t="normal">AZ22+BA22</f>
        <v>6</v>
      </c>
      <c r="BC22" s="440" t="n">
        <v>0</v>
      </c>
      <c r="BD22" s="440" t="n">
        <v>221</v>
      </c>
      <c r="BE22" s="437" t="n">
        <f aca="false" ca="false" dt2D="false" dtr="false" t="normal">BC22+BD22</f>
        <v>221</v>
      </c>
      <c r="BF22" s="439" t="n">
        <v>1</v>
      </c>
      <c r="BG22" s="439" t="n">
        <v>42</v>
      </c>
      <c r="BH22" s="437" t="n">
        <f aca="false" ca="false" dt2D="false" dtr="false" t="normal">BF22+BG22</f>
        <v>43</v>
      </c>
    </row>
    <row customFormat="true" customHeight="true" ht="16.5" outlineLevel="0" r="23" s="298">
      <c r="B23" s="441" t="s"/>
      <c r="C23" s="442" t="s"/>
      <c r="D23" s="84" t="s"/>
      <c r="E23" s="449" t="s">
        <v>230</v>
      </c>
      <c r="F23" s="443" t="n">
        <f aca="false" ca="false" dt2D="false" dtr="false" t="normal">K23+P23+U23+Z23+AE23+AJ23+AO23+AT23+AY23+BB23+BE23+BH23</f>
        <v>344</v>
      </c>
      <c r="G23" s="459" t="n">
        <v>49</v>
      </c>
      <c r="H23" s="460" t="n">
        <v>1</v>
      </c>
      <c r="I23" s="460" t="n">
        <v>8</v>
      </c>
      <c r="J23" s="460" t="n">
        <v>3</v>
      </c>
      <c r="K23" s="317" t="n">
        <f aca="false" ca="false" dt2D="false" dtr="false" t="normal">G23+H23+I23+J23</f>
        <v>61</v>
      </c>
      <c r="L23" s="461" t="n">
        <v>32</v>
      </c>
      <c r="M23" s="461" t="n">
        <v>1</v>
      </c>
      <c r="N23" s="461" t="n">
        <v>6</v>
      </c>
      <c r="O23" s="461" t="n">
        <v>3</v>
      </c>
      <c r="P23" s="437" t="n">
        <f aca="false" ca="false" dt2D="false" dtr="false" t="normal">L23+M23+N23+O23</f>
        <v>42</v>
      </c>
      <c r="Q23" s="461" t="n">
        <v>36</v>
      </c>
      <c r="R23" s="461" t="n">
        <v>0</v>
      </c>
      <c r="S23" s="461" t="n">
        <v>3</v>
      </c>
      <c r="T23" s="461" t="n">
        <v>2</v>
      </c>
      <c r="U23" s="437" t="n">
        <f aca="false" ca="false" dt2D="false" dtr="false" t="normal">Q23+R23+S23+T23</f>
        <v>41</v>
      </c>
      <c r="V23" s="461" t="n">
        <v>0</v>
      </c>
      <c r="W23" s="461" t="n">
        <v>4</v>
      </c>
      <c r="X23" s="461" t="n">
        <v>0</v>
      </c>
      <c r="Y23" s="462" t="n">
        <v>32</v>
      </c>
      <c r="Z23" s="445" t="n">
        <f aca="false" ca="false" dt2D="false" dtr="false" t="normal">V23+W23+X23+Y23</f>
        <v>36</v>
      </c>
      <c r="AA23" s="461" t="n">
        <v>0</v>
      </c>
      <c r="AB23" s="461" t="n">
        <v>1</v>
      </c>
      <c r="AC23" s="461" t="n">
        <v>1</v>
      </c>
      <c r="AD23" s="461" t="n">
        <v>8</v>
      </c>
      <c r="AE23" s="445" t="n">
        <f aca="false" ca="false" dt2D="false" dtr="false" t="normal">AA23+AB23+AC23+AD23</f>
        <v>10</v>
      </c>
      <c r="AF23" s="461" t="n">
        <v>0</v>
      </c>
      <c r="AG23" s="461" t="n">
        <v>6</v>
      </c>
      <c r="AH23" s="461" t="n">
        <v>1</v>
      </c>
      <c r="AI23" s="461" t="n">
        <v>16</v>
      </c>
      <c r="AJ23" s="445" t="n">
        <f aca="false" ca="false" dt2D="false" dtr="false" t="normal">AF23+AG23+AH23+AI23</f>
        <v>23</v>
      </c>
      <c r="AK23" s="439" t="n">
        <v>0</v>
      </c>
      <c r="AL23" s="439" t="n">
        <v>5</v>
      </c>
      <c r="AM23" s="439" t="n">
        <v>1</v>
      </c>
      <c r="AN23" s="439" t="n">
        <v>24</v>
      </c>
      <c r="AO23" s="437" t="n">
        <f aca="false" ca="false" dt2D="false" dtr="false" t="normal">AK23+AL23+AM23+AN23</f>
        <v>30</v>
      </c>
      <c r="AP23" s="439" t="n">
        <v>0</v>
      </c>
      <c r="AQ23" s="439" t="n">
        <v>2</v>
      </c>
      <c r="AR23" s="439" t="n">
        <v>1</v>
      </c>
      <c r="AS23" s="439" t="n">
        <v>15</v>
      </c>
      <c r="AT23" s="437" t="n">
        <f aca="false" ca="false" dt2D="false" dtr="false" t="normal">AP23+AQ23+AR23+AS23</f>
        <v>18</v>
      </c>
      <c r="AU23" s="439" t="n">
        <v>0</v>
      </c>
      <c r="AV23" s="439" t="n">
        <v>0</v>
      </c>
      <c r="AW23" s="439" t="n">
        <v>0</v>
      </c>
      <c r="AX23" s="439" t="n">
        <v>12</v>
      </c>
      <c r="AY23" s="437" t="n">
        <f aca="false" ca="false" dt2D="false" dtr="false" t="normal">AU23+AV23+AW23+AX23</f>
        <v>12</v>
      </c>
      <c r="AZ23" s="440" t="n">
        <v>3</v>
      </c>
      <c r="BA23" s="440" t="n">
        <v>15</v>
      </c>
      <c r="BB23" s="437" t="n">
        <f aca="false" ca="false" dt2D="false" dtr="false" t="normal">AZ23+BA23</f>
        <v>18</v>
      </c>
      <c r="BC23" s="440" t="n">
        <v>1</v>
      </c>
      <c r="BD23" s="440" t="n">
        <v>28</v>
      </c>
      <c r="BE23" s="437" t="n">
        <f aca="false" ca="false" dt2D="false" dtr="false" t="normal">BC23+BD23</f>
        <v>29</v>
      </c>
      <c r="BF23" s="439" t="n">
        <v>2</v>
      </c>
      <c r="BG23" s="439" t="n">
        <v>22</v>
      </c>
      <c r="BH23" s="437" t="n">
        <f aca="false" ca="false" dt2D="false" dtr="false" t="normal">BF23+BG23</f>
        <v>24</v>
      </c>
    </row>
    <row customFormat="true" ht="21.75" outlineLevel="0" r="24" s="298">
      <c r="B24" s="450" t="s"/>
      <c r="C24" s="442" t="s"/>
      <c r="D24" s="469" t="s"/>
      <c r="E24" s="449" t="s">
        <v>231</v>
      </c>
      <c r="F24" s="443" t="n">
        <f aca="false" ca="false" dt2D="false" dtr="false" t="normal">K24+P24+U24+Z24+AE24+AJ24+AO24+AT24+AY24+BB24+BE24+BH24</f>
        <v>300</v>
      </c>
      <c r="G24" s="459" t="n">
        <v>41</v>
      </c>
      <c r="H24" s="460" t="n">
        <v>1</v>
      </c>
      <c r="I24" s="460" t="n">
        <v>7</v>
      </c>
      <c r="J24" s="460" t="n">
        <v>1</v>
      </c>
      <c r="K24" s="317" t="n">
        <f aca="false" ca="false" dt2D="false" dtr="false" t="normal">G24+H24+I24+J24</f>
        <v>50</v>
      </c>
      <c r="L24" s="461" t="n">
        <v>25</v>
      </c>
      <c r="M24" s="461" t="n">
        <v>0</v>
      </c>
      <c r="N24" s="461" t="n">
        <v>7</v>
      </c>
      <c r="O24" s="461" t="n">
        <v>1</v>
      </c>
      <c r="P24" s="437" t="n">
        <f aca="false" ca="false" dt2D="false" dtr="false" t="normal">L24+M24+N24+O24</f>
        <v>33</v>
      </c>
      <c r="Q24" s="461" t="n">
        <v>31</v>
      </c>
      <c r="R24" s="461" t="n">
        <v>0</v>
      </c>
      <c r="S24" s="461" t="n">
        <v>3</v>
      </c>
      <c r="T24" s="461" t="n">
        <v>2</v>
      </c>
      <c r="U24" s="437" t="n">
        <f aca="false" ca="false" dt2D="false" dtr="false" t="normal">Q24+R24+S24+T24</f>
        <v>36</v>
      </c>
      <c r="V24" s="461" t="n">
        <v>0</v>
      </c>
      <c r="W24" s="461" t="n">
        <v>4</v>
      </c>
      <c r="X24" s="461" t="n">
        <v>0</v>
      </c>
      <c r="Y24" s="462" t="n">
        <v>32</v>
      </c>
      <c r="Z24" s="445" t="n">
        <f aca="false" ca="false" dt2D="false" dtr="false" t="normal">V24+W24+X24+Y24</f>
        <v>36</v>
      </c>
      <c r="AA24" s="461" t="n">
        <v>0</v>
      </c>
      <c r="AB24" s="461" t="n">
        <v>1</v>
      </c>
      <c r="AC24" s="461" t="n">
        <v>0</v>
      </c>
      <c r="AD24" s="461" t="n">
        <v>8</v>
      </c>
      <c r="AE24" s="445" t="n">
        <f aca="false" ca="false" dt2D="false" dtr="false" t="normal">AA24+AB24+AC24+AD24</f>
        <v>9</v>
      </c>
      <c r="AF24" s="461" t="n">
        <v>0</v>
      </c>
      <c r="AG24" s="461" t="n">
        <v>7</v>
      </c>
      <c r="AH24" s="461" t="n">
        <v>1</v>
      </c>
      <c r="AI24" s="461" t="n">
        <v>16</v>
      </c>
      <c r="AJ24" s="445" t="n">
        <f aca="false" ca="false" dt2D="false" dtr="false" t="normal">AF24+AG24+AH24+AI24</f>
        <v>24</v>
      </c>
      <c r="AK24" s="439" t="n">
        <v>0</v>
      </c>
      <c r="AL24" s="439" t="n">
        <v>1</v>
      </c>
      <c r="AM24" s="439" t="n">
        <v>0</v>
      </c>
      <c r="AN24" s="439" t="n">
        <v>17</v>
      </c>
      <c r="AO24" s="437" t="n">
        <f aca="false" ca="false" dt2D="false" dtr="false" t="normal">AK24+AL24+AM24+AN24</f>
        <v>18</v>
      </c>
      <c r="AP24" s="439" t="n">
        <v>0</v>
      </c>
      <c r="AQ24" s="439" t="n">
        <v>3</v>
      </c>
      <c r="AR24" s="439" t="n">
        <v>1</v>
      </c>
      <c r="AS24" s="439" t="n">
        <v>14</v>
      </c>
      <c r="AT24" s="437" t="n">
        <f aca="false" ca="false" dt2D="false" dtr="false" t="normal">AP24+AQ24+AR24+AS24</f>
        <v>18</v>
      </c>
      <c r="AU24" s="439" t="n">
        <v>0</v>
      </c>
      <c r="AV24" s="439" t="n">
        <v>0</v>
      </c>
      <c r="AW24" s="439" t="n">
        <v>0</v>
      </c>
      <c r="AX24" s="439" t="n">
        <v>13</v>
      </c>
      <c r="AY24" s="437" t="n">
        <f aca="false" ca="false" dt2D="false" dtr="false" t="normal">AU24+AV24+AW24+AX24</f>
        <v>13</v>
      </c>
      <c r="AZ24" s="440" t="n">
        <v>1</v>
      </c>
      <c r="BA24" s="440" t="n">
        <v>16</v>
      </c>
      <c r="BB24" s="437" t="n">
        <f aca="false" ca="false" dt2D="false" dtr="false" t="normal">AZ24+BA24</f>
        <v>17</v>
      </c>
      <c r="BC24" s="440" t="n">
        <v>0</v>
      </c>
      <c r="BD24" s="440" t="n">
        <v>24</v>
      </c>
      <c r="BE24" s="437" t="n">
        <f aca="false" ca="false" dt2D="false" dtr="false" t="normal">BC24+BD24</f>
        <v>24</v>
      </c>
      <c r="BF24" s="439" t="n">
        <v>2</v>
      </c>
      <c r="BG24" s="439" t="n">
        <v>20</v>
      </c>
      <c r="BH24" s="437" t="n">
        <f aca="false" ca="false" dt2D="false" dtr="false" t="normal">BF24+BG24</f>
        <v>22</v>
      </c>
    </row>
    <row customFormat="true" customHeight="true" ht="16.5" outlineLevel="0" r="25" s="298">
      <c r="B25" s="451" t="n">
        <v>4</v>
      </c>
      <c r="C25" s="442" t="s"/>
      <c r="D25" s="470" t="s">
        <v>234</v>
      </c>
      <c r="E25" s="213" t="s">
        <v>41</v>
      </c>
      <c r="F25" s="443" t="n">
        <f aca="false" ca="false" dt2D="false" dtr="false" t="normal">K25+P25+U25+Z25+AE25+AJ25+AO25+AT25+AY25+BB25+BE25+BH25</f>
        <v>64</v>
      </c>
      <c r="G25" s="468" t="n">
        <v>2</v>
      </c>
      <c r="H25" s="348" t="n">
        <v>0</v>
      </c>
      <c r="I25" s="348" t="n">
        <v>0</v>
      </c>
      <c r="J25" s="348" t="n">
        <v>0</v>
      </c>
      <c r="K25" s="317" t="n">
        <f aca="false" ca="false" dt2D="false" dtr="false" t="normal">G25+H25+I25+J25</f>
        <v>2</v>
      </c>
      <c r="L25" s="439" t="n">
        <v>8</v>
      </c>
      <c r="M25" s="439" t="n">
        <v>0</v>
      </c>
      <c r="N25" s="439" t="n">
        <v>1</v>
      </c>
      <c r="O25" s="439" t="n">
        <v>0</v>
      </c>
      <c r="P25" s="437" t="n">
        <f aca="false" ca="false" dt2D="false" dtr="false" t="normal">L25+M25+N25+O25</f>
        <v>9</v>
      </c>
      <c r="Q25" s="439" t="n">
        <v>10</v>
      </c>
      <c r="R25" s="439" t="n">
        <v>0</v>
      </c>
      <c r="S25" s="439" t="n">
        <v>0</v>
      </c>
      <c r="T25" s="439" t="n">
        <v>0</v>
      </c>
      <c r="U25" s="437" t="n">
        <f aca="false" ca="false" dt2D="false" dtr="false" t="normal">Q25+R25+S25+T25</f>
        <v>10</v>
      </c>
      <c r="V25" s="439" t="n">
        <v>0</v>
      </c>
      <c r="W25" s="439" t="n">
        <v>0</v>
      </c>
      <c r="X25" s="439" t="n">
        <v>0</v>
      </c>
      <c r="Y25" s="444" t="n">
        <v>7</v>
      </c>
      <c r="Z25" s="445" t="n">
        <f aca="false" ca="false" dt2D="false" dtr="false" t="normal">V25+W25+X25+Y25</f>
        <v>7</v>
      </c>
      <c r="AA25" s="439" t="n">
        <v>0</v>
      </c>
      <c r="AB25" s="439" t="n">
        <v>0</v>
      </c>
      <c r="AC25" s="439" t="n">
        <v>0</v>
      </c>
      <c r="AD25" s="439" t="n">
        <v>2</v>
      </c>
      <c r="AE25" s="445" t="n">
        <f aca="false" ca="false" dt2D="false" dtr="false" t="normal">AA25+AB25+AC25+AD25</f>
        <v>2</v>
      </c>
      <c r="AF25" s="439" t="n">
        <v>0</v>
      </c>
      <c r="AG25" s="439" t="n">
        <v>2</v>
      </c>
      <c r="AH25" s="439" t="n">
        <v>0</v>
      </c>
      <c r="AI25" s="439" t="n">
        <v>2</v>
      </c>
      <c r="AJ25" s="445" t="n">
        <f aca="false" ca="false" dt2D="false" dtr="false" t="normal">AF25+AG25+AH25+AI25</f>
        <v>4</v>
      </c>
      <c r="AK25" s="439" t="n">
        <v>0</v>
      </c>
      <c r="AL25" s="439" t="n">
        <v>0</v>
      </c>
      <c r="AM25" s="439" t="n">
        <v>0</v>
      </c>
      <c r="AN25" s="439" t="n">
        <v>4</v>
      </c>
      <c r="AO25" s="437" t="n">
        <f aca="false" ca="false" dt2D="false" dtr="false" t="normal">AK25+AL25+AM25+AN25</f>
        <v>4</v>
      </c>
      <c r="AP25" s="439" t="n">
        <v>0</v>
      </c>
      <c r="AQ25" s="439" t="n">
        <v>0</v>
      </c>
      <c r="AR25" s="439" t="n">
        <v>0</v>
      </c>
      <c r="AS25" s="439" t="n">
        <v>2</v>
      </c>
      <c r="AT25" s="437" t="n">
        <f aca="false" ca="false" dt2D="false" dtr="false" t="normal">AP25+AQ25+AR25+AS25</f>
        <v>2</v>
      </c>
      <c r="AU25" s="439" t="n">
        <v>0</v>
      </c>
      <c r="AV25" s="439" t="n">
        <v>2</v>
      </c>
      <c r="AW25" s="439" t="n">
        <v>0</v>
      </c>
      <c r="AX25" s="439" t="n">
        <v>5</v>
      </c>
      <c r="AY25" s="437" t="n">
        <f aca="false" ca="false" dt2D="false" dtr="false" t="normal">AU25+AV25+AW25+AX25</f>
        <v>7</v>
      </c>
      <c r="AZ25" s="440" t="n">
        <v>0</v>
      </c>
      <c r="BA25" s="440" t="n">
        <v>5</v>
      </c>
      <c r="BB25" s="437" t="n">
        <f aca="false" ca="false" dt2D="false" dtr="false" t="normal">AZ25+BA25</f>
        <v>5</v>
      </c>
      <c r="BC25" s="440" t="n">
        <v>0</v>
      </c>
      <c r="BD25" s="440" t="n">
        <v>5</v>
      </c>
      <c r="BE25" s="437" t="n">
        <f aca="false" ca="false" dt2D="false" dtr="false" t="normal">BC25+BD25</f>
        <v>5</v>
      </c>
      <c r="BF25" s="439" t="n">
        <v>0</v>
      </c>
      <c r="BG25" s="439" t="n">
        <v>7</v>
      </c>
      <c r="BH25" s="437" t="n">
        <f aca="false" ca="false" dt2D="false" dtr="false" t="normal">BF25+BG25</f>
        <v>7</v>
      </c>
    </row>
    <row customFormat="true" customHeight="true" ht="16.5" outlineLevel="0" r="26" s="298">
      <c r="B26" s="441" t="s"/>
      <c r="C26" s="442" t="s"/>
      <c r="D26" s="84" t="s"/>
      <c r="E26" s="214" t="s">
        <v>42</v>
      </c>
      <c r="F26" s="443" t="n">
        <f aca="false" ca="false" dt2D="false" dtr="false" t="normal">K26+P26+U26+Z26+AE26+AJ26+AO26+AT26+AY26+BB26+BE26+BH26</f>
        <v>0</v>
      </c>
      <c r="G26" s="468" t="n">
        <v>0</v>
      </c>
      <c r="H26" s="348" t="n">
        <v>0</v>
      </c>
      <c r="I26" s="348" t="n">
        <v>0</v>
      </c>
      <c r="J26" s="348" t="n">
        <v>0</v>
      </c>
      <c r="K26" s="317" t="n">
        <f aca="false" ca="false" dt2D="false" dtr="false" t="normal">G26+H26+I26+J26</f>
        <v>0</v>
      </c>
      <c r="L26" s="439" t="n">
        <v>0</v>
      </c>
      <c r="M26" s="439" t="n">
        <v>0</v>
      </c>
      <c r="N26" s="439" t="n">
        <v>0</v>
      </c>
      <c r="O26" s="439" t="n">
        <v>0</v>
      </c>
      <c r="P26" s="437" t="n">
        <f aca="false" ca="false" dt2D="false" dtr="false" t="normal">L26+M26+N26+O26</f>
        <v>0</v>
      </c>
      <c r="Q26" s="439" t="n">
        <v>0</v>
      </c>
      <c r="R26" s="439" t="n">
        <v>0</v>
      </c>
      <c r="S26" s="439" t="n">
        <v>0</v>
      </c>
      <c r="T26" s="439" t="n">
        <v>0</v>
      </c>
      <c r="U26" s="437" t="n">
        <f aca="false" ca="false" dt2D="false" dtr="false" t="normal">Q26+R26+S26+T26</f>
        <v>0</v>
      </c>
      <c r="V26" s="439" t="n">
        <v>0</v>
      </c>
      <c r="W26" s="439" t="n">
        <v>0</v>
      </c>
      <c r="X26" s="439" t="n">
        <v>0</v>
      </c>
      <c r="Y26" s="444" t="n">
        <v>0</v>
      </c>
      <c r="Z26" s="445" t="n">
        <f aca="false" ca="false" dt2D="false" dtr="false" t="normal">V26+W26+X26+Y26</f>
        <v>0</v>
      </c>
      <c r="AA26" s="439" t="n">
        <v>0</v>
      </c>
      <c r="AB26" s="439" t="n">
        <v>0</v>
      </c>
      <c r="AC26" s="439" t="n">
        <v>0</v>
      </c>
      <c r="AD26" s="439" t="n">
        <v>0</v>
      </c>
      <c r="AE26" s="445" t="n">
        <f aca="false" ca="false" dt2D="false" dtr="false" t="normal">AA26+AB26+AC26+AD26</f>
        <v>0</v>
      </c>
      <c r="AF26" s="439" t="n">
        <v>0</v>
      </c>
      <c r="AG26" s="439" t="n">
        <v>0</v>
      </c>
      <c r="AH26" s="439" t="n">
        <v>0</v>
      </c>
      <c r="AI26" s="439" t="n">
        <v>0</v>
      </c>
      <c r="AJ26" s="445" t="n">
        <f aca="false" ca="false" dt2D="false" dtr="false" t="normal">AF26+AG26+AH26+AI26</f>
        <v>0</v>
      </c>
      <c r="AK26" s="439" t="n">
        <v>0</v>
      </c>
      <c r="AL26" s="439" t="n">
        <v>0</v>
      </c>
      <c r="AM26" s="439" t="n">
        <v>0</v>
      </c>
      <c r="AN26" s="439" t="n">
        <v>0</v>
      </c>
      <c r="AO26" s="437" t="n">
        <f aca="false" ca="false" dt2D="false" dtr="false" t="normal">AK26+AL26+AM26+AN26</f>
        <v>0</v>
      </c>
      <c r="AP26" s="439" t="n">
        <v>0</v>
      </c>
      <c r="AQ26" s="439" t="n">
        <v>0</v>
      </c>
      <c r="AR26" s="439" t="n">
        <v>0</v>
      </c>
      <c r="AS26" s="439" t="n">
        <v>0</v>
      </c>
      <c r="AT26" s="437" t="n">
        <f aca="false" ca="false" dt2D="false" dtr="false" t="normal">AP26+AQ26+AR26+AS26</f>
        <v>0</v>
      </c>
      <c r="AU26" s="439" t="n">
        <v>0</v>
      </c>
      <c r="AV26" s="439" t="n">
        <v>0</v>
      </c>
      <c r="AW26" s="439" t="n">
        <v>0</v>
      </c>
      <c r="AX26" s="439" t="n">
        <v>0</v>
      </c>
      <c r="AY26" s="437" t="n">
        <f aca="false" ca="false" dt2D="false" dtr="false" t="normal">AU26+AV26+AW26+AX26</f>
        <v>0</v>
      </c>
      <c r="AZ26" s="440" t="n">
        <v>0</v>
      </c>
      <c r="BA26" s="440" t="n">
        <v>0</v>
      </c>
      <c r="BB26" s="437" t="n">
        <f aca="false" ca="false" dt2D="false" dtr="false" t="normal">AZ26+BA26</f>
        <v>0</v>
      </c>
      <c r="BC26" s="440" t="n">
        <v>0</v>
      </c>
      <c r="BD26" s="440" t="n">
        <v>0</v>
      </c>
      <c r="BE26" s="437" t="n">
        <f aca="false" ca="false" dt2D="false" dtr="false" t="normal">BC26+BD26</f>
        <v>0</v>
      </c>
      <c r="BF26" s="439" t="n">
        <v>0</v>
      </c>
      <c r="BG26" s="439" t="n">
        <v>0</v>
      </c>
      <c r="BH26" s="437" t="n">
        <f aca="false" ca="false" dt2D="false" dtr="false" t="normal">BF26+BG26</f>
        <v>0</v>
      </c>
    </row>
    <row customFormat="true" customHeight="true" ht="16.5" outlineLevel="0" r="27" s="298">
      <c r="B27" s="441" t="s"/>
      <c r="C27" s="442" t="s"/>
      <c r="D27" s="84" t="s"/>
      <c r="E27" s="446" t="s">
        <v>43</v>
      </c>
      <c r="F27" s="443" t="n">
        <f aca="false" ca="false" dt2D="false" dtr="false" t="normal">K27+P27+U27+Z27+AE27+AJ27+AO27+AT27+AY27+BB27+BE27+BH27</f>
        <v>19</v>
      </c>
      <c r="G27" s="457" t="n">
        <v>0</v>
      </c>
      <c r="H27" s="458" t="n">
        <v>0</v>
      </c>
      <c r="I27" s="458" t="n">
        <v>0</v>
      </c>
      <c r="J27" s="458" t="n">
        <v>0</v>
      </c>
      <c r="K27" s="317" t="n">
        <f aca="false" ca="false" dt2D="false" dtr="false" t="normal">G27+H27+I27+J27</f>
        <v>0</v>
      </c>
      <c r="L27" s="447" t="n">
        <v>3</v>
      </c>
      <c r="M27" s="447" t="n">
        <v>0</v>
      </c>
      <c r="N27" s="447" t="n">
        <v>2</v>
      </c>
      <c r="O27" s="447" t="n">
        <v>0</v>
      </c>
      <c r="P27" s="437" t="n">
        <f aca="false" ca="false" dt2D="false" dtr="false" t="normal">L27+M27+N27+O27</f>
        <v>5</v>
      </c>
      <c r="Q27" s="447" t="n">
        <v>0</v>
      </c>
      <c r="R27" s="447" t="n">
        <v>0</v>
      </c>
      <c r="S27" s="447" t="n">
        <v>1</v>
      </c>
      <c r="T27" s="447" t="n">
        <v>0</v>
      </c>
      <c r="U27" s="437" t="n">
        <f aca="false" ca="false" dt2D="false" dtr="false" t="normal">Q27+R27+S27+T27</f>
        <v>1</v>
      </c>
      <c r="V27" s="447" t="n">
        <v>0</v>
      </c>
      <c r="W27" s="447" t="n">
        <v>0</v>
      </c>
      <c r="X27" s="447" t="n">
        <v>0</v>
      </c>
      <c r="Y27" s="448" t="n">
        <v>0</v>
      </c>
      <c r="Z27" s="445" t="n">
        <f aca="false" ca="false" dt2D="false" dtr="false" t="normal">V27+W27+X27+Y27</f>
        <v>0</v>
      </c>
      <c r="AA27" s="447" t="n">
        <v>0</v>
      </c>
      <c r="AB27" s="447" t="n">
        <v>0</v>
      </c>
      <c r="AC27" s="447" t="n">
        <v>0</v>
      </c>
      <c r="AD27" s="447" t="n">
        <v>3</v>
      </c>
      <c r="AE27" s="445" t="n">
        <f aca="false" ca="false" dt2D="false" dtr="false" t="normal">AA27+AB27+AC27+AD27</f>
        <v>3</v>
      </c>
      <c r="AF27" s="447" t="n">
        <v>0</v>
      </c>
      <c r="AG27" s="447" t="n">
        <v>0</v>
      </c>
      <c r="AH27" s="447" t="n">
        <v>0</v>
      </c>
      <c r="AI27" s="447" t="n">
        <v>0</v>
      </c>
      <c r="AJ27" s="445" t="n">
        <f aca="false" ca="false" dt2D="false" dtr="false" t="normal">AF27+AG27+AH27+AI27</f>
        <v>0</v>
      </c>
      <c r="AK27" s="439" t="n">
        <v>0</v>
      </c>
      <c r="AL27" s="439" t="n">
        <v>2</v>
      </c>
      <c r="AM27" s="439" t="n">
        <v>0</v>
      </c>
      <c r="AN27" s="439" t="n">
        <v>2</v>
      </c>
      <c r="AO27" s="437" t="n">
        <f aca="false" ca="false" dt2D="false" dtr="false" t="normal">AK27+AL27+AM27+AN27</f>
        <v>4</v>
      </c>
      <c r="AP27" s="439" t="n">
        <v>0</v>
      </c>
      <c r="AQ27" s="439" t="n">
        <v>0</v>
      </c>
      <c r="AR27" s="439" t="n">
        <v>0</v>
      </c>
      <c r="AS27" s="439" t="n">
        <v>2</v>
      </c>
      <c r="AT27" s="437" t="n">
        <f aca="false" ca="false" dt2D="false" dtr="false" t="normal">AP27+AQ27+AR27+AS27</f>
        <v>2</v>
      </c>
      <c r="AU27" s="439" t="n">
        <v>0</v>
      </c>
      <c r="AV27" s="439" t="n">
        <v>0</v>
      </c>
      <c r="AW27" s="439" t="n">
        <v>0</v>
      </c>
      <c r="AX27" s="439" t="n">
        <v>1</v>
      </c>
      <c r="AY27" s="437" t="n">
        <f aca="false" ca="false" dt2D="false" dtr="false" t="normal">AU27+AV27+AW27+AX27</f>
        <v>1</v>
      </c>
      <c r="AZ27" s="440" t="n">
        <v>1</v>
      </c>
      <c r="BA27" s="440" t="n">
        <v>0</v>
      </c>
      <c r="BB27" s="437" t="n">
        <f aca="false" ca="false" dt2D="false" dtr="false" t="normal">AZ27+BA27</f>
        <v>1</v>
      </c>
      <c r="BC27" s="440" t="n">
        <v>0</v>
      </c>
      <c r="BD27" s="440" t="n">
        <v>0</v>
      </c>
      <c r="BE27" s="437" t="n">
        <f aca="false" ca="false" dt2D="false" dtr="false" t="normal">BC27+BD27</f>
        <v>0</v>
      </c>
      <c r="BF27" s="439" t="n">
        <v>0</v>
      </c>
      <c r="BG27" s="439" t="n">
        <v>2</v>
      </c>
      <c r="BH27" s="437" t="n">
        <f aca="false" ca="false" dt2D="false" dtr="false" t="normal">BF27+BG27</f>
        <v>2</v>
      </c>
    </row>
    <row customFormat="true" customHeight="true" ht="16.5" outlineLevel="0" r="28" s="298">
      <c r="B28" s="441" t="s"/>
      <c r="C28" s="442" t="s"/>
      <c r="D28" s="84" t="s"/>
      <c r="E28" s="471" t="s">
        <v>230</v>
      </c>
      <c r="F28" s="443" t="n">
        <f aca="false" ca="false" dt2D="false" dtr="false" t="normal">K28+P28+U28+Z28+AE28+AJ28+AO28+AT28+AY28+BB28+BE28+BH28</f>
        <v>0</v>
      </c>
      <c r="G28" s="472" t="n"/>
      <c r="H28" s="473" t="n"/>
      <c r="I28" s="473" t="n"/>
      <c r="J28" s="473" t="n"/>
      <c r="K28" s="317" t="n">
        <f aca="false" ca="false" dt2D="false" dtr="false" t="normal">G28+H28+I28+J28</f>
        <v>0</v>
      </c>
      <c r="L28" s="143" t="n"/>
      <c r="M28" s="143" t="n"/>
      <c r="N28" s="143" t="n"/>
      <c r="O28" s="143" t="n"/>
      <c r="P28" s="437" t="n">
        <f aca="false" ca="false" dt2D="false" dtr="false" t="normal">L28+M28+N28+O28</f>
        <v>0</v>
      </c>
      <c r="Q28" s="143" t="n"/>
      <c r="R28" s="143" t="n"/>
      <c r="S28" s="143" t="n"/>
      <c r="T28" s="143" t="n"/>
      <c r="U28" s="437" t="n">
        <f aca="false" ca="false" dt2D="false" dtr="false" t="normal">Q28+R28+S28+T28</f>
        <v>0</v>
      </c>
      <c r="V28" s="143" t="n"/>
      <c r="W28" s="143" t="n"/>
      <c r="X28" s="143" t="n"/>
      <c r="Y28" s="145" t="n"/>
      <c r="Z28" s="445" t="n">
        <f aca="false" ca="false" dt2D="false" dtr="false" t="normal">V28+W28+X28+Y28</f>
        <v>0</v>
      </c>
      <c r="AA28" s="143" t="n"/>
      <c r="AB28" s="143" t="n"/>
      <c r="AC28" s="143" t="n"/>
      <c r="AD28" s="143" t="n"/>
      <c r="AE28" s="445" t="n">
        <f aca="false" ca="false" dt2D="false" dtr="false" t="normal">AA28+AB28+AC28+AD28</f>
        <v>0</v>
      </c>
      <c r="AF28" s="143" t="n"/>
      <c r="AG28" s="143" t="n"/>
      <c r="AH28" s="143" t="n"/>
      <c r="AI28" s="143" t="n"/>
      <c r="AJ28" s="445" t="n">
        <f aca="false" ca="false" dt2D="false" dtr="false" t="normal">AF28+AG28+AH28+AI28</f>
        <v>0</v>
      </c>
      <c r="AK28" s="454" t="n"/>
      <c r="AL28" s="454" t="n"/>
      <c r="AM28" s="454" t="n"/>
      <c r="AN28" s="454" t="n"/>
      <c r="AO28" s="437" t="n">
        <f aca="false" ca="false" dt2D="false" dtr="false" t="normal">AK28+AL28+AM28+AN28</f>
        <v>0</v>
      </c>
      <c r="AP28" s="454" t="n"/>
      <c r="AQ28" s="454" t="n"/>
      <c r="AR28" s="454" t="n"/>
      <c r="AS28" s="454" t="n"/>
      <c r="AT28" s="437" t="n">
        <f aca="false" ca="false" dt2D="false" dtr="false" t="normal">AP28+AQ28+AR28+AS28</f>
        <v>0</v>
      </c>
      <c r="AU28" s="454" t="n"/>
      <c r="AV28" s="454" t="n"/>
      <c r="AW28" s="454" t="n"/>
      <c r="AX28" s="454" t="n"/>
      <c r="AY28" s="437" t="n">
        <f aca="false" ca="false" dt2D="false" dtr="false" t="normal">AU28+AV28+AW28+AX28</f>
        <v>0</v>
      </c>
      <c r="AZ28" s="455" t="n"/>
      <c r="BA28" s="455" t="n"/>
      <c r="BB28" s="437" t="n">
        <f aca="false" ca="false" dt2D="false" dtr="false" t="normal">AZ28+BA28</f>
        <v>0</v>
      </c>
      <c r="BC28" s="455" t="n"/>
      <c r="BD28" s="455" t="n"/>
      <c r="BE28" s="437" t="n">
        <f aca="false" ca="false" dt2D="false" dtr="false" t="normal">BC28+BD28</f>
        <v>0</v>
      </c>
      <c r="BF28" s="454" t="n"/>
      <c r="BG28" s="454" t="n"/>
      <c r="BH28" s="437" t="n">
        <f aca="false" ca="false" dt2D="false" dtr="false" t="normal">BF28+BG28</f>
        <v>0</v>
      </c>
    </row>
    <row customFormat="true" ht="21.75" outlineLevel="0" r="29" s="298">
      <c r="B29" s="450" t="s"/>
      <c r="C29" s="442" t="s"/>
      <c r="D29" s="469" t="s"/>
      <c r="E29" s="471" t="s">
        <v>231</v>
      </c>
      <c r="F29" s="443" t="n">
        <f aca="false" ca="false" dt2D="false" dtr="false" t="normal">K29+P29+U29+Z29+AE29+AJ29+AO29+AT29+AY29+BB29+BE29+BH29</f>
        <v>0</v>
      </c>
      <c r="G29" s="472" t="n"/>
      <c r="H29" s="473" t="n"/>
      <c r="I29" s="473" t="n"/>
      <c r="J29" s="473" t="n"/>
      <c r="K29" s="317" t="n">
        <f aca="false" ca="false" dt2D="false" dtr="false" t="normal">G29+H29+I29+J29</f>
        <v>0</v>
      </c>
      <c r="L29" s="143" t="n"/>
      <c r="M29" s="143" t="n"/>
      <c r="N29" s="143" t="n"/>
      <c r="O29" s="143" t="n"/>
      <c r="P29" s="437" t="n">
        <f aca="false" ca="false" dt2D="false" dtr="false" t="normal">L29+M29+N29+O29</f>
        <v>0</v>
      </c>
      <c r="Q29" s="143" t="n"/>
      <c r="R29" s="143" t="n"/>
      <c r="S29" s="143" t="n"/>
      <c r="T29" s="143" t="n"/>
      <c r="U29" s="437" t="n">
        <f aca="false" ca="false" dt2D="false" dtr="false" t="normal">Q29+R29+S29+T29</f>
        <v>0</v>
      </c>
      <c r="V29" s="143" t="n"/>
      <c r="W29" s="143" t="n"/>
      <c r="X29" s="143" t="n"/>
      <c r="Y29" s="145" t="n"/>
      <c r="Z29" s="445" t="n">
        <f aca="false" ca="false" dt2D="false" dtr="false" t="normal">V29+W29+X29+Y29</f>
        <v>0</v>
      </c>
      <c r="AA29" s="143" t="n"/>
      <c r="AB29" s="143" t="n"/>
      <c r="AC29" s="143" t="n"/>
      <c r="AD29" s="143" t="n"/>
      <c r="AE29" s="445" t="n">
        <f aca="false" ca="false" dt2D="false" dtr="false" t="normal">AA29+AB29+AC29+AD29</f>
        <v>0</v>
      </c>
      <c r="AF29" s="143" t="n"/>
      <c r="AG29" s="143" t="n"/>
      <c r="AH29" s="143" t="n"/>
      <c r="AI29" s="143" t="n"/>
      <c r="AJ29" s="445" t="n">
        <f aca="false" ca="false" dt2D="false" dtr="false" t="normal">AF29+AG29+AH29+AI29</f>
        <v>0</v>
      </c>
      <c r="AK29" s="454" t="n"/>
      <c r="AL29" s="454" t="n"/>
      <c r="AM29" s="454" t="n"/>
      <c r="AN29" s="454" t="n"/>
      <c r="AO29" s="437" t="n">
        <f aca="false" ca="false" dt2D="false" dtr="false" t="normal">AK29+AL29+AM29+AN29</f>
        <v>0</v>
      </c>
      <c r="AP29" s="454" t="n"/>
      <c r="AQ29" s="454" t="n"/>
      <c r="AR29" s="454" t="n"/>
      <c r="AS29" s="454" t="n"/>
      <c r="AT29" s="437" t="n">
        <f aca="false" ca="false" dt2D="false" dtr="false" t="normal">AP29+AQ29+AR29+AS29</f>
        <v>0</v>
      </c>
      <c r="AU29" s="454" t="n"/>
      <c r="AV29" s="454" t="n"/>
      <c r="AW29" s="454" t="n"/>
      <c r="AX29" s="454" t="n"/>
      <c r="AY29" s="437" t="n">
        <f aca="false" ca="false" dt2D="false" dtr="false" t="normal">AU29+AV29+AW29+AX29</f>
        <v>0</v>
      </c>
      <c r="AZ29" s="455" t="n"/>
      <c r="BA29" s="455" t="n"/>
      <c r="BB29" s="437" t="n">
        <f aca="false" ca="false" dt2D="false" dtr="false" t="normal">AZ29+BA29</f>
        <v>0</v>
      </c>
      <c r="BC29" s="455" t="n"/>
      <c r="BD29" s="455" t="n"/>
      <c r="BE29" s="437" t="n">
        <f aca="false" ca="false" dt2D="false" dtr="false" t="normal">BC29+BD29</f>
        <v>0</v>
      </c>
      <c r="BF29" s="454" t="n"/>
      <c r="BG29" s="454" t="n"/>
      <c r="BH29" s="437" t="n">
        <f aca="false" ca="false" dt2D="false" dtr="false" t="normal">BF29+BG29</f>
        <v>0</v>
      </c>
    </row>
    <row customFormat="true" customHeight="true" ht="16.5" outlineLevel="0" r="30" s="298">
      <c r="B30" s="451" t="n">
        <v>5</v>
      </c>
      <c r="C30" s="442" t="s"/>
      <c r="D30" s="470" t="s">
        <v>235</v>
      </c>
      <c r="E30" s="207" t="s">
        <v>41</v>
      </c>
      <c r="F30" s="443" t="n">
        <f aca="false" ca="false" dt2D="false" dtr="false" t="normal">K30+P30+U30+Z30+AE30+AJ30+AO30+AT30+AY30+BB30+BE30+BH30</f>
        <v>0</v>
      </c>
      <c r="G30" s="456" t="n"/>
      <c r="H30" s="454" t="n"/>
      <c r="I30" s="454" t="n"/>
      <c r="J30" s="454" t="n"/>
      <c r="K30" s="317" t="n">
        <f aca="false" ca="false" dt2D="false" dtr="false" t="normal">G30+H30+I30+J30</f>
        <v>0</v>
      </c>
      <c r="L30" s="143" t="n"/>
      <c r="M30" s="143" t="n"/>
      <c r="N30" s="143" t="n"/>
      <c r="O30" s="143" t="n"/>
      <c r="P30" s="437" t="n">
        <f aca="false" ca="false" dt2D="false" dtr="false" t="normal">L30+M30+N30+O30</f>
        <v>0</v>
      </c>
      <c r="Q30" s="143" t="n"/>
      <c r="R30" s="143" t="n"/>
      <c r="S30" s="143" t="n"/>
      <c r="T30" s="143" t="n"/>
      <c r="U30" s="437" t="n">
        <f aca="false" ca="false" dt2D="false" dtr="false" t="normal">Q30+R30+S30+T30</f>
        <v>0</v>
      </c>
      <c r="V30" s="143" t="n"/>
      <c r="W30" s="143" t="n"/>
      <c r="X30" s="143" t="n"/>
      <c r="Y30" s="145" t="n"/>
      <c r="Z30" s="445" t="n">
        <f aca="false" ca="false" dt2D="false" dtr="false" t="normal">V30+W30+X30+Y30</f>
        <v>0</v>
      </c>
      <c r="AA30" s="143" t="n"/>
      <c r="AB30" s="143" t="n"/>
      <c r="AC30" s="143" t="n"/>
      <c r="AD30" s="143" t="n"/>
      <c r="AE30" s="445" t="n">
        <f aca="false" ca="false" dt2D="false" dtr="false" t="normal">AA30+AB30+AC30+AD30</f>
        <v>0</v>
      </c>
      <c r="AF30" s="143" t="n"/>
      <c r="AG30" s="143" t="n"/>
      <c r="AH30" s="143" t="n"/>
      <c r="AI30" s="143" t="n"/>
      <c r="AJ30" s="445" t="n">
        <f aca="false" ca="false" dt2D="false" dtr="false" t="normal">AF30+AG30+AH30+AI30</f>
        <v>0</v>
      </c>
      <c r="AK30" s="454" t="n"/>
      <c r="AL30" s="454" t="n"/>
      <c r="AM30" s="454" t="n"/>
      <c r="AN30" s="454" t="n"/>
      <c r="AO30" s="437" t="n">
        <f aca="false" ca="false" dt2D="false" dtr="false" t="normal">AK30+AL30+AM30+AN30</f>
        <v>0</v>
      </c>
      <c r="AP30" s="454" t="n"/>
      <c r="AQ30" s="454" t="n"/>
      <c r="AR30" s="454" t="n"/>
      <c r="AS30" s="454" t="n"/>
      <c r="AT30" s="437" t="n">
        <f aca="false" ca="false" dt2D="false" dtr="false" t="normal">AP30+AQ30+AR30+AS30</f>
        <v>0</v>
      </c>
      <c r="AU30" s="454" t="n"/>
      <c r="AV30" s="454" t="n"/>
      <c r="AW30" s="454" t="n"/>
      <c r="AX30" s="454" t="n"/>
      <c r="AY30" s="437" t="n">
        <f aca="false" ca="false" dt2D="false" dtr="false" t="normal">AU30+AV30+AW30+AX30</f>
        <v>0</v>
      </c>
      <c r="AZ30" s="455" t="n"/>
      <c r="BA30" s="455" t="n"/>
      <c r="BB30" s="437" t="n">
        <f aca="false" ca="false" dt2D="false" dtr="false" t="normal">AZ30+BA30</f>
        <v>0</v>
      </c>
      <c r="BC30" s="455" t="n"/>
      <c r="BD30" s="455" t="n"/>
      <c r="BE30" s="437" t="n">
        <f aca="false" ca="false" dt2D="false" dtr="false" t="normal">BC30+BD30</f>
        <v>0</v>
      </c>
      <c r="BF30" s="454" t="n"/>
      <c r="BG30" s="454" t="n"/>
      <c r="BH30" s="437" t="n">
        <f aca="false" ca="false" dt2D="false" dtr="false" t="normal">BF30+BG30</f>
        <v>0</v>
      </c>
    </row>
    <row customFormat="true" customHeight="true" ht="16.5" outlineLevel="0" r="31" s="298">
      <c r="B31" s="441" t="s"/>
      <c r="C31" s="442" t="s"/>
      <c r="D31" s="84" t="s"/>
      <c r="E31" s="207" t="s">
        <v>42</v>
      </c>
      <c r="F31" s="443" t="n">
        <f aca="false" ca="false" dt2D="false" dtr="false" t="normal">K31+P31+U31+Z31+AE31+AJ31+AO31+AT31+AY31+BB31+BE31+BH31</f>
        <v>0</v>
      </c>
      <c r="G31" s="456" t="n"/>
      <c r="H31" s="454" t="n"/>
      <c r="I31" s="454" t="n"/>
      <c r="J31" s="454" t="n"/>
      <c r="K31" s="317" t="n">
        <f aca="false" ca="false" dt2D="false" dtr="false" t="normal">G31+H31+I31+J31</f>
        <v>0</v>
      </c>
      <c r="L31" s="143" t="n"/>
      <c r="M31" s="143" t="n"/>
      <c r="N31" s="143" t="n"/>
      <c r="O31" s="143" t="n"/>
      <c r="P31" s="437" t="n">
        <f aca="false" ca="false" dt2D="false" dtr="false" t="normal">L31+M31+N31+O31</f>
        <v>0</v>
      </c>
      <c r="Q31" s="143" t="n"/>
      <c r="R31" s="143" t="n"/>
      <c r="S31" s="143" t="n"/>
      <c r="T31" s="143" t="n"/>
      <c r="U31" s="437" t="n">
        <f aca="false" ca="false" dt2D="false" dtr="false" t="normal">Q31+R31+S31+T31</f>
        <v>0</v>
      </c>
      <c r="V31" s="143" t="n"/>
      <c r="W31" s="143" t="n"/>
      <c r="X31" s="143" t="n"/>
      <c r="Y31" s="145" t="n"/>
      <c r="Z31" s="445" t="n">
        <f aca="false" ca="false" dt2D="false" dtr="false" t="normal">V31+W31+X31+Y31</f>
        <v>0</v>
      </c>
      <c r="AA31" s="143" t="n"/>
      <c r="AB31" s="143" t="n"/>
      <c r="AC31" s="143" t="n"/>
      <c r="AD31" s="143" t="n"/>
      <c r="AE31" s="445" t="n">
        <f aca="false" ca="false" dt2D="false" dtr="false" t="normal">AA31+AB31+AC31+AD31</f>
        <v>0</v>
      </c>
      <c r="AF31" s="143" t="n"/>
      <c r="AG31" s="143" t="n"/>
      <c r="AH31" s="143" t="n"/>
      <c r="AI31" s="143" t="n"/>
      <c r="AJ31" s="445" t="n">
        <f aca="false" ca="false" dt2D="false" dtr="false" t="normal">AF31+AG31+AH31+AI31</f>
        <v>0</v>
      </c>
      <c r="AK31" s="454" t="n"/>
      <c r="AL31" s="454" t="n"/>
      <c r="AM31" s="454" t="n"/>
      <c r="AN31" s="454" t="n"/>
      <c r="AO31" s="437" t="n">
        <f aca="false" ca="false" dt2D="false" dtr="false" t="normal">AK31+AL31+AM31+AN31</f>
        <v>0</v>
      </c>
      <c r="AP31" s="454" t="n"/>
      <c r="AQ31" s="454" t="n"/>
      <c r="AR31" s="454" t="n"/>
      <c r="AS31" s="454" t="n"/>
      <c r="AT31" s="437" t="n">
        <f aca="false" ca="false" dt2D="false" dtr="false" t="normal">AP31+AQ31+AR31+AS31</f>
        <v>0</v>
      </c>
      <c r="AU31" s="454" t="n"/>
      <c r="AV31" s="454" t="n"/>
      <c r="AW31" s="454" t="n"/>
      <c r="AX31" s="454" t="n"/>
      <c r="AY31" s="437" t="n">
        <f aca="false" ca="false" dt2D="false" dtr="false" t="normal">AU31+AV31+AW31+AX31</f>
        <v>0</v>
      </c>
      <c r="AZ31" s="455" t="n"/>
      <c r="BA31" s="455" t="n"/>
      <c r="BB31" s="437" t="n">
        <f aca="false" ca="false" dt2D="false" dtr="false" t="normal">AZ31+BA31</f>
        <v>0</v>
      </c>
      <c r="BC31" s="455" t="n"/>
      <c r="BD31" s="455" t="n"/>
      <c r="BE31" s="437" t="n">
        <f aca="false" ca="false" dt2D="false" dtr="false" t="normal">BC31+BD31</f>
        <v>0</v>
      </c>
      <c r="BF31" s="454" t="n"/>
      <c r="BG31" s="454" t="n"/>
      <c r="BH31" s="437" t="n">
        <f aca="false" ca="false" dt2D="false" dtr="false" t="normal">BF31+BG31</f>
        <v>0</v>
      </c>
    </row>
    <row customFormat="true" customHeight="true" ht="16.5" outlineLevel="0" r="32" s="298">
      <c r="B32" s="441" t="s"/>
      <c r="C32" s="442" t="s"/>
      <c r="D32" s="84" t="s"/>
      <c r="E32" s="446" t="s">
        <v>43</v>
      </c>
      <c r="F32" s="443" t="n">
        <f aca="false" ca="false" dt2D="false" dtr="false" t="normal">K32+P32+U32+Z32+AE32+AJ32+AO32+AT32+AY32+BB32+BE32+BH32</f>
        <v>0</v>
      </c>
      <c r="G32" s="457" t="n">
        <v>0</v>
      </c>
      <c r="H32" s="458" t="n">
        <v>0</v>
      </c>
      <c r="I32" s="458" t="n">
        <v>0</v>
      </c>
      <c r="J32" s="458" t="n">
        <v>0</v>
      </c>
      <c r="K32" s="317" t="n">
        <f aca="false" ca="false" dt2D="false" dtr="false" t="normal">G32+H32+I32+J32</f>
        <v>0</v>
      </c>
      <c r="L32" s="447" t="n">
        <v>0</v>
      </c>
      <c r="M32" s="447" t="n">
        <v>0</v>
      </c>
      <c r="N32" s="447" t="n">
        <v>0</v>
      </c>
      <c r="O32" s="447" t="n">
        <v>0</v>
      </c>
      <c r="P32" s="437" t="n">
        <f aca="false" ca="false" dt2D="false" dtr="false" t="normal">L32+M32+N32+O32</f>
        <v>0</v>
      </c>
      <c r="Q32" s="447" t="n">
        <v>0</v>
      </c>
      <c r="R32" s="447" t="n">
        <v>0</v>
      </c>
      <c r="S32" s="447" t="n">
        <v>0</v>
      </c>
      <c r="T32" s="447" t="n">
        <v>0</v>
      </c>
      <c r="U32" s="437" t="n">
        <f aca="false" ca="false" dt2D="false" dtr="false" t="normal">Q32+R32+S32+T32</f>
        <v>0</v>
      </c>
      <c r="V32" s="447" t="n">
        <v>0</v>
      </c>
      <c r="W32" s="447" t="n">
        <v>0</v>
      </c>
      <c r="X32" s="447" t="n">
        <v>0</v>
      </c>
      <c r="Y32" s="448" t="n">
        <v>0</v>
      </c>
      <c r="Z32" s="445" t="n">
        <f aca="false" ca="false" dt2D="false" dtr="false" t="normal">V32+W32+X32+Y32</f>
        <v>0</v>
      </c>
      <c r="AA32" s="447" t="n">
        <v>0</v>
      </c>
      <c r="AB32" s="447" t="n">
        <v>0</v>
      </c>
      <c r="AC32" s="447" t="n">
        <v>0</v>
      </c>
      <c r="AD32" s="447" t="n">
        <v>0</v>
      </c>
      <c r="AE32" s="445" t="n">
        <f aca="false" ca="false" dt2D="false" dtr="false" t="normal">AA32+AB32+AC32+AD32</f>
        <v>0</v>
      </c>
      <c r="AF32" s="447" t="n">
        <v>0</v>
      </c>
      <c r="AG32" s="447" t="n">
        <v>0</v>
      </c>
      <c r="AH32" s="447" t="n">
        <v>0</v>
      </c>
      <c r="AI32" s="447" t="n">
        <v>0</v>
      </c>
      <c r="AJ32" s="445" t="n">
        <f aca="false" ca="false" dt2D="false" dtr="false" t="normal">AF32+AG32+AH32+AI32</f>
        <v>0</v>
      </c>
      <c r="AK32" s="439" t="n">
        <v>0</v>
      </c>
      <c r="AL32" s="439" t="n">
        <v>0</v>
      </c>
      <c r="AM32" s="439" t="n">
        <v>0</v>
      </c>
      <c r="AN32" s="439" t="n">
        <v>0</v>
      </c>
      <c r="AO32" s="437" t="n">
        <f aca="false" ca="false" dt2D="false" dtr="false" t="normal">AK32+AL32+AM32+AN32</f>
        <v>0</v>
      </c>
      <c r="AP32" s="439" t="n">
        <v>0</v>
      </c>
      <c r="AQ32" s="439" t="n">
        <v>0</v>
      </c>
      <c r="AR32" s="439" t="n">
        <v>0</v>
      </c>
      <c r="AS32" s="439" t="n">
        <v>0</v>
      </c>
      <c r="AT32" s="437" t="n">
        <f aca="false" ca="false" dt2D="false" dtr="false" t="normal">AP32+AQ32+AR32+AS32</f>
        <v>0</v>
      </c>
      <c r="AU32" s="439" t="n">
        <v>0</v>
      </c>
      <c r="AV32" s="439" t="n">
        <v>0</v>
      </c>
      <c r="AW32" s="439" t="n">
        <v>0</v>
      </c>
      <c r="AX32" s="439" t="n">
        <v>0</v>
      </c>
      <c r="AY32" s="437" t="n">
        <f aca="false" ca="false" dt2D="false" dtr="false" t="normal">AU32+AV32+AW32+AX32</f>
        <v>0</v>
      </c>
      <c r="AZ32" s="440" t="n">
        <v>0</v>
      </c>
      <c r="BA32" s="440" t="n">
        <v>0</v>
      </c>
      <c r="BB32" s="437" t="n">
        <f aca="false" ca="false" dt2D="false" dtr="false" t="normal">AZ32+BA32</f>
        <v>0</v>
      </c>
      <c r="BC32" s="440" t="n">
        <v>0</v>
      </c>
      <c r="BD32" s="440" t="n">
        <v>0</v>
      </c>
      <c r="BE32" s="437" t="n">
        <f aca="false" ca="false" dt2D="false" dtr="false" t="normal">BC32+BD32</f>
        <v>0</v>
      </c>
      <c r="BF32" s="439" t="n">
        <v>0</v>
      </c>
      <c r="BG32" s="439" t="n">
        <v>0</v>
      </c>
      <c r="BH32" s="437" t="n">
        <f aca="false" ca="false" dt2D="false" dtr="false" t="normal">BF32+BG32</f>
        <v>0</v>
      </c>
    </row>
    <row customFormat="true" customHeight="true" ht="16.5" outlineLevel="0" r="33" s="298">
      <c r="B33" s="441" t="s"/>
      <c r="C33" s="442" t="s"/>
      <c r="D33" s="84" t="s"/>
      <c r="E33" s="449" t="s">
        <v>230</v>
      </c>
      <c r="F33" s="443" t="n">
        <f aca="false" ca="false" dt2D="false" dtr="false" t="normal">K33+P33+U33+Z33+AE33+AJ33+AO33+AT33+AY33+BB33+BE33+BH33</f>
        <v>66</v>
      </c>
      <c r="G33" s="459" t="n">
        <v>1</v>
      </c>
      <c r="H33" s="460" t="n">
        <v>0</v>
      </c>
      <c r="I33" s="460" t="n">
        <v>0</v>
      </c>
      <c r="J33" s="460" t="n">
        <v>0</v>
      </c>
      <c r="K33" s="317" t="n">
        <f aca="false" ca="false" dt2D="false" dtr="false" t="normal">G33+H33+I33+J33</f>
        <v>1</v>
      </c>
      <c r="L33" s="461" t="n">
        <v>0</v>
      </c>
      <c r="M33" s="461" t="n">
        <v>0</v>
      </c>
      <c r="N33" s="461" t="n">
        <v>0</v>
      </c>
      <c r="O33" s="461" t="n">
        <v>0</v>
      </c>
      <c r="P33" s="437" t="n">
        <f aca="false" ca="false" dt2D="false" dtr="false" t="normal">L33+M33+N33+O33</f>
        <v>0</v>
      </c>
      <c r="Q33" s="461" t="n">
        <v>0</v>
      </c>
      <c r="R33" s="461" t="n">
        <v>0</v>
      </c>
      <c r="S33" s="461" t="n">
        <v>0</v>
      </c>
      <c r="T33" s="461" t="n">
        <v>0</v>
      </c>
      <c r="U33" s="437" t="n">
        <f aca="false" ca="false" dt2D="false" dtr="false" t="normal">Q33+R33+S33+T33</f>
        <v>0</v>
      </c>
      <c r="V33" s="461" t="n">
        <v>0</v>
      </c>
      <c r="W33" s="461" t="n">
        <v>0</v>
      </c>
      <c r="X33" s="461" t="n">
        <v>0</v>
      </c>
      <c r="Y33" s="462" t="n">
        <v>9</v>
      </c>
      <c r="Z33" s="445" t="n">
        <f aca="false" ca="false" dt2D="false" dtr="false" t="normal">V33+W33+X33+Y33</f>
        <v>9</v>
      </c>
      <c r="AA33" s="461" t="n">
        <v>0</v>
      </c>
      <c r="AB33" s="461" t="n">
        <v>13</v>
      </c>
      <c r="AC33" s="461" t="n">
        <v>5</v>
      </c>
      <c r="AD33" s="461" t="n">
        <v>18</v>
      </c>
      <c r="AE33" s="445" t="n">
        <f aca="false" ca="false" dt2D="false" dtr="false" t="normal">AA33+AB33+AC33+AD33</f>
        <v>36</v>
      </c>
      <c r="AF33" s="461" t="n">
        <v>0</v>
      </c>
      <c r="AG33" s="461" t="n">
        <v>10</v>
      </c>
      <c r="AH33" s="461" t="n">
        <v>0</v>
      </c>
      <c r="AI33" s="461" t="n">
        <v>7</v>
      </c>
      <c r="AJ33" s="445" t="n">
        <f aca="false" ca="false" dt2D="false" dtr="false" t="normal">AF33+AG33+AH33+AI33</f>
        <v>17</v>
      </c>
      <c r="AK33" s="439" t="n">
        <v>0</v>
      </c>
      <c r="AL33" s="439" t="n">
        <v>1</v>
      </c>
      <c r="AM33" s="439" t="n">
        <v>0</v>
      </c>
      <c r="AN33" s="439" t="n">
        <v>1</v>
      </c>
      <c r="AO33" s="437" t="n">
        <f aca="false" ca="false" dt2D="false" dtr="false" t="normal">AK33+AL33+AM33+AN33</f>
        <v>2</v>
      </c>
      <c r="AP33" s="439" t="n">
        <v>0</v>
      </c>
      <c r="AQ33" s="439" t="n">
        <v>0</v>
      </c>
      <c r="AR33" s="439" t="n">
        <v>0</v>
      </c>
      <c r="AS33" s="439" t="n">
        <v>0</v>
      </c>
      <c r="AT33" s="437" t="n">
        <f aca="false" ca="false" dt2D="false" dtr="false" t="normal">AP33+AQ33+AR33+AS33</f>
        <v>0</v>
      </c>
      <c r="AU33" s="439" t="n">
        <v>0</v>
      </c>
      <c r="AV33" s="439" t="n">
        <v>0</v>
      </c>
      <c r="AW33" s="439" t="n">
        <v>0</v>
      </c>
      <c r="AX33" s="439" t="n">
        <v>0</v>
      </c>
      <c r="AY33" s="437" t="n">
        <f aca="false" ca="false" dt2D="false" dtr="false" t="normal">AU33+AV33+AW33+AX33</f>
        <v>0</v>
      </c>
      <c r="AZ33" s="440" t="n">
        <v>0</v>
      </c>
      <c r="BA33" s="440" t="n">
        <v>1</v>
      </c>
      <c r="BB33" s="437" t="n">
        <f aca="false" ca="false" dt2D="false" dtr="false" t="normal">AZ33+BA33</f>
        <v>1</v>
      </c>
      <c r="BC33" s="440" t="n">
        <v>0</v>
      </c>
      <c r="BD33" s="440" t="n">
        <v>0</v>
      </c>
      <c r="BE33" s="437" t="n">
        <f aca="false" ca="false" dt2D="false" dtr="false" t="normal">BC33+BD33</f>
        <v>0</v>
      </c>
      <c r="BF33" s="439" t="n">
        <v>0</v>
      </c>
      <c r="BG33" s="439" t="n">
        <v>0</v>
      </c>
      <c r="BH33" s="437" t="n">
        <f aca="false" ca="false" dt2D="false" dtr="false" t="normal">BF33+BG33</f>
        <v>0</v>
      </c>
    </row>
    <row customFormat="true" ht="21.75" outlineLevel="0" r="34" s="298">
      <c r="B34" s="450" t="s"/>
      <c r="C34" s="442" t="s"/>
      <c r="D34" s="469" t="s"/>
      <c r="E34" s="474" t="s">
        <v>231</v>
      </c>
      <c r="F34" s="443" t="n">
        <f aca="false" ca="false" dt2D="false" dtr="false" t="normal">K34+P34+U34+Z34+AE34+AJ34+AO34+AT34+AY34+BB34+BE34+BH34</f>
        <v>60</v>
      </c>
      <c r="G34" s="459" t="n">
        <v>0</v>
      </c>
      <c r="H34" s="460" t="n">
        <v>0</v>
      </c>
      <c r="I34" s="460" t="n">
        <v>0</v>
      </c>
      <c r="J34" s="460" t="n">
        <v>0</v>
      </c>
      <c r="K34" s="317" t="n">
        <f aca="false" ca="false" dt2D="false" dtr="false" t="normal">G34+H34+I34+J34</f>
        <v>0</v>
      </c>
      <c r="L34" s="461" t="n">
        <v>2</v>
      </c>
      <c r="M34" s="461" t="n">
        <v>0</v>
      </c>
      <c r="N34" s="461" t="n">
        <v>1</v>
      </c>
      <c r="O34" s="461" t="n">
        <v>0</v>
      </c>
      <c r="P34" s="437" t="n">
        <f aca="false" ca="false" dt2D="false" dtr="false" t="normal">L34+M34+N34+O34</f>
        <v>3</v>
      </c>
      <c r="Q34" s="461" t="n">
        <v>0</v>
      </c>
      <c r="R34" s="461" t="n">
        <v>0</v>
      </c>
      <c r="S34" s="461" t="n">
        <v>0</v>
      </c>
      <c r="T34" s="461" t="n">
        <v>0</v>
      </c>
      <c r="U34" s="437" t="n">
        <f aca="false" ca="false" dt2D="false" dtr="false" t="normal">Q34+R34+S34+T34</f>
        <v>0</v>
      </c>
      <c r="V34" s="461" t="n">
        <v>0</v>
      </c>
      <c r="W34" s="461" t="n">
        <v>0</v>
      </c>
      <c r="X34" s="461" t="n">
        <v>0</v>
      </c>
      <c r="Y34" s="475" t="n">
        <v>5</v>
      </c>
      <c r="Z34" s="445" t="n">
        <f aca="false" ca="false" dt2D="false" dtr="false" t="normal">V34+W34+X34+Y34</f>
        <v>5</v>
      </c>
      <c r="AA34" s="461" t="n">
        <v>0</v>
      </c>
      <c r="AB34" s="461" t="n">
        <v>10</v>
      </c>
      <c r="AC34" s="461" t="n">
        <v>0</v>
      </c>
      <c r="AD34" s="461" t="n">
        <v>15</v>
      </c>
      <c r="AE34" s="445" t="n">
        <f aca="false" ca="false" dt2D="false" dtr="false" t="normal">AA34+AB34+AC34+AD34</f>
        <v>25</v>
      </c>
      <c r="AF34" s="461" t="n">
        <v>0</v>
      </c>
      <c r="AG34" s="461" t="n">
        <v>3</v>
      </c>
      <c r="AH34" s="461" t="n">
        <v>0</v>
      </c>
      <c r="AI34" s="461" t="n">
        <v>24</v>
      </c>
      <c r="AJ34" s="445" t="n">
        <f aca="false" ca="false" dt2D="false" dtr="false" t="normal">AF34+AG34+AH34+AI34</f>
        <v>27</v>
      </c>
      <c r="AK34" s="454" t="n"/>
      <c r="AL34" s="454" t="n"/>
      <c r="AM34" s="454" t="n"/>
      <c r="AN34" s="454" t="n"/>
      <c r="AO34" s="437" t="n">
        <f aca="false" ca="false" dt2D="false" dtr="false" t="normal">AK34+AL34+AM34+AN34</f>
        <v>0</v>
      </c>
      <c r="AP34" s="454" t="n"/>
      <c r="AQ34" s="454" t="n"/>
      <c r="AR34" s="454" t="n"/>
      <c r="AS34" s="454" t="n"/>
      <c r="AT34" s="437" t="n">
        <f aca="false" ca="false" dt2D="false" dtr="false" t="normal">AP34+AQ34+AR34+AS34</f>
        <v>0</v>
      </c>
      <c r="AU34" s="454" t="n"/>
      <c r="AV34" s="454" t="n"/>
      <c r="AW34" s="454" t="n"/>
      <c r="AX34" s="454" t="n"/>
      <c r="AY34" s="437" t="n">
        <f aca="false" ca="false" dt2D="false" dtr="false" t="normal">AU34+AV34+AW34+AX34</f>
        <v>0</v>
      </c>
      <c r="AZ34" s="455" t="n"/>
      <c r="BA34" s="455" t="n"/>
      <c r="BB34" s="437" t="n">
        <f aca="false" ca="false" dt2D="false" dtr="false" t="normal">AZ34+BA34</f>
        <v>0</v>
      </c>
      <c r="BC34" s="455" t="n"/>
      <c r="BD34" s="455" t="n"/>
      <c r="BE34" s="437" t="n">
        <f aca="false" ca="false" dt2D="false" dtr="false" t="normal">BC34+BD34</f>
        <v>0</v>
      </c>
      <c r="BF34" s="454" t="n"/>
      <c r="BG34" s="454" t="n"/>
      <c r="BH34" s="437" t="n">
        <f aca="false" ca="false" dt2D="false" dtr="false" t="normal">BF34+BG34</f>
        <v>0</v>
      </c>
    </row>
    <row customFormat="true" customHeight="true" ht="16.5" outlineLevel="0" r="35" s="298">
      <c r="B35" s="451" t="n">
        <v>6</v>
      </c>
      <c r="C35" s="442" t="s"/>
      <c r="D35" s="470" t="s">
        <v>236</v>
      </c>
      <c r="E35" s="214" t="s">
        <v>41</v>
      </c>
      <c r="F35" s="443" t="n">
        <f aca="false" ca="false" dt2D="false" dtr="false" t="normal">K35+P35+U35+Z35+AE35+AJ35+AO35+AT35+AY35+BB35+BE35+BH35</f>
        <v>0</v>
      </c>
      <c r="G35" s="468" t="n">
        <v>0</v>
      </c>
      <c r="H35" s="348" t="n">
        <v>0</v>
      </c>
      <c r="I35" s="348" t="n">
        <v>0</v>
      </c>
      <c r="J35" s="348" t="n">
        <v>0</v>
      </c>
      <c r="K35" s="317" t="n">
        <f aca="false" ca="false" dt2D="false" dtr="false" t="normal">G35+H35+I35+J35</f>
        <v>0</v>
      </c>
      <c r="L35" s="439" t="n">
        <v>0</v>
      </c>
      <c r="M35" s="439" t="n">
        <v>0</v>
      </c>
      <c r="N35" s="439" t="n">
        <v>0</v>
      </c>
      <c r="O35" s="439" t="n">
        <v>0</v>
      </c>
      <c r="P35" s="437" t="n">
        <f aca="false" ca="false" dt2D="false" dtr="false" t="normal">L35+M35+N35+O35</f>
        <v>0</v>
      </c>
      <c r="Q35" s="439" t="n">
        <v>0</v>
      </c>
      <c r="R35" s="439" t="n">
        <v>0</v>
      </c>
      <c r="S35" s="439" t="n">
        <v>0</v>
      </c>
      <c r="T35" s="439" t="n">
        <v>0</v>
      </c>
      <c r="U35" s="437" t="n">
        <f aca="false" ca="false" dt2D="false" dtr="false" t="normal">Q35+R35+S35+T35</f>
        <v>0</v>
      </c>
      <c r="V35" s="439" t="n">
        <v>0</v>
      </c>
      <c r="W35" s="439" t="n">
        <v>0</v>
      </c>
      <c r="X35" s="439" t="n">
        <v>0</v>
      </c>
      <c r="Y35" s="444" t="n">
        <v>0</v>
      </c>
      <c r="Z35" s="445" t="n">
        <f aca="false" ca="false" dt2D="false" dtr="false" t="normal">V35+W35+X35+Y35</f>
        <v>0</v>
      </c>
      <c r="AA35" s="439" t="n">
        <v>0</v>
      </c>
      <c r="AB35" s="439" t="n">
        <v>0</v>
      </c>
      <c r="AC35" s="439" t="n">
        <v>0</v>
      </c>
      <c r="AD35" s="439" t="n">
        <v>0</v>
      </c>
      <c r="AE35" s="445" t="n">
        <f aca="false" ca="false" dt2D="false" dtr="false" t="normal">AA35+AB35+AC35+AD35</f>
        <v>0</v>
      </c>
      <c r="AF35" s="439" t="n">
        <v>0</v>
      </c>
      <c r="AG35" s="439" t="n">
        <v>0</v>
      </c>
      <c r="AH35" s="439" t="n">
        <v>0</v>
      </c>
      <c r="AI35" s="439" t="n">
        <v>0</v>
      </c>
      <c r="AJ35" s="445" t="n">
        <f aca="false" ca="false" dt2D="false" dtr="false" t="normal">AF35+AG35+AH35+AI35</f>
        <v>0</v>
      </c>
      <c r="AK35" s="439" t="n">
        <v>0</v>
      </c>
      <c r="AL35" s="439" t="n">
        <v>0</v>
      </c>
      <c r="AM35" s="439" t="n">
        <v>0</v>
      </c>
      <c r="AN35" s="439" t="n">
        <v>0</v>
      </c>
      <c r="AO35" s="437" t="n">
        <f aca="false" ca="false" dt2D="false" dtr="false" t="normal">AK35+AL35+AM35+AN35</f>
        <v>0</v>
      </c>
      <c r="AP35" s="439" t="n">
        <v>0</v>
      </c>
      <c r="AQ35" s="439" t="n">
        <v>0</v>
      </c>
      <c r="AR35" s="439" t="n">
        <v>0</v>
      </c>
      <c r="AS35" s="439" t="n">
        <v>0</v>
      </c>
      <c r="AT35" s="437" t="n">
        <f aca="false" ca="false" dt2D="false" dtr="false" t="normal">AP35+AQ35+AR35+AS35</f>
        <v>0</v>
      </c>
      <c r="AU35" s="439" t="n">
        <v>0</v>
      </c>
      <c r="AV35" s="439" t="n">
        <v>0</v>
      </c>
      <c r="AW35" s="439" t="n">
        <v>0</v>
      </c>
      <c r="AX35" s="439" t="n">
        <v>0</v>
      </c>
      <c r="AY35" s="437" t="n">
        <f aca="false" ca="false" dt2D="false" dtr="false" t="normal">AU35+AV35+AW35+AX35</f>
        <v>0</v>
      </c>
      <c r="AZ35" s="440" t="n">
        <v>0</v>
      </c>
      <c r="BA35" s="440" t="n">
        <v>0</v>
      </c>
      <c r="BB35" s="437" t="n">
        <f aca="false" ca="false" dt2D="false" dtr="false" t="normal">AZ35+BA35</f>
        <v>0</v>
      </c>
      <c r="BC35" s="440" t="n">
        <v>0</v>
      </c>
      <c r="BD35" s="440" t="n">
        <v>0</v>
      </c>
      <c r="BE35" s="437" t="n">
        <f aca="false" ca="false" dt2D="false" dtr="false" t="normal">BC35+BD35</f>
        <v>0</v>
      </c>
      <c r="BF35" s="439" t="n">
        <v>0</v>
      </c>
      <c r="BG35" s="439" t="n">
        <v>0</v>
      </c>
      <c r="BH35" s="437" t="n">
        <f aca="false" ca="false" dt2D="false" dtr="false" t="normal">BF35+BG35</f>
        <v>0</v>
      </c>
    </row>
    <row customFormat="true" customHeight="true" ht="16.5" outlineLevel="0" r="36" s="298">
      <c r="B36" s="441" t="s"/>
      <c r="C36" s="442" t="s"/>
      <c r="D36" s="84" t="s"/>
      <c r="E36" s="214" t="s">
        <v>42</v>
      </c>
      <c r="F36" s="443" t="n">
        <f aca="false" ca="false" dt2D="false" dtr="false" t="normal">K36+P36+U36+Z36+AE36+AJ36+AO36+AT36+AY36+BB36+BE36+BH36</f>
        <v>0</v>
      </c>
      <c r="G36" s="468" t="n">
        <v>0</v>
      </c>
      <c r="H36" s="348" t="n">
        <v>0</v>
      </c>
      <c r="I36" s="348" t="n">
        <v>0</v>
      </c>
      <c r="J36" s="348" t="n">
        <v>0</v>
      </c>
      <c r="K36" s="317" t="n">
        <f aca="false" ca="false" dt2D="false" dtr="false" t="normal">G36+H36+I36+J36</f>
        <v>0</v>
      </c>
      <c r="L36" s="439" t="n">
        <v>0</v>
      </c>
      <c r="M36" s="439" t="n">
        <v>0</v>
      </c>
      <c r="N36" s="439" t="n">
        <v>0</v>
      </c>
      <c r="O36" s="439" t="n">
        <v>0</v>
      </c>
      <c r="P36" s="437" t="n">
        <f aca="false" ca="false" dt2D="false" dtr="false" t="normal">L36+M36+N36+O36</f>
        <v>0</v>
      </c>
      <c r="Q36" s="439" t="n">
        <v>0</v>
      </c>
      <c r="R36" s="439" t="n">
        <v>0</v>
      </c>
      <c r="S36" s="439" t="n">
        <v>0</v>
      </c>
      <c r="T36" s="439" t="n">
        <v>0</v>
      </c>
      <c r="U36" s="437" t="n">
        <f aca="false" ca="false" dt2D="false" dtr="false" t="normal">Q36+R36+S36+T36</f>
        <v>0</v>
      </c>
      <c r="V36" s="439" t="n">
        <v>0</v>
      </c>
      <c r="W36" s="439" t="n">
        <v>0</v>
      </c>
      <c r="X36" s="439" t="n">
        <v>0</v>
      </c>
      <c r="Y36" s="444" t="n">
        <v>0</v>
      </c>
      <c r="Z36" s="445" t="n">
        <f aca="false" ca="false" dt2D="false" dtr="false" t="normal">V36+W36+X36+Y36</f>
        <v>0</v>
      </c>
      <c r="AA36" s="439" t="n">
        <v>0</v>
      </c>
      <c r="AB36" s="439" t="n">
        <v>0</v>
      </c>
      <c r="AC36" s="439" t="n">
        <v>0</v>
      </c>
      <c r="AD36" s="439" t="n">
        <v>0</v>
      </c>
      <c r="AE36" s="445" t="n">
        <f aca="false" ca="false" dt2D="false" dtr="false" t="normal">AA36+AB36+AC36+AD36</f>
        <v>0</v>
      </c>
      <c r="AF36" s="439" t="n">
        <v>0</v>
      </c>
      <c r="AG36" s="439" t="n">
        <v>0</v>
      </c>
      <c r="AH36" s="439" t="n">
        <v>0</v>
      </c>
      <c r="AI36" s="439" t="n">
        <v>0</v>
      </c>
      <c r="AJ36" s="445" t="n">
        <f aca="false" ca="false" dt2D="false" dtr="false" t="normal">AF36+AG36+AH36+AI36</f>
        <v>0</v>
      </c>
      <c r="AK36" s="439" t="n">
        <v>0</v>
      </c>
      <c r="AL36" s="439" t="n">
        <v>0</v>
      </c>
      <c r="AM36" s="439" t="n">
        <v>0</v>
      </c>
      <c r="AN36" s="439" t="n">
        <v>0</v>
      </c>
      <c r="AO36" s="437" t="n">
        <f aca="false" ca="false" dt2D="false" dtr="false" t="normal">AK36+AL36+AM36+AN36</f>
        <v>0</v>
      </c>
      <c r="AP36" s="439" t="n">
        <v>0</v>
      </c>
      <c r="AQ36" s="439" t="n">
        <v>0</v>
      </c>
      <c r="AR36" s="439" t="n">
        <v>0</v>
      </c>
      <c r="AS36" s="439" t="n">
        <v>0</v>
      </c>
      <c r="AT36" s="437" t="n">
        <f aca="false" ca="false" dt2D="false" dtr="false" t="normal">AP36+AQ36+AR36+AS36</f>
        <v>0</v>
      </c>
      <c r="AU36" s="439" t="n">
        <v>0</v>
      </c>
      <c r="AV36" s="439" t="n">
        <v>0</v>
      </c>
      <c r="AW36" s="439" t="n">
        <v>0</v>
      </c>
      <c r="AX36" s="439" t="n">
        <v>0</v>
      </c>
      <c r="AY36" s="437" t="n">
        <f aca="false" ca="false" dt2D="false" dtr="false" t="normal">AU36+AV36+AW36+AX36</f>
        <v>0</v>
      </c>
      <c r="AZ36" s="440" t="n">
        <v>0</v>
      </c>
      <c r="BA36" s="440" t="n">
        <v>0</v>
      </c>
      <c r="BB36" s="437" t="n">
        <f aca="false" ca="false" dt2D="false" dtr="false" t="normal">AZ36+BA36</f>
        <v>0</v>
      </c>
      <c r="BC36" s="440" t="n">
        <v>0</v>
      </c>
      <c r="BD36" s="440" t="n">
        <v>0</v>
      </c>
      <c r="BE36" s="437" t="n">
        <f aca="false" ca="false" dt2D="false" dtr="false" t="normal">BC36+BD36</f>
        <v>0</v>
      </c>
      <c r="BF36" s="439" t="n">
        <v>0</v>
      </c>
      <c r="BG36" s="439" t="n">
        <v>0</v>
      </c>
      <c r="BH36" s="437" t="n">
        <f aca="false" ca="false" dt2D="false" dtr="false" t="normal">BF36+BG36</f>
        <v>0</v>
      </c>
    </row>
    <row customFormat="true" customHeight="true" ht="16.5" outlineLevel="0" r="37" s="298">
      <c r="B37" s="441" t="s"/>
      <c r="C37" s="442" t="s"/>
      <c r="D37" s="84" t="s"/>
      <c r="E37" s="446" t="s">
        <v>43</v>
      </c>
      <c r="F37" s="443" t="n">
        <f aca="false" ca="false" dt2D="false" dtr="false" t="normal">K37+P37+U37+Z37+AE37+AJ37+AO37+AT37+AY37+BB37+BE37+BH37</f>
        <v>22</v>
      </c>
      <c r="G37" s="457" t="n">
        <v>0</v>
      </c>
      <c r="H37" s="458" t="n">
        <v>0</v>
      </c>
      <c r="I37" s="458" t="n">
        <v>0</v>
      </c>
      <c r="J37" s="458" t="n">
        <v>0</v>
      </c>
      <c r="K37" s="317" t="n">
        <f aca="false" ca="false" dt2D="false" dtr="false" t="normal">G37+H37+I37+J37</f>
        <v>0</v>
      </c>
      <c r="L37" s="447" t="n">
        <v>0</v>
      </c>
      <c r="M37" s="447" t="n">
        <v>0</v>
      </c>
      <c r="N37" s="447" t="n">
        <v>0</v>
      </c>
      <c r="O37" s="447" t="n">
        <v>0</v>
      </c>
      <c r="P37" s="437" t="n">
        <f aca="false" ca="false" dt2D="false" dtr="false" t="normal">L37+M37+N37+O37</f>
        <v>0</v>
      </c>
      <c r="Q37" s="447" t="n">
        <v>0</v>
      </c>
      <c r="R37" s="447" t="n">
        <v>0</v>
      </c>
      <c r="S37" s="447" t="n">
        <v>0</v>
      </c>
      <c r="T37" s="447" t="n">
        <v>0</v>
      </c>
      <c r="U37" s="437" t="n">
        <f aca="false" ca="false" dt2D="false" dtr="false" t="normal">Q37+R37+S37+T37</f>
        <v>0</v>
      </c>
      <c r="V37" s="447" t="n">
        <v>0</v>
      </c>
      <c r="W37" s="447" t="n">
        <v>0</v>
      </c>
      <c r="X37" s="447" t="n">
        <v>0</v>
      </c>
      <c r="Y37" s="448" t="n">
        <v>0</v>
      </c>
      <c r="Z37" s="445" t="n">
        <f aca="false" ca="false" dt2D="false" dtr="false" t="normal">V37+W37+X37+Y37</f>
        <v>0</v>
      </c>
      <c r="AA37" s="447" t="n">
        <v>1</v>
      </c>
      <c r="AB37" s="447" t="n">
        <v>0</v>
      </c>
      <c r="AC37" s="447" t="n">
        <v>0</v>
      </c>
      <c r="AD37" s="447" t="n">
        <v>0</v>
      </c>
      <c r="AE37" s="445" t="n">
        <f aca="false" ca="false" dt2D="false" dtr="false" t="normal">AA37+AB37+AC37+AD37</f>
        <v>1</v>
      </c>
      <c r="AF37" s="447" t="n">
        <v>0</v>
      </c>
      <c r="AG37" s="447" t="n">
        <v>0</v>
      </c>
      <c r="AH37" s="447" t="n">
        <v>0</v>
      </c>
      <c r="AI37" s="447" t="n">
        <v>0</v>
      </c>
      <c r="AJ37" s="445" t="n">
        <f aca="false" ca="false" dt2D="false" dtr="false" t="normal">AF37+AG37+AH37+AI37</f>
        <v>0</v>
      </c>
      <c r="AK37" s="439" t="n">
        <v>0</v>
      </c>
      <c r="AL37" s="439" t="n">
        <v>0</v>
      </c>
      <c r="AM37" s="439" t="n">
        <v>0</v>
      </c>
      <c r="AN37" s="439" t="n">
        <v>0</v>
      </c>
      <c r="AO37" s="437" t="n">
        <f aca="false" ca="false" dt2D="false" dtr="false" t="normal">AK37+AL37+AM37+AN37</f>
        <v>0</v>
      </c>
      <c r="AP37" s="439" t="n">
        <v>0</v>
      </c>
      <c r="AQ37" s="439" t="n">
        <v>0</v>
      </c>
      <c r="AR37" s="439" t="n">
        <v>0</v>
      </c>
      <c r="AS37" s="439" t="n">
        <v>0</v>
      </c>
      <c r="AT37" s="437" t="n">
        <f aca="false" ca="false" dt2D="false" dtr="false" t="normal">AP37+AQ37+AR37+AS37</f>
        <v>0</v>
      </c>
      <c r="AU37" s="439" t="n">
        <v>0</v>
      </c>
      <c r="AV37" s="439" t="n">
        <v>0</v>
      </c>
      <c r="AW37" s="439" t="n">
        <v>0</v>
      </c>
      <c r="AX37" s="439" t="n">
        <v>4</v>
      </c>
      <c r="AY37" s="437" t="n">
        <f aca="false" ca="false" dt2D="false" dtr="false" t="normal">AU37+AV37+AW37+AX37</f>
        <v>4</v>
      </c>
      <c r="AZ37" s="440" t="n">
        <v>0</v>
      </c>
      <c r="BA37" s="440" t="n">
        <v>0</v>
      </c>
      <c r="BB37" s="437" t="n">
        <f aca="false" ca="false" dt2D="false" dtr="false" t="normal">AZ37+BA37</f>
        <v>0</v>
      </c>
      <c r="BC37" s="440" t="n">
        <v>0</v>
      </c>
      <c r="BD37" s="440" t="n">
        <v>17</v>
      </c>
      <c r="BE37" s="437" t="n">
        <f aca="false" ca="false" dt2D="false" dtr="false" t="normal">BC37+BD37</f>
        <v>17</v>
      </c>
      <c r="BF37" s="439" t="n">
        <v>0</v>
      </c>
      <c r="BG37" s="439" t="n">
        <v>0</v>
      </c>
      <c r="BH37" s="437" t="n">
        <f aca="false" ca="false" dt2D="false" dtr="false" t="normal">BF37+BG37</f>
        <v>0</v>
      </c>
    </row>
    <row customFormat="true" customHeight="true" ht="16.5" outlineLevel="0" r="38" s="298">
      <c r="B38" s="441" t="s"/>
      <c r="C38" s="442" t="s"/>
      <c r="D38" s="84" t="s"/>
      <c r="E38" s="449" t="s">
        <v>230</v>
      </c>
      <c r="F38" s="443" t="n">
        <f aca="false" ca="false" dt2D="false" dtr="false" t="normal">K38+P38+U38+Z38+AE38+AJ38+AO38+AT38+AY38+BB38+BE38+BH38</f>
        <v>38</v>
      </c>
      <c r="G38" s="459" t="n">
        <v>0</v>
      </c>
      <c r="H38" s="460" t="n">
        <v>0</v>
      </c>
      <c r="I38" s="460" t="n">
        <v>0</v>
      </c>
      <c r="J38" s="460" t="n">
        <v>0</v>
      </c>
      <c r="K38" s="317" t="n">
        <f aca="false" ca="false" dt2D="false" dtr="false" t="normal">G38+H38+I38+J38</f>
        <v>0</v>
      </c>
      <c r="L38" s="461" t="n">
        <v>0</v>
      </c>
      <c r="M38" s="461" t="n">
        <v>0</v>
      </c>
      <c r="N38" s="461" t="n">
        <v>0</v>
      </c>
      <c r="O38" s="461" t="n">
        <v>0</v>
      </c>
      <c r="P38" s="437" t="n">
        <f aca="false" ca="false" dt2D="false" dtr="false" t="normal">L38+M38+N38+O38</f>
        <v>0</v>
      </c>
      <c r="Q38" s="461" t="n">
        <v>0</v>
      </c>
      <c r="R38" s="461" t="n">
        <v>0</v>
      </c>
      <c r="S38" s="461" t="n">
        <v>0</v>
      </c>
      <c r="T38" s="461" t="n">
        <v>0</v>
      </c>
      <c r="U38" s="437" t="n">
        <f aca="false" ca="false" dt2D="false" dtr="false" t="normal">Q38+R38+S38+T38</f>
        <v>0</v>
      </c>
      <c r="V38" s="461" t="n">
        <v>0</v>
      </c>
      <c r="W38" s="461" t="n">
        <v>0</v>
      </c>
      <c r="X38" s="461" t="n">
        <v>0</v>
      </c>
      <c r="Y38" s="462" t="n">
        <v>0</v>
      </c>
      <c r="Z38" s="445" t="n">
        <f aca="false" ca="false" dt2D="false" dtr="false" t="normal">V38+W38+X38+Y38</f>
        <v>0</v>
      </c>
      <c r="AA38" s="461" t="n">
        <v>0</v>
      </c>
      <c r="AB38" s="461" t="n">
        <v>0</v>
      </c>
      <c r="AC38" s="461" t="n">
        <v>0</v>
      </c>
      <c r="AD38" s="461" t="n">
        <v>1</v>
      </c>
      <c r="AE38" s="445" t="n">
        <f aca="false" ca="false" dt2D="false" dtr="false" t="normal">AA38+AB38+AC38+AD38</f>
        <v>1</v>
      </c>
      <c r="AF38" s="461" t="n">
        <v>0</v>
      </c>
      <c r="AG38" s="461" t="n">
        <v>0</v>
      </c>
      <c r="AH38" s="461" t="n">
        <v>0</v>
      </c>
      <c r="AI38" s="461" t="n">
        <v>1</v>
      </c>
      <c r="AJ38" s="445" t="n">
        <f aca="false" ca="false" dt2D="false" dtr="false" t="normal">AF38+AG38+AH38+AI38</f>
        <v>1</v>
      </c>
      <c r="AK38" s="439" t="n">
        <v>0</v>
      </c>
      <c r="AL38" s="439" t="n">
        <v>0</v>
      </c>
      <c r="AM38" s="439" t="n">
        <v>0</v>
      </c>
      <c r="AN38" s="439" t="n">
        <v>0</v>
      </c>
      <c r="AO38" s="437" t="n">
        <f aca="false" ca="false" dt2D="false" dtr="false" t="normal">AK38+AL38+AM38+AN38</f>
        <v>0</v>
      </c>
      <c r="AP38" s="439" t="n">
        <v>0</v>
      </c>
      <c r="AQ38" s="439" t="n">
        <v>1</v>
      </c>
      <c r="AR38" s="439" t="n">
        <v>0</v>
      </c>
      <c r="AS38" s="439" t="n">
        <v>5</v>
      </c>
      <c r="AT38" s="437" t="n">
        <f aca="false" ca="false" dt2D="false" dtr="false" t="normal">AP38+AQ38+AR38+AS38</f>
        <v>6</v>
      </c>
      <c r="AU38" s="439" t="n">
        <v>0</v>
      </c>
      <c r="AV38" s="439" t="n">
        <v>0</v>
      </c>
      <c r="AW38" s="439" t="n">
        <v>1</v>
      </c>
      <c r="AX38" s="439" t="n">
        <v>8</v>
      </c>
      <c r="AY38" s="437" t="n">
        <f aca="false" ca="false" dt2D="false" dtr="false" t="normal">AU38+AV38+AW38+AX38</f>
        <v>9</v>
      </c>
      <c r="AZ38" s="440" t="n">
        <v>1</v>
      </c>
      <c r="BA38" s="440" t="n">
        <v>6</v>
      </c>
      <c r="BB38" s="437" t="n">
        <f aca="false" ca="false" dt2D="false" dtr="false" t="normal">AZ38+BA38</f>
        <v>7</v>
      </c>
      <c r="BC38" s="440" t="n">
        <v>1</v>
      </c>
      <c r="BD38" s="440" t="n">
        <v>10</v>
      </c>
      <c r="BE38" s="437" t="n">
        <f aca="false" ca="false" dt2D="false" dtr="false" t="normal">BC38+BD38</f>
        <v>11</v>
      </c>
      <c r="BF38" s="439" t="n">
        <v>0</v>
      </c>
      <c r="BG38" s="439" t="n">
        <v>3</v>
      </c>
      <c r="BH38" s="437" t="n">
        <f aca="false" ca="false" dt2D="false" dtr="false" t="normal">BF38+BG38</f>
        <v>3</v>
      </c>
    </row>
    <row customFormat="true" ht="21.75" outlineLevel="0" r="39" s="298">
      <c r="B39" s="450" t="s"/>
      <c r="C39" s="442" t="s"/>
      <c r="D39" s="469" t="s"/>
      <c r="E39" s="449" t="s">
        <v>231</v>
      </c>
      <c r="F39" s="443" t="n">
        <f aca="false" ca="false" dt2D="false" dtr="false" t="normal">K39+P39+U39+Z39+AE39+AJ39+AO39+AT39+AY39+BB39+BE39+BH39</f>
        <v>2</v>
      </c>
      <c r="G39" s="459" t="n">
        <v>0</v>
      </c>
      <c r="H39" s="460" t="n">
        <v>0</v>
      </c>
      <c r="I39" s="460" t="n">
        <v>0</v>
      </c>
      <c r="J39" s="460" t="n">
        <v>0</v>
      </c>
      <c r="K39" s="317" t="n">
        <f aca="false" ca="false" dt2D="false" dtr="false" t="normal">G39+H39+I39+J39</f>
        <v>0</v>
      </c>
      <c r="L39" s="461" t="n">
        <v>0</v>
      </c>
      <c r="M39" s="461" t="n">
        <v>0</v>
      </c>
      <c r="N39" s="461" t="n">
        <v>0</v>
      </c>
      <c r="O39" s="461" t="n">
        <v>0</v>
      </c>
      <c r="P39" s="437" t="n">
        <f aca="false" ca="false" dt2D="false" dtr="false" t="normal">L39+M39+N39+O39</f>
        <v>0</v>
      </c>
      <c r="Q39" s="461" t="n">
        <v>0</v>
      </c>
      <c r="R39" s="461" t="n">
        <v>0</v>
      </c>
      <c r="S39" s="461" t="n">
        <v>0</v>
      </c>
      <c r="T39" s="461" t="n">
        <v>0</v>
      </c>
      <c r="U39" s="437" t="n">
        <f aca="false" ca="false" dt2D="false" dtr="false" t="normal">Q39+R39+S39+T39</f>
        <v>0</v>
      </c>
      <c r="V39" s="461" t="n">
        <v>0</v>
      </c>
      <c r="W39" s="461" t="n">
        <v>0</v>
      </c>
      <c r="X39" s="461" t="n">
        <v>0</v>
      </c>
      <c r="Y39" s="462" t="n">
        <v>2</v>
      </c>
      <c r="Z39" s="445" t="n">
        <f aca="false" ca="false" dt2D="false" dtr="false" t="normal">V39+W39+X39+Y39</f>
        <v>2</v>
      </c>
      <c r="AA39" s="461" t="n">
        <v>0</v>
      </c>
      <c r="AB39" s="461" t="n">
        <v>0</v>
      </c>
      <c r="AC39" s="461" t="n">
        <v>0</v>
      </c>
      <c r="AD39" s="461" t="n">
        <v>0</v>
      </c>
      <c r="AE39" s="445" t="n">
        <f aca="false" ca="false" dt2D="false" dtr="false" t="normal">AA39+AB39+AC39+AD39</f>
        <v>0</v>
      </c>
      <c r="AF39" s="461" t="n">
        <v>0</v>
      </c>
      <c r="AG39" s="461" t="n">
        <v>0</v>
      </c>
      <c r="AH39" s="461" t="n">
        <v>0</v>
      </c>
      <c r="AI39" s="461" t="n">
        <v>0</v>
      </c>
      <c r="AJ39" s="445" t="n">
        <f aca="false" ca="false" dt2D="false" dtr="false" t="normal">AF39+AG39+AH39+AI39</f>
        <v>0</v>
      </c>
      <c r="AK39" s="439" t="n">
        <v>0</v>
      </c>
      <c r="AL39" s="439" t="n">
        <v>0</v>
      </c>
      <c r="AM39" s="439" t="n">
        <v>0</v>
      </c>
      <c r="AN39" s="439" t="n">
        <v>0</v>
      </c>
      <c r="AO39" s="437" t="n">
        <f aca="false" ca="false" dt2D="false" dtr="false" t="normal">AK39+AL39+AM39+AN39</f>
        <v>0</v>
      </c>
      <c r="AP39" s="439" t="n">
        <v>0</v>
      </c>
      <c r="AQ39" s="439" t="n">
        <v>0</v>
      </c>
      <c r="AR39" s="439" t="n">
        <v>0</v>
      </c>
      <c r="AS39" s="439" t="n">
        <v>0</v>
      </c>
      <c r="AT39" s="437" t="n">
        <f aca="false" ca="false" dt2D="false" dtr="false" t="normal">AP39+AQ39+AR39+AS39</f>
        <v>0</v>
      </c>
      <c r="AU39" s="439" t="n">
        <v>0</v>
      </c>
      <c r="AV39" s="439" t="n">
        <v>0</v>
      </c>
      <c r="AW39" s="439" t="n">
        <v>0</v>
      </c>
      <c r="AX39" s="439" t="n">
        <v>0</v>
      </c>
      <c r="AY39" s="437" t="n">
        <f aca="false" ca="false" dt2D="false" dtr="false" t="normal">AU39+AV39+AW39+AX39</f>
        <v>0</v>
      </c>
      <c r="AZ39" s="440" t="n">
        <v>0</v>
      </c>
      <c r="BA39" s="440" t="n">
        <v>0</v>
      </c>
      <c r="BB39" s="437" t="n">
        <f aca="false" ca="false" dt2D="false" dtr="false" t="normal">AZ39+BA39</f>
        <v>0</v>
      </c>
      <c r="BC39" s="440" t="n">
        <v>0</v>
      </c>
      <c r="BD39" s="440" t="n">
        <v>0</v>
      </c>
      <c r="BE39" s="437" t="n">
        <f aca="false" ca="false" dt2D="false" dtr="false" t="normal">BC39+BD39</f>
        <v>0</v>
      </c>
      <c r="BF39" s="439" t="n">
        <v>0</v>
      </c>
      <c r="BG39" s="439" t="n">
        <v>0</v>
      </c>
      <c r="BH39" s="437" t="n">
        <f aca="false" ca="false" dt2D="false" dtr="false" t="normal">BF39+BG39</f>
        <v>0</v>
      </c>
    </row>
    <row customFormat="true" customHeight="true" ht="16.5" outlineLevel="0" r="40" s="298">
      <c r="B40" s="451" t="n">
        <v>7</v>
      </c>
      <c r="C40" s="442" t="s"/>
      <c r="D40" s="470" t="s">
        <v>237</v>
      </c>
      <c r="E40" s="214" t="s">
        <v>41</v>
      </c>
      <c r="F40" s="443" t="n">
        <f aca="false" ca="false" dt2D="false" dtr="false" t="normal">K40+P40+U40+Z40+AE40+AJ40+AO40+AT40+AY40+BB40+BE40+BH40</f>
        <v>2</v>
      </c>
      <c r="G40" s="468" t="n">
        <v>0</v>
      </c>
      <c r="H40" s="348" t="n">
        <v>0</v>
      </c>
      <c r="I40" s="348" t="n">
        <v>0</v>
      </c>
      <c r="J40" s="348" t="n">
        <v>0</v>
      </c>
      <c r="K40" s="317" t="n">
        <f aca="false" ca="false" dt2D="false" dtr="false" t="normal">G40+H40+I40+J40</f>
        <v>0</v>
      </c>
      <c r="L40" s="439" t="n">
        <v>0</v>
      </c>
      <c r="M40" s="439" t="n">
        <v>2</v>
      </c>
      <c r="N40" s="439" t="n">
        <v>0</v>
      </c>
      <c r="O40" s="439" t="n">
        <v>0</v>
      </c>
      <c r="P40" s="437" t="n">
        <f aca="false" ca="false" dt2D="false" dtr="false" t="normal">L40+M40+N40+O40</f>
        <v>2</v>
      </c>
      <c r="Q40" s="439" t="n">
        <v>0</v>
      </c>
      <c r="R40" s="439" t="n">
        <v>0</v>
      </c>
      <c r="S40" s="439" t="n">
        <v>0</v>
      </c>
      <c r="T40" s="439" t="n">
        <v>0</v>
      </c>
      <c r="U40" s="437" t="n">
        <f aca="false" ca="false" dt2D="false" dtr="false" t="normal">Q40+R40+S40+T40</f>
        <v>0</v>
      </c>
      <c r="V40" s="439" t="n">
        <v>0</v>
      </c>
      <c r="W40" s="439" t="n">
        <v>0</v>
      </c>
      <c r="X40" s="439" t="n">
        <v>0</v>
      </c>
      <c r="Y40" s="444" t="n">
        <v>0</v>
      </c>
      <c r="Z40" s="445" t="n">
        <f aca="false" ca="false" dt2D="false" dtr="false" t="normal">V40+W40+X40+Y40</f>
        <v>0</v>
      </c>
      <c r="AA40" s="439" t="n">
        <v>0</v>
      </c>
      <c r="AB40" s="439" t="n">
        <v>0</v>
      </c>
      <c r="AC40" s="439" t="n">
        <v>0</v>
      </c>
      <c r="AD40" s="439" t="n">
        <v>0</v>
      </c>
      <c r="AE40" s="445" t="n">
        <f aca="false" ca="false" dt2D="false" dtr="false" t="normal">AA40+AB40+AC40+AD40</f>
        <v>0</v>
      </c>
      <c r="AF40" s="439" t="n">
        <v>0</v>
      </c>
      <c r="AG40" s="439" t="n">
        <v>0</v>
      </c>
      <c r="AH40" s="439" t="n">
        <v>0</v>
      </c>
      <c r="AI40" s="439" t="n">
        <v>0</v>
      </c>
      <c r="AJ40" s="445" t="n">
        <f aca="false" ca="false" dt2D="false" dtr="false" t="normal">AF40+AG40+AH40+AI40</f>
        <v>0</v>
      </c>
      <c r="AK40" s="439" t="n">
        <v>0</v>
      </c>
      <c r="AL40" s="439" t="n">
        <v>0</v>
      </c>
      <c r="AM40" s="439" t="n">
        <v>0</v>
      </c>
      <c r="AN40" s="439" t="n">
        <v>0</v>
      </c>
      <c r="AO40" s="437" t="n">
        <f aca="false" ca="false" dt2D="false" dtr="false" t="normal">AK40+AL40+AM40+AN40</f>
        <v>0</v>
      </c>
      <c r="AP40" s="439" t="n">
        <v>0</v>
      </c>
      <c r="AQ40" s="439" t="n">
        <v>0</v>
      </c>
      <c r="AR40" s="439" t="n">
        <v>0</v>
      </c>
      <c r="AS40" s="439" t="n">
        <v>0</v>
      </c>
      <c r="AT40" s="437" t="n">
        <f aca="false" ca="false" dt2D="false" dtr="false" t="normal">AP40+AQ40+AR40+AS40</f>
        <v>0</v>
      </c>
      <c r="AU40" s="439" t="n">
        <v>0</v>
      </c>
      <c r="AV40" s="439" t="n">
        <v>0</v>
      </c>
      <c r="AW40" s="439" t="n">
        <v>0</v>
      </c>
      <c r="AX40" s="439" t="n">
        <v>0</v>
      </c>
      <c r="AY40" s="437" t="n">
        <f aca="false" ca="false" dt2D="false" dtr="false" t="normal">AU40+AV40+AW40+AX40</f>
        <v>0</v>
      </c>
      <c r="AZ40" s="440" t="n">
        <v>0</v>
      </c>
      <c r="BA40" s="440" t="n">
        <v>0</v>
      </c>
      <c r="BB40" s="437" t="n">
        <f aca="false" ca="false" dt2D="false" dtr="false" t="normal">AZ40+BA40</f>
        <v>0</v>
      </c>
      <c r="BC40" s="440" t="n">
        <v>0</v>
      </c>
      <c r="BD40" s="440" t="n">
        <v>0</v>
      </c>
      <c r="BE40" s="437" t="n">
        <f aca="false" ca="false" dt2D="false" dtr="false" t="normal">BC40+BD40</f>
        <v>0</v>
      </c>
      <c r="BF40" s="439" t="n">
        <v>0</v>
      </c>
      <c r="BG40" s="439" t="n">
        <v>0</v>
      </c>
      <c r="BH40" s="437" t="n">
        <f aca="false" ca="false" dt2D="false" dtr="false" t="normal">BF40+BG40</f>
        <v>0</v>
      </c>
    </row>
    <row customFormat="true" customHeight="true" ht="16.5" outlineLevel="0" r="41" s="298">
      <c r="B41" s="441" t="s"/>
      <c r="C41" s="442" t="s"/>
      <c r="D41" s="84" t="s"/>
      <c r="E41" s="214" t="s">
        <v>42</v>
      </c>
      <c r="F41" s="443" t="n">
        <f aca="false" ca="false" dt2D="false" dtr="false" t="normal">K41+P41+U41+Z41+AE41+AJ41+AO41+AT41+AY41+BB41+BE41+BH41</f>
        <v>0</v>
      </c>
      <c r="G41" s="468" t="n">
        <v>0</v>
      </c>
      <c r="H41" s="348" t="n">
        <v>0</v>
      </c>
      <c r="I41" s="348" t="n">
        <v>0</v>
      </c>
      <c r="J41" s="348" t="n">
        <v>0</v>
      </c>
      <c r="K41" s="317" t="n">
        <f aca="false" ca="false" dt2D="false" dtr="false" t="normal">G41+H41+I41+J41</f>
        <v>0</v>
      </c>
      <c r="L41" s="439" t="n">
        <v>0</v>
      </c>
      <c r="M41" s="439" t="n">
        <v>0</v>
      </c>
      <c r="N41" s="439" t="n">
        <v>0</v>
      </c>
      <c r="O41" s="439" t="n">
        <v>0</v>
      </c>
      <c r="P41" s="437" t="n">
        <f aca="false" ca="false" dt2D="false" dtr="false" t="normal">L41+M41+N41+O41</f>
        <v>0</v>
      </c>
      <c r="Q41" s="439" t="n">
        <v>0</v>
      </c>
      <c r="R41" s="439" t="n">
        <v>0</v>
      </c>
      <c r="S41" s="439" t="n">
        <v>0</v>
      </c>
      <c r="T41" s="439" t="n">
        <v>0</v>
      </c>
      <c r="U41" s="437" t="n">
        <f aca="false" ca="false" dt2D="false" dtr="false" t="normal">Q41+R41+S41+T41</f>
        <v>0</v>
      </c>
      <c r="V41" s="439" t="n">
        <v>0</v>
      </c>
      <c r="W41" s="439" t="n">
        <v>0</v>
      </c>
      <c r="X41" s="439" t="n">
        <v>0</v>
      </c>
      <c r="Y41" s="444" t="n">
        <v>0</v>
      </c>
      <c r="Z41" s="445" t="n">
        <f aca="false" ca="false" dt2D="false" dtr="false" t="normal">V41+W41+X41+Y41</f>
        <v>0</v>
      </c>
      <c r="AA41" s="439" t="n">
        <v>0</v>
      </c>
      <c r="AB41" s="439" t="n">
        <v>0</v>
      </c>
      <c r="AC41" s="439" t="n">
        <v>0</v>
      </c>
      <c r="AD41" s="439" t="n">
        <v>0</v>
      </c>
      <c r="AE41" s="445" t="n">
        <f aca="false" ca="false" dt2D="false" dtr="false" t="normal">AA41+AB41+AC41+AD41</f>
        <v>0</v>
      </c>
      <c r="AF41" s="439" t="n">
        <v>0</v>
      </c>
      <c r="AG41" s="439" t="n">
        <v>0</v>
      </c>
      <c r="AH41" s="439" t="n">
        <v>0</v>
      </c>
      <c r="AI41" s="439" t="n">
        <v>0</v>
      </c>
      <c r="AJ41" s="445" t="n">
        <f aca="false" ca="false" dt2D="false" dtr="false" t="normal">AF41+AG41+AH41+AI41</f>
        <v>0</v>
      </c>
      <c r="AK41" s="439" t="n">
        <v>0</v>
      </c>
      <c r="AL41" s="439" t="n">
        <v>0</v>
      </c>
      <c r="AM41" s="439" t="n">
        <v>0</v>
      </c>
      <c r="AN41" s="439" t="n">
        <v>0</v>
      </c>
      <c r="AO41" s="437" t="n">
        <f aca="false" ca="false" dt2D="false" dtr="false" t="normal">AK41+AL41+AM41+AN41</f>
        <v>0</v>
      </c>
      <c r="AP41" s="439" t="n">
        <v>0</v>
      </c>
      <c r="AQ41" s="439" t="n">
        <v>0</v>
      </c>
      <c r="AR41" s="439" t="n">
        <v>0</v>
      </c>
      <c r="AS41" s="439" t="n">
        <v>0</v>
      </c>
      <c r="AT41" s="437" t="n">
        <f aca="false" ca="false" dt2D="false" dtr="false" t="normal">AP41+AQ41+AR41+AS41</f>
        <v>0</v>
      </c>
      <c r="AU41" s="439" t="n">
        <v>0</v>
      </c>
      <c r="AV41" s="439" t="n">
        <v>0</v>
      </c>
      <c r="AW41" s="439" t="n">
        <v>0</v>
      </c>
      <c r="AX41" s="439" t="n">
        <v>0</v>
      </c>
      <c r="AY41" s="437" t="n">
        <f aca="false" ca="false" dt2D="false" dtr="false" t="normal">AU41+AV41+AW41+AX41</f>
        <v>0</v>
      </c>
      <c r="AZ41" s="440" t="n">
        <v>0</v>
      </c>
      <c r="BA41" s="440" t="n">
        <v>0</v>
      </c>
      <c r="BB41" s="437" t="n">
        <f aca="false" ca="false" dt2D="false" dtr="false" t="normal">AZ41+BA41</f>
        <v>0</v>
      </c>
      <c r="BC41" s="440" t="n">
        <v>0</v>
      </c>
      <c r="BD41" s="440" t="n">
        <v>0</v>
      </c>
      <c r="BE41" s="437" t="n">
        <f aca="false" ca="false" dt2D="false" dtr="false" t="normal">BC41+BD41</f>
        <v>0</v>
      </c>
      <c r="BF41" s="439" t="n">
        <v>0</v>
      </c>
      <c r="BG41" s="439" t="n">
        <v>0</v>
      </c>
      <c r="BH41" s="437" t="n">
        <f aca="false" ca="false" dt2D="false" dtr="false" t="normal">BF41+BG41</f>
        <v>0</v>
      </c>
    </row>
    <row customFormat="true" customHeight="true" ht="16.5" outlineLevel="0" r="42" s="298">
      <c r="B42" s="441" t="s"/>
      <c r="C42" s="442" t="s"/>
      <c r="D42" s="84" t="s"/>
      <c r="E42" s="446" t="s">
        <v>43</v>
      </c>
      <c r="F42" s="443" t="n">
        <f aca="false" ca="false" dt2D="false" dtr="false" t="normal">K42+P42+U42+Z42+AE42+AJ42+AO42+AT42+AY42+BB42+BE42+BH42</f>
        <v>1142</v>
      </c>
      <c r="G42" s="457" t="n">
        <v>95</v>
      </c>
      <c r="H42" s="458" t="n">
        <v>2</v>
      </c>
      <c r="I42" s="458" t="n">
        <v>2</v>
      </c>
      <c r="J42" s="458" t="n">
        <v>0</v>
      </c>
      <c r="K42" s="317" t="n">
        <f aca="false" ca="false" dt2D="false" dtr="false" t="normal">G42+H42+I42+J42</f>
        <v>99</v>
      </c>
      <c r="L42" s="458" t="n">
        <v>104</v>
      </c>
      <c r="M42" s="447" t="n">
        <v>0</v>
      </c>
      <c r="N42" s="447" t="n">
        <v>2</v>
      </c>
      <c r="O42" s="447" t="n">
        <v>0</v>
      </c>
      <c r="P42" s="437" t="n">
        <f aca="false" ca="false" dt2D="false" dtr="false" t="normal">L42+M42+N42+O42</f>
        <v>106</v>
      </c>
      <c r="Q42" s="458" t="n">
        <v>115</v>
      </c>
      <c r="R42" s="447" t="n">
        <v>0</v>
      </c>
      <c r="S42" s="447" t="n">
        <v>3</v>
      </c>
      <c r="T42" s="447" t="n">
        <v>0</v>
      </c>
      <c r="U42" s="437" t="n">
        <f aca="false" ca="false" dt2D="false" dtr="false" t="normal">Q42+R42+S42+T42</f>
        <v>118</v>
      </c>
      <c r="V42" s="447" t="n">
        <v>0</v>
      </c>
      <c r="W42" s="447" t="n">
        <v>2</v>
      </c>
      <c r="X42" s="447" t="n">
        <v>0</v>
      </c>
      <c r="Y42" s="448" t="n">
        <v>122</v>
      </c>
      <c r="Z42" s="445" t="n">
        <f aca="false" ca="false" dt2D="false" dtr="false" t="normal">V42+W42+X42+Y42</f>
        <v>124</v>
      </c>
      <c r="AA42" s="447" t="n">
        <v>0</v>
      </c>
      <c r="AB42" s="447" t="n">
        <v>1</v>
      </c>
      <c r="AC42" s="447" t="n">
        <v>0</v>
      </c>
      <c r="AD42" s="447" t="n">
        <v>120</v>
      </c>
      <c r="AE42" s="445" t="n">
        <f aca="false" ca="false" dt2D="false" dtr="false" t="normal">AA42+AB42+AC42+AD42</f>
        <v>121</v>
      </c>
      <c r="AF42" s="447" t="n">
        <v>0</v>
      </c>
      <c r="AG42" s="447" t="n">
        <v>1</v>
      </c>
      <c r="AH42" s="447" t="n">
        <v>0</v>
      </c>
      <c r="AI42" s="447" t="n">
        <v>82</v>
      </c>
      <c r="AJ42" s="445" t="n">
        <f aca="false" ca="false" dt2D="false" dtr="false" t="normal">AF42+AG42+AH42+AI42</f>
        <v>83</v>
      </c>
      <c r="AK42" s="439" t="n">
        <v>0</v>
      </c>
      <c r="AL42" s="439" t="n">
        <v>0</v>
      </c>
      <c r="AM42" s="439" t="n">
        <v>0</v>
      </c>
      <c r="AN42" s="439" t="n">
        <v>82</v>
      </c>
      <c r="AO42" s="437" t="n">
        <f aca="false" ca="false" dt2D="false" dtr="false" t="normal">AK42+AL42+AM42+AN42</f>
        <v>82</v>
      </c>
      <c r="AP42" s="439" t="n">
        <v>0</v>
      </c>
      <c r="AQ42" s="439" t="n">
        <v>0</v>
      </c>
      <c r="AR42" s="439" t="n">
        <v>0</v>
      </c>
      <c r="AS42" s="439" t="n">
        <v>84</v>
      </c>
      <c r="AT42" s="437" t="n">
        <f aca="false" ca="false" dt2D="false" dtr="false" t="normal">AP42+AQ42+AR42+AS42</f>
        <v>84</v>
      </c>
      <c r="AU42" s="439" t="n">
        <v>0</v>
      </c>
      <c r="AV42" s="439" t="n">
        <v>1</v>
      </c>
      <c r="AW42" s="439" t="n">
        <v>1</v>
      </c>
      <c r="AX42" s="439" t="n">
        <v>70</v>
      </c>
      <c r="AY42" s="437" t="n">
        <f aca="false" ca="false" dt2D="false" dtr="false" t="normal">AU42+AV42+AW42+AX42</f>
        <v>72</v>
      </c>
      <c r="AZ42" s="440" t="n">
        <v>1</v>
      </c>
      <c r="BA42" s="440" t="n">
        <v>79</v>
      </c>
      <c r="BB42" s="437" t="n">
        <f aca="false" ca="false" dt2D="false" dtr="false" t="normal">AZ42+BA42</f>
        <v>80</v>
      </c>
      <c r="BC42" s="440" t="n">
        <v>6</v>
      </c>
      <c r="BD42" s="440" t="n">
        <v>85</v>
      </c>
      <c r="BE42" s="437" t="n">
        <f aca="false" ca="false" dt2D="false" dtr="false" t="normal">BC42+BD42</f>
        <v>91</v>
      </c>
      <c r="BF42" s="439" t="n">
        <v>4</v>
      </c>
      <c r="BG42" s="439" t="n">
        <v>78</v>
      </c>
      <c r="BH42" s="437" t="n">
        <f aca="false" ca="false" dt2D="false" dtr="false" t="normal">BF42+BG42</f>
        <v>82</v>
      </c>
    </row>
    <row customFormat="true" customHeight="true" ht="16.5" outlineLevel="0" r="43" s="298">
      <c r="B43" s="441" t="s"/>
      <c r="C43" s="442" t="s"/>
      <c r="D43" s="84" t="s"/>
      <c r="E43" s="449" t="s">
        <v>230</v>
      </c>
      <c r="F43" s="443" t="n">
        <f aca="false" ca="false" dt2D="false" dtr="false" t="normal">K43+P43+U43+Z43+AE43+AJ43+AO43+AT43+AY43+BB43+BE43+BH43</f>
        <v>962</v>
      </c>
      <c r="G43" s="459" t="n">
        <v>49</v>
      </c>
      <c r="H43" s="460" t="n">
        <v>0</v>
      </c>
      <c r="I43" s="460" t="n">
        <v>3</v>
      </c>
      <c r="J43" s="460" t="n">
        <v>0</v>
      </c>
      <c r="K43" s="317" t="n">
        <f aca="false" ca="false" dt2D="false" dtr="false" t="normal">G43+H43+I43+J43</f>
        <v>52</v>
      </c>
      <c r="L43" s="461" t="n">
        <v>54</v>
      </c>
      <c r="M43" s="461" t="n">
        <v>0</v>
      </c>
      <c r="N43" s="461" t="n">
        <v>4</v>
      </c>
      <c r="O43" s="461" t="n">
        <v>0</v>
      </c>
      <c r="P43" s="437" t="n">
        <f aca="false" ca="false" dt2D="false" dtr="false" t="normal">L43+M43+N43+O43</f>
        <v>58</v>
      </c>
      <c r="Q43" s="461" t="n">
        <v>71</v>
      </c>
      <c r="R43" s="461" t="n">
        <v>0</v>
      </c>
      <c r="S43" s="461" t="n">
        <v>4</v>
      </c>
      <c r="T43" s="461" t="n">
        <v>0</v>
      </c>
      <c r="U43" s="437" t="n">
        <f aca="false" ca="false" dt2D="false" dtr="false" t="normal">Q43+R43+S43+T43</f>
        <v>75</v>
      </c>
      <c r="V43" s="461" t="n">
        <v>0</v>
      </c>
      <c r="W43" s="461" t="n">
        <v>1</v>
      </c>
      <c r="X43" s="461" t="n">
        <v>0</v>
      </c>
      <c r="Y43" s="462" t="n">
        <v>85</v>
      </c>
      <c r="Z43" s="445" t="n">
        <f aca="false" ca="false" dt2D="false" dtr="false" t="normal">V43+W43+X43+Y43</f>
        <v>86</v>
      </c>
      <c r="AA43" s="461" t="n">
        <v>0</v>
      </c>
      <c r="AB43" s="461" t="n">
        <v>2</v>
      </c>
      <c r="AC43" s="461" t="n">
        <v>1</v>
      </c>
      <c r="AD43" s="461" t="n">
        <v>58</v>
      </c>
      <c r="AE43" s="445" t="n">
        <f aca="false" ca="false" dt2D="false" dtr="false" t="normal">AA43+AB43+AC43+AD43</f>
        <v>61</v>
      </c>
      <c r="AF43" s="461" t="n">
        <v>0</v>
      </c>
      <c r="AG43" s="461" t="n">
        <v>1</v>
      </c>
      <c r="AH43" s="461" t="n">
        <v>0</v>
      </c>
      <c r="AI43" s="461" t="n">
        <v>71</v>
      </c>
      <c r="AJ43" s="445" t="n">
        <f aca="false" ca="false" dt2D="false" dtr="false" t="normal">AF43+AG43+AH43+AI43</f>
        <v>72</v>
      </c>
      <c r="AK43" s="348" t="n">
        <v>0</v>
      </c>
      <c r="AL43" s="348" t="n">
        <v>0</v>
      </c>
      <c r="AM43" s="348" t="n">
        <v>0</v>
      </c>
      <c r="AN43" s="348" t="n">
        <v>77</v>
      </c>
      <c r="AO43" s="437" t="n">
        <f aca="false" ca="false" dt2D="false" dtr="false" t="normal">AK43+AL43+AM43+AN43</f>
        <v>77</v>
      </c>
      <c r="AP43" s="348" t="n">
        <v>0</v>
      </c>
      <c r="AQ43" s="348" t="n">
        <v>1</v>
      </c>
      <c r="AR43" s="348" t="n">
        <v>3</v>
      </c>
      <c r="AS43" s="348" t="n">
        <v>88</v>
      </c>
      <c r="AT43" s="437" t="n">
        <f aca="false" ca="false" dt2D="false" dtr="false" t="normal">AP43+AQ43+AR43+AS43</f>
        <v>92</v>
      </c>
      <c r="AU43" s="348" t="n">
        <v>0</v>
      </c>
      <c r="AV43" s="348" t="n">
        <v>11</v>
      </c>
      <c r="AW43" s="348" t="n">
        <v>0</v>
      </c>
      <c r="AX43" s="348" t="n">
        <v>107</v>
      </c>
      <c r="AY43" s="437" t="n">
        <f aca="false" ca="false" dt2D="false" dtr="false" t="normal">AU43+AV43+AW43+AX43</f>
        <v>118</v>
      </c>
      <c r="AZ43" s="350" t="n">
        <v>4</v>
      </c>
      <c r="BA43" s="350" t="n">
        <v>76</v>
      </c>
      <c r="BB43" s="437" t="n">
        <f aca="false" ca="false" dt2D="false" dtr="false" t="normal">AZ43+BA43</f>
        <v>80</v>
      </c>
      <c r="BC43" s="350" t="n">
        <v>3</v>
      </c>
      <c r="BD43" s="350" t="n">
        <v>97</v>
      </c>
      <c r="BE43" s="437" t="n">
        <f aca="false" ca="false" dt2D="false" dtr="false" t="normal">BC43+BD43</f>
        <v>100</v>
      </c>
      <c r="BF43" s="348" t="n">
        <v>3</v>
      </c>
      <c r="BG43" s="348" t="n">
        <v>88</v>
      </c>
      <c r="BH43" s="437" t="n">
        <f aca="false" ca="false" dt2D="false" dtr="false" t="normal">BF43+BG43</f>
        <v>91</v>
      </c>
    </row>
    <row customFormat="true" ht="21.75" outlineLevel="0" r="44" s="298">
      <c r="B44" s="450" t="s"/>
      <c r="C44" s="442" t="s"/>
      <c r="D44" s="469" t="s"/>
      <c r="E44" s="474" t="s">
        <v>231</v>
      </c>
      <c r="F44" s="443" t="n">
        <f aca="false" ca="false" dt2D="false" dtr="false" t="normal">K44+P44+U44+Z44+AE44+AJ44+AO44+AT44+AY44+BB44+BE44+BH44</f>
        <v>1</v>
      </c>
      <c r="G44" s="459" t="n">
        <v>0</v>
      </c>
      <c r="H44" s="460" t="n">
        <v>0</v>
      </c>
      <c r="I44" s="460" t="n">
        <v>0</v>
      </c>
      <c r="J44" s="460" t="n">
        <v>0</v>
      </c>
      <c r="K44" s="317" t="n">
        <f aca="false" ca="false" dt2D="false" dtr="false" t="normal">G44+H44+I44+J44</f>
        <v>0</v>
      </c>
      <c r="L44" s="461" t="n">
        <v>0</v>
      </c>
      <c r="M44" s="461" t="n">
        <v>1</v>
      </c>
      <c r="N44" s="461" t="n">
        <v>0</v>
      </c>
      <c r="O44" s="461" t="n">
        <v>0</v>
      </c>
      <c r="P44" s="437" t="n">
        <f aca="false" ca="false" dt2D="false" dtr="false" t="normal">L44+M44+N44+O44</f>
        <v>1</v>
      </c>
      <c r="Q44" s="461" t="n">
        <v>0</v>
      </c>
      <c r="R44" s="461" t="n">
        <v>0</v>
      </c>
      <c r="S44" s="461" t="n">
        <v>0</v>
      </c>
      <c r="T44" s="461" t="n">
        <v>0</v>
      </c>
      <c r="U44" s="437" t="n">
        <f aca="false" ca="false" dt2D="false" dtr="false" t="normal">Q44+R44+S44+T44</f>
        <v>0</v>
      </c>
      <c r="V44" s="461" t="n">
        <v>0</v>
      </c>
      <c r="W44" s="461" t="n">
        <v>0</v>
      </c>
      <c r="X44" s="461" t="n">
        <v>0</v>
      </c>
      <c r="Y44" s="462" t="n">
        <v>0</v>
      </c>
      <c r="Z44" s="445" t="n">
        <f aca="false" ca="false" dt2D="false" dtr="false" t="normal">V44+W44+X44+Y44</f>
        <v>0</v>
      </c>
      <c r="AA44" s="461" t="n">
        <v>0</v>
      </c>
      <c r="AB44" s="461" t="n">
        <v>0</v>
      </c>
      <c r="AC44" s="461" t="n">
        <v>0</v>
      </c>
      <c r="AD44" s="461" t="n">
        <v>0</v>
      </c>
      <c r="AE44" s="445" t="n">
        <f aca="false" ca="false" dt2D="false" dtr="false" t="normal">AA44+AB44+AC44+AD44</f>
        <v>0</v>
      </c>
      <c r="AF44" s="461" t="n">
        <v>0</v>
      </c>
      <c r="AG44" s="461" t="n">
        <v>0</v>
      </c>
      <c r="AH44" s="461" t="n">
        <v>0</v>
      </c>
      <c r="AI44" s="461" t="n">
        <v>0</v>
      </c>
      <c r="AJ44" s="445" t="n">
        <f aca="false" ca="false" dt2D="false" dtr="false" t="normal">AF44+AG44+AH44+AI44</f>
        <v>0</v>
      </c>
      <c r="AK44" s="476" t="n"/>
      <c r="AL44" s="476" t="n"/>
      <c r="AM44" s="476" t="n"/>
      <c r="AN44" s="476" t="n"/>
      <c r="AO44" s="437" t="n">
        <f aca="false" ca="false" dt2D="false" dtr="false" t="normal">AK44+AL44+AM44+AN44</f>
        <v>0</v>
      </c>
      <c r="AP44" s="476" t="n"/>
      <c r="AQ44" s="476" t="n"/>
      <c r="AR44" s="476" t="n"/>
      <c r="AS44" s="476" t="n"/>
      <c r="AT44" s="437" t="n">
        <f aca="false" ca="false" dt2D="false" dtr="false" t="normal">AP44+AQ44+AR44+AS44</f>
        <v>0</v>
      </c>
      <c r="AU44" s="476" t="n"/>
      <c r="AV44" s="476" t="n"/>
      <c r="AW44" s="476" t="n"/>
      <c r="AX44" s="476" t="n"/>
      <c r="AY44" s="437" t="n">
        <f aca="false" ca="false" dt2D="false" dtr="false" t="normal">AU44+AV44+AW44+AX44</f>
        <v>0</v>
      </c>
      <c r="AZ44" s="477" t="n"/>
      <c r="BA44" s="477" t="n"/>
      <c r="BB44" s="437" t="n">
        <f aca="false" ca="false" dt2D="false" dtr="false" t="normal">AZ44+BA44</f>
        <v>0</v>
      </c>
      <c r="BC44" s="477" t="n"/>
      <c r="BD44" s="477" t="n"/>
      <c r="BE44" s="437" t="n">
        <f aca="false" ca="false" dt2D="false" dtr="false" t="normal">BC44+BD44</f>
        <v>0</v>
      </c>
      <c r="BF44" s="476" t="n"/>
      <c r="BG44" s="476" t="n"/>
      <c r="BH44" s="437" t="n">
        <f aca="false" ca="false" dt2D="false" dtr="false" t="normal">BF44+BG44</f>
        <v>0</v>
      </c>
    </row>
    <row customFormat="true" customHeight="true" ht="16.5" outlineLevel="0" r="45" s="298">
      <c r="B45" s="478" t="s">
        <v>238</v>
      </c>
      <c r="C45" s="442" t="s"/>
      <c r="D45" s="479" t="s">
        <v>239</v>
      </c>
      <c r="E45" s="446" t="s">
        <v>43</v>
      </c>
      <c r="F45" s="443" t="n">
        <f aca="false" ca="false" dt2D="false" dtr="false" t="normal">K45+P45+U45+Z45+AE45+AJ45+AO45+AT45+AY45+BB45+BE45+BH45</f>
        <v>564</v>
      </c>
      <c r="G45" s="457" t="n">
        <v>45</v>
      </c>
      <c r="H45" s="458" t="n">
        <v>0</v>
      </c>
      <c r="I45" s="458" t="n">
        <v>1</v>
      </c>
      <c r="J45" s="458" t="n">
        <v>0</v>
      </c>
      <c r="K45" s="317" t="n">
        <f aca="false" ca="false" dt2D="false" dtr="false" t="normal">G45+H45+I45+J45</f>
        <v>46</v>
      </c>
      <c r="L45" s="458" t="n">
        <v>56</v>
      </c>
      <c r="M45" s="447" t="n">
        <v>0</v>
      </c>
      <c r="N45" s="447" t="n">
        <v>0</v>
      </c>
      <c r="O45" s="447" t="n">
        <v>0</v>
      </c>
      <c r="P45" s="437" t="n">
        <f aca="false" ca="false" dt2D="false" dtr="false" t="normal">L45+M45+N45+O45</f>
        <v>56</v>
      </c>
      <c r="Q45" s="458" t="n">
        <v>53</v>
      </c>
      <c r="R45" s="447" t="n">
        <v>0</v>
      </c>
      <c r="S45" s="447" t="n">
        <v>4</v>
      </c>
      <c r="T45" s="447" t="n">
        <v>0</v>
      </c>
      <c r="U45" s="437" t="n">
        <f aca="false" ca="false" dt2D="false" dtr="false" t="normal">Q45+R45+S45+T45</f>
        <v>57</v>
      </c>
      <c r="V45" s="447" t="n">
        <v>0</v>
      </c>
      <c r="W45" s="447" t="n">
        <v>7</v>
      </c>
      <c r="X45" s="447" t="n">
        <v>0</v>
      </c>
      <c r="Y45" s="448" t="n">
        <v>50</v>
      </c>
      <c r="Z45" s="445" t="n">
        <f aca="false" ca="false" dt2D="false" dtr="false" t="normal">V45+W45+X45+Y45</f>
        <v>57</v>
      </c>
      <c r="AA45" s="447" t="n">
        <v>0</v>
      </c>
      <c r="AB45" s="447" t="n">
        <v>3</v>
      </c>
      <c r="AC45" s="447" t="n">
        <v>0</v>
      </c>
      <c r="AD45" s="447" t="n">
        <v>32</v>
      </c>
      <c r="AE45" s="445" t="n">
        <f aca="false" ca="false" dt2D="false" dtr="false" t="normal">AA45+AB45+AC45+AD45</f>
        <v>35</v>
      </c>
      <c r="AF45" s="447" t="n">
        <v>1</v>
      </c>
      <c r="AG45" s="447" t="n">
        <v>2</v>
      </c>
      <c r="AH45" s="447" t="n">
        <v>0</v>
      </c>
      <c r="AI45" s="458" t="n">
        <v>39</v>
      </c>
      <c r="AJ45" s="445" t="n">
        <f aca="false" ca="false" dt2D="false" dtr="false" t="normal">AF45+AG45+AH45+AI45</f>
        <v>42</v>
      </c>
      <c r="AK45" s="439" t="n">
        <v>0</v>
      </c>
      <c r="AL45" s="439" t="n">
        <v>0</v>
      </c>
      <c r="AM45" s="439" t="n">
        <v>0</v>
      </c>
      <c r="AN45" s="439" t="n">
        <v>39</v>
      </c>
      <c r="AO45" s="437" t="n">
        <f aca="false" ca="false" dt2D="false" dtr="false" t="normal">AK45+AL45+AM45+AN45</f>
        <v>39</v>
      </c>
      <c r="AP45" s="439" t="n">
        <v>0</v>
      </c>
      <c r="AQ45" s="439" t="n">
        <v>0</v>
      </c>
      <c r="AR45" s="439" t="n">
        <v>0</v>
      </c>
      <c r="AS45" s="439" t="n">
        <v>49</v>
      </c>
      <c r="AT45" s="437" t="n">
        <f aca="false" ca="false" dt2D="false" dtr="false" t="normal">AP45+AQ45+AR45+AS45</f>
        <v>49</v>
      </c>
      <c r="AU45" s="439" t="n">
        <v>0</v>
      </c>
      <c r="AV45" s="439" t="n">
        <v>1</v>
      </c>
      <c r="AW45" s="439" t="n">
        <v>0</v>
      </c>
      <c r="AX45" s="439" t="n">
        <v>53</v>
      </c>
      <c r="AY45" s="437" t="n">
        <f aca="false" ca="false" dt2D="false" dtr="false" t="normal">AU45+AV45+AW45+AX45</f>
        <v>54</v>
      </c>
      <c r="AZ45" s="440" t="n">
        <v>0</v>
      </c>
      <c r="BA45" s="440" t="n">
        <v>36</v>
      </c>
      <c r="BB45" s="437" t="n">
        <f aca="false" ca="false" dt2D="false" dtr="false" t="normal">AZ45+BA45</f>
        <v>36</v>
      </c>
      <c r="BC45" s="440" t="n">
        <v>0</v>
      </c>
      <c r="BD45" s="440" t="n">
        <v>47</v>
      </c>
      <c r="BE45" s="437" t="n">
        <f aca="false" ca="false" dt2D="false" dtr="false" t="normal">BC45+BD45</f>
        <v>47</v>
      </c>
      <c r="BF45" s="439" t="n">
        <v>3</v>
      </c>
      <c r="BG45" s="439" t="n">
        <v>43</v>
      </c>
      <c r="BH45" s="437" t="n">
        <f aca="false" ca="false" dt2D="false" dtr="false" t="normal">BF45+BG45</f>
        <v>46</v>
      </c>
    </row>
    <row customFormat="true" customHeight="true" ht="16.5" outlineLevel="0" r="46" s="298">
      <c r="B46" s="451" t="n">
        <v>8</v>
      </c>
      <c r="C46" s="442" t="s"/>
      <c r="D46" s="470" t="s">
        <v>240</v>
      </c>
      <c r="E46" s="207" t="s">
        <v>41</v>
      </c>
      <c r="F46" s="443" t="n">
        <f aca="false" ca="false" dt2D="false" dtr="false" t="normal">K46+P46+U46+Z46+AE46+AJ46+AO46+AT46+AY46+BB46+BE46+BH46</f>
        <v>0</v>
      </c>
      <c r="G46" s="456" t="n"/>
      <c r="H46" s="454" t="n"/>
      <c r="I46" s="454" t="n"/>
      <c r="J46" s="454" t="n"/>
      <c r="K46" s="317" t="n">
        <f aca="false" ca="false" dt2D="false" dtr="false" t="normal">G46+H46+I46+J46</f>
        <v>0</v>
      </c>
      <c r="L46" s="143" t="n"/>
      <c r="M46" s="143" t="n"/>
      <c r="N46" s="143" t="n"/>
      <c r="O46" s="143" t="n"/>
      <c r="P46" s="437" t="n">
        <f aca="false" ca="false" dt2D="false" dtr="false" t="normal">L46+M46+N46+O46</f>
        <v>0</v>
      </c>
      <c r="Q46" s="143" t="n"/>
      <c r="R46" s="143" t="n"/>
      <c r="S46" s="143" t="n"/>
      <c r="T46" s="143" t="n"/>
      <c r="U46" s="437" t="n">
        <f aca="false" ca="false" dt2D="false" dtr="false" t="normal">Q46+R46+S46+T46</f>
        <v>0</v>
      </c>
      <c r="V46" s="143" t="n"/>
      <c r="W46" s="143" t="n"/>
      <c r="X46" s="143" t="n"/>
      <c r="Y46" s="145" t="n"/>
      <c r="Z46" s="445" t="n">
        <f aca="false" ca="false" dt2D="false" dtr="false" t="normal">V46+W46+X46+Y46</f>
        <v>0</v>
      </c>
      <c r="AA46" s="143" t="n"/>
      <c r="AB46" s="143" t="n"/>
      <c r="AC46" s="143" t="n"/>
      <c r="AD46" s="143" t="n"/>
      <c r="AE46" s="445" t="n">
        <f aca="false" ca="false" dt2D="false" dtr="false" t="normal">AA46+AB46+AC46+AD46</f>
        <v>0</v>
      </c>
      <c r="AF46" s="143" t="n"/>
      <c r="AG46" s="143" t="n"/>
      <c r="AH46" s="143" t="n"/>
      <c r="AI46" s="143" t="n"/>
      <c r="AJ46" s="445" t="n">
        <f aca="false" ca="false" dt2D="false" dtr="false" t="normal">AF46+AG46+AH46+AI46</f>
        <v>0</v>
      </c>
      <c r="AK46" s="454" t="n"/>
      <c r="AL46" s="454" t="n"/>
      <c r="AM46" s="454" t="n"/>
      <c r="AN46" s="454" t="n"/>
      <c r="AO46" s="437" t="n">
        <f aca="false" ca="false" dt2D="false" dtr="false" t="normal">AK46+AL46+AM46+AN46</f>
        <v>0</v>
      </c>
      <c r="AP46" s="454" t="n"/>
      <c r="AQ46" s="454" t="n"/>
      <c r="AR46" s="454" t="n"/>
      <c r="AS46" s="454" t="n"/>
      <c r="AT46" s="437" t="n">
        <f aca="false" ca="false" dt2D="false" dtr="false" t="normal">AP46+AQ46+AR46+AS46</f>
        <v>0</v>
      </c>
      <c r="AU46" s="454" t="n"/>
      <c r="AV46" s="454" t="n"/>
      <c r="AW46" s="454" t="n"/>
      <c r="AX46" s="454" t="n"/>
      <c r="AY46" s="437" t="n">
        <f aca="false" ca="false" dt2D="false" dtr="false" t="normal">AU46+AV46+AW46+AX46</f>
        <v>0</v>
      </c>
      <c r="AZ46" s="455" t="n"/>
      <c r="BA46" s="455" t="n"/>
      <c r="BB46" s="437" t="n">
        <f aca="false" ca="false" dt2D="false" dtr="false" t="normal">AZ46+BA46</f>
        <v>0</v>
      </c>
      <c r="BC46" s="455" t="n"/>
      <c r="BD46" s="455" t="n"/>
      <c r="BE46" s="437" t="n">
        <f aca="false" ca="false" dt2D="false" dtr="false" t="normal">BC46+BD46</f>
        <v>0</v>
      </c>
      <c r="BF46" s="454" t="n"/>
      <c r="BG46" s="454" t="n"/>
      <c r="BH46" s="437" t="n">
        <f aca="false" ca="false" dt2D="false" dtr="false" t="normal">BF46+BG46</f>
        <v>0</v>
      </c>
    </row>
    <row customFormat="true" customHeight="true" ht="16.5" outlineLevel="0" r="47" s="298">
      <c r="B47" s="441" t="s"/>
      <c r="C47" s="442" t="s"/>
      <c r="D47" s="84" t="s"/>
      <c r="E47" s="207" t="s">
        <v>42</v>
      </c>
      <c r="F47" s="443" t="n">
        <f aca="false" ca="false" dt2D="false" dtr="false" t="normal">K47+P47+U47+Z47+AE47+AJ47+AO47+AT47+AY47+BB47+BE47+BH47</f>
        <v>0</v>
      </c>
      <c r="G47" s="456" t="n"/>
      <c r="H47" s="454" t="n"/>
      <c r="I47" s="454" t="n"/>
      <c r="J47" s="454" t="n"/>
      <c r="K47" s="317" t="n">
        <f aca="false" ca="false" dt2D="false" dtr="false" t="normal">G47+H47+I47+J47</f>
        <v>0</v>
      </c>
      <c r="L47" s="143" t="n"/>
      <c r="M47" s="143" t="n"/>
      <c r="N47" s="143" t="n"/>
      <c r="O47" s="143" t="n"/>
      <c r="P47" s="437" t="n">
        <f aca="false" ca="false" dt2D="false" dtr="false" t="normal">L47+M47+N47+O47</f>
        <v>0</v>
      </c>
      <c r="Q47" s="143" t="n"/>
      <c r="R47" s="143" t="n"/>
      <c r="S47" s="143" t="n"/>
      <c r="T47" s="143" t="n"/>
      <c r="U47" s="437" t="n">
        <f aca="false" ca="false" dt2D="false" dtr="false" t="normal">Q47+R47+S47+T47</f>
        <v>0</v>
      </c>
      <c r="V47" s="143" t="n"/>
      <c r="W47" s="143" t="n"/>
      <c r="X47" s="143" t="n"/>
      <c r="Y47" s="145" t="n"/>
      <c r="Z47" s="445" t="n">
        <f aca="false" ca="false" dt2D="false" dtr="false" t="normal">V47+W47+X47+Y47</f>
        <v>0</v>
      </c>
      <c r="AA47" s="143" t="n"/>
      <c r="AB47" s="143" t="n"/>
      <c r="AC47" s="143" t="n"/>
      <c r="AD47" s="143" t="n"/>
      <c r="AE47" s="445" t="n">
        <f aca="false" ca="false" dt2D="false" dtr="false" t="normal">AA47+AB47+AC47+AD47</f>
        <v>0</v>
      </c>
      <c r="AF47" s="143" t="n"/>
      <c r="AG47" s="143" t="n"/>
      <c r="AH47" s="143" t="n"/>
      <c r="AI47" s="143" t="n"/>
      <c r="AJ47" s="445" t="n">
        <f aca="false" ca="false" dt2D="false" dtr="false" t="normal">AF47+AG47+AH47+AI47</f>
        <v>0</v>
      </c>
      <c r="AK47" s="454" t="n"/>
      <c r="AL47" s="454" t="n"/>
      <c r="AM47" s="454" t="n"/>
      <c r="AN47" s="454" t="n"/>
      <c r="AO47" s="437" t="n">
        <f aca="false" ca="false" dt2D="false" dtr="false" t="normal">AK47+AL47+AM47+AN47</f>
        <v>0</v>
      </c>
      <c r="AP47" s="454" t="n"/>
      <c r="AQ47" s="454" t="n"/>
      <c r="AR47" s="454" t="n"/>
      <c r="AS47" s="454" t="n"/>
      <c r="AT47" s="437" t="n">
        <f aca="false" ca="false" dt2D="false" dtr="false" t="normal">AP47+AQ47+AR47+AS47</f>
        <v>0</v>
      </c>
      <c r="AU47" s="454" t="n"/>
      <c r="AV47" s="454" t="n"/>
      <c r="AW47" s="454" t="n"/>
      <c r="AX47" s="454" t="n"/>
      <c r="AY47" s="437" t="n">
        <f aca="false" ca="false" dt2D="false" dtr="false" t="normal">AU47+AV47+AW47+AX47</f>
        <v>0</v>
      </c>
      <c r="AZ47" s="455" t="n"/>
      <c r="BA47" s="455" t="n"/>
      <c r="BB47" s="437" t="n">
        <f aca="false" ca="false" dt2D="false" dtr="false" t="normal">AZ47+BA47</f>
        <v>0</v>
      </c>
      <c r="BC47" s="455" t="n"/>
      <c r="BD47" s="455" t="n"/>
      <c r="BE47" s="437" t="n">
        <f aca="false" ca="false" dt2D="false" dtr="false" t="normal">BC47+BD47</f>
        <v>0</v>
      </c>
      <c r="BF47" s="454" t="n"/>
      <c r="BG47" s="454" t="n"/>
      <c r="BH47" s="437" t="n">
        <f aca="false" ca="false" dt2D="false" dtr="false" t="normal">BF47+BG47</f>
        <v>0</v>
      </c>
    </row>
    <row customFormat="true" customHeight="true" ht="16.5" outlineLevel="0" r="48" s="298">
      <c r="B48" s="441" t="s"/>
      <c r="C48" s="442" t="s"/>
      <c r="D48" s="84" t="s"/>
      <c r="E48" s="446" t="s">
        <v>43</v>
      </c>
      <c r="F48" s="443" t="n">
        <f aca="false" ca="false" dt2D="false" dtr="false" t="normal">K48+P48+U48+Z48+AE48+AJ48+AO48+AT48+AY48+BB48+BE48+BH48</f>
        <v>274</v>
      </c>
      <c r="G48" s="457" t="n">
        <v>4</v>
      </c>
      <c r="H48" s="458" t="n">
        <v>0</v>
      </c>
      <c r="I48" s="458" t="n">
        <v>1</v>
      </c>
      <c r="J48" s="458" t="n">
        <v>0</v>
      </c>
      <c r="K48" s="317" t="n">
        <f aca="false" ca="false" dt2D="false" dtr="false" t="normal">G48+H48+I48+J48</f>
        <v>5</v>
      </c>
      <c r="L48" s="447" t="n">
        <v>9</v>
      </c>
      <c r="M48" s="447" t="n">
        <v>0</v>
      </c>
      <c r="N48" s="447" t="n">
        <v>2</v>
      </c>
      <c r="O48" s="447" t="n">
        <v>0</v>
      </c>
      <c r="P48" s="437" t="n">
        <f aca="false" ca="false" dt2D="false" dtr="false" t="normal">L48+M48+N48+O48</f>
        <v>11</v>
      </c>
      <c r="Q48" s="447" t="n">
        <v>21</v>
      </c>
      <c r="R48" s="447" t="n">
        <v>0</v>
      </c>
      <c r="S48" s="447" t="n">
        <v>0</v>
      </c>
      <c r="T48" s="447" t="n">
        <v>0</v>
      </c>
      <c r="U48" s="437" t="n">
        <f aca="false" ca="false" dt2D="false" dtr="false" t="normal">Q48+R48+S48+T48</f>
        <v>21</v>
      </c>
      <c r="V48" s="447" t="n">
        <v>0</v>
      </c>
      <c r="W48" s="447" t="n">
        <v>0</v>
      </c>
      <c r="X48" s="447" t="n">
        <v>1</v>
      </c>
      <c r="Y48" s="448" t="n">
        <v>6</v>
      </c>
      <c r="Z48" s="445" t="n">
        <f aca="false" ca="false" dt2D="false" dtr="false" t="normal">V48+W48+X48+Y48</f>
        <v>7</v>
      </c>
      <c r="AA48" s="447" t="n">
        <v>0</v>
      </c>
      <c r="AB48" s="447" t="n">
        <v>1</v>
      </c>
      <c r="AC48" s="447" t="n">
        <v>0</v>
      </c>
      <c r="AD48" s="447" t="n">
        <v>1</v>
      </c>
      <c r="AE48" s="445" t="n">
        <f aca="false" ca="false" dt2D="false" dtr="false" t="normal">AA48+AB48+AC48+AD48</f>
        <v>2</v>
      </c>
      <c r="AF48" s="447" t="n">
        <v>0</v>
      </c>
      <c r="AG48" s="447" t="n">
        <v>0</v>
      </c>
      <c r="AH48" s="447" t="n">
        <v>0</v>
      </c>
      <c r="AI48" s="447" t="n">
        <v>6</v>
      </c>
      <c r="AJ48" s="445" t="n">
        <f aca="false" ca="false" dt2D="false" dtr="false" t="normal">AF48+AG48+AH48+AI48</f>
        <v>6</v>
      </c>
      <c r="AK48" s="439" t="n">
        <v>0</v>
      </c>
      <c r="AL48" s="439" t="n">
        <v>0</v>
      </c>
      <c r="AM48" s="439" t="n">
        <v>0</v>
      </c>
      <c r="AN48" s="439" t="n">
        <v>8</v>
      </c>
      <c r="AO48" s="437" t="n">
        <f aca="false" ca="false" dt2D="false" dtr="false" t="normal">AK48+AL48+AM48+AN48</f>
        <v>8</v>
      </c>
      <c r="AP48" s="439" t="n">
        <v>0</v>
      </c>
      <c r="AQ48" s="439" t="n">
        <v>1</v>
      </c>
      <c r="AR48" s="439" t="n">
        <v>0</v>
      </c>
      <c r="AS48" s="439" t="n">
        <v>1</v>
      </c>
      <c r="AT48" s="437" t="n">
        <f aca="false" ca="false" dt2D="false" dtr="false" t="normal">AP48+AQ48+AR48+AS48</f>
        <v>2</v>
      </c>
      <c r="AU48" s="439" t="n">
        <v>0</v>
      </c>
      <c r="AV48" s="439" t="n">
        <v>0</v>
      </c>
      <c r="AW48" s="439" t="n">
        <v>1</v>
      </c>
      <c r="AX48" s="439" t="n">
        <v>2</v>
      </c>
      <c r="AY48" s="437" t="n">
        <f aca="false" ca="false" dt2D="false" dtr="false" t="normal">AU48+AV48+AW48+AX48</f>
        <v>3</v>
      </c>
      <c r="AZ48" s="440" t="n">
        <v>0</v>
      </c>
      <c r="BA48" s="440" t="n">
        <v>10</v>
      </c>
      <c r="BB48" s="437" t="n">
        <f aca="false" ca="false" dt2D="false" dtr="false" t="normal">AZ48+BA48</f>
        <v>10</v>
      </c>
      <c r="BC48" s="440" t="n">
        <v>0</v>
      </c>
      <c r="BD48" s="440" t="n">
        <v>124</v>
      </c>
      <c r="BE48" s="437" t="n">
        <f aca="false" ca="false" dt2D="false" dtr="false" t="normal">BC48+BD48</f>
        <v>124</v>
      </c>
      <c r="BF48" s="439" t="n">
        <v>0</v>
      </c>
      <c r="BG48" s="439" t="n">
        <v>75</v>
      </c>
      <c r="BH48" s="437" t="n">
        <f aca="false" ca="false" dt2D="false" dtr="false" t="normal">BF48+BG48</f>
        <v>75</v>
      </c>
    </row>
    <row customFormat="true" customHeight="true" ht="16.5" outlineLevel="0" r="49" s="298">
      <c r="B49" s="441" t="s"/>
      <c r="C49" s="442" t="s"/>
      <c r="D49" s="84" t="s"/>
      <c r="E49" s="449" t="s">
        <v>230</v>
      </c>
      <c r="F49" s="443" t="n">
        <f aca="false" ca="false" dt2D="false" dtr="false" t="normal">K49+P49+U49+Z49+AE49+AJ49+AO49+AT49+AY49+BB49+BE49+BH49</f>
        <v>542</v>
      </c>
      <c r="G49" s="459" t="n">
        <v>23</v>
      </c>
      <c r="H49" s="460" t="n">
        <v>0</v>
      </c>
      <c r="I49" s="460" t="n">
        <v>3</v>
      </c>
      <c r="J49" s="460" t="n">
        <v>0</v>
      </c>
      <c r="K49" s="317" t="n">
        <f aca="false" ca="false" dt2D="false" dtr="false" t="normal">G49+H49+I49+J49</f>
        <v>26</v>
      </c>
      <c r="L49" s="461" t="n">
        <v>29</v>
      </c>
      <c r="M49" s="461" t="n">
        <v>0</v>
      </c>
      <c r="N49" s="461" t="n">
        <v>5</v>
      </c>
      <c r="O49" s="461" t="n">
        <v>0</v>
      </c>
      <c r="P49" s="437" t="n">
        <f aca="false" ca="false" dt2D="false" dtr="false" t="normal">L49+M49+N49+O49</f>
        <v>34</v>
      </c>
      <c r="Q49" s="461" t="n">
        <v>42</v>
      </c>
      <c r="R49" s="461" t="n">
        <v>1</v>
      </c>
      <c r="S49" s="461" t="n">
        <v>1</v>
      </c>
      <c r="T49" s="461" t="n">
        <v>1</v>
      </c>
      <c r="U49" s="437" t="n">
        <f aca="false" ca="false" dt2D="false" dtr="false" t="normal">Q49+R49+S49+T49</f>
        <v>45</v>
      </c>
      <c r="V49" s="461" t="n">
        <v>0</v>
      </c>
      <c r="W49" s="461" t="n">
        <v>1</v>
      </c>
      <c r="X49" s="461" t="n">
        <v>0</v>
      </c>
      <c r="Y49" s="462" t="n">
        <v>33</v>
      </c>
      <c r="Z49" s="445" t="n">
        <f aca="false" ca="false" dt2D="false" dtr="false" t="normal">V49+W49+X49+Y49</f>
        <v>34</v>
      </c>
      <c r="AA49" s="461" t="n">
        <v>0</v>
      </c>
      <c r="AB49" s="461" t="n">
        <v>1</v>
      </c>
      <c r="AC49" s="461" t="n">
        <v>0</v>
      </c>
      <c r="AD49" s="461" t="n">
        <v>28</v>
      </c>
      <c r="AE49" s="445" t="n">
        <f aca="false" ca="false" dt2D="false" dtr="false" t="normal">AA49+AB49+AC49+AD49</f>
        <v>29</v>
      </c>
      <c r="AF49" s="461" t="n">
        <v>0</v>
      </c>
      <c r="AG49" s="461" t="n">
        <v>2</v>
      </c>
      <c r="AH49" s="461" t="n">
        <v>0</v>
      </c>
      <c r="AI49" s="461" t="n">
        <v>47</v>
      </c>
      <c r="AJ49" s="445" t="n">
        <f aca="false" ca="false" dt2D="false" dtr="false" t="normal">AF49+AG49+AH49+AI49</f>
        <v>49</v>
      </c>
      <c r="AK49" s="439" t="n">
        <v>0</v>
      </c>
      <c r="AL49" s="439" t="n">
        <v>2</v>
      </c>
      <c r="AM49" s="439" t="n">
        <v>1</v>
      </c>
      <c r="AN49" s="439" t="n">
        <v>49</v>
      </c>
      <c r="AO49" s="437" t="n">
        <f aca="false" ca="false" dt2D="false" dtr="false" t="normal">AK49+AL49+AM49+AN49</f>
        <v>52</v>
      </c>
      <c r="AP49" s="439" t="n">
        <v>0</v>
      </c>
      <c r="AQ49" s="439" t="n">
        <v>6</v>
      </c>
      <c r="AR49" s="439" t="n">
        <v>0</v>
      </c>
      <c r="AS49" s="439" t="n">
        <v>52</v>
      </c>
      <c r="AT49" s="437" t="n">
        <f aca="false" ca="false" dt2D="false" dtr="false" t="normal">AP49+AQ49+AR49+AS49</f>
        <v>58</v>
      </c>
      <c r="AU49" s="439" t="n">
        <v>0</v>
      </c>
      <c r="AV49" s="439" t="n">
        <v>4</v>
      </c>
      <c r="AW49" s="439" t="n">
        <v>0</v>
      </c>
      <c r="AX49" s="439" t="n">
        <v>50</v>
      </c>
      <c r="AY49" s="437" t="n">
        <f aca="false" ca="false" dt2D="false" dtr="false" t="normal">AU49+AV49+AW49+AX49</f>
        <v>54</v>
      </c>
      <c r="AZ49" s="440" t="n">
        <v>2</v>
      </c>
      <c r="BA49" s="440" t="n">
        <v>44</v>
      </c>
      <c r="BB49" s="437" t="n">
        <f aca="false" ca="false" dt2D="false" dtr="false" t="normal">AZ49+BA49</f>
        <v>46</v>
      </c>
      <c r="BC49" s="440" t="n">
        <v>4</v>
      </c>
      <c r="BD49" s="440" t="n">
        <v>63</v>
      </c>
      <c r="BE49" s="437" t="n">
        <f aca="false" ca="false" dt2D="false" dtr="false" t="normal">BC49+BD49</f>
        <v>67</v>
      </c>
      <c r="BF49" s="439" t="n">
        <v>1</v>
      </c>
      <c r="BG49" s="439" t="n">
        <v>47</v>
      </c>
      <c r="BH49" s="437" t="n">
        <f aca="false" ca="false" dt2D="false" dtr="false" t="normal">BF49+BG49</f>
        <v>48</v>
      </c>
    </row>
    <row customFormat="true" ht="21.75" outlineLevel="0" r="50" s="298">
      <c r="B50" s="450" t="s"/>
      <c r="C50" s="442" t="s"/>
      <c r="D50" s="469" t="s"/>
      <c r="E50" s="474" t="s">
        <v>231</v>
      </c>
      <c r="F50" s="443" t="n">
        <f aca="false" ca="false" dt2D="false" dtr="false" t="normal">K50+P50+U50+Z50+AE50+AJ50+AO50+AT50+AY50+BB50+BE50+BH50</f>
        <v>114</v>
      </c>
      <c r="G50" s="459" t="n">
        <v>25</v>
      </c>
      <c r="H50" s="460" t="n">
        <v>1</v>
      </c>
      <c r="I50" s="460" t="n">
        <v>3</v>
      </c>
      <c r="J50" s="460" t="n">
        <v>0</v>
      </c>
      <c r="K50" s="317" t="n">
        <f aca="false" ca="false" dt2D="false" dtr="false" t="normal">G50+H50+I50+J50</f>
        <v>29</v>
      </c>
      <c r="L50" s="461" t="n">
        <v>32</v>
      </c>
      <c r="M50" s="461" t="n">
        <v>0</v>
      </c>
      <c r="N50" s="461" t="n">
        <v>4</v>
      </c>
      <c r="O50" s="461" t="n">
        <v>0</v>
      </c>
      <c r="P50" s="437" t="n">
        <f aca="false" ca="false" dt2D="false" dtr="false" t="normal">L50+M50+N50+O50</f>
        <v>36</v>
      </c>
      <c r="Q50" s="461" t="n">
        <v>40</v>
      </c>
      <c r="R50" s="461" t="n">
        <v>1</v>
      </c>
      <c r="S50" s="461" t="n">
        <v>2</v>
      </c>
      <c r="T50" s="461" t="n">
        <v>2</v>
      </c>
      <c r="U50" s="437" t="n">
        <f aca="false" ca="false" dt2D="false" dtr="false" t="normal">Q50+R50+S50+T50</f>
        <v>45</v>
      </c>
      <c r="V50" s="461" t="n">
        <v>0</v>
      </c>
      <c r="W50" s="461" t="n">
        <v>0</v>
      </c>
      <c r="X50" s="461" t="n">
        <v>0</v>
      </c>
      <c r="Y50" s="462" t="n">
        <v>4</v>
      </c>
      <c r="Z50" s="445" t="n">
        <f aca="false" ca="false" dt2D="false" dtr="false" t="normal">V50+W50+X50+Y50</f>
        <v>4</v>
      </c>
      <c r="AA50" s="461" t="n">
        <v>0</v>
      </c>
      <c r="AB50" s="461" t="n">
        <v>0</v>
      </c>
      <c r="AC50" s="461" t="n">
        <v>0</v>
      </c>
      <c r="AD50" s="461" t="n">
        <v>0</v>
      </c>
      <c r="AE50" s="445" t="n">
        <f aca="false" ca="false" dt2D="false" dtr="false" t="normal">AA50+AB50+AC50+AD50</f>
        <v>0</v>
      </c>
      <c r="AF50" s="461" t="n">
        <v>0</v>
      </c>
      <c r="AG50" s="461" t="n">
        <v>0</v>
      </c>
      <c r="AH50" s="461" t="n">
        <v>0</v>
      </c>
      <c r="AI50" s="461" t="n">
        <v>0</v>
      </c>
      <c r="AJ50" s="445" t="n">
        <f aca="false" ca="false" dt2D="false" dtr="false" t="normal">AF50+AG50+AH50+AI50</f>
        <v>0</v>
      </c>
      <c r="AK50" s="476" t="n"/>
      <c r="AL50" s="476" t="n"/>
      <c r="AM50" s="476" t="n"/>
      <c r="AN50" s="476" t="n"/>
      <c r="AO50" s="437" t="n">
        <f aca="false" ca="false" dt2D="false" dtr="false" t="normal">AK50+AL50+AM50+AN50</f>
        <v>0</v>
      </c>
      <c r="AP50" s="476" t="n"/>
      <c r="AQ50" s="476" t="n"/>
      <c r="AR50" s="476" t="n"/>
      <c r="AS50" s="476" t="n"/>
      <c r="AT50" s="437" t="n">
        <f aca="false" ca="false" dt2D="false" dtr="false" t="normal">AP50+AQ50+AR50+AS50</f>
        <v>0</v>
      </c>
      <c r="AU50" s="476" t="n"/>
      <c r="AV50" s="476" t="n"/>
      <c r="AW50" s="476" t="n"/>
      <c r="AX50" s="476" t="n"/>
      <c r="AY50" s="437" t="n">
        <f aca="false" ca="false" dt2D="false" dtr="false" t="normal">AU50+AV50+AW50+AX50</f>
        <v>0</v>
      </c>
      <c r="AZ50" s="477" t="n"/>
      <c r="BA50" s="477" t="n"/>
      <c r="BB50" s="437" t="n">
        <f aca="false" ca="false" dt2D="false" dtr="false" t="normal">AZ50+BA50</f>
        <v>0</v>
      </c>
      <c r="BC50" s="477" t="n"/>
      <c r="BD50" s="477" t="n"/>
      <c r="BE50" s="437" t="n">
        <f aca="false" ca="false" dt2D="false" dtr="false" t="normal">BC50+BD50</f>
        <v>0</v>
      </c>
      <c r="BF50" s="476" t="n"/>
      <c r="BG50" s="476" t="n"/>
      <c r="BH50" s="437" t="n">
        <f aca="false" ca="false" dt2D="false" dtr="false" t="normal">BF50+BG50</f>
        <v>0</v>
      </c>
    </row>
    <row customFormat="true" customHeight="true" ht="16.5" outlineLevel="0" r="51" s="298">
      <c r="B51" s="451" t="n">
        <v>9</v>
      </c>
      <c r="C51" s="442" t="s"/>
      <c r="D51" s="470" t="s">
        <v>241</v>
      </c>
      <c r="E51" s="480" t="s">
        <v>41</v>
      </c>
      <c r="F51" s="443" t="n">
        <f aca="false" ca="false" dt2D="false" dtr="false" t="normal">K51+P51+U51+Z51+AE51+AJ51+AO51+AT51+AY51+BB51+BE51+BH51</f>
        <v>0</v>
      </c>
      <c r="G51" s="468" t="n">
        <v>0</v>
      </c>
      <c r="H51" s="348" t="n">
        <v>0</v>
      </c>
      <c r="I51" s="348" t="n">
        <v>0</v>
      </c>
      <c r="J51" s="348" t="n">
        <v>0</v>
      </c>
      <c r="K51" s="317" t="n">
        <f aca="false" ca="false" dt2D="false" dtr="false" t="normal">G51+H51+I51+J51</f>
        <v>0</v>
      </c>
      <c r="L51" s="439" t="n">
        <v>0</v>
      </c>
      <c r="M51" s="439" t="n">
        <v>0</v>
      </c>
      <c r="N51" s="439" t="n">
        <v>0</v>
      </c>
      <c r="O51" s="439" t="n">
        <v>0</v>
      </c>
      <c r="P51" s="437" t="n">
        <f aca="false" ca="false" dt2D="false" dtr="false" t="normal">L51+M51+N51+O51</f>
        <v>0</v>
      </c>
      <c r="Q51" s="439" t="n">
        <v>0</v>
      </c>
      <c r="R51" s="439" t="n">
        <v>0</v>
      </c>
      <c r="S51" s="439" t="n">
        <v>0</v>
      </c>
      <c r="T51" s="439" t="n">
        <v>0</v>
      </c>
      <c r="U51" s="437" t="n">
        <f aca="false" ca="false" dt2D="false" dtr="false" t="normal">Q51+R51+S51+T51</f>
        <v>0</v>
      </c>
      <c r="V51" s="439" t="n">
        <v>0</v>
      </c>
      <c r="W51" s="439" t="n">
        <v>0</v>
      </c>
      <c r="X51" s="439" t="n">
        <v>0</v>
      </c>
      <c r="Y51" s="444" t="n">
        <v>0</v>
      </c>
      <c r="Z51" s="445" t="n">
        <f aca="false" ca="false" dt2D="false" dtr="false" t="normal">V51+W51+X51+Y51</f>
        <v>0</v>
      </c>
      <c r="AA51" s="439" t="n">
        <v>0</v>
      </c>
      <c r="AB51" s="439" t="n">
        <v>0</v>
      </c>
      <c r="AC51" s="439" t="n">
        <v>0</v>
      </c>
      <c r="AD51" s="439" t="n">
        <v>0</v>
      </c>
      <c r="AE51" s="445" t="n">
        <f aca="false" ca="false" dt2D="false" dtr="false" t="normal">AA51+AB51+AC51+AD51</f>
        <v>0</v>
      </c>
      <c r="AF51" s="439" t="n">
        <v>0</v>
      </c>
      <c r="AG51" s="439" t="n">
        <v>0</v>
      </c>
      <c r="AH51" s="439" t="n">
        <v>0</v>
      </c>
      <c r="AI51" s="439" t="n">
        <v>0</v>
      </c>
      <c r="AJ51" s="445" t="n">
        <f aca="false" ca="false" dt2D="false" dtr="false" t="normal">AF51+AG51+AH51+AI51</f>
        <v>0</v>
      </c>
      <c r="AK51" s="454" t="n"/>
      <c r="AL51" s="454" t="n"/>
      <c r="AM51" s="454" t="n"/>
      <c r="AN51" s="454" t="n"/>
      <c r="AO51" s="437" t="n">
        <f aca="false" ca="false" dt2D="false" dtr="false" t="normal">AK51+AL51+AM51+AN51</f>
        <v>0</v>
      </c>
      <c r="AP51" s="454" t="n"/>
      <c r="AQ51" s="454" t="n"/>
      <c r="AR51" s="454" t="n"/>
      <c r="AS51" s="454" t="n"/>
      <c r="AT51" s="437" t="n">
        <f aca="false" ca="false" dt2D="false" dtr="false" t="normal">AP51+AQ51+AR51+AS51</f>
        <v>0</v>
      </c>
      <c r="AU51" s="454" t="n"/>
      <c r="AV51" s="454" t="n"/>
      <c r="AW51" s="454" t="n"/>
      <c r="AX51" s="454" t="n"/>
      <c r="AY51" s="437" t="n">
        <f aca="false" ca="false" dt2D="false" dtr="false" t="normal">AU51+AV51+AW51+AX51</f>
        <v>0</v>
      </c>
      <c r="AZ51" s="455" t="n"/>
      <c r="BA51" s="455" t="n"/>
      <c r="BB51" s="437" t="n">
        <f aca="false" ca="false" dt2D="false" dtr="false" t="normal">AZ51+BA51</f>
        <v>0</v>
      </c>
      <c r="BC51" s="455" t="n"/>
      <c r="BD51" s="455" t="n"/>
      <c r="BE51" s="437" t="n">
        <f aca="false" ca="false" dt2D="false" dtr="false" t="normal">BC51+BD51</f>
        <v>0</v>
      </c>
      <c r="BF51" s="454" t="n"/>
      <c r="BG51" s="454" t="n"/>
      <c r="BH51" s="437" t="n">
        <f aca="false" ca="false" dt2D="false" dtr="false" t="normal">BF51+BG51</f>
        <v>0</v>
      </c>
    </row>
    <row customFormat="true" customHeight="true" ht="16.5" outlineLevel="0" r="52" s="298">
      <c r="B52" s="441" t="s"/>
      <c r="C52" s="442" t="s"/>
      <c r="D52" s="84" t="s"/>
      <c r="E52" s="480" t="s">
        <v>42</v>
      </c>
      <c r="F52" s="443" t="n">
        <f aca="false" ca="false" dt2D="false" dtr="false" t="normal">K52+P52+U52+Z52+AE52+AJ52+AO52+AT52+AY52+BB52+BE52+BH52</f>
        <v>0</v>
      </c>
      <c r="G52" s="468" t="n">
        <v>0</v>
      </c>
      <c r="H52" s="348" t="n">
        <v>0</v>
      </c>
      <c r="I52" s="348" t="n">
        <v>0</v>
      </c>
      <c r="J52" s="348" t="n">
        <v>0</v>
      </c>
      <c r="K52" s="317" t="n">
        <f aca="false" ca="false" dt2D="false" dtr="false" t="normal">G52+H52+I52+J52</f>
        <v>0</v>
      </c>
      <c r="L52" s="439" t="n">
        <v>0</v>
      </c>
      <c r="M52" s="439" t="n">
        <v>0</v>
      </c>
      <c r="N52" s="439" t="n">
        <v>0</v>
      </c>
      <c r="O52" s="439" t="n">
        <v>0</v>
      </c>
      <c r="P52" s="437" t="n">
        <f aca="false" ca="false" dt2D="false" dtr="false" t="normal">L52+M52+N52+O52</f>
        <v>0</v>
      </c>
      <c r="Q52" s="439" t="n">
        <v>0</v>
      </c>
      <c r="R52" s="439" t="n">
        <v>0</v>
      </c>
      <c r="S52" s="439" t="n">
        <v>0</v>
      </c>
      <c r="T52" s="439" t="n">
        <v>0</v>
      </c>
      <c r="U52" s="437" t="n">
        <f aca="false" ca="false" dt2D="false" dtr="false" t="normal">Q52+R52+S52+T52</f>
        <v>0</v>
      </c>
      <c r="V52" s="439" t="n">
        <v>0</v>
      </c>
      <c r="W52" s="439" t="n">
        <v>0</v>
      </c>
      <c r="X52" s="439" t="n">
        <v>0</v>
      </c>
      <c r="Y52" s="444" t="n">
        <v>0</v>
      </c>
      <c r="Z52" s="445" t="n">
        <f aca="false" ca="false" dt2D="false" dtr="false" t="normal">V52+W52+X52+Y52</f>
        <v>0</v>
      </c>
      <c r="AA52" s="439" t="n">
        <v>0</v>
      </c>
      <c r="AB52" s="439" t="n">
        <v>0</v>
      </c>
      <c r="AC52" s="439" t="n">
        <v>0</v>
      </c>
      <c r="AD52" s="439" t="n">
        <v>0</v>
      </c>
      <c r="AE52" s="445" t="n">
        <f aca="false" ca="false" dt2D="false" dtr="false" t="normal">AA52+AB52+AC52+AD52</f>
        <v>0</v>
      </c>
      <c r="AF52" s="439" t="n">
        <v>0</v>
      </c>
      <c r="AG52" s="439" t="n">
        <v>0</v>
      </c>
      <c r="AH52" s="439" t="n">
        <v>0</v>
      </c>
      <c r="AI52" s="439" t="n">
        <v>0</v>
      </c>
      <c r="AJ52" s="445" t="n">
        <f aca="false" ca="false" dt2D="false" dtr="false" t="normal">AF52+AG52+AH52+AI52</f>
        <v>0</v>
      </c>
      <c r="AK52" s="454" t="n"/>
      <c r="AL52" s="454" t="n"/>
      <c r="AM52" s="454" t="n"/>
      <c r="AN52" s="454" t="n"/>
      <c r="AO52" s="437" t="n">
        <f aca="false" ca="false" dt2D="false" dtr="false" t="normal">AK52+AL52+AM52+AN52</f>
        <v>0</v>
      </c>
      <c r="AP52" s="454" t="n"/>
      <c r="AQ52" s="454" t="n"/>
      <c r="AR52" s="454" t="n"/>
      <c r="AS52" s="454" t="n"/>
      <c r="AT52" s="437" t="n">
        <f aca="false" ca="false" dt2D="false" dtr="false" t="normal">AP52+AQ52+AR52+AS52</f>
        <v>0</v>
      </c>
      <c r="AU52" s="454" t="n"/>
      <c r="AV52" s="454" t="n"/>
      <c r="AW52" s="454" t="n"/>
      <c r="AX52" s="454" t="n"/>
      <c r="AY52" s="437" t="n">
        <f aca="false" ca="false" dt2D="false" dtr="false" t="normal">AU52+AV52+AW52+AX52</f>
        <v>0</v>
      </c>
      <c r="AZ52" s="455" t="n"/>
      <c r="BA52" s="455" t="n"/>
      <c r="BB52" s="437" t="n">
        <f aca="false" ca="false" dt2D="false" dtr="false" t="normal">AZ52+BA52</f>
        <v>0</v>
      </c>
      <c r="BC52" s="455" t="n"/>
      <c r="BD52" s="455" t="n"/>
      <c r="BE52" s="437" t="n">
        <f aca="false" ca="false" dt2D="false" dtr="false" t="normal">BC52+BD52</f>
        <v>0</v>
      </c>
      <c r="BF52" s="454" t="n"/>
      <c r="BG52" s="454" t="n"/>
      <c r="BH52" s="437" t="n">
        <f aca="false" ca="false" dt2D="false" dtr="false" t="normal">BF52+BG52</f>
        <v>0</v>
      </c>
    </row>
    <row customFormat="true" customHeight="true" ht="16.5" outlineLevel="0" r="53" s="298">
      <c r="B53" s="441" t="s"/>
      <c r="C53" s="442" t="s"/>
      <c r="D53" s="84" t="s"/>
      <c r="E53" s="138" t="s">
        <v>43</v>
      </c>
      <c r="F53" s="443" t="n">
        <f aca="false" ca="false" dt2D="false" dtr="false" t="normal">K53+P53+U53+Z53+AE53+AJ53+AO53+AT53+AY53+BB53+BE53+BH53</f>
        <v>0</v>
      </c>
      <c r="G53" s="457" t="n">
        <v>0</v>
      </c>
      <c r="H53" s="458" t="n">
        <v>0</v>
      </c>
      <c r="I53" s="458" t="n">
        <v>0</v>
      </c>
      <c r="J53" s="458" t="n">
        <v>0</v>
      </c>
      <c r="K53" s="317" t="n">
        <f aca="false" ca="false" dt2D="false" dtr="false" t="normal">G53+H53+I53+J53</f>
        <v>0</v>
      </c>
      <c r="L53" s="447" t="n">
        <v>0</v>
      </c>
      <c r="M53" s="447" t="n">
        <v>0</v>
      </c>
      <c r="N53" s="447" t="n">
        <v>0</v>
      </c>
      <c r="O53" s="447" t="n">
        <v>0</v>
      </c>
      <c r="P53" s="437" t="n">
        <f aca="false" ca="false" dt2D="false" dtr="false" t="normal">L53+M53+N53+O53</f>
        <v>0</v>
      </c>
      <c r="Q53" s="447" t="n">
        <v>0</v>
      </c>
      <c r="R53" s="447" t="n">
        <v>0</v>
      </c>
      <c r="S53" s="447" t="n">
        <v>0</v>
      </c>
      <c r="T53" s="447" t="n">
        <v>0</v>
      </c>
      <c r="U53" s="437" t="n">
        <f aca="false" ca="false" dt2D="false" dtr="false" t="normal">Q53+R53+S53+T53</f>
        <v>0</v>
      </c>
      <c r="V53" s="447" t="n">
        <v>0</v>
      </c>
      <c r="W53" s="447" t="n">
        <v>0</v>
      </c>
      <c r="X53" s="447" t="n">
        <v>0</v>
      </c>
      <c r="Y53" s="448" t="n">
        <v>0</v>
      </c>
      <c r="Z53" s="445" t="n">
        <f aca="false" ca="false" dt2D="false" dtr="false" t="normal">V53+W53+X53+Y53</f>
        <v>0</v>
      </c>
      <c r="AA53" s="447" t="n">
        <v>0</v>
      </c>
      <c r="AB53" s="447" t="n">
        <v>0</v>
      </c>
      <c r="AC53" s="447" t="n">
        <v>0</v>
      </c>
      <c r="AD53" s="447" t="n">
        <v>0</v>
      </c>
      <c r="AE53" s="445" t="n">
        <f aca="false" ca="false" dt2D="false" dtr="false" t="normal">AA53+AB53+AC53+AD53</f>
        <v>0</v>
      </c>
      <c r="AF53" s="447" t="n">
        <v>0</v>
      </c>
      <c r="AG53" s="447" t="n">
        <v>0</v>
      </c>
      <c r="AH53" s="447" t="n">
        <v>0</v>
      </c>
      <c r="AI53" s="447" t="n">
        <v>0</v>
      </c>
      <c r="AJ53" s="445" t="n">
        <f aca="false" ca="false" dt2D="false" dtr="false" t="normal">AF53+AG53+AH53+AI53</f>
        <v>0</v>
      </c>
      <c r="AK53" s="439" t="n">
        <v>0</v>
      </c>
      <c r="AL53" s="439" t="n">
        <v>0</v>
      </c>
      <c r="AM53" s="439" t="n">
        <v>0</v>
      </c>
      <c r="AN53" s="439" t="n">
        <v>0</v>
      </c>
      <c r="AO53" s="437" t="n">
        <f aca="false" ca="false" dt2D="false" dtr="false" t="normal">AK53+AL53+AM53+AN53</f>
        <v>0</v>
      </c>
      <c r="AP53" s="439" t="n">
        <v>0</v>
      </c>
      <c r="AQ53" s="439" t="n">
        <v>0</v>
      </c>
      <c r="AR53" s="439" t="n">
        <v>0</v>
      </c>
      <c r="AS53" s="439" t="n">
        <v>0</v>
      </c>
      <c r="AT53" s="437" t="n">
        <f aca="false" ca="false" dt2D="false" dtr="false" t="normal">AP53+AQ53+AR53+AS53</f>
        <v>0</v>
      </c>
      <c r="AU53" s="439" t="n">
        <v>0</v>
      </c>
      <c r="AV53" s="439" t="n">
        <v>0</v>
      </c>
      <c r="AW53" s="439" t="n">
        <v>0</v>
      </c>
      <c r="AX53" s="439" t="n">
        <v>0</v>
      </c>
      <c r="AY53" s="437" t="n">
        <f aca="false" ca="false" dt2D="false" dtr="false" t="normal">AU53+AV53+AW53+AX53</f>
        <v>0</v>
      </c>
      <c r="AZ53" s="440" t="n">
        <v>0</v>
      </c>
      <c r="BA53" s="440" t="n">
        <v>0</v>
      </c>
      <c r="BB53" s="437" t="n">
        <f aca="false" ca="false" dt2D="false" dtr="false" t="normal">AZ53+BA53</f>
        <v>0</v>
      </c>
      <c r="BC53" s="440" t="n">
        <v>0</v>
      </c>
      <c r="BD53" s="440" t="n">
        <v>0</v>
      </c>
      <c r="BE53" s="437" t="n">
        <f aca="false" ca="false" dt2D="false" dtr="false" t="normal">BC53+BD53</f>
        <v>0</v>
      </c>
      <c r="BF53" s="439" t="n">
        <v>0</v>
      </c>
      <c r="BG53" s="439" t="n">
        <v>0</v>
      </c>
      <c r="BH53" s="437" t="n">
        <f aca="false" ca="false" dt2D="false" dtr="false" t="normal">BF53+BG53</f>
        <v>0</v>
      </c>
    </row>
    <row customFormat="true" customHeight="true" ht="16.5" outlineLevel="0" r="54" s="298">
      <c r="B54" s="441" t="s"/>
      <c r="C54" s="442" t="s"/>
      <c r="D54" s="84" t="s"/>
      <c r="E54" s="449" t="s">
        <v>230</v>
      </c>
      <c r="F54" s="443" t="n">
        <f aca="false" ca="false" dt2D="false" dtr="false" t="normal">K54+P54+U54+Z54+AE54+AJ54+AO54+AT54+AY54+BB54+BE54+BH54</f>
        <v>0</v>
      </c>
      <c r="G54" s="472" t="n"/>
      <c r="H54" s="473" t="n"/>
      <c r="I54" s="473" t="n"/>
      <c r="J54" s="473" t="n"/>
      <c r="K54" s="317" t="n">
        <f aca="false" ca="false" dt2D="false" dtr="false" t="normal">G54+H54+I54+J54</f>
        <v>0</v>
      </c>
      <c r="L54" s="143" t="n"/>
      <c r="M54" s="143" t="n"/>
      <c r="N54" s="143" t="n"/>
      <c r="O54" s="143" t="n"/>
      <c r="P54" s="437" t="n">
        <f aca="false" ca="false" dt2D="false" dtr="false" t="normal">L54+M54+N54+O54</f>
        <v>0</v>
      </c>
      <c r="Q54" s="143" t="n"/>
      <c r="R54" s="143" t="n"/>
      <c r="S54" s="143" t="n"/>
      <c r="T54" s="143" t="n"/>
      <c r="U54" s="437" t="n">
        <f aca="false" ca="false" dt2D="false" dtr="false" t="normal">Q54+R54+S54+T54</f>
        <v>0</v>
      </c>
      <c r="V54" s="143" t="n"/>
      <c r="W54" s="143" t="n"/>
      <c r="X54" s="143" t="n"/>
      <c r="Y54" s="145" t="n"/>
      <c r="Z54" s="445" t="n">
        <f aca="false" ca="false" dt2D="false" dtr="false" t="normal">V54+W54+X54+Y54</f>
        <v>0</v>
      </c>
      <c r="AA54" s="143" t="n"/>
      <c r="AB54" s="143" t="n"/>
      <c r="AC54" s="143" t="n"/>
      <c r="AD54" s="143" t="n"/>
      <c r="AE54" s="445" t="n">
        <f aca="false" ca="false" dt2D="false" dtr="false" t="normal">AA54+AB54+AC54+AD54</f>
        <v>0</v>
      </c>
      <c r="AF54" s="143" t="n"/>
      <c r="AG54" s="143" t="n"/>
      <c r="AH54" s="143" t="n"/>
      <c r="AI54" s="143" t="n"/>
      <c r="AJ54" s="445" t="n">
        <f aca="false" ca="false" dt2D="false" dtr="false" t="normal">AF54+AG54+AH54+AI54</f>
        <v>0</v>
      </c>
      <c r="AK54" s="348" t="n">
        <v>0</v>
      </c>
      <c r="AL54" s="348" t="n">
        <v>0</v>
      </c>
      <c r="AM54" s="348" t="n">
        <v>0</v>
      </c>
      <c r="AN54" s="348" t="n">
        <v>0</v>
      </c>
      <c r="AO54" s="437" t="n">
        <f aca="false" ca="false" dt2D="false" dtr="false" t="normal">AK54+AL54+AM54+AN54</f>
        <v>0</v>
      </c>
      <c r="AP54" s="348" t="n">
        <v>0</v>
      </c>
      <c r="AQ54" s="348" t="n">
        <v>0</v>
      </c>
      <c r="AR54" s="348" t="n">
        <v>0</v>
      </c>
      <c r="AS54" s="348" t="n">
        <v>0</v>
      </c>
      <c r="AT54" s="437" t="n">
        <f aca="false" ca="false" dt2D="false" dtr="false" t="normal">AP54+AQ54+AR54+AS54</f>
        <v>0</v>
      </c>
      <c r="AU54" s="348" t="n">
        <v>0</v>
      </c>
      <c r="AV54" s="348" t="n">
        <v>0</v>
      </c>
      <c r="AW54" s="348" t="n">
        <v>0</v>
      </c>
      <c r="AX54" s="348" t="n">
        <v>0</v>
      </c>
      <c r="AY54" s="437" t="n">
        <f aca="false" ca="false" dt2D="false" dtr="false" t="normal">AU54+AV54+AW54+AX54</f>
        <v>0</v>
      </c>
      <c r="AZ54" s="350" t="n">
        <v>0</v>
      </c>
      <c r="BA54" s="350" t="n">
        <v>0</v>
      </c>
      <c r="BB54" s="437" t="n">
        <f aca="false" ca="false" dt2D="false" dtr="false" t="normal">AZ54+BA54</f>
        <v>0</v>
      </c>
      <c r="BC54" s="350" t="n">
        <v>0</v>
      </c>
      <c r="BD54" s="350" t="n">
        <v>0</v>
      </c>
      <c r="BE54" s="437" t="n">
        <f aca="false" ca="false" dt2D="false" dtr="false" t="normal">BC54+BD54</f>
        <v>0</v>
      </c>
      <c r="BF54" s="348" t="n">
        <v>0</v>
      </c>
      <c r="BG54" s="348" t="n">
        <v>0</v>
      </c>
      <c r="BH54" s="437" t="n">
        <f aca="false" ca="false" dt2D="false" dtr="false" t="normal">BF54+BG54</f>
        <v>0</v>
      </c>
    </row>
    <row customFormat="true" ht="21.75" outlineLevel="0" r="55" s="298">
      <c r="B55" s="450" t="s"/>
      <c r="C55" s="442" t="s"/>
      <c r="D55" s="469" t="s"/>
      <c r="E55" s="471" t="s">
        <v>231</v>
      </c>
      <c r="F55" s="443" t="n">
        <f aca="false" ca="false" dt2D="false" dtr="false" t="normal">K55+P55+U55+Z55+AE55+AJ55+AO55+AT55+AY55+BB55+BE55+BH55</f>
        <v>0</v>
      </c>
      <c r="G55" s="472" t="n"/>
      <c r="H55" s="473" t="n"/>
      <c r="I55" s="473" t="n"/>
      <c r="J55" s="473" t="n"/>
      <c r="K55" s="317" t="n">
        <f aca="false" ca="false" dt2D="false" dtr="false" t="normal">G55+H55+I55+J55</f>
        <v>0</v>
      </c>
      <c r="L55" s="143" t="n"/>
      <c r="M55" s="143" t="n"/>
      <c r="N55" s="143" t="n"/>
      <c r="O55" s="143" t="n"/>
      <c r="P55" s="437" t="n">
        <f aca="false" ca="false" dt2D="false" dtr="false" t="normal">L55+M55+N55+O55</f>
        <v>0</v>
      </c>
      <c r="Q55" s="143" t="n"/>
      <c r="R55" s="143" t="n"/>
      <c r="S55" s="143" t="n"/>
      <c r="T55" s="143" t="n"/>
      <c r="U55" s="437" t="n">
        <f aca="false" ca="false" dt2D="false" dtr="false" t="normal">Q55+R55+S55+T55</f>
        <v>0</v>
      </c>
      <c r="V55" s="143" t="n"/>
      <c r="W55" s="143" t="n"/>
      <c r="X55" s="143" t="n"/>
      <c r="Y55" s="145" t="n"/>
      <c r="Z55" s="445" t="n">
        <f aca="false" ca="false" dt2D="false" dtr="false" t="normal">V55+W55+X55+Y55</f>
        <v>0</v>
      </c>
      <c r="AA55" s="143" t="n"/>
      <c r="AB55" s="143" t="n"/>
      <c r="AC55" s="143" t="n"/>
      <c r="AD55" s="143" t="n"/>
      <c r="AE55" s="445" t="n">
        <f aca="false" ca="false" dt2D="false" dtr="false" t="normal">AA55+AB55+AC55+AD55</f>
        <v>0</v>
      </c>
      <c r="AF55" s="143" t="n"/>
      <c r="AG55" s="143" t="n"/>
      <c r="AH55" s="143" t="n"/>
      <c r="AI55" s="143" t="n"/>
      <c r="AJ55" s="445" t="n">
        <f aca="false" ca="false" dt2D="false" dtr="false" t="normal">AF55+AG55+AH55+AI55</f>
        <v>0</v>
      </c>
      <c r="AK55" s="454" t="n"/>
      <c r="AL55" s="454" t="n"/>
      <c r="AM55" s="454" t="n"/>
      <c r="AN55" s="454" t="n"/>
      <c r="AO55" s="437" t="n">
        <f aca="false" ca="false" dt2D="false" dtr="false" t="normal">AK55+AL55+AM55+AN55</f>
        <v>0</v>
      </c>
      <c r="AP55" s="454" t="n"/>
      <c r="AQ55" s="454" t="n"/>
      <c r="AR55" s="454" t="n"/>
      <c r="AS55" s="454" t="n"/>
      <c r="AT55" s="437" t="n">
        <f aca="false" ca="false" dt2D="false" dtr="false" t="normal">AP55+AQ55+AR55+AS55</f>
        <v>0</v>
      </c>
      <c r="AU55" s="454" t="n"/>
      <c r="AV55" s="454" t="n"/>
      <c r="AW55" s="454" t="n"/>
      <c r="AX55" s="454" t="n"/>
      <c r="AY55" s="437" t="n">
        <f aca="false" ca="false" dt2D="false" dtr="false" t="normal">AU55+AV55+AW55+AX55</f>
        <v>0</v>
      </c>
      <c r="AZ55" s="455" t="n"/>
      <c r="BA55" s="455" t="n"/>
      <c r="BB55" s="437" t="n">
        <f aca="false" ca="false" dt2D="false" dtr="false" t="normal">AZ55+BA55</f>
        <v>0</v>
      </c>
      <c r="BC55" s="455" t="n"/>
      <c r="BD55" s="455" t="n"/>
      <c r="BE55" s="437" t="n">
        <f aca="false" ca="false" dt2D="false" dtr="false" t="normal">BC55+BD55</f>
        <v>0</v>
      </c>
      <c r="BF55" s="454" t="n"/>
      <c r="BG55" s="454" t="n"/>
      <c r="BH55" s="437" t="n">
        <f aca="false" ca="false" dt2D="false" dtr="false" t="normal">BF55+BG55</f>
        <v>0</v>
      </c>
    </row>
    <row customFormat="true" customHeight="true" ht="16.5" outlineLevel="0" r="56" s="298">
      <c r="B56" s="451" t="n">
        <v>10</v>
      </c>
      <c r="C56" s="442" t="s"/>
      <c r="D56" s="470" t="s">
        <v>242</v>
      </c>
      <c r="E56" s="207" t="s">
        <v>41</v>
      </c>
      <c r="F56" s="443" t="n">
        <f aca="false" ca="false" dt2D="false" dtr="false" t="normal">K56+P56+U56+Z56+AE56+AJ56+AO56+AT56+AY56+BB56+BE56+BH56</f>
        <v>0</v>
      </c>
      <c r="G56" s="456" t="n"/>
      <c r="H56" s="454" t="n"/>
      <c r="I56" s="454" t="n"/>
      <c r="J56" s="454" t="n"/>
      <c r="K56" s="317" t="n">
        <f aca="false" ca="false" dt2D="false" dtr="false" t="normal">G56+H56+I56+J56</f>
        <v>0</v>
      </c>
      <c r="L56" s="143" t="n"/>
      <c r="M56" s="143" t="n"/>
      <c r="N56" s="143" t="n"/>
      <c r="O56" s="143" t="n"/>
      <c r="P56" s="437" t="n">
        <f aca="false" ca="false" dt2D="false" dtr="false" t="normal">L56+M56+N56+O56</f>
        <v>0</v>
      </c>
      <c r="Q56" s="143" t="n"/>
      <c r="R56" s="143" t="n"/>
      <c r="S56" s="143" t="n"/>
      <c r="T56" s="143" t="n"/>
      <c r="U56" s="437" t="n">
        <f aca="false" ca="false" dt2D="false" dtr="false" t="normal">Q56+R56+S56+T56</f>
        <v>0</v>
      </c>
      <c r="V56" s="143" t="n"/>
      <c r="W56" s="143" t="n"/>
      <c r="X56" s="143" t="n"/>
      <c r="Y56" s="145" t="n"/>
      <c r="Z56" s="445" t="n">
        <f aca="false" ca="false" dt2D="false" dtr="false" t="normal">V56+W56+X56+Y56</f>
        <v>0</v>
      </c>
      <c r="AA56" s="143" t="n"/>
      <c r="AB56" s="143" t="n"/>
      <c r="AC56" s="143" t="n"/>
      <c r="AD56" s="143" t="n"/>
      <c r="AE56" s="445" t="n">
        <f aca="false" ca="false" dt2D="false" dtr="false" t="normal">AA56+AB56+AC56+AD56</f>
        <v>0</v>
      </c>
      <c r="AF56" s="143" t="n"/>
      <c r="AG56" s="143" t="n"/>
      <c r="AH56" s="143" t="n"/>
      <c r="AI56" s="143" t="n"/>
      <c r="AJ56" s="445" t="n">
        <f aca="false" ca="false" dt2D="false" dtr="false" t="normal">AF56+AG56+AH56+AI56</f>
        <v>0</v>
      </c>
      <c r="AK56" s="454" t="n"/>
      <c r="AL56" s="454" t="n"/>
      <c r="AM56" s="454" t="n"/>
      <c r="AN56" s="454" t="n"/>
      <c r="AO56" s="437" t="n">
        <f aca="false" ca="false" dt2D="false" dtr="false" t="normal">AK56+AL56+AM56+AN56</f>
        <v>0</v>
      </c>
      <c r="AP56" s="454" t="n"/>
      <c r="AQ56" s="454" t="n"/>
      <c r="AR56" s="454" t="n"/>
      <c r="AS56" s="454" t="n"/>
      <c r="AT56" s="437" t="n">
        <f aca="false" ca="false" dt2D="false" dtr="false" t="normal">AP56+AQ56+AR56+AS56</f>
        <v>0</v>
      </c>
      <c r="AU56" s="454" t="n"/>
      <c r="AV56" s="454" t="n"/>
      <c r="AW56" s="454" t="n"/>
      <c r="AX56" s="454" t="n"/>
      <c r="AY56" s="437" t="n">
        <f aca="false" ca="false" dt2D="false" dtr="false" t="normal">AU56+AV56+AW56+AX56</f>
        <v>0</v>
      </c>
      <c r="AZ56" s="455" t="n"/>
      <c r="BA56" s="455" t="n"/>
      <c r="BB56" s="437" t="n">
        <f aca="false" ca="false" dt2D="false" dtr="false" t="normal">AZ56+BA56</f>
        <v>0</v>
      </c>
      <c r="BC56" s="455" t="n"/>
      <c r="BD56" s="455" t="n"/>
      <c r="BE56" s="437" t="n">
        <f aca="false" ca="false" dt2D="false" dtr="false" t="normal">BC56+BD56</f>
        <v>0</v>
      </c>
      <c r="BF56" s="454" t="n"/>
      <c r="BG56" s="454" t="n"/>
      <c r="BH56" s="437" t="n">
        <f aca="false" ca="false" dt2D="false" dtr="false" t="normal">BF56+BG56</f>
        <v>0</v>
      </c>
    </row>
    <row customFormat="true" customHeight="true" ht="16.5" outlineLevel="0" r="57" s="298">
      <c r="B57" s="441" t="s"/>
      <c r="C57" s="442" t="s"/>
      <c r="D57" s="84" t="s"/>
      <c r="E57" s="207" t="s">
        <v>42</v>
      </c>
      <c r="F57" s="443" t="n">
        <f aca="false" ca="false" dt2D="false" dtr="false" t="normal">K57+P57+U57+Z57+AE57+AJ57+AO57+AT57+AY57+BB57+BE57+BH57</f>
        <v>0</v>
      </c>
      <c r="G57" s="456" t="n"/>
      <c r="H57" s="454" t="n"/>
      <c r="I57" s="454" t="n"/>
      <c r="J57" s="454" t="n"/>
      <c r="K57" s="317" t="n">
        <f aca="false" ca="false" dt2D="false" dtr="false" t="normal">G57+H57+I57+J57</f>
        <v>0</v>
      </c>
      <c r="L57" s="143" t="n"/>
      <c r="M57" s="143" t="n"/>
      <c r="N57" s="143" t="n"/>
      <c r="O57" s="143" t="n"/>
      <c r="P57" s="437" t="n">
        <f aca="false" ca="false" dt2D="false" dtr="false" t="normal">L57+M57+N57+O57</f>
        <v>0</v>
      </c>
      <c r="Q57" s="143" t="n"/>
      <c r="R57" s="143" t="n"/>
      <c r="S57" s="143" t="n"/>
      <c r="T57" s="143" t="n"/>
      <c r="U57" s="437" t="n">
        <f aca="false" ca="false" dt2D="false" dtr="false" t="normal">Q57+R57+S57+T57</f>
        <v>0</v>
      </c>
      <c r="V57" s="143" t="n"/>
      <c r="W57" s="143" t="n"/>
      <c r="X57" s="143" t="n"/>
      <c r="Y57" s="145" t="n"/>
      <c r="Z57" s="445" t="n">
        <f aca="false" ca="false" dt2D="false" dtr="false" t="normal">V57+W57+X57+Y57</f>
        <v>0</v>
      </c>
      <c r="AA57" s="143" t="n"/>
      <c r="AB57" s="143" t="n"/>
      <c r="AC57" s="143" t="n"/>
      <c r="AD57" s="143" t="n"/>
      <c r="AE57" s="445" t="n">
        <f aca="false" ca="false" dt2D="false" dtr="false" t="normal">AA57+AB57+AC57+AD57</f>
        <v>0</v>
      </c>
      <c r="AF57" s="143" t="n"/>
      <c r="AG57" s="143" t="n"/>
      <c r="AH57" s="143" t="n"/>
      <c r="AI57" s="143" t="n"/>
      <c r="AJ57" s="445" t="n">
        <f aca="false" ca="false" dt2D="false" dtr="false" t="normal">AF57+AG57+AH57+AI57</f>
        <v>0</v>
      </c>
      <c r="AK57" s="454" t="n"/>
      <c r="AL57" s="454" t="n"/>
      <c r="AM57" s="454" t="n"/>
      <c r="AN57" s="454" t="n"/>
      <c r="AO57" s="437" t="n">
        <f aca="false" ca="false" dt2D="false" dtr="false" t="normal">AK57+AL57+AM57+AN57</f>
        <v>0</v>
      </c>
      <c r="AP57" s="454" t="n"/>
      <c r="AQ57" s="454" t="n"/>
      <c r="AR57" s="454" t="n"/>
      <c r="AS57" s="454" t="n"/>
      <c r="AT57" s="437" t="n">
        <f aca="false" ca="false" dt2D="false" dtr="false" t="normal">AP57+AQ57+AR57+AS57</f>
        <v>0</v>
      </c>
      <c r="AU57" s="454" t="n"/>
      <c r="AV57" s="454" t="n"/>
      <c r="AW57" s="454" t="n"/>
      <c r="AX57" s="454" t="n"/>
      <c r="AY57" s="437" t="n">
        <f aca="false" ca="false" dt2D="false" dtr="false" t="normal">AU57+AV57+AW57+AX57</f>
        <v>0</v>
      </c>
      <c r="AZ57" s="455" t="n"/>
      <c r="BA57" s="455" t="n"/>
      <c r="BB57" s="437" t="n">
        <f aca="false" ca="false" dt2D="false" dtr="false" t="normal">AZ57+BA57</f>
        <v>0</v>
      </c>
      <c r="BC57" s="455" t="n"/>
      <c r="BD57" s="455" t="n"/>
      <c r="BE57" s="437" t="n">
        <f aca="false" ca="false" dt2D="false" dtr="false" t="normal">BC57+BD57</f>
        <v>0</v>
      </c>
      <c r="BF57" s="454" t="n"/>
      <c r="BG57" s="454" t="n"/>
      <c r="BH57" s="437" t="n">
        <f aca="false" ca="false" dt2D="false" dtr="false" t="normal">BF57+BG57</f>
        <v>0</v>
      </c>
    </row>
    <row customFormat="true" customHeight="true" ht="16.5" outlineLevel="0" r="58" s="298">
      <c r="B58" s="441" t="s"/>
      <c r="C58" s="442" t="s"/>
      <c r="D58" s="84" t="s"/>
      <c r="E58" s="138" t="s">
        <v>43</v>
      </c>
      <c r="F58" s="443" t="n">
        <f aca="false" ca="false" dt2D="false" dtr="false" t="normal">K58+P58+U58+Z58+AE58+AJ58+AO58+AT58+AY58+BB58+BE58+BH58</f>
        <v>9</v>
      </c>
      <c r="G58" s="457" t="n">
        <v>0</v>
      </c>
      <c r="H58" s="458" t="n">
        <v>0</v>
      </c>
      <c r="I58" s="458" t="n">
        <v>0</v>
      </c>
      <c r="J58" s="458" t="n">
        <v>0</v>
      </c>
      <c r="K58" s="317" t="n">
        <f aca="false" ca="false" dt2D="false" dtr="false" t="normal">G58+H58+I58+J58</f>
        <v>0</v>
      </c>
      <c r="L58" s="447" t="n">
        <v>0</v>
      </c>
      <c r="M58" s="447" t="n">
        <v>0</v>
      </c>
      <c r="N58" s="447" t="n">
        <v>0</v>
      </c>
      <c r="O58" s="447" t="n">
        <v>0</v>
      </c>
      <c r="P58" s="437" t="n">
        <f aca="false" ca="false" dt2D="false" dtr="false" t="normal">L58+M58+N58+O58</f>
        <v>0</v>
      </c>
      <c r="Q58" s="447" t="n">
        <v>1</v>
      </c>
      <c r="R58" s="447" t="n">
        <v>0</v>
      </c>
      <c r="S58" s="447" t="n">
        <v>0</v>
      </c>
      <c r="T58" s="447" t="n">
        <v>0</v>
      </c>
      <c r="U58" s="437" t="n">
        <f aca="false" ca="false" dt2D="false" dtr="false" t="normal">Q58+R58+S58+T58</f>
        <v>1</v>
      </c>
      <c r="V58" s="447" t="n">
        <v>1</v>
      </c>
      <c r="W58" s="447" t="n">
        <v>0</v>
      </c>
      <c r="X58" s="447" t="n">
        <v>0</v>
      </c>
      <c r="Y58" s="448" t="n">
        <v>0</v>
      </c>
      <c r="Z58" s="445" t="n">
        <f aca="false" ca="false" dt2D="false" dtr="false" t="normal">V58+W58+X58+Y58</f>
        <v>1</v>
      </c>
      <c r="AA58" s="447" t="n">
        <v>0</v>
      </c>
      <c r="AB58" s="447" t="n">
        <v>0</v>
      </c>
      <c r="AC58" s="447" t="n">
        <v>0</v>
      </c>
      <c r="AD58" s="447" t="n">
        <v>0</v>
      </c>
      <c r="AE58" s="445" t="n">
        <f aca="false" ca="false" dt2D="false" dtr="false" t="normal">AA58+AB58+AC58+AD58</f>
        <v>0</v>
      </c>
      <c r="AF58" s="447" t="n">
        <v>0</v>
      </c>
      <c r="AG58" s="447" t="n">
        <v>0</v>
      </c>
      <c r="AH58" s="447" t="n">
        <v>0</v>
      </c>
      <c r="AI58" s="447" t="n">
        <v>0</v>
      </c>
      <c r="AJ58" s="445" t="n">
        <f aca="false" ca="false" dt2D="false" dtr="false" t="normal">AF58+AG58+AH58+AI58</f>
        <v>0</v>
      </c>
      <c r="AK58" s="439" t="n">
        <v>0</v>
      </c>
      <c r="AL58" s="439" t="n">
        <v>0</v>
      </c>
      <c r="AM58" s="439" t="n">
        <v>0</v>
      </c>
      <c r="AN58" s="439" t="n">
        <v>0</v>
      </c>
      <c r="AO58" s="437" t="n">
        <f aca="false" ca="false" dt2D="false" dtr="false" t="normal">AK58+AL58+AM58+AN58</f>
        <v>0</v>
      </c>
      <c r="AP58" s="439" t="n">
        <v>0</v>
      </c>
      <c r="AQ58" s="439" t="n">
        <v>1</v>
      </c>
      <c r="AR58" s="439" t="n">
        <v>0</v>
      </c>
      <c r="AS58" s="439" t="n">
        <v>0</v>
      </c>
      <c r="AT58" s="437" t="n">
        <f aca="false" ca="false" dt2D="false" dtr="false" t="normal">AP58+AQ58+AR58+AS58</f>
        <v>1</v>
      </c>
      <c r="AU58" s="439" t="n">
        <v>0</v>
      </c>
      <c r="AV58" s="439" t="n">
        <v>0</v>
      </c>
      <c r="AW58" s="439" t="n">
        <v>0</v>
      </c>
      <c r="AX58" s="439" t="n">
        <v>0</v>
      </c>
      <c r="AY58" s="437" t="n">
        <f aca="false" ca="false" dt2D="false" dtr="false" t="normal">AU58+AV58+AW58+AX58</f>
        <v>0</v>
      </c>
      <c r="AZ58" s="440" t="n">
        <v>0</v>
      </c>
      <c r="BA58" s="440" t="n">
        <v>0</v>
      </c>
      <c r="BB58" s="437" t="n">
        <f aca="false" ca="false" dt2D="false" dtr="false" t="normal">AZ58+BA58</f>
        <v>0</v>
      </c>
      <c r="BC58" s="440" t="n">
        <v>1</v>
      </c>
      <c r="BD58" s="440" t="n">
        <v>5</v>
      </c>
      <c r="BE58" s="437" t="n">
        <f aca="false" ca="false" dt2D="false" dtr="false" t="normal">BC58+BD58</f>
        <v>6</v>
      </c>
      <c r="BF58" s="439" t="n">
        <v>0</v>
      </c>
      <c r="BG58" s="439" t="n">
        <v>0</v>
      </c>
      <c r="BH58" s="437" t="n">
        <f aca="false" ca="false" dt2D="false" dtr="false" t="normal">BF58+BG58</f>
        <v>0</v>
      </c>
    </row>
    <row customFormat="true" customHeight="true" ht="16.5" outlineLevel="0" r="59" s="298">
      <c r="B59" s="441" t="s"/>
      <c r="C59" s="442" t="s"/>
      <c r="D59" s="84" t="s"/>
      <c r="E59" s="449" t="s">
        <v>230</v>
      </c>
      <c r="F59" s="443" t="n">
        <f aca="false" ca="false" dt2D="false" dtr="false" t="normal">K59+P59+U59+Z59+AE59+AJ59+AO59+AT59+AY59+BB59+BE59+BH59</f>
        <v>112</v>
      </c>
      <c r="G59" s="459" t="n">
        <v>1</v>
      </c>
      <c r="H59" s="460" t="n">
        <v>0</v>
      </c>
      <c r="I59" s="460" t="n">
        <v>1</v>
      </c>
      <c r="J59" s="460" t="n">
        <v>0</v>
      </c>
      <c r="K59" s="317" t="n">
        <f aca="false" ca="false" dt2D="false" dtr="false" t="normal">G59+H59+I59+J59</f>
        <v>2</v>
      </c>
      <c r="L59" s="461" t="n">
        <v>13</v>
      </c>
      <c r="M59" s="461" t="n">
        <v>0</v>
      </c>
      <c r="N59" s="461" t="n">
        <v>0</v>
      </c>
      <c r="O59" s="461" t="n">
        <v>1</v>
      </c>
      <c r="P59" s="437" t="n">
        <f aca="false" ca="false" dt2D="false" dtr="false" t="normal">L59+M59+N59+O59</f>
        <v>14</v>
      </c>
      <c r="Q59" s="461" t="n">
        <v>15</v>
      </c>
      <c r="R59" s="461" t="n">
        <v>0</v>
      </c>
      <c r="S59" s="461" t="n">
        <v>0</v>
      </c>
      <c r="T59" s="461" t="n">
        <v>0</v>
      </c>
      <c r="U59" s="437" t="n">
        <f aca="false" ca="false" dt2D="false" dtr="false" t="normal">Q59+R59+S59+T59</f>
        <v>15</v>
      </c>
      <c r="V59" s="461" t="n">
        <v>0</v>
      </c>
      <c r="W59" s="461" t="n">
        <v>0</v>
      </c>
      <c r="X59" s="461" t="n">
        <v>0</v>
      </c>
      <c r="Y59" s="462" t="n">
        <v>9</v>
      </c>
      <c r="Z59" s="445" t="n">
        <f aca="false" ca="false" dt2D="false" dtr="false" t="normal">V59+W59+X59+Y59</f>
        <v>9</v>
      </c>
      <c r="AA59" s="461" t="n">
        <v>0</v>
      </c>
      <c r="AB59" s="461" t="n">
        <v>0</v>
      </c>
      <c r="AC59" s="461" t="n">
        <v>0</v>
      </c>
      <c r="AD59" s="461" t="n">
        <v>6</v>
      </c>
      <c r="AE59" s="445" t="n">
        <f aca="false" ca="false" dt2D="false" dtr="false" t="normal">AA59+AB59+AC59+AD59</f>
        <v>6</v>
      </c>
      <c r="AF59" s="461" t="n">
        <v>0</v>
      </c>
      <c r="AG59" s="461" t="n">
        <v>0</v>
      </c>
      <c r="AH59" s="461" t="n">
        <v>0</v>
      </c>
      <c r="AI59" s="461" t="n">
        <v>7</v>
      </c>
      <c r="AJ59" s="445" t="n">
        <f aca="false" ca="false" dt2D="false" dtr="false" t="normal">AF59+AG59+AH59+AI59</f>
        <v>7</v>
      </c>
      <c r="AK59" s="439" t="n">
        <v>0</v>
      </c>
      <c r="AL59" s="439" t="n">
        <v>0</v>
      </c>
      <c r="AM59" s="439" t="n">
        <v>0</v>
      </c>
      <c r="AN59" s="439" t="n">
        <v>8</v>
      </c>
      <c r="AO59" s="437" t="n">
        <f aca="false" ca="false" dt2D="false" dtr="false" t="normal">AK59+AL59+AM59+AN59</f>
        <v>8</v>
      </c>
      <c r="AP59" s="439" t="n">
        <v>0</v>
      </c>
      <c r="AQ59" s="439" t="n">
        <v>1</v>
      </c>
      <c r="AR59" s="439" t="n">
        <v>0</v>
      </c>
      <c r="AS59" s="439" t="n">
        <v>6</v>
      </c>
      <c r="AT59" s="437" t="n">
        <f aca="false" ca="false" dt2D="false" dtr="false" t="normal">AP59+AQ59+AR59+AS59</f>
        <v>7</v>
      </c>
      <c r="AU59" s="439" t="n">
        <v>0</v>
      </c>
      <c r="AV59" s="439" t="n">
        <v>0</v>
      </c>
      <c r="AW59" s="439" t="n">
        <v>1</v>
      </c>
      <c r="AX59" s="439" t="n">
        <v>6</v>
      </c>
      <c r="AY59" s="437" t="n">
        <f aca="false" ca="false" dt2D="false" dtr="false" t="normal">AU59+AV59+AW59+AX59</f>
        <v>7</v>
      </c>
      <c r="AZ59" s="440" t="n">
        <v>1</v>
      </c>
      <c r="BA59" s="440" t="n">
        <v>4</v>
      </c>
      <c r="BB59" s="437" t="n">
        <f aca="false" ca="false" dt2D="false" dtr="false" t="normal">AZ59+BA59</f>
        <v>5</v>
      </c>
      <c r="BC59" s="440" t="n">
        <v>6</v>
      </c>
      <c r="BD59" s="440" t="n">
        <v>10</v>
      </c>
      <c r="BE59" s="437" t="n">
        <f aca="false" ca="false" dt2D="false" dtr="false" t="normal">BC59+BD59</f>
        <v>16</v>
      </c>
      <c r="BF59" s="439" t="n">
        <v>0</v>
      </c>
      <c r="BG59" s="439" t="n">
        <v>16</v>
      </c>
      <c r="BH59" s="437" t="n">
        <f aca="false" ca="false" dt2D="false" dtr="false" t="normal">BF59+BG59</f>
        <v>16</v>
      </c>
    </row>
    <row customFormat="true" ht="21.75" outlineLevel="0" r="60" s="298">
      <c r="B60" s="450" t="s"/>
      <c r="C60" s="442" t="s"/>
      <c r="D60" s="469" t="s"/>
      <c r="E60" s="471" t="s">
        <v>231</v>
      </c>
      <c r="F60" s="443" t="n">
        <f aca="false" ca="false" dt2D="false" dtr="false" t="normal">K60+P60+U60+Z60+AE60+AJ60+AO60+AT60+AY60+BB60+BE60+BH60</f>
        <v>0</v>
      </c>
      <c r="G60" s="472" t="n"/>
      <c r="H60" s="473" t="n"/>
      <c r="I60" s="473" t="n"/>
      <c r="J60" s="473" t="n"/>
      <c r="K60" s="317" t="n">
        <f aca="false" ca="false" dt2D="false" dtr="false" t="normal">G60+H60+I60+J60</f>
        <v>0</v>
      </c>
      <c r="L60" s="143" t="n"/>
      <c r="M60" s="143" t="n"/>
      <c r="N60" s="143" t="n"/>
      <c r="O60" s="143" t="n"/>
      <c r="P60" s="437" t="n">
        <f aca="false" ca="false" dt2D="false" dtr="false" t="normal">L60+M60+N60+O60</f>
        <v>0</v>
      </c>
      <c r="Q60" s="143" t="n"/>
      <c r="R60" s="143" t="n"/>
      <c r="S60" s="143" t="n"/>
      <c r="T60" s="143" t="n"/>
      <c r="U60" s="437" t="n">
        <f aca="false" ca="false" dt2D="false" dtr="false" t="normal">Q60+R60+S60+T60</f>
        <v>0</v>
      </c>
      <c r="V60" s="143" t="n"/>
      <c r="W60" s="143" t="n"/>
      <c r="X60" s="143" t="n"/>
      <c r="Y60" s="145" t="n"/>
      <c r="Z60" s="445" t="n">
        <f aca="false" ca="false" dt2D="false" dtr="false" t="normal">V60+W60+X60+Y60</f>
        <v>0</v>
      </c>
      <c r="AA60" s="143" t="n"/>
      <c r="AB60" s="143" t="n"/>
      <c r="AC60" s="143" t="n"/>
      <c r="AD60" s="143" t="n"/>
      <c r="AE60" s="445" t="n">
        <f aca="false" ca="false" dt2D="false" dtr="false" t="normal">AA60+AB60+AC60+AD60</f>
        <v>0</v>
      </c>
      <c r="AF60" s="143" t="n"/>
      <c r="AG60" s="143" t="n"/>
      <c r="AH60" s="143" t="n"/>
      <c r="AI60" s="143" t="n"/>
      <c r="AJ60" s="445" t="n">
        <f aca="false" ca="false" dt2D="false" dtr="false" t="normal">AF60+AG60+AH60+AI60</f>
        <v>0</v>
      </c>
      <c r="AK60" s="454" t="n"/>
      <c r="AL60" s="454" t="n"/>
      <c r="AM60" s="454" t="n"/>
      <c r="AN60" s="454" t="n"/>
      <c r="AO60" s="437" t="n">
        <f aca="false" ca="false" dt2D="false" dtr="false" t="normal">AK60+AL60+AM60+AN60</f>
        <v>0</v>
      </c>
      <c r="AP60" s="454" t="n"/>
      <c r="AQ60" s="454" t="n"/>
      <c r="AR60" s="454" t="n"/>
      <c r="AS60" s="454" t="n"/>
      <c r="AT60" s="437" t="n">
        <f aca="false" ca="false" dt2D="false" dtr="false" t="normal">AP60+AQ60+AR60+AS60</f>
        <v>0</v>
      </c>
      <c r="AU60" s="454" t="n"/>
      <c r="AV60" s="454" t="n"/>
      <c r="AW60" s="454" t="n"/>
      <c r="AX60" s="454" t="n"/>
      <c r="AY60" s="437" t="n">
        <f aca="false" ca="false" dt2D="false" dtr="false" t="normal">AU60+AV60+AW60+AX60</f>
        <v>0</v>
      </c>
      <c r="AZ60" s="455" t="n"/>
      <c r="BA60" s="455" t="n"/>
      <c r="BB60" s="437" t="n">
        <f aca="false" ca="false" dt2D="false" dtr="false" t="normal">AZ60+BA60</f>
        <v>0</v>
      </c>
      <c r="BC60" s="455" t="n"/>
      <c r="BD60" s="455" t="n"/>
      <c r="BE60" s="437" t="n">
        <f aca="false" ca="false" dt2D="false" dtr="false" t="normal">BC60+BD60</f>
        <v>0</v>
      </c>
      <c r="BF60" s="454" t="n"/>
      <c r="BG60" s="454" t="n"/>
      <c r="BH60" s="437" t="n">
        <f aca="false" ca="false" dt2D="false" dtr="false" t="normal">BF60+BG60</f>
        <v>0</v>
      </c>
    </row>
    <row customFormat="true" customHeight="true" ht="16.5" outlineLevel="0" r="61" s="298">
      <c r="B61" s="451" t="n">
        <v>11</v>
      </c>
      <c r="C61" s="442" t="s"/>
      <c r="D61" s="470" t="s">
        <v>243</v>
      </c>
      <c r="E61" s="207" t="s">
        <v>41</v>
      </c>
      <c r="F61" s="443" t="n">
        <f aca="false" ca="false" dt2D="false" dtr="false" t="normal">K61+P61+U61+Z61+AE61+AJ61+AO61+AT61+AY61+BB61+BE61+BH61</f>
        <v>0</v>
      </c>
      <c r="G61" s="456" t="n"/>
      <c r="H61" s="454" t="n"/>
      <c r="I61" s="454" t="n"/>
      <c r="J61" s="454" t="n"/>
      <c r="K61" s="317" t="n">
        <f aca="false" ca="false" dt2D="false" dtr="false" t="normal">G61+H61+I61+J61</f>
        <v>0</v>
      </c>
      <c r="L61" s="143" t="n"/>
      <c r="M61" s="143" t="n"/>
      <c r="N61" s="143" t="n"/>
      <c r="O61" s="143" t="n"/>
      <c r="P61" s="437" t="n">
        <f aca="false" ca="false" dt2D="false" dtr="false" t="normal">L61+M61+N61+O61</f>
        <v>0</v>
      </c>
      <c r="Q61" s="143" t="n"/>
      <c r="R61" s="143" t="n"/>
      <c r="S61" s="143" t="n"/>
      <c r="T61" s="143" t="n"/>
      <c r="U61" s="437" t="n">
        <f aca="false" ca="false" dt2D="false" dtr="false" t="normal">Q61+R61+S61+T61</f>
        <v>0</v>
      </c>
      <c r="V61" s="143" t="n"/>
      <c r="W61" s="143" t="n"/>
      <c r="X61" s="143" t="n"/>
      <c r="Y61" s="145" t="n"/>
      <c r="Z61" s="445" t="n">
        <f aca="false" ca="false" dt2D="false" dtr="false" t="normal">V61+W61+X61+Y61</f>
        <v>0</v>
      </c>
      <c r="AA61" s="143" t="n"/>
      <c r="AB61" s="143" t="n"/>
      <c r="AC61" s="143" t="n"/>
      <c r="AD61" s="143" t="n"/>
      <c r="AE61" s="445" t="n">
        <f aca="false" ca="false" dt2D="false" dtr="false" t="normal">AA61+AB61+AC61+AD61</f>
        <v>0</v>
      </c>
      <c r="AF61" s="143" t="n"/>
      <c r="AG61" s="143" t="n"/>
      <c r="AH61" s="143" t="n"/>
      <c r="AI61" s="143" t="n"/>
      <c r="AJ61" s="445" t="n">
        <f aca="false" ca="false" dt2D="false" dtr="false" t="normal">AF61+AG61+AH61+AI61</f>
        <v>0</v>
      </c>
      <c r="AK61" s="454" t="n"/>
      <c r="AL61" s="454" t="n"/>
      <c r="AM61" s="454" t="n"/>
      <c r="AN61" s="454" t="n"/>
      <c r="AO61" s="437" t="n">
        <f aca="false" ca="false" dt2D="false" dtr="false" t="normal">AK61+AL61+AM61+AN61</f>
        <v>0</v>
      </c>
      <c r="AP61" s="454" t="n"/>
      <c r="AQ61" s="454" t="n"/>
      <c r="AR61" s="454" t="n"/>
      <c r="AS61" s="454" t="n"/>
      <c r="AT61" s="437" t="n">
        <f aca="false" ca="false" dt2D="false" dtr="false" t="normal">AP61+AQ61+AR61+AS61</f>
        <v>0</v>
      </c>
      <c r="AU61" s="454" t="n"/>
      <c r="AV61" s="454" t="n"/>
      <c r="AW61" s="454" t="n"/>
      <c r="AX61" s="454" t="n"/>
      <c r="AY61" s="437" t="n">
        <f aca="false" ca="false" dt2D="false" dtr="false" t="normal">AU61+AV61+AW61+AX61</f>
        <v>0</v>
      </c>
      <c r="AZ61" s="455" t="n"/>
      <c r="BA61" s="455" t="n"/>
      <c r="BB61" s="437" t="n">
        <f aca="false" ca="false" dt2D="false" dtr="false" t="normal">AZ61+BA61</f>
        <v>0</v>
      </c>
      <c r="BC61" s="455" t="n"/>
      <c r="BD61" s="455" t="n"/>
      <c r="BE61" s="437" t="n">
        <f aca="false" ca="false" dt2D="false" dtr="false" t="normal">BC61+BD61</f>
        <v>0</v>
      </c>
      <c r="BF61" s="454" t="n"/>
      <c r="BG61" s="454" t="n"/>
      <c r="BH61" s="437" t="n">
        <f aca="false" ca="false" dt2D="false" dtr="false" t="normal">BF61+BG61</f>
        <v>0</v>
      </c>
    </row>
    <row customFormat="true" customHeight="true" ht="16.5" outlineLevel="0" r="62" s="298">
      <c r="B62" s="441" t="s"/>
      <c r="C62" s="442" t="s"/>
      <c r="D62" s="84" t="s"/>
      <c r="E62" s="207" t="s">
        <v>42</v>
      </c>
      <c r="F62" s="443" t="n">
        <f aca="false" ca="false" dt2D="false" dtr="false" t="normal">K62+P62+U62+Z62+AE62+AJ62+AO62+AT62+AY62+BB62+BE62+BH62</f>
        <v>0</v>
      </c>
      <c r="G62" s="456" t="n"/>
      <c r="H62" s="454" t="n"/>
      <c r="I62" s="454" t="n"/>
      <c r="J62" s="454" t="n"/>
      <c r="K62" s="317" t="n">
        <f aca="false" ca="false" dt2D="false" dtr="false" t="normal">G62+H62+I62+J62</f>
        <v>0</v>
      </c>
      <c r="L62" s="143" t="n"/>
      <c r="M62" s="143" t="n"/>
      <c r="N62" s="143" t="n"/>
      <c r="O62" s="143" t="n"/>
      <c r="P62" s="437" t="n">
        <f aca="false" ca="false" dt2D="false" dtr="false" t="normal">L62+M62+N62+O62</f>
        <v>0</v>
      </c>
      <c r="Q62" s="143" t="n"/>
      <c r="R62" s="143" t="n"/>
      <c r="S62" s="143" t="n"/>
      <c r="T62" s="143" t="n"/>
      <c r="U62" s="437" t="n">
        <f aca="false" ca="false" dt2D="false" dtr="false" t="normal">Q62+R62+S62+T62</f>
        <v>0</v>
      </c>
      <c r="V62" s="143" t="n"/>
      <c r="W62" s="143" t="n"/>
      <c r="X62" s="143" t="n"/>
      <c r="Y62" s="145" t="n"/>
      <c r="Z62" s="445" t="n">
        <f aca="false" ca="false" dt2D="false" dtr="false" t="normal">V62+W62+X62+Y62</f>
        <v>0</v>
      </c>
      <c r="AA62" s="143" t="n"/>
      <c r="AB62" s="143" t="n"/>
      <c r="AC62" s="143" t="n"/>
      <c r="AD62" s="143" t="n"/>
      <c r="AE62" s="445" t="n">
        <f aca="false" ca="false" dt2D="false" dtr="false" t="normal">AA62+AB62+AC62+AD62</f>
        <v>0</v>
      </c>
      <c r="AF62" s="143" t="n"/>
      <c r="AG62" s="143" t="n"/>
      <c r="AH62" s="143" t="n"/>
      <c r="AI62" s="143" t="n"/>
      <c r="AJ62" s="445" t="n">
        <f aca="false" ca="false" dt2D="false" dtr="false" t="normal">AF62+AG62+AH62+AI62</f>
        <v>0</v>
      </c>
      <c r="AK62" s="454" t="n"/>
      <c r="AL62" s="454" t="n"/>
      <c r="AM62" s="454" t="n"/>
      <c r="AN62" s="454" t="n"/>
      <c r="AO62" s="437" t="n">
        <f aca="false" ca="false" dt2D="false" dtr="false" t="normal">AK62+AL62+AM62+AN62</f>
        <v>0</v>
      </c>
      <c r="AP62" s="454" t="n"/>
      <c r="AQ62" s="454" t="n"/>
      <c r="AR62" s="454" t="n"/>
      <c r="AS62" s="454" t="n"/>
      <c r="AT62" s="437" t="n">
        <f aca="false" ca="false" dt2D="false" dtr="false" t="normal">AP62+AQ62+AR62+AS62</f>
        <v>0</v>
      </c>
      <c r="AU62" s="454" t="n"/>
      <c r="AV62" s="454" t="n"/>
      <c r="AW62" s="454" t="n"/>
      <c r="AX62" s="454" t="n"/>
      <c r="AY62" s="437" t="n">
        <f aca="false" ca="false" dt2D="false" dtr="false" t="normal">AU62+AV62+AW62+AX62</f>
        <v>0</v>
      </c>
      <c r="AZ62" s="455" t="n"/>
      <c r="BA62" s="455" t="n"/>
      <c r="BB62" s="437" t="n">
        <f aca="false" ca="false" dt2D="false" dtr="false" t="normal">AZ62+BA62</f>
        <v>0</v>
      </c>
      <c r="BC62" s="455" t="n"/>
      <c r="BD62" s="455" t="n"/>
      <c r="BE62" s="437" t="n">
        <f aca="false" ca="false" dt2D="false" dtr="false" t="normal">BC62+BD62</f>
        <v>0</v>
      </c>
      <c r="BF62" s="454" t="n"/>
      <c r="BG62" s="454" t="n"/>
      <c r="BH62" s="437" t="n">
        <f aca="false" ca="false" dt2D="false" dtr="false" t="normal">BF62+BG62</f>
        <v>0</v>
      </c>
    </row>
    <row customFormat="true" customHeight="true" ht="16.5" outlineLevel="0" r="63" s="298">
      <c r="B63" s="441" t="s"/>
      <c r="C63" s="442" t="s"/>
      <c r="D63" s="84" t="s"/>
      <c r="E63" s="138" t="s">
        <v>43</v>
      </c>
      <c r="F63" s="443" t="n">
        <f aca="false" ca="false" dt2D="false" dtr="false" t="normal">K63+P63+U63+Z63+AE63+AJ63+AO63+AT63+AY63+BB63+BE63+BH63</f>
        <v>100</v>
      </c>
      <c r="G63" s="457" t="n">
        <v>1</v>
      </c>
      <c r="H63" s="458" t="n">
        <v>0</v>
      </c>
      <c r="I63" s="458" t="n">
        <v>0</v>
      </c>
      <c r="J63" s="458" t="n">
        <v>0</v>
      </c>
      <c r="K63" s="317" t="n">
        <f aca="false" ca="false" dt2D="false" dtr="false" t="normal">G63+H63+I63+J63</f>
        <v>1</v>
      </c>
      <c r="L63" s="447" t="n">
        <v>11</v>
      </c>
      <c r="M63" s="447" t="n">
        <v>0</v>
      </c>
      <c r="N63" s="447" t="n">
        <v>1</v>
      </c>
      <c r="O63" s="447" t="n">
        <v>1</v>
      </c>
      <c r="P63" s="437" t="n">
        <f aca="false" ca="false" dt2D="false" dtr="false" t="normal">L63+M63+N63+O63</f>
        <v>13</v>
      </c>
      <c r="Q63" s="447" t="n">
        <v>9</v>
      </c>
      <c r="R63" s="447" t="n">
        <v>0</v>
      </c>
      <c r="S63" s="447" t="n">
        <v>1</v>
      </c>
      <c r="T63" s="447" t="n">
        <v>0</v>
      </c>
      <c r="U63" s="437" t="n">
        <f aca="false" ca="false" dt2D="false" dtr="false" t="normal">Q63+R63+S63+T63</f>
        <v>10</v>
      </c>
      <c r="V63" s="447" t="n">
        <v>0</v>
      </c>
      <c r="W63" s="447" t="n">
        <v>0</v>
      </c>
      <c r="X63" s="447" t="n">
        <v>0</v>
      </c>
      <c r="Y63" s="448" t="n">
        <v>8</v>
      </c>
      <c r="Z63" s="445" t="n">
        <f aca="false" ca="false" dt2D="false" dtr="false" t="normal">V63+W63+X63+Y63</f>
        <v>8</v>
      </c>
      <c r="AA63" s="447" t="n">
        <v>0</v>
      </c>
      <c r="AB63" s="447" t="n">
        <v>1</v>
      </c>
      <c r="AC63" s="447" t="n">
        <v>0</v>
      </c>
      <c r="AD63" s="447" t="n">
        <v>8</v>
      </c>
      <c r="AE63" s="445" t="n">
        <f aca="false" ca="false" dt2D="false" dtr="false" t="normal">AA63+AB63+AC63+AD63</f>
        <v>9</v>
      </c>
      <c r="AF63" s="447" t="n">
        <v>0</v>
      </c>
      <c r="AG63" s="447" t="n">
        <v>0</v>
      </c>
      <c r="AH63" s="447" t="n">
        <v>0</v>
      </c>
      <c r="AI63" s="447" t="n">
        <v>7</v>
      </c>
      <c r="AJ63" s="445" t="n">
        <f aca="false" ca="false" dt2D="false" dtr="false" t="normal">AF63+AG63+AH63+AI63</f>
        <v>7</v>
      </c>
      <c r="AK63" s="439" t="n">
        <v>0</v>
      </c>
      <c r="AL63" s="439" t="n">
        <v>1</v>
      </c>
      <c r="AM63" s="439" t="n">
        <v>0</v>
      </c>
      <c r="AN63" s="439" t="n">
        <v>4</v>
      </c>
      <c r="AO63" s="437" t="n">
        <f aca="false" ca="false" dt2D="false" dtr="false" t="normal">AK63+AL63+AM63+AN63</f>
        <v>5</v>
      </c>
      <c r="AP63" s="439" t="n">
        <v>0</v>
      </c>
      <c r="AQ63" s="439" t="n">
        <v>1</v>
      </c>
      <c r="AR63" s="439" t="n">
        <v>0</v>
      </c>
      <c r="AS63" s="439" t="n">
        <v>11</v>
      </c>
      <c r="AT63" s="437" t="n">
        <f aca="false" ca="false" dt2D="false" dtr="false" t="normal">AP63+AQ63+AR63+AS63</f>
        <v>12</v>
      </c>
      <c r="AU63" s="439" t="n">
        <v>0</v>
      </c>
      <c r="AV63" s="439" t="n">
        <v>0</v>
      </c>
      <c r="AW63" s="439" t="n">
        <v>0</v>
      </c>
      <c r="AX63" s="439" t="n">
        <v>4</v>
      </c>
      <c r="AY63" s="437" t="n">
        <f aca="false" ca="false" dt2D="false" dtr="false" t="normal">AU63+AV63+AW63+AX63</f>
        <v>4</v>
      </c>
      <c r="AZ63" s="440" t="n">
        <v>0</v>
      </c>
      <c r="BA63" s="440" t="n">
        <v>8</v>
      </c>
      <c r="BB63" s="437" t="n">
        <f aca="false" ca="false" dt2D="false" dtr="false" t="normal">AZ63+BA63</f>
        <v>8</v>
      </c>
      <c r="BC63" s="440" t="n">
        <v>0</v>
      </c>
      <c r="BD63" s="440" t="n">
        <v>8</v>
      </c>
      <c r="BE63" s="437" t="n">
        <f aca="false" ca="false" dt2D="false" dtr="false" t="normal">BC63+BD63</f>
        <v>8</v>
      </c>
      <c r="BF63" s="439" t="n">
        <v>0</v>
      </c>
      <c r="BG63" s="439" t="n">
        <v>15</v>
      </c>
      <c r="BH63" s="437" t="n">
        <f aca="false" ca="false" dt2D="false" dtr="false" t="normal">BF63+BG63</f>
        <v>15</v>
      </c>
    </row>
    <row customFormat="true" customHeight="true" ht="16.5" outlineLevel="0" r="64" s="298">
      <c r="B64" s="441" t="s"/>
      <c r="C64" s="442" t="s"/>
      <c r="D64" s="84" t="s"/>
      <c r="E64" s="449" t="s">
        <v>230</v>
      </c>
      <c r="F64" s="443" t="n">
        <f aca="false" ca="false" dt2D="false" dtr="false" t="normal">K64+P64+U64+Z64+AE64+AJ64+AO64+AT64+AY64+BB64+BE64+BH64</f>
        <v>124</v>
      </c>
      <c r="G64" s="459" t="n">
        <v>8</v>
      </c>
      <c r="H64" s="460" t="n">
        <v>0</v>
      </c>
      <c r="I64" s="460" t="n">
        <v>0</v>
      </c>
      <c r="J64" s="460" t="n">
        <v>1</v>
      </c>
      <c r="K64" s="317" t="n">
        <f aca="false" ca="false" dt2D="false" dtr="false" t="normal">G64+H64+I64+J64</f>
        <v>9</v>
      </c>
      <c r="L64" s="461" t="n">
        <v>12</v>
      </c>
      <c r="M64" s="461" t="n">
        <v>0</v>
      </c>
      <c r="N64" s="461" t="n">
        <v>1</v>
      </c>
      <c r="O64" s="461" t="n">
        <v>0</v>
      </c>
      <c r="P64" s="437" t="n">
        <f aca="false" ca="false" dt2D="false" dtr="false" t="normal">L64+M64+N64+O64</f>
        <v>13</v>
      </c>
      <c r="Q64" s="461" t="n">
        <v>16</v>
      </c>
      <c r="R64" s="461" t="n">
        <v>0</v>
      </c>
      <c r="S64" s="461" t="n">
        <v>1</v>
      </c>
      <c r="T64" s="461" t="n">
        <v>0</v>
      </c>
      <c r="U64" s="437" t="n">
        <f aca="false" ca="false" dt2D="false" dtr="false" t="normal">Q64+R64+S64+T64</f>
        <v>17</v>
      </c>
      <c r="V64" s="461" t="n">
        <v>0</v>
      </c>
      <c r="W64" s="461" t="n">
        <v>0</v>
      </c>
      <c r="X64" s="461" t="n">
        <v>0</v>
      </c>
      <c r="Y64" s="462" t="n">
        <v>12</v>
      </c>
      <c r="Z64" s="445" t="n">
        <f aca="false" ca="false" dt2D="false" dtr="false" t="normal">V64+W64+X64+Y64</f>
        <v>12</v>
      </c>
      <c r="AA64" s="461" t="n">
        <v>0</v>
      </c>
      <c r="AB64" s="461" t="n">
        <v>1</v>
      </c>
      <c r="AC64" s="461" t="n">
        <v>0</v>
      </c>
      <c r="AD64" s="461" t="n">
        <v>5</v>
      </c>
      <c r="AE64" s="445" t="n">
        <f aca="false" ca="false" dt2D="false" dtr="false" t="normal">AA64+AB64+AC64+AD64</f>
        <v>6</v>
      </c>
      <c r="AF64" s="461" t="n">
        <v>0</v>
      </c>
      <c r="AG64" s="461" t="n">
        <v>1</v>
      </c>
      <c r="AH64" s="461" t="n">
        <v>0</v>
      </c>
      <c r="AI64" s="461" t="n">
        <v>8</v>
      </c>
      <c r="AJ64" s="445" t="n">
        <f aca="false" ca="false" dt2D="false" dtr="false" t="normal">AF64+AG64+AH64+AI64</f>
        <v>9</v>
      </c>
      <c r="AK64" s="439" t="n">
        <v>0</v>
      </c>
      <c r="AL64" s="439" t="n">
        <v>1</v>
      </c>
      <c r="AM64" s="439" t="n">
        <v>0</v>
      </c>
      <c r="AN64" s="439" t="n">
        <v>4</v>
      </c>
      <c r="AO64" s="437" t="n">
        <f aca="false" ca="false" dt2D="false" dtr="false" t="normal">AK64+AL64+AM64+AN64</f>
        <v>5</v>
      </c>
      <c r="AP64" s="439" t="n">
        <v>0</v>
      </c>
      <c r="AQ64" s="439" t="n">
        <v>0</v>
      </c>
      <c r="AR64" s="439" t="n">
        <v>0</v>
      </c>
      <c r="AS64" s="439" t="n">
        <v>12</v>
      </c>
      <c r="AT64" s="437" t="n">
        <f aca="false" ca="false" dt2D="false" dtr="false" t="normal">AP64+AQ64+AR64+AS64</f>
        <v>12</v>
      </c>
      <c r="AU64" s="439" t="n">
        <v>0</v>
      </c>
      <c r="AV64" s="439" t="n">
        <v>0</v>
      </c>
      <c r="AW64" s="439" t="n">
        <v>0</v>
      </c>
      <c r="AX64" s="439" t="n">
        <v>7</v>
      </c>
      <c r="AY64" s="437" t="n">
        <f aca="false" ca="false" dt2D="false" dtr="false" t="normal">AU64+AV64+AW64+AX64</f>
        <v>7</v>
      </c>
      <c r="AZ64" s="440" t="n">
        <v>0</v>
      </c>
      <c r="BA64" s="440" t="n">
        <v>10</v>
      </c>
      <c r="BB64" s="437" t="n">
        <f aca="false" ca="false" dt2D="false" dtr="false" t="normal">AZ64+BA64</f>
        <v>10</v>
      </c>
      <c r="BC64" s="440" t="n">
        <v>0</v>
      </c>
      <c r="BD64" s="440" t="n">
        <v>12</v>
      </c>
      <c r="BE64" s="437" t="n">
        <f aca="false" ca="false" dt2D="false" dtr="false" t="normal">BC64+BD64</f>
        <v>12</v>
      </c>
      <c r="BF64" s="439" t="n">
        <v>0</v>
      </c>
      <c r="BG64" s="439" t="n">
        <v>12</v>
      </c>
      <c r="BH64" s="437" t="n">
        <f aca="false" ca="false" dt2D="false" dtr="false" t="normal">BF64+BG64</f>
        <v>12</v>
      </c>
    </row>
    <row customFormat="true" ht="21.75" outlineLevel="0" r="65" s="298">
      <c r="B65" s="450" t="s"/>
      <c r="C65" s="442" t="s"/>
      <c r="D65" s="469" t="s"/>
      <c r="E65" s="474" t="s">
        <v>231</v>
      </c>
      <c r="F65" s="443" t="n">
        <f aca="false" ca="false" dt2D="false" dtr="false" t="normal">K65+P65+U65+Z65+AE65+AJ65+AO65+AT65+AY65+BB65+BE65+BH65</f>
        <v>0</v>
      </c>
      <c r="G65" s="459" t="n">
        <v>0</v>
      </c>
      <c r="H65" s="460" t="n">
        <v>0</v>
      </c>
      <c r="I65" s="460" t="n">
        <v>0</v>
      </c>
      <c r="J65" s="460" t="n">
        <v>0</v>
      </c>
      <c r="K65" s="317" t="n">
        <f aca="false" ca="false" dt2D="false" dtr="false" t="normal">G65+H65+I65+J65</f>
        <v>0</v>
      </c>
      <c r="L65" s="461" t="n">
        <v>0</v>
      </c>
      <c r="M65" s="461" t="n">
        <v>0</v>
      </c>
      <c r="N65" s="461" t="n">
        <v>0</v>
      </c>
      <c r="O65" s="461" t="n">
        <v>0</v>
      </c>
      <c r="P65" s="437" t="n">
        <f aca="false" ca="false" dt2D="false" dtr="false" t="normal">L65+M65+N65+O65</f>
        <v>0</v>
      </c>
      <c r="Q65" s="461" t="n">
        <v>0</v>
      </c>
      <c r="R65" s="461" t="n">
        <v>0</v>
      </c>
      <c r="S65" s="461" t="n">
        <v>0</v>
      </c>
      <c r="T65" s="461" t="n">
        <v>0</v>
      </c>
      <c r="U65" s="437" t="n">
        <f aca="false" ca="false" dt2D="false" dtr="false" t="normal">Q65+R65+S65+T65</f>
        <v>0</v>
      </c>
      <c r="V65" s="461" t="n">
        <v>0</v>
      </c>
      <c r="W65" s="461" t="n">
        <v>0</v>
      </c>
      <c r="X65" s="461" t="n">
        <v>0</v>
      </c>
      <c r="Y65" s="462" t="n">
        <v>0</v>
      </c>
      <c r="Z65" s="445" t="n">
        <f aca="false" ca="false" dt2D="false" dtr="false" t="normal">V65+W65+X65+Y65</f>
        <v>0</v>
      </c>
      <c r="AA65" s="461" t="n">
        <v>0</v>
      </c>
      <c r="AB65" s="461" t="n">
        <v>0</v>
      </c>
      <c r="AC65" s="461" t="n">
        <v>0</v>
      </c>
      <c r="AD65" s="461" t="n">
        <v>0</v>
      </c>
      <c r="AE65" s="445" t="n">
        <f aca="false" ca="false" dt2D="false" dtr="false" t="normal">AA65+AB65+AC65+AD65</f>
        <v>0</v>
      </c>
      <c r="AF65" s="461" t="n">
        <v>0</v>
      </c>
      <c r="AG65" s="461" t="n">
        <v>0</v>
      </c>
      <c r="AH65" s="461" t="n">
        <v>0</v>
      </c>
      <c r="AI65" s="461" t="n">
        <v>0</v>
      </c>
      <c r="AJ65" s="445" t="n">
        <f aca="false" ca="false" dt2D="false" dtr="false" t="normal">AF65+AG65+AH65+AI65</f>
        <v>0</v>
      </c>
      <c r="AK65" s="454" t="n"/>
      <c r="AL65" s="454" t="n"/>
      <c r="AM65" s="454" t="n"/>
      <c r="AN65" s="454" t="n"/>
      <c r="AO65" s="437" t="n">
        <f aca="false" ca="false" dt2D="false" dtr="false" t="normal">AK65+AL65+AM65+AN65</f>
        <v>0</v>
      </c>
      <c r="AP65" s="454" t="n"/>
      <c r="AQ65" s="454" t="n"/>
      <c r="AR65" s="454" t="n"/>
      <c r="AS65" s="454" t="n"/>
      <c r="AT65" s="437" t="n">
        <f aca="false" ca="false" dt2D="false" dtr="false" t="normal">AP65+AQ65+AR65+AS65</f>
        <v>0</v>
      </c>
      <c r="AU65" s="454" t="n"/>
      <c r="AV65" s="454" t="n"/>
      <c r="AW65" s="454" t="n"/>
      <c r="AX65" s="454" t="n"/>
      <c r="AY65" s="437" t="n">
        <f aca="false" ca="false" dt2D="false" dtr="false" t="normal">AU65+AV65+AW65+AX65</f>
        <v>0</v>
      </c>
      <c r="AZ65" s="455" t="n"/>
      <c r="BA65" s="455" t="n"/>
      <c r="BB65" s="437" t="n">
        <f aca="false" ca="false" dt2D="false" dtr="false" t="normal">AZ65+BA65</f>
        <v>0</v>
      </c>
      <c r="BC65" s="455" t="n"/>
      <c r="BD65" s="455" t="n"/>
      <c r="BE65" s="437" t="n">
        <f aca="false" ca="false" dt2D="false" dtr="false" t="normal">BC65+BD65</f>
        <v>0</v>
      </c>
      <c r="BF65" s="454" t="n"/>
      <c r="BG65" s="454" t="n"/>
      <c r="BH65" s="437" t="n">
        <f aca="false" ca="false" dt2D="false" dtr="false" t="normal">BF65+BG65</f>
        <v>0</v>
      </c>
    </row>
    <row customFormat="true" customHeight="true" ht="16.5" outlineLevel="0" r="66" s="298">
      <c r="B66" s="451" t="n">
        <v>12</v>
      </c>
      <c r="C66" s="442" t="s"/>
      <c r="D66" s="470" t="s">
        <v>244</v>
      </c>
      <c r="E66" s="214" t="s">
        <v>41</v>
      </c>
      <c r="F66" s="443" t="n">
        <f aca="false" ca="false" dt2D="false" dtr="false" t="normal">K66+P66+U66+Z66+AE66+AJ66+AO66+AT66+AY66+BB66+BE66+BH66</f>
        <v>1</v>
      </c>
      <c r="G66" s="468" t="n">
        <v>0</v>
      </c>
      <c r="H66" s="348" t="n">
        <v>0</v>
      </c>
      <c r="I66" s="348" t="n">
        <v>0</v>
      </c>
      <c r="J66" s="348" t="n">
        <v>0</v>
      </c>
      <c r="K66" s="317" t="n">
        <f aca="false" ca="false" dt2D="false" dtr="false" t="normal">G66+H66+I66+J66</f>
        <v>0</v>
      </c>
      <c r="L66" s="439" t="n">
        <v>0</v>
      </c>
      <c r="M66" s="439" t="n">
        <v>0</v>
      </c>
      <c r="N66" s="439" t="n">
        <v>0</v>
      </c>
      <c r="O66" s="439" t="n">
        <v>0</v>
      </c>
      <c r="P66" s="437" t="n">
        <f aca="false" ca="false" dt2D="false" dtr="false" t="normal">L66+M66+N66+O66</f>
        <v>0</v>
      </c>
      <c r="Q66" s="439" t="n">
        <v>0</v>
      </c>
      <c r="R66" s="439" t="n">
        <v>0</v>
      </c>
      <c r="S66" s="439" t="n">
        <v>0</v>
      </c>
      <c r="T66" s="439" t="n">
        <v>0</v>
      </c>
      <c r="U66" s="437" t="n">
        <f aca="false" ca="false" dt2D="false" dtr="false" t="normal">Q66+R66+S66+T66</f>
        <v>0</v>
      </c>
      <c r="V66" s="439" t="n">
        <v>0</v>
      </c>
      <c r="W66" s="439" t="n">
        <v>0</v>
      </c>
      <c r="X66" s="439" t="n">
        <v>0</v>
      </c>
      <c r="Y66" s="444" t="n">
        <v>0</v>
      </c>
      <c r="Z66" s="445" t="n">
        <f aca="false" ca="false" dt2D="false" dtr="false" t="normal">V66+W66+X66+Y66</f>
        <v>0</v>
      </c>
      <c r="AA66" s="439" t="n">
        <v>0</v>
      </c>
      <c r="AB66" s="439" t="n">
        <v>0</v>
      </c>
      <c r="AC66" s="439" t="n">
        <v>0</v>
      </c>
      <c r="AD66" s="439" t="n">
        <v>0</v>
      </c>
      <c r="AE66" s="445" t="n">
        <f aca="false" ca="false" dt2D="false" dtr="false" t="normal">AA66+AB66+AC66+AD66</f>
        <v>0</v>
      </c>
      <c r="AF66" s="439" t="n">
        <v>0</v>
      </c>
      <c r="AG66" s="439" t="n">
        <v>0</v>
      </c>
      <c r="AH66" s="439" t="n">
        <v>0</v>
      </c>
      <c r="AI66" s="439" t="n">
        <v>0</v>
      </c>
      <c r="AJ66" s="445" t="n">
        <f aca="false" ca="false" dt2D="false" dtr="false" t="normal">AF66+AG66+AH66+AI66</f>
        <v>0</v>
      </c>
      <c r="AK66" s="439" t="n">
        <v>0</v>
      </c>
      <c r="AL66" s="439" t="n">
        <v>0</v>
      </c>
      <c r="AM66" s="439" t="n">
        <v>0</v>
      </c>
      <c r="AN66" s="439" t="n">
        <v>1</v>
      </c>
      <c r="AO66" s="437" t="n">
        <f aca="false" ca="false" dt2D="false" dtr="false" t="normal">AK66+AL66+AM66+AN66</f>
        <v>1</v>
      </c>
      <c r="AP66" s="439" t="n">
        <v>0</v>
      </c>
      <c r="AQ66" s="439" t="n">
        <v>0</v>
      </c>
      <c r="AR66" s="439" t="n">
        <v>0</v>
      </c>
      <c r="AS66" s="439" t="n">
        <v>0</v>
      </c>
      <c r="AT66" s="437" t="n">
        <f aca="false" ca="false" dt2D="false" dtr="false" t="normal">AP66+AQ66+AR66+AS66</f>
        <v>0</v>
      </c>
      <c r="AU66" s="439" t="n">
        <v>0</v>
      </c>
      <c r="AV66" s="439" t="n">
        <v>0</v>
      </c>
      <c r="AW66" s="439" t="n">
        <v>0</v>
      </c>
      <c r="AX66" s="439" t="n">
        <v>0</v>
      </c>
      <c r="AY66" s="437" t="n">
        <f aca="false" ca="false" dt2D="false" dtr="false" t="normal">AU66+AV66+AW66+AX66</f>
        <v>0</v>
      </c>
      <c r="AZ66" s="440" t="n">
        <v>0</v>
      </c>
      <c r="BA66" s="440" t="n">
        <v>0</v>
      </c>
      <c r="BB66" s="437" t="n">
        <f aca="false" ca="false" dt2D="false" dtr="false" t="normal">AZ66+BA66</f>
        <v>0</v>
      </c>
      <c r="BC66" s="440" t="n">
        <v>0</v>
      </c>
      <c r="BD66" s="440" t="n">
        <v>0</v>
      </c>
      <c r="BE66" s="437" t="n">
        <f aca="false" ca="false" dt2D="false" dtr="false" t="normal">BC66+BD66</f>
        <v>0</v>
      </c>
      <c r="BF66" s="439" t="n">
        <v>0</v>
      </c>
      <c r="BG66" s="439" t="n">
        <v>0</v>
      </c>
      <c r="BH66" s="437" t="n">
        <f aca="false" ca="false" dt2D="false" dtr="false" t="normal">BF66+BG66</f>
        <v>0</v>
      </c>
    </row>
    <row customFormat="true" customHeight="true" ht="16.5" outlineLevel="0" r="67" s="298">
      <c r="B67" s="441" t="s"/>
      <c r="C67" s="442" t="s"/>
      <c r="D67" s="84" t="s"/>
      <c r="E67" s="214" t="s">
        <v>42</v>
      </c>
      <c r="F67" s="443" t="n">
        <f aca="false" ca="false" dt2D="false" dtr="false" t="normal">K67+P67+U67+Z67+AE67+AJ67+AO67+AT67+AY67+BB67+BE67+BH67</f>
        <v>0</v>
      </c>
      <c r="G67" s="468" t="n">
        <v>0</v>
      </c>
      <c r="H67" s="348" t="n">
        <v>0</v>
      </c>
      <c r="I67" s="348" t="n">
        <v>0</v>
      </c>
      <c r="J67" s="348" t="n">
        <v>0</v>
      </c>
      <c r="K67" s="317" t="n">
        <f aca="false" ca="false" dt2D="false" dtr="false" t="normal">G67+H67+I67+J67</f>
        <v>0</v>
      </c>
      <c r="L67" s="439" t="n">
        <v>0</v>
      </c>
      <c r="M67" s="439" t="n">
        <v>0</v>
      </c>
      <c r="N67" s="439" t="n">
        <v>0</v>
      </c>
      <c r="O67" s="439" t="n">
        <v>0</v>
      </c>
      <c r="P67" s="437" t="n">
        <f aca="false" ca="false" dt2D="false" dtr="false" t="normal">L67+M67+N67+O67</f>
        <v>0</v>
      </c>
      <c r="Q67" s="439" t="n">
        <v>0</v>
      </c>
      <c r="R67" s="439" t="n">
        <v>0</v>
      </c>
      <c r="S67" s="439" t="n">
        <v>0</v>
      </c>
      <c r="T67" s="439" t="n">
        <v>0</v>
      </c>
      <c r="U67" s="437" t="n">
        <f aca="false" ca="false" dt2D="false" dtr="false" t="normal">Q67+R67+S67+T67</f>
        <v>0</v>
      </c>
      <c r="V67" s="439" t="n">
        <v>0</v>
      </c>
      <c r="W67" s="439" t="n">
        <v>0</v>
      </c>
      <c r="X67" s="439" t="n">
        <v>0</v>
      </c>
      <c r="Y67" s="444" t="n">
        <v>0</v>
      </c>
      <c r="Z67" s="445" t="n">
        <f aca="false" ca="false" dt2D="false" dtr="false" t="normal">V67+W67+X67+Y67</f>
        <v>0</v>
      </c>
      <c r="AA67" s="439" t="n">
        <v>0</v>
      </c>
      <c r="AB67" s="439" t="n">
        <v>0</v>
      </c>
      <c r="AC67" s="439" t="n">
        <v>0</v>
      </c>
      <c r="AD67" s="439" t="n">
        <v>0</v>
      </c>
      <c r="AE67" s="445" t="n">
        <f aca="false" ca="false" dt2D="false" dtr="false" t="normal">AA67+AB67+AC67+AD67</f>
        <v>0</v>
      </c>
      <c r="AF67" s="439" t="n">
        <v>0</v>
      </c>
      <c r="AG67" s="439" t="n">
        <v>0</v>
      </c>
      <c r="AH67" s="439" t="n">
        <v>0</v>
      </c>
      <c r="AI67" s="439" t="n">
        <v>0</v>
      </c>
      <c r="AJ67" s="445" t="n">
        <f aca="false" ca="false" dt2D="false" dtr="false" t="normal">AF67+AG67+AH67+AI67</f>
        <v>0</v>
      </c>
      <c r="AK67" s="439" t="n">
        <v>0</v>
      </c>
      <c r="AL67" s="439" t="n">
        <v>0</v>
      </c>
      <c r="AM67" s="439" t="n">
        <v>0</v>
      </c>
      <c r="AN67" s="439" t="n">
        <v>0</v>
      </c>
      <c r="AO67" s="437" t="n">
        <f aca="false" ca="false" dt2D="false" dtr="false" t="normal">AK67+AL67+AM67+AN67</f>
        <v>0</v>
      </c>
      <c r="AP67" s="439" t="n">
        <v>0</v>
      </c>
      <c r="AQ67" s="439" t="n">
        <v>0</v>
      </c>
      <c r="AR67" s="439" t="n">
        <v>0</v>
      </c>
      <c r="AS67" s="439" t="n">
        <v>0</v>
      </c>
      <c r="AT67" s="437" t="n">
        <f aca="false" ca="false" dt2D="false" dtr="false" t="normal">AP67+AQ67+AR67+AS67</f>
        <v>0</v>
      </c>
      <c r="AU67" s="439" t="n">
        <v>0</v>
      </c>
      <c r="AV67" s="439" t="n">
        <v>0</v>
      </c>
      <c r="AW67" s="439" t="n">
        <v>0</v>
      </c>
      <c r="AX67" s="439" t="n">
        <v>0</v>
      </c>
      <c r="AY67" s="437" t="n">
        <f aca="false" ca="false" dt2D="false" dtr="false" t="normal">AU67+AV67+AW67+AX67</f>
        <v>0</v>
      </c>
      <c r="AZ67" s="440" t="n">
        <v>0</v>
      </c>
      <c r="BA67" s="440" t="n">
        <v>0</v>
      </c>
      <c r="BB67" s="437" t="n">
        <f aca="false" ca="false" dt2D="false" dtr="false" t="normal">AZ67+BA67</f>
        <v>0</v>
      </c>
      <c r="BC67" s="440" t="n">
        <v>0</v>
      </c>
      <c r="BD67" s="440" t="n">
        <v>0</v>
      </c>
      <c r="BE67" s="437" t="n">
        <f aca="false" ca="false" dt2D="false" dtr="false" t="normal">BC67+BD67</f>
        <v>0</v>
      </c>
      <c r="BF67" s="439" t="n">
        <v>0</v>
      </c>
      <c r="BG67" s="439" t="n">
        <v>0</v>
      </c>
      <c r="BH67" s="437" t="n">
        <f aca="false" ca="false" dt2D="false" dtr="false" t="normal">BF67+BG67</f>
        <v>0</v>
      </c>
    </row>
    <row customFormat="true" customHeight="true" ht="16.5" outlineLevel="0" r="68" s="298">
      <c r="B68" s="441" t="s"/>
      <c r="C68" s="442" t="s"/>
      <c r="D68" s="84" t="s"/>
      <c r="E68" s="446" t="s">
        <v>43</v>
      </c>
      <c r="F68" s="443" t="n">
        <f aca="false" ca="false" dt2D="false" dtr="false" t="normal">K68+P68+U68+Z68+AE68+AJ68+AO68+AT68+AY68+BB68+BE68+BH68</f>
        <v>0</v>
      </c>
      <c r="G68" s="457" t="n">
        <v>0</v>
      </c>
      <c r="H68" s="458" t="n">
        <v>0</v>
      </c>
      <c r="I68" s="458" t="n">
        <v>0</v>
      </c>
      <c r="J68" s="458" t="n">
        <v>0</v>
      </c>
      <c r="K68" s="317" t="n">
        <f aca="false" ca="false" dt2D="false" dtr="false" t="normal">G68+H68+I68+J68</f>
        <v>0</v>
      </c>
      <c r="L68" s="447" t="n">
        <v>0</v>
      </c>
      <c r="M68" s="447" t="n">
        <v>0</v>
      </c>
      <c r="N68" s="447" t="n">
        <v>0</v>
      </c>
      <c r="O68" s="447" t="n">
        <v>0</v>
      </c>
      <c r="P68" s="437" t="n">
        <f aca="false" ca="false" dt2D="false" dtr="false" t="normal">L68+M68+N68+O68</f>
        <v>0</v>
      </c>
      <c r="Q68" s="447" t="n">
        <v>0</v>
      </c>
      <c r="R68" s="447" t="n">
        <v>0</v>
      </c>
      <c r="S68" s="447" t="n">
        <v>0</v>
      </c>
      <c r="T68" s="447" t="n">
        <v>0</v>
      </c>
      <c r="U68" s="437" t="n">
        <f aca="false" ca="false" dt2D="false" dtr="false" t="normal">Q68+R68+S68+T68</f>
        <v>0</v>
      </c>
      <c r="V68" s="447" t="n">
        <v>0</v>
      </c>
      <c r="W68" s="447" t="n">
        <v>0</v>
      </c>
      <c r="X68" s="447" t="n">
        <v>0</v>
      </c>
      <c r="Y68" s="448" t="n">
        <v>0</v>
      </c>
      <c r="Z68" s="445" t="n">
        <f aca="false" ca="false" dt2D="false" dtr="false" t="normal">V68+W68+X68+Y68</f>
        <v>0</v>
      </c>
      <c r="AA68" s="447" t="n">
        <v>0</v>
      </c>
      <c r="AB68" s="447" t="n">
        <v>0</v>
      </c>
      <c r="AC68" s="447" t="n">
        <v>0</v>
      </c>
      <c r="AD68" s="447" t="n">
        <v>0</v>
      </c>
      <c r="AE68" s="445" t="n">
        <f aca="false" ca="false" dt2D="false" dtr="false" t="normal">AA68+AB68+AC68+AD68</f>
        <v>0</v>
      </c>
      <c r="AF68" s="447" t="n">
        <v>0</v>
      </c>
      <c r="AG68" s="447" t="n">
        <v>0</v>
      </c>
      <c r="AH68" s="447" t="n">
        <v>0</v>
      </c>
      <c r="AI68" s="447" t="n">
        <v>0</v>
      </c>
      <c r="AJ68" s="445" t="n">
        <f aca="false" ca="false" dt2D="false" dtr="false" t="normal">AF68+AG68+AH68+AI68</f>
        <v>0</v>
      </c>
      <c r="AK68" s="439" t="n">
        <v>0</v>
      </c>
      <c r="AL68" s="439" t="n">
        <v>0</v>
      </c>
      <c r="AM68" s="439" t="n">
        <v>0</v>
      </c>
      <c r="AN68" s="439" t="n">
        <v>0</v>
      </c>
      <c r="AO68" s="437" t="n">
        <f aca="false" ca="false" dt2D="false" dtr="false" t="normal">AK68+AL68+AM68+AN68</f>
        <v>0</v>
      </c>
      <c r="AP68" s="439" t="n">
        <v>0</v>
      </c>
      <c r="AQ68" s="439" t="n">
        <v>0</v>
      </c>
      <c r="AR68" s="439" t="n">
        <v>0</v>
      </c>
      <c r="AS68" s="439" t="n">
        <v>0</v>
      </c>
      <c r="AT68" s="437" t="n">
        <f aca="false" ca="false" dt2D="false" dtr="false" t="normal">AP68+AQ68+AR68+AS68</f>
        <v>0</v>
      </c>
      <c r="AU68" s="439" t="n">
        <v>0</v>
      </c>
      <c r="AV68" s="439" t="n">
        <v>0</v>
      </c>
      <c r="AW68" s="439" t="n">
        <v>0</v>
      </c>
      <c r="AX68" s="439" t="n">
        <v>0</v>
      </c>
      <c r="AY68" s="437" t="n">
        <f aca="false" ca="false" dt2D="false" dtr="false" t="normal">AU68+AV68+AW68+AX68</f>
        <v>0</v>
      </c>
      <c r="AZ68" s="440" t="n">
        <v>0</v>
      </c>
      <c r="BA68" s="440" t="n">
        <v>0</v>
      </c>
      <c r="BB68" s="437" t="n">
        <f aca="false" ca="false" dt2D="false" dtr="false" t="normal">AZ68+BA68</f>
        <v>0</v>
      </c>
      <c r="BC68" s="440" t="n">
        <v>0</v>
      </c>
      <c r="BD68" s="440" t="n">
        <v>0</v>
      </c>
      <c r="BE68" s="437" t="n">
        <f aca="false" ca="false" dt2D="false" dtr="false" t="normal">BC68+BD68</f>
        <v>0</v>
      </c>
      <c r="BF68" s="439" t="n">
        <v>0</v>
      </c>
      <c r="BG68" s="439" t="n">
        <v>0</v>
      </c>
      <c r="BH68" s="437" t="n">
        <f aca="false" ca="false" dt2D="false" dtr="false" t="normal">BF68+BG68</f>
        <v>0</v>
      </c>
    </row>
    <row customFormat="true" customHeight="true" ht="16.5" outlineLevel="0" r="69" s="298">
      <c r="B69" s="441" t="s"/>
      <c r="C69" s="442" t="s"/>
      <c r="D69" s="84" t="s"/>
      <c r="E69" s="471" t="s">
        <v>230</v>
      </c>
      <c r="F69" s="443" t="n">
        <f aca="false" ca="false" dt2D="false" dtr="false" t="normal">K69+P69+U69+Z69+AE69+AJ69+AO69+AT69+AY69+BB69+BE69+BH69</f>
        <v>0</v>
      </c>
      <c r="G69" s="472" t="n"/>
      <c r="H69" s="473" t="n"/>
      <c r="I69" s="473" t="n"/>
      <c r="J69" s="473" t="n"/>
      <c r="K69" s="317" t="n">
        <f aca="false" ca="false" dt2D="false" dtr="false" t="normal">G69+H69+I69+J69</f>
        <v>0</v>
      </c>
      <c r="L69" s="143" t="n"/>
      <c r="M69" s="143" t="n"/>
      <c r="N69" s="143" t="n"/>
      <c r="O69" s="143" t="n"/>
      <c r="P69" s="437" t="n">
        <f aca="false" ca="false" dt2D="false" dtr="false" t="normal">L69+M69+N69+O69</f>
        <v>0</v>
      </c>
      <c r="Q69" s="143" t="n"/>
      <c r="R69" s="143" t="n"/>
      <c r="S69" s="143" t="n"/>
      <c r="T69" s="143" t="n"/>
      <c r="U69" s="437" t="n">
        <f aca="false" ca="false" dt2D="false" dtr="false" t="normal">Q69+R69+S69+T69</f>
        <v>0</v>
      </c>
      <c r="V69" s="143" t="n"/>
      <c r="W69" s="143" t="n"/>
      <c r="X69" s="143" t="n"/>
      <c r="Y69" s="145" t="n"/>
      <c r="Z69" s="445" t="n">
        <f aca="false" ca="false" dt2D="false" dtr="false" t="normal">V69+W69+X69+Y69</f>
        <v>0</v>
      </c>
      <c r="AA69" s="143" t="n"/>
      <c r="AB69" s="143" t="n"/>
      <c r="AC69" s="143" t="n"/>
      <c r="AD69" s="143" t="n"/>
      <c r="AE69" s="445" t="n">
        <f aca="false" ca="false" dt2D="false" dtr="false" t="normal">AA69+AB69+AC69+AD69</f>
        <v>0</v>
      </c>
      <c r="AF69" s="143" t="n"/>
      <c r="AG69" s="143" t="n"/>
      <c r="AH69" s="143" t="n"/>
      <c r="AI69" s="143" t="n"/>
      <c r="AJ69" s="445" t="n">
        <f aca="false" ca="false" dt2D="false" dtr="false" t="normal">AF69+AG69+AH69+AI69</f>
        <v>0</v>
      </c>
      <c r="AK69" s="454" t="n"/>
      <c r="AL69" s="454" t="n"/>
      <c r="AM69" s="454" t="n"/>
      <c r="AN69" s="454" t="n"/>
      <c r="AO69" s="437" t="n">
        <f aca="false" ca="false" dt2D="false" dtr="false" t="normal">AK69+AL69+AM69+AN69</f>
        <v>0</v>
      </c>
      <c r="AP69" s="454" t="n"/>
      <c r="AQ69" s="454" t="n"/>
      <c r="AR69" s="454" t="n"/>
      <c r="AS69" s="454" t="n"/>
      <c r="AT69" s="437" t="n">
        <f aca="false" ca="false" dt2D="false" dtr="false" t="normal">AP69+AQ69+AR69+AS69</f>
        <v>0</v>
      </c>
      <c r="AU69" s="454" t="n"/>
      <c r="AV69" s="454" t="n"/>
      <c r="AW69" s="454" t="n"/>
      <c r="AX69" s="454" t="n"/>
      <c r="AY69" s="437" t="n">
        <f aca="false" ca="false" dt2D="false" dtr="false" t="normal">AU69+AV69+AW69+AX69</f>
        <v>0</v>
      </c>
      <c r="AZ69" s="455" t="n"/>
      <c r="BA69" s="455" t="n"/>
      <c r="BB69" s="437" t="n">
        <f aca="false" ca="false" dt2D="false" dtr="false" t="normal">AZ69+BA69</f>
        <v>0</v>
      </c>
      <c r="BC69" s="455" t="n"/>
      <c r="BD69" s="455" t="n"/>
      <c r="BE69" s="437" t="n">
        <f aca="false" ca="false" dt2D="false" dtr="false" t="normal">BC69+BD69</f>
        <v>0</v>
      </c>
      <c r="BF69" s="454" t="n"/>
      <c r="BG69" s="454" t="n"/>
      <c r="BH69" s="437" t="n">
        <f aca="false" ca="false" dt2D="false" dtr="false" t="normal">BF69+BG69</f>
        <v>0</v>
      </c>
    </row>
    <row customFormat="true" ht="21.75" outlineLevel="0" r="70" s="298">
      <c r="B70" s="450" t="s"/>
      <c r="C70" s="442" t="s"/>
      <c r="D70" s="469" t="s"/>
      <c r="E70" s="471" t="s">
        <v>231</v>
      </c>
      <c r="F70" s="443" t="n">
        <f aca="false" ca="false" dt2D="false" dtr="false" t="normal">K70+P70+U70+Z70+AE70+AJ70+AO70+AT70+AY70+BB70+BE70+BH70</f>
        <v>0</v>
      </c>
      <c r="G70" s="472" t="n"/>
      <c r="H70" s="473" t="n"/>
      <c r="I70" s="473" t="n"/>
      <c r="J70" s="473" t="n"/>
      <c r="K70" s="317" t="n">
        <f aca="false" ca="false" dt2D="false" dtr="false" t="normal">G70+H70+I70+J70</f>
        <v>0</v>
      </c>
      <c r="L70" s="143" t="n"/>
      <c r="M70" s="143" t="n"/>
      <c r="N70" s="143" t="n"/>
      <c r="O70" s="143" t="n"/>
      <c r="P70" s="437" t="n">
        <f aca="false" ca="false" dt2D="false" dtr="false" t="normal">L70+M70+N70+O70</f>
        <v>0</v>
      </c>
      <c r="Q70" s="143" t="n"/>
      <c r="R70" s="143" t="n"/>
      <c r="S70" s="143" t="n"/>
      <c r="T70" s="143" t="n"/>
      <c r="U70" s="437" t="n">
        <f aca="false" ca="false" dt2D="false" dtr="false" t="normal">Q70+R70+S70+T70</f>
        <v>0</v>
      </c>
      <c r="V70" s="143" t="n"/>
      <c r="W70" s="143" t="n"/>
      <c r="X70" s="143" t="n"/>
      <c r="Y70" s="145" t="n"/>
      <c r="Z70" s="445" t="n">
        <f aca="false" ca="false" dt2D="false" dtr="false" t="normal">V70+W70+X70+Y70</f>
        <v>0</v>
      </c>
      <c r="AA70" s="143" t="n"/>
      <c r="AB70" s="143" t="n"/>
      <c r="AC70" s="143" t="n"/>
      <c r="AD70" s="143" t="n"/>
      <c r="AE70" s="445" t="n">
        <f aca="false" ca="false" dt2D="false" dtr="false" t="normal">AA70+AB70+AC70+AD70</f>
        <v>0</v>
      </c>
      <c r="AF70" s="143" t="n"/>
      <c r="AG70" s="143" t="n"/>
      <c r="AH70" s="143" t="n"/>
      <c r="AI70" s="143" t="n"/>
      <c r="AJ70" s="445" t="n">
        <f aca="false" ca="false" dt2D="false" dtr="false" t="normal">AF70+AG70+AH70+AI70</f>
        <v>0</v>
      </c>
      <c r="AK70" s="454" t="n"/>
      <c r="AL70" s="454" t="n"/>
      <c r="AM70" s="454" t="n"/>
      <c r="AN70" s="454" t="n"/>
      <c r="AO70" s="437" t="n">
        <f aca="false" ca="false" dt2D="false" dtr="false" t="normal">AK70+AL70+AM70+AN70</f>
        <v>0</v>
      </c>
      <c r="AP70" s="454" t="n"/>
      <c r="AQ70" s="454" t="n"/>
      <c r="AR70" s="454" t="n"/>
      <c r="AS70" s="454" t="n"/>
      <c r="AT70" s="437" t="n">
        <f aca="false" ca="false" dt2D="false" dtr="false" t="normal">AP70+AQ70+AR70+AS70</f>
        <v>0</v>
      </c>
      <c r="AU70" s="454" t="n"/>
      <c r="AV70" s="454" t="n"/>
      <c r="AW70" s="454" t="n"/>
      <c r="AX70" s="454" t="n"/>
      <c r="AY70" s="437" t="n">
        <f aca="false" ca="false" dt2D="false" dtr="false" t="normal">AU70+AV70+AW70+AX70</f>
        <v>0</v>
      </c>
      <c r="AZ70" s="455" t="n"/>
      <c r="BA70" s="455" t="n"/>
      <c r="BB70" s="437" t="n">
        <f aca="false" ca="false" dt2D="false" dtr="false" t="normal">AZ70+BA70</f>
        <v>0</v>
      </c>
      <c r="BC70" s="455" t="n"/>
      <c r="BD70" s="455" t="n"/>
      <c r="BE70" s="437" t="n">
        <f aca="false" ca="false" dt2D="false" dtr="false" t="normal">BC70+BD70</f>
        <v>0</v>
      </c>
      <c r="BF70" s="454" t="n"/>
      <c r="BG70" s="454" t="n"/>
      <c r="BH70" s="437" t="n">
        <f aca="false" ca="false" dt2D="false" dtr="false" t="normal">BF70+BG70</f>
        <v>0</v>
      </c>
    </row>
    <row customFormat="true" customHeight="true" ht="16.5" outlineLevel="0" r="71" s="298">
      <c r="B71" s="451" t="n">
        <v>13</v>
      </c>
      <c r="C71" s="442" t="s"/>
      <c r="D71" s="470" t="s">
        <v>245</v>
      </c>
      <c r="E71" s="214" t="s">
        <v>41</v>
      </c>
      <c r="F71" s="443" t="n">
        <f aca="false" ca="false" dt2D="false" dtr="false" t="normal">K71+P71+U71+Z71+AE71+AJ71+AO71+AT71+AY71+BB71+BE71+BH71</f>
        <v>0</v>
      </c>
      <c r="G71" s="468" t="n">
        <v>0</v>
      </c>
      <c r="H71" s="348" t="n">
        <v>0</v>
      </c>
      <c r="I71" s="348" t="n">
        <v>0</v>
      </c>
      <c r="J71" s="348" t="n">
        <v>0</v>
      </c>
      <c r="K71" s="317" t="n">
        <f aca="false" ca="false" dt2D="false" dtr="false" t="normal">G71+H71+I71+J71</f>
        <v>0</v>
      </c>
      <c r="L71" s="439" t="n">
        <v>0</v>
      </c>
      <c r="M71" s="439" t="n">
        <v>0</v>
      </c>
      <c r="N71" s="439" t="n">
        <v>0</v>
      </c>
      <c r="O71" s="439" t="n">
        <v>0</v>
      </c>
      <c r="P71" s="437" t="n">
        <f aca="false" ca="false" dt2D="false" dtr="false" t="normal">L71+M71+N71+O71</f>
        <v>0</v>
      </c>
      <c r="Q71" s="439" t="n">
        <v>0</v>
      </c>
      <c r="R71" s="439" t="n">
        <v>0</v>
      </c>
      <c r="S71" s="439" t="n">
        <v>0</v>
      </c>
      <c r="T71" s="439" t="n">
        <v>0</v>
      </c>
      <c r="U71" s="437" t="n">
        <f aca="false" ca="false" dt2D="false" dtr="false" t="normal">Q71+R71+S71+T71</f>
        <v>0</v>
      </c>
      <c r="V71" s="439" t="n">
        <v>0</v>
      </c>
      <c r="W71" s="439" t="n">
        <v>0</v>
      </c>
      <c r="X71" s="439" t="n">
        <v>0</v>
      </c>
      <c r="Y71" s="444" t="n">
        <v>0</v>
      </c>
      <c r="Z71" s="445" t="n">
        <f aca="false" ca="false" dt2D="false" dtr="false" t="normal">V71+W71+X71+Y71</f>
        <v>0</v>
      </c>
      <c r="AA71" s="439" t="n">
        <v>0</v>
      </c>
      <c r="AB71" s="439" t="n">
        <v>0</v>
      </c>
      <c r="AC71" s="439" t="n">
        <v>0</v>
      </c>
      <c r="AD71" s="439" t="n">
        <v>0</v>
      </c>
      <c r="AE71" s="445" t="n">
        <f aca="false" ca="false" dt2D="false" dtr="false" t="normal">AA71+AB71+AC71+AD71</f>
        <v>0</v>
      </c>
      <c r="AF71" s="439" t="n">
        <v>0</v>
      </c>
      <c r="AG71" s="439" t="n">
        <v>0</v>
      </c>
      <c r="AH71" s="439" t="n">
        <v>0</v>
      </c>
      <c r="AI71" s="439" t="n">
        <v>0</v>
      </c>
      <c r="AJ71" s="445" t="n">
        <f aca="false" ca="false" dt2D="false" dtr="false" t="normal">AF71+AG71+AH71+AI71</f>
        <v>0</v>
      </c>
      <c r="AK71" s="439" t="n">
        <v>0</v>
      </c>
      <c r="AL71" s="439" t="n">
        <v>0</v>
      </c>
      <c r="AM71" s="439" t="n">
        <v>0</v>
      </c>
      <c r="AN71" s="439" t="n">
        <v>0</v>
      </c>
      <c r="AO71" s="437" t="n">
        <f aca="false" ca="false" dt2D="false" dtr="false" t="normal">AK71+AL71+AM71+AN71</f>
        <v>0</v>
      </c>
      <c r="AP71" s="439" t="n">
        <v>0</v>
      </c>
      <c r="AQ71" s="439" t="n">
        <v>0</v>
      </c>
      <c r="AR71" s="439" t="n">
        <v>0</v>
      </c>
      <c r="AS71" s="439" t="n">
        <v>0</v>
      </c>
      <c r="AT71" s="437" t="n">
        <f aca="false" ca="false" dt2D="false" dtr="false" t="normal">AP71+AQ71+AR71+AS71</f>
        <v>0</v>
      </c>
      <c r="AU71" s="439" t="n">
        <v>0</v>
      </c>
      <c r="AV71" s="439" t="n">
        <v>0</v>
      </c>
      <c r="AW71" s="439" t="n">
        <v>0</v>
      </c>
      <c r="AX71" s="439" t="n">
        <v>0</v>
      </c>
      <c r="AY71" s="437" t="n">
        <f aca="false" ca="false" dt2D="false" dtr="false" t="normal">AU71+AV71+AW71+AX71</f>
        <v>0</v>
      </c>
      <c r="AZ71" s="440" t="n">
        <v>0</v>
      </c>
      <c r="BA71" s="440" t="n">
        <v>0</v>
      </c>
      <c r="BB71" s="437" t="n">
        <f aca="false" ca="false" dt2D="false" dtr="false" t="normal">AZ71+BA71</f>
        <v>0</v>
      </c>
      <c r="BC71" s="440" t="n">
        <v>0</v>
      </c>
      <c r="BD71" s="440" t="n">
        <v>0</v>
      </c>
      <c r="BE71" s="437" t="n">
        <f aca="false" ca="false" dt2D="false" dtr="false" t="normal">BC71+BD71</f>
        <v>0</v>
      </c>
      <c r="BF71" s="439" t="n">
        <v>0</v>
      </c>
      <c r="BG71" s="439" t="n">
        <v>0</v>
      </c>
      <c r="BH71" s="437" t="n">
        <f aca="false" ca="false" dt2D="false" dtr="false" t="normal">BF71+BG71</f>
        <v>0</v>
      </c>
    </row>
    <row customFormat="true" customHeight="true" ht="16.5" outlineLevel="0" r="72" s="298">
      <c r="B72" s="441" t="s"/>
      <c r="C72" s="442" t="s"/>
      <c r="D72" s="84" t="s"/>
      <c r="E72" s="214" t="s">
        <v>42</v>
      </c>
      <c r="F72" s="443" t="n">
        <f aca="false" ca="false" dt2D="false" dtr="false" t="normal">K72+P72+U72+Z72+AE72+AJ72+AO72+AT72+AY72+BB72+BE72+BH72</f>
        <v>0</v>
      </c>
      <c r="G72" s="468" t="n">
        <v>0</v>
      </c>
      <c r="H72" s="348" t="n">
        <v>0</v>
      </c>
      <c r="I72" s="348" t="n">
        <v>0</v>
      </c>
      <c r="J72" s="348" t="n">
        <v>0</v>
      </c>
      <c r="K72" s="317" t="n">
        <f aca="false" ca="false" dt2D="false" dtr="false" t="normal">G72+H72+I72+J72</f>
        <v>0</v>
      </c>
      <c r="L72" s="439" t="n">
        <v>0</v>
      </c>
      <c r="M72" s="439" t="n">
        <v>0</v>
      </c>
      <c r="N72" s="439" t="n">
        <v>0</v>
      </c>
      <c r="O72" s="439" t="n">
        <v>0</v>
      </c>
      <c r="P72" s="437" t="n">
        <f aca="false" ca="false" dt2D="false" dtr="false" t="normal">L72+M72+N72+O72</f>
        <v>0</v>
      </c>
      <c r="Q72" s="439" t="n">
        <v>0</v>
      </c>
      <c r="R72" s="439" t="n">
        <v>0</v>
      </c>
      <c r="S72" s="439" t="n">
        <v>0</v>
      </c>
      <c r="T72" s="439" t="n">
        <v>0</v>
      </c>
      <c r="U72" s="437" t="n">
        <f aca="false" ca="false" dt2D="false" dtr="false" t="normal">Q72+R72+S72+T72</f>
        <v>0</v>
      </c>
      <c r="V72" s="439" t="n">
        <v>0</v>
      </c>
      <c r="W72" s="439" t="n">
        <v>0</v>
      </c>
      <c r="X72" s="439" t="n">
        <v>0</v>
      </c>
      <c r="Y72" s="444" t="n">
        <v>0</v>
      </c>
      <c r="Z72" s="445" t="n">
        <f aca="false" ca="false" dt2D="false" dtr="false" t="normal">V72+W72+X72+Y72</f>
        <v>0</v>
      </c>
      <c r="AA72" s="439" t="n">
        <v>0</v>
      </c>
      <c r="AB72" s="439" t="n">
        <v>0</v>
      </c>
      <c r="AC72" s="439" t="n">
        <v>0</v>
      </c>
      <c r="AD72" s="439" t="n">
        <v>0</v>
      </c>
      <c r="AE72" s="445" t="n">
        <f aca="false" ca="false" dt2D="false" dtr="false" t="normal">AA72+AB72+AC72+AD72</f>
        <v>0</v>
      </c>
      <c r="AF72" s="439" t="n">
        <v>0</v>
      </c>
      <c r="AG72" s="439" t="n">
        <v>0</v>
      </c>
      <c r="AH72" s="439" t="n">
        <v>0</v>
      </c>
      <c r="AI72" s="439" t="n">
        <v>0</v>
      </c>
      <c r="AJ72" s="445" t="n">
        <f aca="false" ca="false" dt2D="false" dtr="false" t="normal">AF72+AG72+AH72+AI72</f>
        <v>0</v>
      </c>
      <c r="AK72" s="439" t="n">
        <v>0</v>
      </c>
      <c r="AL72" s="439" t="n">
        <v>0</v>
      </c>
      <c r="AM72" s="439" t="n">
        <v>0</v>
      </c>
      <c r="AN72" s="439" t="n">
        <v>0</v>
      </c>
      <c r="AO72" s="437" t="n">
        <f aca="false" ca="false" dt2D="false" dtr="false" t="normal">AK72+AL72+AM72+AN72</f>
        <v>0</v>
      </c>
      <c r="AP72" s="439" t="n">
        <v>0</v>
      </c>
      <c r="AQ72" s="439" t="n">
        <v>0</v>
      </c>
      <c r="AR72" s="439" t="n">
        <v>0</v>
      </c>
      <c r="AS72" s="439" t="n">
        <v>0</v>
      </c>
      <c r="AT72" s="437" t="n">
        <f aca="false" ca="false" dt2D="false" dtr="false" t="normal">AP72+AQ72+AR72+AS72</f>
        <v>0</v>
      </c>
      <c r="AU72" s="439" t="n">
        <v>0</v>
      </c>
      <c r="AV72" s="439" t="n">
        <v>0</v>
      </c>
      <c r="AW72" s="439" t="n">
        <v>0</v>
      </c>
      <c r="AX72" s="439" t="n">
        <v>0</v>
      </c>
      <c r="AY72" s="437" t="n">
        <f aca="false" ca="false" dt2D="false" dtr="false" t="normal">AU72+AV72+AW72+AX72</f>
        <v>0</v>
      </c>
      <c r="AZ72" s="440" t="n">
        <v>0</v>
      </c>
      <c r="BA72" s="440" t="n">
        <v>0</v>
      </c>
      <c r="BB72" s="437" t="n">
        <f aca="false" ca="false" dt2D="false" dtr="false" t="normal">AZ72+BA72</f>
        <v>0</v>
      </c>
      <c r="BC72" s="440" t="n">
        <v>0</v>
      </c>
      <c r="BD72" s="440" t="n">
        <v>0</v>
      </c>
      <c r="BE72" s="437" t="n">
        <f aca="false" ca="false" dt2D="false" dtr="false" t="normal">BC72+BD72</f>
        <v>0</v>
      </c>
      <c r="BF72" s="439" t="n">
        <v>0</v>
      </c>
      <c r="BG72" s="439" t="n">
        <v>0</v>
      </c>
      <c r="BH72" s="437" t="n">
        <f aca="false" ca="false" dt2D="false" dtr="false" t="normal">BF72+BG72</f>
        <v>0</v>
      </c>
    </row>
    <row customFormat="true" customHeight="true" ht="16.5" outlineLevel="0" r="73" s="298">
      <c r="B73" s="441" t="s"/>
      <c r="C73" s="442" t="s"/>
      <c r="D73" s="84" t="s"/>
      <c r="E73" s="446" t="s">
        <v>43</v>
      </c>
      <c r="F73" s="443" t="n">
        <f aca="false" ca="false" dt2D="false" dtr="false" t="normal">K73+P73+U73+Z73+AE73+AJ73+AO73+AT73+AY73+BB73+BE73+BH73</f>
        <v>11</v>
      </c>
      <c r="G73" s="457" t="n">
        <v>0</v>
      </c>
      <c r="H73" s="458" t="n">
        <v>0</v>
      </c>
      <c r="I73" s="458" t="n">
        <v>0</v>
      </c>
      <c r="J73" s="458" t="n">
        <v>0</v>
      </c>
      <c r="K73" s="317" t="n">
        <f aca="false" ca="false" dt2D="false" dtr="false" t="normal">G73+H73+I73+J73</f>
        <v>0</v>
      </c>
      <c r="L73" s="447" t="n">
        <v>1</v>
      </c>
      <c r="M73" s="447" t="n">
        <v>0</v>
      </c>
      <c r="N73" s="447" t="n">
        <v>0</v>
      </c>
      <c r="O73" s="447" t="n">
        <v>0</v>
      </c>
      <c r="P73" s="437" t="n">
        <f aca="false" ca="false" dt2D="false" dtr="false" t="normal">L73+M73+N73+O73</f>
        <v>1</v>
      </c>
      <c r="Q73" s="447" t="n">
        <v>0</v>
      </c>
      <c r="R73" s="447" t="n">
        <v>0</v>
      </c>
      <c r="S73" s="447" t="n">
        <v>0</v>
      </c>
      <c r="T73" s="447" t="n">
        <v>0</v>
      </c>
      <c r="U73" s="437" t="n">
        <f aca="false" ca="false" dt2D="false" dtr="false" t="normal">Q73+R73+S73+T73</f>
        <v>0</v>
      </c>
      <c r="V73" s="447" t="n">
        <v>0</v>
      </c>
      <c r="W73" s="447" t="n">
        <v>0</v>
      </c>
      <c r="X73" s="447" t="n">
        <v>0</v>
      </c>
      <c r="Y73" s="448" t="n">
        <v>1</v>
      </c>
      <c r="Z73" s="445" t="n">
        <f aca="false" ca="false" dt2D="false" dtr="false" t="normal">V73+W73+X73+Y73</f>
        <v>1</v>
      </c>
      <c r="AA73" s="447" t="n">
        <v>0</v>
      </c>
      <c r="AB73" s="447" t="n">
        <v>0</v>
      </c>
      <c r="AC73" s="447" t="n">
        <v>0</v>
      </c>
      <c r="AD73" s="447" t="n">
        <v>1</v>
      </c>
      <c r="AE73" s="445" t="n">
        <f aca="false" ca="false" dt2D="false" dtr="false" t="normal">AA73+AB73+AC73+AD73</f>
        <v>1</v>
      </c>
      <c r="AF73" s="447" t="n">
        <v>0</v>
      </c>
      <c r="AG73" s="447" t="n">
        <v>0</v>
      </c>
      <c r="AH73" s="447" t="n">
        <v>0</v>
      </c>
      <c r="AI73" s="447" t="n">
        <v>2</v>
      </c>
      <c r="AJ73" s="445" t="n">
        <f aca="false" ca="false" dt2D="false" dtr="false" t="normal">AF73+AG73+AH73+AI73</f>
        <v>2</v>
      </c>
      <c r="AK73" s="439" t="n">
        <v>0</v>
      </c>
      <c r="AL73" s="439" t="n">
        <v>0</v>
      </c>
      <c r="AM73" s="439" t="n">
        <v>1</v>
      </c>
      <c r="AN73" s="439" t="n">
        <v>0</v>
      </c>
      <c r="AO73" s="437" t="n">
        <f aca="false" ca="false" dt2D="false" dtr="false" t="normal">AK73+AL73+AM73+AN73</f>
        <v>1</v>
      </c>
      <c r="AP73" s="439" t="n">
        <v>0</v>
      </c>
      <c r="AQ73" s="439" t="n">
        <v>0</v>
      </c>
      <c r="AR73" s="439" t="n">
        <v>0</v>
      </c>
      <c r="AS73" s="439" t="n">
        <v>2</v>
      </c>
      <c r="AT73" s="437" t="n">
        <f aca="false" ca="false" dt2D="false" dtr="false" t="normal">AP73+AQ73+AR73+AS73</f>
        <v>2</v>
      </c>
      <c r="AU73" s="439" t="n">
        <v>0</v>
      </c>
      <c r="AV73" s="439" t="n">
        <v>0</v>
      </c>
      <c r="AW73" s="439" t="n">
        <v>0</v>
      </c>
      <c r="AX73" s="439" t="n">
        <v>1</v>
      </c>
      <c r="AY73" s="437" t="n">
        <f aca="false" ca="false" dt2D="false" dtr="false" t="normal">AU73+AV73+AW73+AX73</f>
        <v>1</v>
      </c>
      <c r="AZ73" s="440" t="n">
        <v>0</v>
      </c>
      <c r="BA73" s="440" t="n">
        <v>0</v>
      </c>
      <c r="BB73" s="437" t="n">
        <f aca="false" ca="false" dt2D="false" dtr="false" t="normal">AZ73+BA73</f>
        <v>0</v>
      </c>
      <c r="BC73" s="440" t="n">
        <v>0</v>
      </c>
      <c r="BD73" s="440" t="n">
        <v>1</v>
      </c>
      <c r="BE73" s="437" t="n">
        <f aca="false" ca="false" dt2D="false" dtr="false" t="normal">BC73+BD73</f>
        <v>1</v>
      </c>
      <c r="BF73" s="439" t="n">
        <v>0</v>
      </c>
      <c r="BG73" s="439" t="n">
        <v>1</v>
      </c>
      <c r="BH73" s="437" t="n">
        <f aca="false" ca="false" dt2D="false" dtr="false" t="normal">BF73+BG73</f>
        <v>1</v>
      </c>
    </row>
    <row customFormat="true" customHeight="true" ht="16.5" outlineLevel="0" r="74" s="298">
      <c r="B74" s="441" t="s"/>
      <c r="C74" s="442" t="s"/>
      <c r="D74" s="84" t="s"/>
      <c r="E74" s="449" t="s">
        <v>230</v>
      </c>
      <c r="F74" s="443" t="n">
        <f aca="false" ca="false" dt2D="false" dtr="false" t="normal">K74+P74+U74+Z74+AE74+AJ74+AO74+AT74+AY74+BB74+BE74+BH74</f>
        <v>62</v>
      </c>
      <c r="G74" s="459" t="n">
        <v>4</v>
      </c>
      <c r="H74" s="460" t="n">
        <v>0</v>
      </c>
      <c r="I74" s="460" t="n">
        <v>0</v>
      </c>
      <c r="J74" s="460" t="n">
        <v>0</v>
      </c>
      <c r="K74" s="317" t="n">
        <f aca="false" ca="false" dt2D="false" dtr="false" t="normal">G74+H74+I74+J74</f>
        <v>4</v>
      </c>
      <c r="L74" s="461" t="n">
        <v>4</v>
      </c>
      <c r="M74" s="461" t="n">
        <v>0</v>
      </c>
      <c r="N74" s="461" t="n">
        <v>0</v>
      </c>
      <c r="O74" s="461" t="n">
        <v>0</v>
      </c>
      <c r="P74" s="437" t="n">
        <f aca="false" ca="false" dt2D="false" dtr="false" t="normal">L74+M74+N74+O74</f>
        <v>4</v>
      </c>
      <c r="Q74" s="461" t="n">
        <v>9</v>
      </c>
      <c r="R74" s="461" t="n">
        <v>0</v>
      </c>
      <c r="S74" s="461" t="n">
        <v>0</v>
      </c>
      <c r="T74" s="461" t="n">
        <v>1</v>
      </c>
      <c r="U74" s="437" t="n">
        <f aca="false" ca="false" dt2D="false" dtr="false" t="normal">Q74+R74+S74+T74</f>
        <v>10</v>
      </c>
      <c r="V74" s="461" t="n">
        <v>0</v>
      </c>
      <c r="W74" s="461" t="n">
        <v>0</v>
      </c>
      <c r="X74" s="461" t="n">
        <v>0</v>
      </c>
      <c r="Y74" s="462" t="n">
        <v>8</v>
      </c>
      <c r="Z74" s="445" t="n">
        <f aca="false" ca="false" dt2D="false" dtr="false" t="normal">V74+W74+X74+Y74</f>
        <v>8</v>
      </c>
      <c r="AA74" s="461" t="n">
        <v>0</v>
      </c>
      <c r="AB74" s="461" t="n">
        <v>0</v>
      </c>
      <c r="AC74" s="461" t="n">
        <v>0</v>
      </c>
      <c r="AD74" s="461" t="n">
        <v>2</v>
      </c>
      <c r="AE74" s="445" t="n">
        <f aca="false" ca="false" dt2D="false" dtr="false" t="normal">AA74+AB74+AC74+AD74</f>
        <v>2</v>
      </c>
      <c r="AF74" s="461" t="n">
        <v>0</v>
      </c>
      <c r="AG74" s="461" t="n">
        <v>0</v>
      </c>
      <c r="AH74" s="461" t="n">
        <v>0</v>
      </c>
      <c r="AI74" s="461" t="n">
        <v>6</v>
      </c>
      <c r="AJ74" s="445" t="n">
        <f aca="false" ca="false" dt2D="false" dtr="false" t="normal">AF74+AG74+AH74+AI74</f>
        <v>6</v>
      </c>
      <c r="AK74" s="439" t="n">
        <v>0</v>
      </c>
      <c r="AL74" s="439" t="n">
        <v>0</v>
      </c>
      <c r="AM74" s="439" t="n">
        <v>0</v>
      </c>
      <c r="AN74" s="439" t="n">
        <v>7</v>
      </c>
      <c r="AO74" s="437" t="n">
        <f aca="false" ca="false" dt2D="false" dtr="false" t="normal">AK74+AL74+AM74+AN74</f>
        <v>7</v>
      </c>
      <c r="AP74" s="439" t="n">
        <v>0</v>
      </c>
      <c r="AQ74" s="439" t="n">
        <v>0</v>
      </c>
      <c r="AR74" s="439" t="n">
        <v>0</v>
      </c>
      <c r="AS74" s="439" t="n">
        <v>6</v>
      </c>
      <c r="AT74" s="437" t="n">
        <f aca="false" ca="false" dt2D="false" dtr="false" t="normal">AP74+AQ74+AR74+AS74</f>
        <v>6</v>
      </c>
      <c r="AU74" s="439" t="n">
        <v>0</v>
      </c>
      <c r="AV74" s="439" t="n">
        <v>0</v>
      </c>
      <c r="AW74" s="439" t="n">
        <v>0</v>
      </c>
      <c r="AX74" s="439" t="n">
        <v>3</v>
      </c>
      <c r="AY74" s="437" t="n">
        <f aca="false" ca="false" dt2D="false" dtr="false" t="normal">AU74+AV74+AW74+AX74</f>
        <v>3</v>
      </c>
      <c r="AZ74" s="440" t="n">
        <v>0</v>
      </c>
      <c r="BA74" s="440" t="n">
        <v>2</v>
      </c>
      <c r="BB74" s="437" t="n">
        <f aca="false" ca="false" dt2D="false" dtr="false" t="normal">AZ74+BA74</f>
        <v>2</v>
      </c>
      <c r="BC74" s="440" t="n">
        <v>1</v>
      </c>
      <c r="BD74" s="440" t="n">
        <v>2</v>
      </c>
      <c r="BE74" s="437" t="n">
        <f aca="false" ca="false" dt2D="false" dtr="false" t="normal">BC74+BD74</f>
        <v>3</v>
      </c>
      <c r="BF74" s="439" t="n">
        <v>1</v>
      </c>
      <c r="BG74" s="439" t="n">
        <v>6</v>
      </c>
      <c r="BH74" s="437" t="n">
        <f aca="false" ca="false" dt2D="false" dtr="false" t="normal">BF74+BG74</f>
        <v>7</v>
      </c>
    </row>
    <row customFormat="true" ht="21.75" outlineLevel="0" r="75" s="298">
      <c r="B75" s="450" t="s"/>
      <c r="C75" s="442" t="s"/>
      <c r="D75" s="469" t="s"/>
      <c r="E75" s="449" t="s">
        <v>231</v>
      </c>
      <c r="F75" s="443" t="n">
        <f aca="false" ca="false" dt2D="false" dtr="false" t="normal">K75+P75+U75+Z75+AE75+AJ75+AO75+AT75+AY75+BB75+BE75+BH75</f>
        <v>44</v>
      </c>
      <c r="G75" s="459" t="n">
        <v>1</v>
      </c>
      <c r="H75" s="460" t="n">
        <v>0</v>
      </c>
      <c r="I75" s="460" t="n">
        <v>0</v>
      </c>
      <c r="J75" s="460" t="n">
        <v>0</v>
      </c>
      <c r="K75" s="317" t="n">
        <f aca="false" ca="false" dt2D="false" dtr="false" t="normal">G75+H75+I75+J75</f>
        <v>1</v>
      </c>
      <c r="L75" s="461" t="n">
        <v>4</v>
      </c>
      <c r="M75" s="461" t="n">
        <v>0</v>
      </c>
      <c r="N75" s="461" t="n">
        <v>0</v>
      </c>
      <c r="O75" s="461" t="n">
        <v>0</v>
      </c>
      <c r="P75" s="437" t="n">
        <f aca="false" ca="false" dt2D="false" dtr="false" t="normal">L75+M75+N75+O75</f>
        <v>4</v>
      </c>
      <c r="Q75" s="461" t="n">
        <v>8</v>
      </c>
      <c r="R75" s="461" t="n">
        <v>0</v>
      </c>
      <c r="S75" s="461" t="n">
        <v>0</v>
      </c>
      <c r="T75" s="461" t="n">
        <v>1</v>
      </c>
      <c r="U75" s="437" t="n">
        <f aca="false" ca="false" dt2D="false" dtr="false" t="normal">Q75+R75+S75+T75</f>
        <v>9</v>
      </c>
      <c r="V75" s="461" t="n">
        <v>0</v>
      </c>
      <c r="W75" s="461" t="n">
        <v>0</v>
      </c>
      <c r="X75" s="461" t="n">
        <v>0</v>
      </c>
      <c r="Y75" s="462" t="n">
        <v>5</v>
      </c>
      <c r="Z75" s="445" t="n">
        <f aca="false" ca="false" dt2D="false" dtr="false" t="normal">V75+W75+X75+Y75</f>
        <v>5</v>
      </c>
      <c r="AA75" s="461" t="n">
        <v>0</v>
      </c>
      <c r="AB75" s="461" t="n">
        <v>0</v>
      </c>
      <c r="AC75" s="461" t="n">
        <v>0</v>
      </c>
      <c r="AD75" s="461" t="n">
        <v>1</v>
      </c>
      <c r="AE75" s="445" t="n">
        <f aca="false" ca="false" dt2D="false" dtr="false" t="normal">AA75+AB75+AC75+AD75</f>
        <v>1</v>
      </c>
      <c r="AF75" s="461" t="n">
        <v>0</v>
      </c>
      <c r="AG75" s="461" t="n">
        <v>0</v>
      </c>
      <c r="AH75" s="461" t="n">
        <v>0</v>
      </c>
      <c r="AI75" s="461" t="n">
        <v>7</v>
      </c>
      <c r="AJ75" s="445" t="n">
        <f aca="false" ca="false" dt2D="false" dtr="false" t="normal">AF75+AG75+AH75+AI75</f>
        <v>7</v>
      </c>
      <c r="AK75" s="439" t="n">
        <v>0</v>
      </c>
      <c r="AL75" s="439" t="n">
        <v>0</v>
      </c>
      <c r="AM75" s="439" t="n">
        <v>0</v>
      </c>
      <c r="AN75" s="439" t="n">
        <v>6</v>
      </c>
      <c r="AO75" s="437" t="n">
        <f aca="false" ca="false" dt2D="false" dtr="false" t="normal">AK75+AL75+AM75+AN75</f>
        <v>6</v>
      </c>
      <c r="AP75" s="439" t="n">
        <v>0</v>
      </c>
      <c r="AQ75" s="439" t="n">
        <v>0</v>
      </c>
      <c r="AR75" s="439" t="n">
        <v>0</v>
      </c>
      <c r="AS75" s="439" t="n">
        <v>4</v>
      </c>
      <c r="AT75" s="437" t="n">
        <f aca="false" ca="false" dt2D="false" dtr="false" t="normal">AP75+AQ75+AR75+AS75</f>
        <v>4</v>
      </c>
      <c r="AU75" s="439" t="n">
        <v>0</v>
      </c>
      <c r="AV75" s="439" t="n">
        <v>1</v>
      </c>
      <c r="AW75" s="439" t="n">
        <v>0</v>
      </c>
      <c r="AX75" s="439" t="n">
        <v>1</v>
      </c>
      <c r="AY75" s="437" t="n">
        <f aca="false" ca="false" dt2D="false" dtr="false" t="normal">AU75+AV75+AW75+AX75</f>
        <v>2</v>
      </c>
      <c r="AZ75" s="440" t="n">
        <v>0</v>
      </c>
      <c r="BA75" s="440" t="n">
        <v>2</v>
      </c>
      <c r="BB75" s="437" t="n">
        <f aca="false" ca="false" dt2D="false" dtr="false" t="normal">AZ75+BA75</f>
        <v>2</v>
      </c>
      <c r="BC75" s="440" t="n">
        <v>0</v>
      </c>
      <c r="BD75" s="440" t="n">
        <v>3</v>
      </c>
      <c r="BE75" s="437" t="n">
        <f aca="false" ca="false" dt2D="false" dtr="false" t="normal">BC75+BD75</f>
        <v>3</v>
      </c>
      <c r="BF75" s="439" t="n">
        <v>0</v>
      </c>
      <c r="BG75" s="439" t="n">
        <v>0</v>
      </c>
      <c r="BH75" s="437" t="n">
        <f aca="false" ca="false" dt2D="false" dtr="false" t="normal">BF75+BG75</f>
        <v>0</v>
      </c>
    </row>
    <row customFormat="true" customHeight="true" ht="16.5" outlineLevel="0" r="76" s="298">
      <c r="B76" s="451" t="n">
        <v>16</v>
      </c>
      <c r="C76" s="442" t="s"/>
      <c r="D76" s="470" t="s">
        <v>246</v>
      </c>
      <c r="E76" s="480" t="s">
        <v>41</v>
      </c>
      <c r="F76" s="443" t="n">
        <f aca="false" ca="false" dt2D="false" dtr="false" t="normal">K76+P76+U76+Z76+AE76+AJ76+AO76+AT76+AY76+BB76+BE76+BH76</f>
        <v>0</v>
      </c>
      <c r="G76" s="468" t="n">
        <v>0</v>
      </c>
      <c r="H76" s="348" t="n">
        <v>0</v>
      </c>
      <c r="I76" s="348" t="n">
        <v>0</v>
      </c>
      <c r="J76" s="348" t="n">
        <v>0</v>
      </c>
      <c r="K76" s="317" t="n">
        <f aca="false" ca="false" dt2D="false" dtr="false" t="normal">G76+H76+I76+J76</f>
        <v>0</v>
      </c>
      <c r="L76" s="439" t="n">
        <v>0</v>
      </c>
      <c r="M76" s="439" t="n">
        <v>0</v>
      </c>
      <c r="N76" s="439" t="n">
        <v>0</v>
      </c>
      <c r="O76" s="439" t="n">
        <v>0</v>
      </c>
      <c r="P76" s="437" t="n">
        <f aca="false" ca="false" dt2D="false" dtr="false" t="normal">L76+M76+N76+O76</f>
        <v>0</v>
      </c>
      <c r="Q76" s="439" t="n">
        <v>0</v>
      </c>
      <c r="R76" s="439" t="n">
        <v>0</v>
      </c>
      <c r="S76" s="439" t="n">
        <v>0</v>
      </c>
      <c r="T76" s="439" t="n">
        <v>0</v>
      </c>
      <c r="U76" s="437" t="n">
        <f aca="false" ca="false" dt2D="false" dtr="false" t="normal">Q76+R76+S76+T76</f>
        <v>0</v>
      </c>
      <c r="V76" s="439" t="n">
        <v>0</v>
      </c>
      <c r="W76" s="439" t="n">
        <v>0</v>
      </c>
      <c r="X76" s="439" t="n">
        <v>0</v>
      </c>
      <c r="Y76" s="444" t="n">
        <v>0</v>
      </c>
      <c r="Z76" s="445" t="n">
        <f aca="false" ca="false" dt2D="false" dtr="false" t="normal">V76+W76+X76+Y76</f>
        <v>0</v>
      </c>
      <c r="AA76" s="439" t="n">
        <v>0</v>
      </c>
      <c r="AB76" s="439" t="n">
        <v>0</v>
      </c>
      <c r="AC76" s="439" t="n">
        <v>0</v>
      </c>
      <c r="AD76" s="439" t="n">
        <v>0</v>
      </c>
      <c r="AE76" s="445" t="n">
        <f aca="false" ca="false" dt2D="false" dtr="false" t="normal">AA76+AB76+AC76+AD76</f>
        <v>0</v>
      </c>
      <c r="AF76" s="439" t="n">
        <v>0</v>
      </c>
      <c r="AG76" s="439" t="n">
        <v>0</v>
      </c>
      <c r="AH76" s="439" t="n">
        <v>0</v>
      </c>
      <c r="AI76" s="439" t="n">
        <v>0</v>
      </c>
      <c r="AJ76" s="445" t="n">
        <f aca="false" ca="false" dt2D="false" dtr="false" t="normal">AF76+AG76+AH76+AI76</f>
        <v>0</v>
      </c>
      <c r="AK76" s="454" t="n"/>
      <c r="AL76" s="454" t="n"/>
      <c r="AM76" s="454" t="n"/>
      <c r="AN76" s="454" t="n"/>
      <c r="AO76" s="437" t="n">
        <f aca="false" ca="false" dt2D="false" dtr="false" t="normal">AK76+AL76+AM76+AN76</f>
        <v>0</v>
      </c>
      <c r="AP76" s="454" t="n"/>
      <c r="AQ76" s="454" t="n"/>
      <c r="AR76" s="454" t="n"/>
      <c r="AS76" s="454" t="n"/>
      <c r="AT76" s="437" t="n">
        <f aca="false" ca="false" dt2D="false" dtr="false" t="normal">AP76+AQ76+AR76+AS76</f>
        <v>0</v>
      </c>
      <c r="AU76" s="454" t="n"/>
      <c r="AV76" s="454" t="n"/>
      <c r="AW76" s="454" t="n"/>
      <c r="AX76" s="454" t="n"/>
      <c r="AY76" s="437" t="n">
        <f aca="false" ca="false" dt2D="false" dtr="false" t="normal">AU76+AV76+AW76+AX76</f>
        <v>0</v>
      </c>
      <c r="AZ76" s="455" t="n"/>
      <c r="BA76" s="455" t="n"/>
      <c r="BB76" s="437" t="n">
        <f aca="false" ca="false" dt2D="false" dtr="false" t="normal">AZ76+BA76</f>
        <v>0</v>
      </c>
      <c r="BC76" s="455" t="n"/>
      <c r="BD76" s="455" t="n"/>
      <c r="BE76" s="437" t="n">
        <f aca="false" ca="false" dt2D="false" dtr="false" t="normal">BC76+BD76</f>
        <v>0</v>
      </c>
      <c r="BF76" s="454" t="n"/>
      <c r="BG76" s="454" t="n"/>
      <c r="BH76" s="437" t="n">
        <f aca="false" ca="false" dt2D="false" dtr="false" t="normal">BF76+BG76</f>
        <v>0</v>
      </c>
    </row>
    <row customFormat="true" customHeight="true" ht="16.5" outlineLevel="0" r="77" s="298">
      <c r="B77" s="441" t="s"/>
      <c r="C77" s="442" t="s"/>
      <c r="D77" s="84" t="s"/>
      <c r="E77" s="214" t="s">
        <v>42</v>
      </c>
      <c r="F77" s="443" t="n">
        <f aca="false" ca="false" dt2D="false" dtr="false" t="normal">K77+P77+U77+Z77+AE77+AJ77+AO77+AT77+AY77+BB77+BE77+BH77</f>
        <v>0</v>
      </c>
      <c r="G77" s="468" t="n">
        <v>0</v>
      </c>
      <c r="H77" s="348" t="n">
        <v>0</v>
      </c>
      <c r="I77" s="348" t="n">
        <v>0</v>
      </c>
      <c r="J77" s="348" t="n">
        <v>0</v>
      </c>
      <c r="K77" s="317" t="n">
        <f aca="false" ca="false" dt2D="false" dtr="false" t="normal">G77+H77+I77+J77</f>
        <v>0</v>
      </c>
      <c r="L77" s="439" t="n">
        <v>0</v>
      </c>
      <c r="M77" s="439" t="n">
        <v>0</v>
      </c>
      <c r="N77" s="439" t="n">
        <v>0</v>
      </c>
      <c r="O77" s="439" t="n">
        <v>0</v>
      </c>
      <c r="P77" s="437" t="n">
        <f aca="false" ca="false" dt2D="false" dtr="false" t="normal">L77+M77+N77+O77</f>
        <v>0</v>
      </c>
      <c r="Q77" s="439" t="n">
        <v>0</v>
      </c>
      <c r="R77" s="439" t="n">
        <v>0</v>
      </c>
      <c r="S77" s="439" t="n">
        <v>0</v>
      </c>
      <c r="T77" s="439" t="n">
        <v>0</v>
      </c>
      <c r="U77" s="437" t="n">
        <f aca="false" ca="false" dt2D="false" dtr="false" t="normal">Q77+R77+S77+T77</f>
        <v>0</v>
      </c>
      <c r="V77" s="439" t="n">
        <v>0</v>
      </c>
      <c r="W77" s="439" t="n">
        <v>0</v>
      </c>
      <c r="X77" s="439" t="n">
        <v>0</v>
      </c>
      <c r="Y77" s="444" t="n">
        <v>0</v>
      </c>
      <c r="Z77" s="445" t="n">
        <f aca="false" ca="false" dt2D="false" dtr="false" t="normal">V77+W77+X77+Y77</f>
        <v>0</v>
      </c>
      <c r="AA77" s="439" t="n">
        <v>0</v>
      </c>
      <c r="AB77" s="439" t="n">
        <v>0</v>
      </c>
      <c r="AC77" s="439" t="n">
        <v>0</v>
      </c>
      <c r="AD77" s="439" t="n">
        <v>0</v>
      </c>
      <c r="AE77" s="445" t="n">
        <f aca="false" ca="false" dt2D="false" dtr="false" t="normal">AA77+AB77+AC77+AD77</f>
        <v>0</v>
      </c>
      <c r="AF77" s="439" t="n">
        <v>0</v>
      </c>
      <c r="AG77" s="439" t="n">
        <v>0</v>
      </c>
      <c r="AH77" s="439" t="n">
        <v>0</v>
      </c>
      <c r="AI77" s="439" t="n">
        <v>0</v>
      </c>
      <c r="AJ77" s="445" t="n">
        <f aca="false" ca="false" dt2D="false" dtr="false" t="normal">AF77+AG77+AH77+AI77</f>
        <v>0</v>
      </c>
      <c r="AK77" s="439" t="n">
        <v>0</v>
      </c>
      <c r="AL77" s="439" t="n">
        <v>0</v>
      </c>
      <c r="AM77" s="439" t="n">
        <v>0</v>
      </c>
      <c r="AN77" s="439" t="n">
        <v>0</v>
      </c>
      <c r="AO77" s="437" t="n">
        <f aca="false" ca="false" dt2D="false" dtr="false" t="normal">AK77+AL77+AM77+AN77</f>
        <v>0</v>
      </c>
      <c r="AP77" s="454" t="n"/>
      <c r="AQ77" s="454" t="n"/>
      <c r="AR77" s="454" t="n"/>
      <c r="AS77" s="454" t="n"/>
      <c r="AT77" s="437" t="n">
        <f aca="false" ca="false" dt2D="false" dtr="false" t="normal">AP77+AQ77+AR77+AS77</f>
        <v>0</v>
      </c>
      <c r="AU77" s="454" t="n"/>
      <c r="AV77" s="454" t="n"/>
      <c r="AW77" s="454" t="n"/>
      <c r="AX77" s="454" t="n"/>
      <c r="AY77" s="437" t="n">
        <f aca="false" ca="false" dt2D="false" dtr="false" t="normal">AU77+AV77+AW77+AX77</f>
        <v>0</v>
      </c>
      <c r="AZ77" s="455" t="n"/>
      <c r="BA77" s="455" t="n"/>
      <c r="BB77" s="437" t="n">
        <f aca="false" ca="false" dt2D="false" dtr="false" t="normal">AZ77+BA77</f>
        <v>0</v>
      </c>
      <c r="BC77" s="455" t="n"/>
      <c r="BD77" s="455" t="n"/>
      <c r="BE77" s="437" t="n">
        <f aca="false" ca="false" dt2D="false" dtr="false" t="normal">BC77+BD77</f>
        <v>0</v>
      </c>
      <c r="BF77" s="454" t="n"/>
      <c r="BG77" s="454" t="n"/>
      <c r="BH77" s="437" t="n">
        <f aca="false" ca="false" dt2D="false" dtr="false" t="normal">BF77+BG77</f>
        <v>0</v>
      </c>
    </row>
    <row customFormat="true" customHeight="true" ht="16.5" outlineLevel="0" r="78" s="298">
      <c r="B78" s="450" t="s"/>
      <c r="C78" s="442" t="s"/>
      <c r="D78" s="84" t="s"/>
      <c r="E78" s="446" t="s">
        <v>43</v>
      </c>
      <c r="F78" s="443" t="n">
        <f aca="false" ca="false" dt2D="false" dtr="false" t="normal">K78+P78+U78+Z78+AE78+AJ78+AO78+AT78+AY78+BB78+BE78+BH78</f>
        <v>0</v>
      </c>
      <c r="G78" s="457" t="n">
        <v>0</v>
      </c>
      <c r="H78" s="458" t="n">
        <v>0</v>
      </c>
      <c r="I78" s="458" t="n">
        <v>0</v>
      </c>
      <c r="J78" s="458" t="n">
        <v>0</v>
      </c>
      <c r="K78" s="317" t="n">
        <f aca="false" ca="false" dt2D="false" dtr="false" t="normal">G78+H78+I78+J78</f>
        <v>0</v>
      </c>
      <c r="L78" s="447" t="n">
        <v>0</v>
      </c>
      <c r="M78" s="447" t="n">
        <v>0</v>
      </c>
      <c r="N78" s="447" t="n">
        <v>0</v>
      </c>
      <c r="O78" s="447" t="n">
        <v>0</v>
      </c>
      <c r="P78" s="437" t="n">
        <f aca="false" ca="false" dt2D="false" dtr="false" t="normal">L78+M78+N78+O78</f>
        <v>0</v>
      </c>
      <c r="Q78" s="447" t="n">
        <v>0</v>
      </c>
      <c r="R78" s="447" t="n">
        <v>0</v>
      </c>
      <c r="S78" s="447" t="n">
        <v>0</v>
      </c>
      <c r="T78" s="447" t="n">
        <v>0</v>
      </c>
      <c r="U78" s="437" t="n">
        <f aca="false" ca="false" dt2D="false" dtr="false" t="normal">Q78+R78+S78+T78</f>
        <v>0</v>
      </c>
      <c r="V78" s="447" t="n">
        <v>0</v>
      </c>
      <c r="W78" s="447" t="n">
        <v>0</v>
      </c>
      <c r="X78" s="447" t="n">
        <v>0</v>
      </c>
      <c r="Y78" s="448" t="n">
        <v>0</v>
      </c>
      <c r="Z78" s="445" t="n">
        <f aca="false" ca="false" dt2D="false" dtr="false" t="normal">V78+W78+X78+Y78</f>
        <v>0</v>
      </c>
      <c r="AA78" s="447" t="n">
        <v>0</v>
      </c>
      <c r="AB78" s="447" t="n">
        <v>0</v>
      </c>
      <c r="AC78" s="447" t="n">
        <v>0</v>
      </c>
      <c r="AD78" s="447" t="n">
        <v>0</v>
      </c>
      <c r="AE78" s="445" t="n">
        <f aca="false" ca="false" dt2D="false" dtr="false" t="normal">AA78+AB78+AC78+AD78</f>
        <v>0</v>
      </c>
      <c r="AF78" s="447" t="n">
        <v>0</v>
      </c>
      <c r="AG78" s="447" t="n">
        <v>0</v>
      </c>
      <c r="AH78" s="447" t="n">
        <v>0</v>
      </c>
      <c r="AI78" s="447" t="n">
        <v>0</v>
      </c>
      <c r="AJ78" s="445" t="n">
        <f aca="false" ca="false" dt2D="false" dtr="false" t="normal">AF78+AG78+AH78+AI78</f>
        <v>0</v>
      </c>
      <c r="AK78" s="439" t="n">
        <v>0</v>
      </c>
      <c r="AL78" s="439" t="n">
        <v>0</v>
      </c>
      <c r="AM78" s="439" t="n">
        <v>0</v>
      </c>
      <c r="AN78" s="439" t="n">
        <v>0</v>
      </c>
      <c r="AO78" s="437" t="n">
        <f aca="false" ca="false" dt2D="false" dtr="false" t="normal">AK78+AL78+AM78+AN78</f>
        <v>0</v>
      </c>
      <c r="AP78" s="439" t="n">
        <v>0</v>
      </c>
      <c r="AQ78" s="439" t="n">
        <v>0</v>
      </c>
      <c r="AR78" s="439" t="n">
        <v>0</v>
      </c>
      <c r="AS78" s="439" t="n">
        <v>0</v>
      </c>
      <c r="AT78" s="437" t="n">
        <f aca="false" ca="false" dt2D="false" dtr="false" t="normal">AP78+AQ78+AR78+AS78</f>
        <v>0</v>
      </c>
      <c r="AU78" s="439" t="n">
        <v>0</v>
      </c>
      <c r="AV78" s="439" t="n">
        <v>0</v>
      </c>
      <c r="AW78" s="439" t="n">
        <v>0</v>
      </c>
      <c r="AX78" s="439" t="n">
        <v>0</v>
      </c>
      <c r="AY78" s="437" t="n">
        <f aca="false" ca="false" dt2D="false" dtr="false" t="normal">AU78+AV78+AW78+AX78</f>
        <v>0</v>
      </c>
      <c r="AZ78" s="440" t="n">
        <v>0</v>
      </c>
      <c r="BA78" s="440" t="n">
        <v>0</v>
      </c>
      <c r="BB78" s="437" t="n">
        <f aca="false" ca="false" dt2D="false" dtr="false" t="normal">AZ78+BA78</f>
        <v>0</v>
      </c>
      <c r="BC78" s="440" t="n">
        <v>0</v>
      </c>
      <c r="BD78" s="440" t="n">
        <v>0</v>
      </c>
      <c r="BE78" s="437" t="n">
        <f aca="false" ca="false" dt2D="false" dtr="false" t="normal">BC78+BD78</f>
        <v>0</v>
      </c>
      <c r="BF78" s="439" t="n">
        <v>0</v>
      </c>
      <c r="BG78" s="439" t="n">
        <v>0</v>
      </c>
      <c r="BH78" s="437" t="n">
        <f aca="false" ca="false" dt2D="false" dtr="false" t="normal">BF78+BG78</f>
        <v>0</v>
      </c>
    </row>
    <row customFormat="true" customHeight="true" ht="16.5" outlineLevel="0" r="79" s="298">
      <c r="B79" s="481" t="n"/>
      <c r="C79" s="442" t="s"/>
      <c r="D79" s="469" t="s"/>
      <c r="E79" s="471" t="s">
        <v>230</v>
      </c>
      <c r="F79" s="443" t="n">
        <f aca="false" ca="false" dt2D="false" dtr="false" t="normal">K79+P79+U79+Z79+AE79+AJ79+AO79+AT79+AY79+BB79+BE79+BH79</f>
        <v>21</v>
      </c>
      <c r="G79" s="482" t="n"/>
      <c r="H79" s="483" t="n"/>
      <c r="I79" s="483" t="n"/>
      <c r="J79" s="483" t="n"/>
      <c r="K79" s="317" t="n"/>
      <c r="L79" s="484" t="n"/>
      <c r="M79" s="484" t="n"/>
      <c r="N79" s="484" t="n"/>
      <c r="O79" s="484" t="n"/>
      <c r="P79" s="437" t="n"/>
      <c r="Q79" s="484" t="n"/>
      <c r="R79" s="484" t="n"/>
      <c r="S79" s="484" t="n"/>
      <c r="T79" s="484" t="n"/>
      <c r="U79" s="437" t="n"/>
      <c r="V79" s="484" t="n"/>
      <c r="W79" s="484" t="n"/>
      <c r="X79" s="484" t="n"/>
      <c r="Y79" s="485" t="n"/>
      <c r="Z79" s="445" t="n"/>
      <c r="AA79" s="484" t="n"/>
      <c r="AB79" s="484" t="n"/>
      <c r="AC79" s="484" t="n"/>
      <c r="AD79" s="484" t="n"/>
      <c r="AE79" s="445" t="n"/>
      <c r="AF79" s="484" t="n"/>
      <c r="AG79" s="484" t="n"/>
      <c r="AH79" s="484" t="n"/>
      <c r="AI79" s="484" t="n"/>
      <c r="AJ79" s="445" t="n"/>
      <c r="AK79" s="439" t="n"/>
      <c r="AL79" s="439" t="n"/>
      <c r="AM79" s="439" t="n"/>
      <c r="AN79" s="439" t="n"/>
      <c r="AO79" s="437" t="n"/>
      <c r="AP79" s="439" t="n">
        <v>0</v>
      </c>
      <c r="AQ79" s="439" t="n">
        <v>0</v>
      </c>
      <c r="AR79" s="439" t="n">
        <v>0</v>
      </c>
      <c r="AS79" s="439" t="n">
        <v>3</v>
      </c>
      <c r="AT79" s="437" t="n">
        <f aca="false" ca="false" dt2D="false" dtr="false" t="normal">AP79+AQ79+AR79+AS79</f>
        <v>3</v>
      </c>
      <c r="AU79" s="439" t="n">
        <v>0</v>
      </c>
      <c r="AV79" s="439" t="n">
        <v>0</v>
      </c>
      <c r="AW79" s="439" t="n">
        <v>0</v>
      </c>
      <c r="AX79" s="439" t="n">
        <v>4</v>
      </c>
      <c r="AY79" s="437" t="n">
        <f aca="false" ca="false" dt2D="false" dtr="false" t="normal">AU79+AV79+AW79+AX79</f>
        <v>4</v>
      </c>
      <c r="AZ79" s="440" t="n">
        <v>1</v>
      </c>
      <c r="BA79" s="440" t="n">
        <v>3</v>
      </c>
      <c r="BB79" s="437" t="n">
        <f aca="false" ca="false" dt2D="false" dtr="false" t="normal">AZ79+BA79</f>
        <v>4</v>
      </c>
      <c r="BC79" s="440" t="n">
        <v>1</v>
      </c>
      <c r="BD79" s="440" t="n">
        <v>4</v>
      </c>
      <c r="BE79" s="437" t="n">
        <f aca="false" ca="false" dt2D="false" dtr="false" t="normal">BC79+BD79</f>
        <v>5</v>
      </c>
      <c r="BF79" s="439" t="n">
        <v>0</v>
      </c>
      <c r="BG79" s="439" t="n">
        <v>5</v>
      </c>
      <c r="BH79" s="437" t="n">
        <f aca="false" ca="false" dt2D="false" dtr="false" t="normal">BF79+BG79</f>
        <v>5</v>
      </c>
    </row>
    <row customFormat="true" customHeight="true" ht="16.5" outlineLevel="0" r="80" s="298">
      <c r="B80" s="451" t="n">
        <v>17</v>
      </c>
      <c r="C80" s="442" t="s"/>
      <c r="D80" s="470" t="s">
        <v>247</v>
      </c>
      <c r="E80" s="188" t="s">
        <v>41</v>
      </c>
      <c r="F80" s="443" t="n">
        <f aca="false" ca="false" dt2D="false" dtr="false" t="normal">K80+P80+U80+Z80+AE80+AJ80+AO80+AT80+AY80+BB80+BE80+BH80</f>
        <v>5</v>
      </c>
      <c r="G80" s="468" t="n">
        <v>0</v>
      </c>
      <c r="H80" s="348" t="n">
        <v>0</v>
      </c>
      <c r="I80" s="348" t="n">
        <v>0</v>
      </c>
      <c r="J80" s="348" t="n">
        <v>0</v>
      </c>
      <c r="K80" s="317" t="n">
        <f aca="false" ca="false" dt2D="false" dtr="false" t="normal">G80+H80+I80+J80</f>
        <v>0</v>
      </c>
      <c r="L80" s="439" t="n">
        <v>0</v>
      </c>
      <c r="M80" s="439" t="n">
        <v>0</v>
      </c>
      <c r="N80" s="439" t="n">
        <v>0</v>
      </c>
      <c r="O80" s="439" t="n">
        <v>0</v>
      </c>
      <c r="P80" s="437" t="n">
        <f aca="false" ca="false" dt2D="false" dtr="false" t="normal">L80+M80+N80+O80</f>
        <v>0</v>
      </c>
      <c r="Q80" s="439" t="n">
        <v>1</v>
      </c>
      <c r="R80" s="439" t="n">
        <v>0</v>
      </c>
      <c r="S80" s="439" t="n">
        <v>0</v>
      </c>
      <c r="T80" s="439" t="n">
        <v>0</v>
      </c>
      <c r="U80" s="437" t="n">
        <f aca="false" ca="false" dt2D="false" dtr="false" t="normal">Q80+R80+S80+T80</f>
        <v>1</v>
      </c>
      <c r="V80" s="439" t="n">
        <v>0</v>
      </c>
      <c r="W80" s="439" t="n">
        <v>0</v>
      </c>
      <c r="X80" s="439" t="n">
        <v>0</v>
      </c>
      <c r="Y80" s="444" t="n">
        <v>2</v>
      </c>
      <c r="Z80" s="445" t="n">
        <f aca="false" ca="false" dt2D="false" dtr="false" t="normal">V80+W80+X80+Y80</f>
        <v>2</v>
      </c>
      <c r="AA80" s="439" t="n">
        <v>0</v>
      </c>
      <c r="AB80" s="439" t="n">
        <v>0</v>
      </c>
      <c r="AC80" s="439" t="n">
        <v>0</v>
      </c>
      <c r="AD80" s="439" t="n">
        <v>0</v>
      </c>
      <c r="AE80" s="445" t="n">
        <f aca="false" ca="false" dt2D="false" dtr="false" t="normal">AA80+AB80+AC80+AD80</f>
        <v>0</v>
      </c>
      <c r="AF80" s="439" t="n">
        <v>0</v>
      </c>
      <c r="AG80" s="439" t="n">
        <v>0</v>
      </c>
      <c r="AH80" s="439" t="n">
        <v>0</v>
      </c>
      <c r="AI80" s="439" t="n">
        <v>0</v>
      </c>
      <c r="AJ80" s="445" t="n">
        <f aca="false" ca="false" dt2D="false" dtr="false" t="normal">AF80+AG80+AH80+AI80</f>
        <v>0</v>
      </c>
      <c r="AK80" s="439" t="n">
        <v>0</v>
      </c>
      <c r="AL80" s="439" t="n">
        <v>0</v>
      </c>
      <c r="AM80" s="439" t="n">
        <v>0</v>
      </c>
      <c r="AN80" s="439" t="n">
        <v>0</v>
      </c>
      <c r="AO80" s="437" t="n">
        <f aca="false" ca="false" dt2D="false" dtr="false" t="normal">AK80+AL80+AM80+AN80</f>
        <v>0</v>
      </c>
      <c r="AP80" s="439" t="n">
        <v>0</v>
      </c>
      <c r="AQ80" s="439" t="n">
        <v>0</v>
      </c>
      <c r="AR80" s="439" t="n">
        <v>0</v>
      </c>
      <c r="AS80" s="439" t="n">
        <v>0</v>
      </c>
      <c r="AT80" s="437" t="n">
        <f aca="false" ca="false" dt2D="false" dtr="false" t="normal">AP80+AQ80+AR80+AS80</f>
        <v>0</v>
      </c>
      <c r="AU80" s="439" t="n">
        <v>0</v>
      </c>
      <c r="AV80" s="439" t="n">
        <v>0</v>
      </c>
      <c r="AW80" s="439" t="n">
        <v>0</v>
      </c>
      <c r="AX80" s="439" t="n">
        <v>0</v>
      </c>
      <c r="AY80" s="437" t="n">
        <f aca="false" ca="false" dt2D="false" dtr="false" t="normal">AU80+AV80+AW80+AX80</f>
        <v>0</v>
      </c>
      <c r="AZ80" s="440" t="n">
        <v>0</v>
      </c>
      <c r="BA80" s="440" t="n">
        <v>1</v>
      </c>
      <c r="BB80" s="437" t="n">
        <f aca="false" ca="false" dt2D="false" dtr="false" t="normal">AZ80+BA80</f>
        <v>1</v>
      </c>
      <c r="BC80" s="440" t="n">
        <v>0</v>
      </c>
      <c r="BD80" s="440" t="n">
        <v>1</v>
      </c>
      <c r="BE80" s="437" t="n">
        <f aca="false" ca="false" dt2D="false" dtr="false" t="normal">BC80+BD80</f>
        <v>1</v>
      </c>
      <c r="BF80" s="439" t="n">
        <v>0</v>
      </c>
      <c r="BG80" s="439" t="n">
        <v>0</v>
      </c>
      <c r="BH80" s="437" t="n">
        <f aca="false" ca="false" dt2D="false" dtr="false" t="normal">BF80+BG80</f>
        <v>0</v>
      </c>
    </row>
    <row customFormat="true" customHeight="true" ht="16.5" outlineLevel="0" r="81" s="298">
      <c r="B81" s="441" t="s"/>
      <c r="C81" s="442" t="s"/>
      <c r="D81" s="84" t="s"/>
      <c r="E81" s="188" t="s">
        <v>42</v>
      </c>
      <c r="F81" s="443" t="n">
        <f aca="false" ca="false" dt2D="false" dtr="false" t="normal">K81+P81+U81+Z81+AE81+AJ81+AO81+AT81+AY81+BB81+BE81+BH81</f>
        <v>0</v>
      </c>
      <c r="G81" s="468" t="n">
        <v>0</v>
      </c>
      <c r="H81" s="348" t="n">
        <v>0</v>
      </c>
      <c r="I81" s="348" t="n">
        <v>0</v>
      </c>
      <c r="J81" s="348" t="n">
        <v>0</v>
      </c>
      <c r="K81" s="317" t="n">
        <f aca="false" ca="false" dt2D="false" dtr="false" t="normal">G81+H81+I81+J81</f>
        <v>0</v>
      </c>
      <c r="L81" s="439" t="n">
        <v>0</v>
      </c>
      <c r="M81" s="439" t="n">
        <v>0</v>
      </c>
      <c r="N81" s="439" t="n">
        <v>0</v>
      </c>
      <c r="O81" s="439" t="n">
        <v>0</v>
      </c>
      <c r="P81" s="437" t="n">
        <f aca="false" ca="false" dt2D="false" dtr="false" t="normal">L81+M81+N81+O81</f>
        <v>0</v>
      </c>
      <c r="Q81" s="439" t="n">
        <v>0</v>
      </c>
      <c r="R81" s="439" t="n">
        <v>0</v>
      </c>
      <c r="S81" s="439" t="n">
        <v>0</v>
      </c>
      <c r="T81" s="439" t="n">
        <v>0</v>
      </c>
      <c r="U81" s="437" t="n">
        <f aca="false" ca="false" dt2D="false" dtr="false" t="normal">Q81+R81+S81+T81</f>
        <v>0</v>
      </c>
      <c r="V81" s="439" t="n">
        <v>0</v>
      </c>
      <c r="W81" s="439" t="n">
        <v>0</v>
      </c>
      <c r="X81" s="439" t="n">
        <v>0</v>
      </c>
      <c r="Y81" s="444" t="n">
        <v>0</v>
      </c>
      <c r="Z81" s="445" t="n">
        <f aca="false" ca="false" dt2D="false" dtr="false" t="normal">V81+W81+X81+Y81</f>
        <v>0</v>
      </c>
      <c r="AA81" s="439" t="n">
        <v>0</v>
      </c>
      <c r="AB81" s="439" t="n">
        <v>0</v>
      </c>
      <c r="AC81" s="439" t="n">
        <v>0</v>
      </c>
      <c r="AD81" s="439" t="n">
        <v>0</v>
      </c>
      <c r="AE81" s="445" t="n">
        <f aca="false" ca="false" dt2D="false" dtr="false" t="normal">AA81+AB81+AC81+AD81</f>
        <v>0</v>
      </c>
      <c r="AF81" s="439" t="n">
        <v>0</v>
      </c>
      <c r="AG81" s="439" t="n">
        <v>0</v>
      </c>
      <c r="AH81" s="439" t="n">
        <v>0</v>
      </c>
      <c r="AI81" s="439" t="n">
        <v>0</v>
      </c>
      <c r="AJ81" s="445" t="n">
        <f aca="false" ca="false" dt2D="false" dtr="false" t="normal">AF81+AG81+AH81+AI81</f>
        <v>0</v>
      </c>
      <c r="AK81" s="439" t="n">
        <v>0</v>
      </c>
      <c r="AL81" s="439" t="n">
        <v>0</v>
      </c>
      <c r="AM81" s="439" t="n">
        <v>0</v>
      </c>
      <c r="AN81" s="439" t="n">
        <v>0</v>
      </c>
      <c r="AO81" s="437" t="n">
        <f aca="false" ca="false" dt2D="false" dtr="false" t="normal">AK81+AL81+AM81+AN81</f>
        <v>0</v>
      </c>
      <c r="AP81" s="439" t="n">
        <v>0</v>
      </c>
      <c r="AQ81" s="439" t="n">
        <v>0</v>
      </c>
      <c r="AR81" s="439" t="n">
        <v>0</v>
      </c>
      <c r="AS81" s="439" t="n">
        <v>0</v>
      </c>
      <c r="AT81" s="437" t="n">
        <f aca="false" ca="false" dt2D="false" dtr="false" t="normal">AP81+AQ81+AR81+AS81</f>
        <v>0</v>
      </c>
      <c r="AU81" s="439" t="n">
        <v>0</v>
      </c>
      <c r="AV81" s="439" t="n">
        <v>0</v>
      </c>
      <c r="AW81" s="439" t="n">
        <v>0</v>
      </c>
      <c r="AX81" s="439" t="n">
        <v>0</v>
      </c>
      <c r="AY81" s="437" t="n">
        <f aca="false" ca="false" dt2D="false" dtr="false" t="normal">AU81+AV81+AW81+AX81</f>
        <v>0</v>
      </c>
      <c r="AZ81" s="440" t="n">
        <v>0</v>
      </c>
      <c r="BA81" s="440" t="n">
        <v>0</v>
      </c>
      <c r="BB81" s="437" t="n">
        <f aca="false" ca="false" dt2D="false" dtr="false" t="normal">AZ81+BA81</f>
        <v>0</v>
      </c>
      <c r="BC81" s="440" t="n">
        <v>0</v>
      </c>
      <c r="BD81" s="440" t="n">
        <v>0</v>
      </c>
      <c r="BE81" s="437" t="n">
        <f aca="false" ca="false" dt2D="false" dtr="false" t="normal">BC81+BD81</f>
        <v>0</v>
      </c>
      <c r="BF81" s="439" t="n">
        <v>0</v>
      </c>
      <c r="BG81" s="439" t="n">
        <v>0</v>
      </c>
      <c r="BH81" s="437" t="n">
        <f aca="false" ca="false" dt2D="false" dtr="false" t="normal">BF81+BG81</f>
        <v>0</v>
      </c>
    </row>
    <row customFormat="true" customHeight="true" ht="16.5" outlineLevel="0" r="82" s="298">
      <c r="B82" s="450" t="s"/>
      <c r="C82" s="442" t="s"/>
      <c r="D82" s="469" t="s"/>
      <c r="E82" s="486" t="s">
        <v>43</v>
      </c>
      <c r="F82" s="443" t="n">
        <f aca="false" ca="false" dt2D="false" dtr="false" t="normal">K82+P82+U82+Z82+AE82+AJ82+AO82+AT82+AY82+BB82+BE82+BH82</f>
        <v>0</v>
      </c>
      <c r="G82" s="457" t="n">
        <v>0</v>
      </c>
      <c r="H82" s="458" t="n">
        <v>0</v>
      </c>
      <c r="I82" s="458" t="n">
        <v>0</v>
      </c>
      <c r="J82" s="458" t="n">
        <v>0</v>
      </c>
      <c r="K82" s="317" t="n">
        <f aca="false" ca="false" dt2D="false" dtr="false" t="normal">G82+H82+I82+J82</f>
        <v>0</v>
      </c>
      <c r="L82" s="447" t="n">
        <v>0</v>
      </c>
      <c r="M82" s="447" t="n">
        <v>0</v>
      </c>
      <c r="N82" s="447" t="n">
        <v>0</v>
      </c>
      <c r="O82" s="447" t="n">
        <v>0</v>
      </c>
      <c r="P82" s="437" t="n">
        <f aca="false" ca="false" dt2D="false" dtr="false" t="normal">L82+M82+N82+O82</f>
        <v>0</v>
      </c>
      <c r="Q82" s="447" t="n">
        <v>0</v>
      </c>
      <c r="R82" s="447" t="n">
        <v>0</v>
      </c>
      <c r="S82" s="447" t="n">
        <v>0</v>
      </c>
      <c r="T82" s="447" t="n">
        <v>0</v>
      </c>
      <c r="U82" s="437" t="n">
        <f aca="false" ca="false" dt2D="false" dtr="false" t="normal">Q82+R82+S82+T82</f>
        <v>0</v>
      </c>
      <c r="V82" s="447" t="n">
        <v>0</v>
      </c>
      <c r="W82" s="447" t="n">
        <v>0</v>
      </c>
      <c r="X82" s="447" t="n">
        <v>0</v>
      </c>
      <c r="Y82" s="448" t="n">
        <v>0</v>
      </c>
      <c r="Z82" s="445" t="n">
        <f aca="false" ca="false" dt2D="false" dtr="false" t="normal">V82+W82+X82+Y82</f>
        <v>0</v>
      </c>
      <c r="AA82" s="447" t="n">
        <v>0</v>
      </c>
      <c r="AB82" s="447" t="n">
        <v>0</v>
      </c>
      <c r="AC82" s="447" t="n">
        <v>0</v>
      </c>
      <c r="AD82" s="447" t="n">
        <v>0</v>
      </c>
      <c r="AE82" s="445" t="n">
        <f aca="false" ca="false" dt2D="false" dtr="false" t="normal">AA82+AB82+AC82+AD82</f>
        <v>0</v>
      </c>
      <c r="AF82" s="447" t="n">
        <v>0</v>
      </c>
      <c r="AG82" s="447" t="n">
        <v>0</v>
      </c>
      <c r="AH82" s="447" t="n">
        <v>0</v>
      </c>
      <c r="AI82" s="447" t="n">
        <v>0</v>
      </c>
      <c r="AJ82" s="445" t="n">
        <f aca="false" ca="false" dt2D="false" dtr="false" t="normal">AF82+AG82+AH82+AI82</f>
        <v>0</v>
      </c>
      <c r="AK82" s="439" t="n">
        <v>0</v>
      </c>
      <c r="AL82" s="439" t="n">
        <v>0</v>
      </c>
      <c r="AM82" s="439" t="n">
        <v>0</v>
      </c>
      <c r="AN82" s="439" t="n">
        <v>0</v>
      </c>
      <c r="AO82" s="437" t="n">
        <f aca="false" ca="false" dt2D="false" dtr="false" t="normal">AK82+AL82+AM82+AN82</f>
        <v>0</v>
      </c>
      <c r="AP82" s="439" t="n">
        <v>0</v>
      </c>
      <c r="AQ82" s="439" t="n">
        <v>0</v>
      </c>
      <c r="AR82" s="439" t="n">
        <v>0</v>
      </c>
      <c r="AS82" s="439" t="n">
        <v>0</v>
      </c>
      <c r="AT82" s="437" t="n">
        <f aca="false" ca="false" dt2D="false" dtr="false" t="normal">AP82+AQ82+AR82+AS82</f>
        <v>0</v>
      </c>
      <c r="AU82" s="439" t="n">
        <v>0</v>
      </c>
      <c r="AV82" s="439" t="n">
        <v>0</v>
      </c>
      <c r="AW82" s="439" t="n">
        <v>0</v>
      </c>
      <c r="AX82" s="439" t="n">
        <v>0</v>
      </c>
      <c r="AY82" s="437" t="n">
        <f aca="false" ca="false" dt2D="false" dtr="false" t="normal">AU82+AV82+AW82+AX82</f>
        <v>0</v>
      </c>
      <c r="AZ82" s="440" t="n">
        <v>0</v>
      </c>
      <c r="BA82" s="440" t="n">
        <v>0</v>
      </c>
      <c r="BB82" s="437" t="n">
        <f aca="false" ca="false" dt2D="false" dtr="false" t="normal">AZ82+BA82</f>
        <v>0</v>
      </c>
      <c r="BC82" s="440" t="n">
        <v>0</v>
      </c>
      <c r="BD82" s="440" t="n">
        <v>0</v>
      </c>
      <c r="BE82" s="437" t="n">
        <f aca="false" ca="false" dt2D="false" dtr="false" t="normal">BC82+BD82</f>
        <v>0</v>
      </c>
      <c r="BF82" s="439" t="n">
        <v>0</v>
      </c>
      <c r="BG82" s="439" t="n">
        <v>0</v>
      </c>
      <c r="BH82" s="437" t="n">
        <f aca="false" ca="false" dt2D="false" dtr="false" t="normal">BF82+BG82</f>
        <v>0</v>
      </c>
    </row>
    <row customFormat="true" customHeight="true" ht="16.5" outlineLevel="0" r="83" s="298">
      <c r="B83" s="451" t="n">
        <v>18</v>
      </c>
      <c r="C83" s="442" t="s"/>
      <c r="D83" s="487" t="s">
        <v>248</v>
      </c>
      <c r="E83" s="189" t="s">
        <v>41</v>
      </c>
      <c r="F83" s="443" t="n">
        <f aca="false" ca="false" dt2D="false" dtr="false" t="normal">K83+P83+U83+Z83+AE83+AJ83+AO83+AT83+AY83+BB83+BE83+BH83</f>
        <v>0</v>
      </c>
      <c r="G83" s="456" t="n"/>
      <c r="H83" s="454" t="n"/>
      <c r="I83" s="454" t="n"/>
      <c r="J83" s="454" t="n"/>
      <c r="K83" s="317" t="n">
        <f aca="false" ca="false" dt2D="false" dtr="false" t="normal">G83+H83+I83+J83</f>
        <v>0</v>
      </c>
      <c r="L83" s="143" t="n"/>
      <c r="M83" s="143" t="n"/>
      <c r="N83" s="143" t="n"/>
      <c r="O83" s="143" t="n"/>
      <c r="P83" s="437" t="n">
        <f aca="false" ca="false" dt2D="false" dtr="false" t="normal">L83+M83+N83+O83</f>
        <v>0</v>
      </c>
      <c r="Q83" s="143" t="n"/>
      <c r="R83" s="143" t="n"/>
      <c r="S83" s="143" t="n"/>
      <c r="T83" s="143" t="n"/>
      <c r="U83" s="437" t="n">
        <f aca="false" ca="false" dt2D="false" dtr="false" t="normal">Q83+R83+S83+T83</f>
        <v>0</v>
      </c>
      <c r="V83" s="143" t="n"/>
      <c r="W83" s="143" t="n"/>
      <c r="X83" s="143" t="n"/>
      <c r="Y83" s="145" t="n"/>
      <c r="Z83" s="445" t="n">
        <f aca="false" ca="false" dt2D="false" dtr="false" t="normal">V83+W83+X83+Y83</f>
        <v>0</v>
      </c>
      <c r="AA83" s="143" t="n"/>
      <c r="AB83" s="143" t="n"/>
      <c r="AC83" s="143" t="n"/>
      <c r="AD83" s="143" t="n"/>
      <c r="AE83" s="445" t="n">
        <f aca="false" ca="false" dt2D="false" dtr="false" t="normal">AA83+AB83+AC83+AD83</f>
        <v>0</v>
      </c>
      <c r="AF83" s="143" t="n"/>
      <c r="AG83" s="143" t="n"/>
      <c r="AH83" s="143" t="n"/>
      <c r="AI83" s="143" t="n"/>
      <c r="AJ83" s="445" t="n">
        <f aca="false" ca="false" dt2D="false" dtr="false" t="normal">AF83+AG83+AH83+AI83</f>
        <v>0</v>
      </c>
      <c r="AK83" s="488" t="n"/>
      <c r="AL83" s="488" t="n"/>
      <c r="AM83" s="488" t="n"/>
      <c r="AN83" s="488" t="n"/>
      <c r="AO83" s="437" t="n">
        <f aca="false" ca="false" dt2D="false" dtr="false" t="normal">AK83+AL83+AM83+AN83</f>
        <v>0</v>
      </c>
      <c r="AP83" s="488" t="n"/>
      <c r="AQ83" s="488" t="n"/>
      <c r="AR83" s="488" t="n"/>
      <c r="AS83" s="488" t="n"/>
      <c r="AT83" s="437" t="n">
        <f aca="false" ca="false" dt2D="false" dtr="false" t="normal">AP83+AQ83+AR83+AS83</f>
        <v>0</v>
      </c>
      <c r="AU83" s="488" t="n"/>
      <c r="AV83" s="488" t="n"/>
      <c r="AW83" s="488" t="n"/>
      <c r="AX83" s="488" t="n"/>
      <c r="AY83" s="437" t="n">
        <f aca="false" ca="false" dt2D="false" dtr="false" t="normal">AU83+AV83+AW83+AX83</f>
        <v>0</v>
      </c>
      <c r="AZ83" s="477" t="n"/>
      <c r="BA83" s="477" t="n"/>
      <c r="BB83" s="437" t="n">
        <f aca="false" ca="false" dt2D="false" dtr="false" t="normal">AZ83+BA83</f>
        <v>0</v>
      </c>
      <c r="BC83" s="477" t="n"/>
      <c r="BD83" s="477" t="n"/>
      <c r="BE83" s="437" t="n">
        <f aca="false" ca="false" dt2D="false" dtr="false" t="normal">BC83+BD83</f>
        <v>0</v>
      </c>
      <c r="BF83" s="488" t="n"/>
      <c r="BG83" s="488" t="n"/>
      <c r="BH83" s="437" t="n">
        <f aca="false" ca="false" dt2D="false" dtr="false" t="normal">BF83+BG83</f>
        <v>0</v>
      </c>
    </row>
    <row customFormat="true" customHeight="true" ht="16.5" outlineLevel="0" r="84" s="298">
      <c r="B84" s="441" t="s"/>
      <c r="C84" s="442" t="s"/>
      <c r="D84" s="489" t="s"/>
      <c r="E84" s="189" t="s">
        <v>42</v>
      </c>
      <c r="F84" s="443" t="n">
        <f aca="false" ca="false" dt2D="false" dtr="false" t="normal">K84+P84+U84+Z84+AE84+AJ84+AO84+AT84+AY84+BB84+BE84+BH84</f>
        <v>0</v>
      </c>
      <c r="G84" s="456" t="n"/>
      <c r="H84" s="454" t="n"/>
      <c r="I84" s="454" t="n"/>
      <c r="J84" s="454" t="n"/>
      <c r="K84" s="317" t="n">
        <f aca="false" ca="false" dt2D="false" dtr="false" t="normal">G84+H84+I84+J84</f>
        <v>0</v>
      </c>
      <c r="L84" s="143" t="n"/>
      <c r="M84" s="143" t="n"/>
      <c r="N84" s="143" t="n"/>
      <c r="O84" s="143" t="n"/>
      <c r="P84" s="437" t="n">
        <f aca="false" ca="false" dt2D="false" dtr="false" t="normal">L84+M84+N84+O84</f>
        <v>0</v>
      </c>
      <c r="Q84" s="143" t="n"/>
      <c r="R84" s="143" t="n"/>
      <c r="S84" s="143" t="n"/>
      <c r="T84" s="143" t="n"/>
      <c r="U84" s="437" t="n">
        <f aca="false" ca="false" dt2D="false" dtr="false" t="normal">Q84+R84+S84+T84</f>
        <v>0</v>
      </c>
      <c r="V84" s="143" t="n"/>
      <c r="W84" s="143" t="n"/>
      <c r="X84" s="143" t="n"/>
      <c r="Y84" s="145" t="n"/>
      <c r="Z84" s="445" t="n">
        <f aca="false" ca="false" dt2D="false" dtr="false" t="normal">V84+W84+X84+Y84</f>
        <v>0</v>
      </c>
      <c r="AA84" s="143" t="n"/>
      <c r="AB84" s="143" t="n"/>
      <c r="AC84" s="143" t="n"/>
      <c r="AD84" s="143" t="n"/>
      <c r="AE84" s="445" t="n">
        <f aca="false" ca="false" dt2D="false" dtr="false" t="normal">AA84+AB84+AC84+AD84</f>
        <v>0</v>
      </c>
      <c r="AF84" s="143" t="n"/>
      <c r="AG84" s="143" t="n"/>
      <c r="AH84" s="143" t="n"/>
      <c r="AI84" s="143" t="n"/>
      <c r="AJ84" s="445" t="n">
        <f aca="false" ca="false" dt2D="false" dtr="false" t="normal">AF84+AG84+AH84+AI84</f>
        <v>0</v>
      </c>
      <c r="AK84" s="488" t="n"/>
      <c r="AL84" s="488" t="n"/>
      <c r="AM84" s="488" t="n"/>
      <c r="AN84" s="488" t="n"/>
      <c r="AO84" s="437" t="n">
        <f aca="false" ca="false" dt2D="false" dtr="false" t="normal">AK84+AL84+AM84+AN84</f>
        <v>0</v>
      </c>
      <c r="AP84" s="488" t="n"/>
      <c r="AQ84" s="488" t="n"/>
      <c r="AR84" s="488" t="n"/>
      <c r="AS84" s="488" t="n"/>
      <c r="AT84" s="437" t="n">
        <f aca="false" ca="false" dt2D="false" dtr="false" t="normal">AP84+AQ84+AR84+AS84</f>
        <v>0</v>
      </c>
      <c r="AU84" s="488" t="n"/>
      <c r="AV84" s="488" t="n"/>
      <c r="AW84" s="488" t="n"/>
      <c r="AX84" s="488" t="n"/>
      <c r="AY84" s="437" t="n">
        <f aca="false" ca="false" dt2D="false" dtr="false" t="normal">AU84+AV84+AW84+AX84</f>
        <v>0</v>
      </c>
      <c r="AZ84" s="477" t="n"/>
      <c r="BA84" s="477" t="n"/>
      <c r="BB84" s="437" t="n">
        <f aca="false" ca="false" dt2D="false" dtr="false" t="normal">AZ84+BA84</f>
        <v>0</v>
      </c>
      <c r="BC84" s="477" t="n"/>
      <c r="BD84" s="477" t="n"/>
      <c r="BE84" s="437" t="n">
        <f aca="false" ca="false" dt2D="false" dtr="false" t="normal">BC84+BD84</f>
        <v>0</v>
      </c>
      <c r="BF84" s="488" t="n"/>
      <c r="BG84" s="488" t="n"/>
      <c r="BH84" s="437" t="n">
        <f aca="false" ca="false" dt2D="false" dtr="false" t="normal">BF84+BG84</f>
        <v>0</v>
      </c>
    </row>
    <row customFormat="true" customHeight="true" ht="16.5" outlineLevel="0" r="85" s="298">
      <c r="B85" s="441" t="s"/>
      <c r="C85" s="442" t="s"/>
      <c r="D85" s="489" t="s"/>
      <c r="E85" s="490" t="s">
        <v>43</v>
      </c>
      <c r="F85" s="443" t="n">
        <f aca="false" ca="false" dt2D="false" dtr="false" t="normal">K85+P85+U85+Z85+AE85+AJ85+AO85+AT85+AY85+BB85+BE85+BH85</f>
        <v>0</v>
      </c>
      <c r="G85" s="457" t="n">
        <v>0</v>
      </c>
      <c r="H85" s="458" t="n">
        <v>0</v>
      </c>
      <c r="I85" s="458" t="n">
        <v>0</v>
      </c>
      <c r="J85" s="458" t="n">
        <v>0</v>
      </c>
      <c r="K85" s="317" t="n">
        <f aca="false" ca="false" dt2D="false" dtr="false" t="normal">G85+H85+I85+J85</f>
        <v>0</v>
      </c>
      <c r="L85" s="447" t="n">
        <v>0</v>
      </c>
      <c r="M85" s="447" t="n">
        <v>0</v>
      </c>
      <c r="N85" s="447" t="n">
        <v>0</v>
      </c>
      <c r="O85" s="447" t="n">
        <v>0</v>
      </c>
      <c r="P85" s="437" t="n">
        <f aca="false" ca="false" dt2D="false" dtr="false" t="normal">L85+M85+N85+O85</f>
        <v>0</v>
      </c>
      <c r="Q85" s="447" t="n">
        <v>0</v>
      </c>
      <c r="R85" s="447" t="n">
        <v>0</v>
      </c>
      <c r="S85" s="447" t="n">
        <v>0</v>
      </c>
      <c r="T85" s="447" t="n">
        <v>0</v>
      </c>
      <c r="U85" s="437" t="n">
        <f aca="false" ca="false" dt2D="false" dtr="false" t="normal">Q85+R85+S85+T85</f>
        <v>0</v>
      </c>
      <c r="V85" s="447" t="n">
        <v>0</v>
      </c>
      <c r="W85" s="447" t="n">
        <v>0</v>
      </c>
      <c r="X85" s="447" t="n">
        <v>0</v>
      </c>
      <c r="Y85" s="448" t="n">
        <v>0</v>
      </c>
      <c r="Z85" s="445" t="n">
        <f aca="false" ca="false" dt2D="false" dtr="false" t="normal">V85+W85+X85+Y85</f>
        <v>0</v>
      </c>
      <c r="AA85" s="447" t="n">
        <v>0</v>
      </c>
      <c r="AB85" s="447" t="n">
        <v>0</v>
      </c>
      <c r="AC85" s="447" t="n">
        <v>0</v>
      </c>
      <c r="AD85" s="447" t="n">
        <v>0</v>
      </c>
      <c r="AE85" s="445" t="n">
        <f aca="false" ca="false" dt2D="false" dtr="false" t="normal">AA85+AB85+AC85+AD85</f>
        <v>0</v>
      </c>
      <c r="AF85" s="447" t="n">
        <v>0</v>
      </c>
      <c r="AG85" s="447" t="n">
        <v>0</v>
      </c>
      <c r="AH85" s="447" t="n">
        <v>0</v>
      </c>
      <c r="AI85" s="447" t="n">
        <v>0</v>
      </c>
      <c r="AJ85" s="445" t="n">
        <f aca="false" ca="false" dt2D="false" dtr="false" t="normal">AF85+AG85+AH85+AI85</f>
        <v>0</v>
      </c>
      <c r="AK85" s="488" t="n"/>
      <c r="AL85" s="488" t="n"/>
      <c r="AM85" s="488" t="n"/>
      <c r="AN85" s="488" t="n"/>
      <c r="AO85" s="437" t="n">
        <f aca="false" ca="false" dt2D="false" dtr="false" t="normal">AK85+AL85+AM85+AN85</f>
        <v>0</v>
      </c>
      <c r="AP85" s="488" t="n"/>
      <c r="AQ85" s="488" t="n"/>
      <c r="AR85" s="488" t="n"/>
      <c r="AS85" s="488" t="n"/>
      <c r="AT85" s="437" t="n">
        <f aca="false" ca="false" dt2D="false" dtr="false" t="normal">AP85+AQ85+AR85+AS85</f>
        <v>0</v>
      </c>
      <c r="AU85" s="488" t="n"/>
      <c r="AV85" s="488" t="n"/>
      <c r="AW85" s="488" t="n"/>
      <c r="AX85" s="488" t="n"/>
      <c r="AY85" s="437" t="n">
        <f aca="false" ca="false" dt2D="false" dtr="false" t="normal">AU85+AV85+AW85+AX85</f>
        <v>0</v>
      </c>
      <c r="AZ85" s="477" t="n"/>
      <c r="BA85" s="477" t="n"/>
      <c r="BB85" s="437" t="n">
        <f aca="false" ca="false" dt2D="false" dtr="false" t="normal">AZ85+BA85</f>
        <v>0</v>
      </c>
      <c r="BC85" s="477" t="n"/>
      <c r="BD85" s="477" t="n"/>
      <c r="BE85" s="437" t="n">
        <f aca="false" ca="false" dt2D="false" dtr="false" t="normal">BC85+BD85</f>
        <v>0</v>
      </c>
      <c r="BF85" s="488" t="n"/>
      <c r="BG85" s="488" t="n"/>
      <c r="BH85" s="437" t="n">
        <f aca="false" ca="false" dt2D="false" dtr="false" t="normal">BF85+BG85</f>
        <v>0</v>
      </c>
    </row>
    <row customFormat="true" customHeight="true" ht="16.5" outlineLevel="0" r="86" s="298">
      <c r="B86" s="441" t="s"/>
      <c r="C86" s="442" t="s"/>
      <c r="D86" s="489" t="s"/>
      <c r="E86" s="474" t="s">
        <v>230</v>
      </c>
      <c r="F86" s="443" t="n">
        <f aca="false" ca="false" dt2D="false" dtr="false" t="normal">K86+P86+U86+Z86+AE86+AJ86+AO86+AT86+AY86+BB86+BE86+BH86</f>
        <v>0</v>
      </c>
      <c r="G86" s="459" t="n">
        <v>0</v>
      </c>
      <c r="H86" s="460" t="n">
        <v>0</v>
      </c>
      <c r="I86" s="460" t="n">
        <v>0</v>
      </c>
      <c r="J86" s="460" t="n">
        <v>0</v>
      </c>
      <c r="K86" s="317" t="n">
        <f aca="false" ca="false" dt2D="false" dtr="false" t="normal">G86+H86+I86+J86</f>
        <v>0</v>
      </c>
      <c r="L86" s="461" t="n">
        <v>0</v>
      </c>
      <c r="M86" s="461" t="n">
        <v>0</v>
      </c>
      <c r="N86" s="461" t="n">
        <v>0</v>
      </c>
      <c r="O86" s="461" t="n">
        <v>0</v>
      </c>
      <c r="P86" s="437" t="n">
        <f aca="false" ca="false" dt2D="false" dtr="false" t="normal">L86+M86+N86+O86</f>
        <v>0</v>
      </c>
      <c r="Q86" s="461" t="n">
        <v>0</v>
      </c>
      <c r="R86" s="461" t="n">
        <v>0</v>
      </c>
      <c r="S86" s="461" t="n">
        <v>0</v>
      </c>
      <c r="T86" s="461" t="n">
        <v>0</v>
      </c>
      <c r="U86" s="437" t="n">
        <f aca="false" ca="false" dt2D="false" dtr="false" t="normal">Q86+R86+S86+T86</f>
        <v>0</v>
      </c>
      <c r="V86" s="461" t="n">
        <v>0</v>
      </c>
      <c r="W86" s="461" t="n">
        <v>0</v>
      </c>
      <c r="X86" s="461" t="n">
        <v>0</v>
      </c>
      <c r="Y86" s="462" t="n">
        <v>0</v>
      </c>
      <c r="Z86" s="445" t="n">
        <f aca="false" ca="false" dt2D="false" dtr="false" t="normal">V86+W86+X86+Y86</f>
        <v>0</v>
      </c>
      <c r="AA86" s="461" t="n">
        <v>0</v>
      </c>
      <c r="AB86" s="461" t="n">
        <v>0</v>
      </c>
      <c r="AC86" s="461" t="n">
        <v>0</v>
      </c>
      <c r="AD86" s="461" t="n">
        <v>0</v>
      </c>
      <c r="AE86" s="445" t="n">
        <f aca="false" ca="false" dt2D="false" dtr="false" t="normal">AA86+AB86+AC86+AD86</f>
        <v>0</v>
      </c>
      <c r="AF86" s="461" t="n">
        <v>0</v>
      </c>
      <c r="AG86" s="461" t="n">
        <v>0</v>
      </c>
      <c r="AH86" s="461" t="n">
        <v>0</v>
      </c>
      <c r="AI86" s="461" t="n">
        <v>0</v>
      </c>
      <c r="AJ86" s="445" t="n">
        <f aca="false" ca="false" dt2D="false" dtr="false" t="normal">AF86+AG86+AH86+AI86</f>
        <v>0</v>
      </c>
      <c r="AK86" s="488" t="n"/>
      <c r="AL86" s="488" t="n"/>
      <c r="AM86" s="488" t="n"/>
      <c r="AN86" s="488" t="n"/>
      <c r="AO86" s="437" t="n">
        <f aca="false" ca="false" dt2D="false" dtr="false" t="normal">AK86+AL86+AM86+AN86</f>
        <v>0</v>
      </c>
      <c r="AP86" s="488" t="n"/>
      <c r="AQ86" s="488" t="n"/>
      <c r="AR86" s="488" t="n"/>
      <c r="AS86" s="488" t="n"/>
      <c r="AT86" s="437" t="n">
        <f aca="false" ca="false" dt2D="false" dtr="false" t="normal">AP86+AQ86+AR86+AS86</f>
        <v>0</v>
      </c>
      <c r="AU86" s="488" t="n"/>
      <c r="AV86" s="488" t="n"/>
      <c r="AW86" s="488" t="n"/>
      <c r="AX86" s="488" t="n"/>
      <c r="AY86" s="437" t="n">
        <f aca="false" ca="false" dt2D="false" dtr="false" t="normal">AU86+AV86+AW86+AX86</f>
        <v>0</v>
      </c>
      <c r="AZ86" s="477" t="n"/>
      <c r="BA86" s="477" t="n"/>
      <c r="BB86" s="437" t="n">
        <f aca="false" ca="false" dt2D="false" dtr="false" t="normal">AZ86+BA86</f>
        <v>0</v>
      </c>
      <c r="BC86" s="477" t="n"/>
      <c r="BD86" s="477" t="n"/>
      <c r="BE86" s="437" t="n">
        <f aca="false" ca="false" dt2D="false" dtr="false" t="normal">BC86+BD86</f>
        <v>0</v>
      </c>
      <c r="BF86" s="488" t="n"/>
      <c r="BG86" s="488" t="n"/>
      <c r="BH86" s="437" t="n">
        <f aca="false" ca="false" dt2D="false" dtr="false" t="normal">BF86+BG86</f>
        <v>0</v>
      </c>
    </row>
    <row customFormat="true" customHeight="true" ht="30.75" outlineLevel="0" r="87" s="298">
      <c r="B87" s="450" t="s"/>
      <c r="C87" s="442" t="s"/>
      <c r="D87" s="491" t="s"/>
      <c r="E87" s="471" t="s">
        <v>231</v>
      </c>
      <c r="F87" s="443" t="n">
        <f aca="false" ca="false" dt2D="false" dtr="false" t="normal">K87+P87+U87+Z87+AE87+AJ87+AO87+AT87+AY87+BB87+BE87+BH87</f>
        <v>0</v>
      </c>
      <c r="G87" s="472" t="n"/>
      <c r="H87" s="473" t="n"/>
      <c r="I87" s="473" t="n"/>
      <c r="J87" s="473" t="n"/>
      <c r="K87" s="317" t="n">
        <f aca="false" ca="false" dt2D="false" dtr="false" t="normal">G87+H87+I87+J87</f>
        <v>0</v>
      </c>
      <c r="L87" s="143" t="n"/>
      <c r="M87" s="143" t="n"/>
      <c r="N87" s="143" t="n"/>
      <c r="O87" s="143" t="n"/>
      <c r="P87" s="437" t="n">
        <f aca="false" ca="false" dt2D="false" dtr="false" t="normal">L87+M87+N87+O87</f>
        <v>0</v>
      </c>
      <c r="Q87" s="143" t="n"/>
      <c r="R87" s="143" t="n"/>
      <c r="S87" s="143" t="n"/>
      <c r="T87" s="143" t="n"/>
      <c r="U87" s="437" t="n">
        <f aca="false" ca="false" dt2D="false" dtr="false" t="normal">Q87+R87+S87+T87</f>
        <v>0</v>
      </c>
      <c r="V87" s="143" t="n"/>
      <c r="W87" s="143" t="n"/>
      <c r="X87" s="143" t="n"/>
      <c r="Y87" s="145" t="n"/>
      <c r="Z87" s="445" t="n">
        <f aca="false" ca="false" dt2D="false" dtr="false" t="normal">V87+W87+X87+Y87</f>
        <v>0</v>
      </c>
      <c r="AA87" s="143" t="n"/>
      <c r="AB87" s="143" t="n"/>
      <c r="AC87" s="143" t="n"/>
      <c r="AD87" s="143" t="n"/>
      <c r="AE87" s="445" t="n">
        <f aca="false" ca="false" dt2D="false" dtr="false" t="normal">AA87+AB87+AC87+AD87</f>
        <v>0</v>
      </c>
      <c r="AF87" s="143" t="n"/>
      <c r="AG87" s="143" t="n"/>
      <c r="AH87" s="143" t="n"/>
      <c r="AI87" s="143" t="n"/>
      <c r="AJ87" s="445" t="n">
        <f aca="false" ca="false" dt2D="false" dtr="false" t="normal">AF87+AG87+AH87+AI87</f>
        <v>0</v>
      </c>
      <c r="AK87" s="488" t="n"/>
      <c r="AL87" s="488" t="n"/>
      <c r="AM87" s="488" t="n"/>
      <c r="AN87" s="488" t="n"/>
      <c r="AO87" s="437" t="n">
        <f aca="false" ca="false" dt2D="false" dtr="false" t="normal">AK87+AL87+AM87+AN87</f>
        <v>0</v>
      </c>
      <c r="AP87" s="488" t="n"/>
      <c r="AQ87" s="488" t="n"/>
      <c r="AR87" s="488" t="n"/>
      <c r="AS87" s="488" t="n"/>
      <c r="AT87" s="437" t="n">
        <f aca="false" ca="false" dt2D="false" dtr="false" t="normal">AP87+AQ87+AR87+AS87</f>
        <v>0</v>
      </c>
      <c r="AU87" s="488" t="n"/>
      <c r="AV87" s="488" t="n"/>
      <c r="AW87" s="488" t="n"/>
      <c r="AX87" s="488" t="n"/>
      <c r="AY87" s="437" t="n">
        <f aca="false" ca="false" dt2D="false" dtr="false" t="normal">AU87+AV87+AW87+AX87</f>
        <v>0</v>
      </c>
      <c r="AZ87" s="477" t="n"/>
      <c r="BA87" s="477" t="n"/>
      <c r="BB87" s="437" t="n">
        <f aca="false" ca="false" dt2D="false" dtr="false" t="normal">AZ87+BA87</f>
        <v>0</v>
      </c>
      <c r="BC87" s="477" t="n"/>
      <c r="BD87" s="477" t="n"/>
      <c r="BE87" s="437" t="n">
        <f aca="false" ca="false" dt2D="false" dtr="false" t="normal">BC87+BD87</f>
        <v>0</v>
      </c>
      <c r="BF87" s="488" t="n"/>
      <c r="BG87" s="488" t="n"/>
      <c r="BH87" s="437" t="n">
        <f aca="false" ca="false" dt2D="false" dtr="false" t="normal">BF87+BG87</f>
        <v>0</v>
      </c>
    </row>
    <row customFormat="true" customHeight="true" ht="16.5" outlineLevel="0" r="88" s="298">
      <c r="B88" s="451" t="n">
        <v>19</v>
      </c>
      <c r="C88" s="442" t="s"/>
      <c r="D88" s="470" t="s">
        <v>249</v>
      </c>
      <c r="E88" s="189" t="s">
        <v>41</v>
      </c>
      <c r="F88" s="443" t="n">
        <f aca="false" ca="false" dt2D="false" dtr="false" t="normal">K88+P88+U88+Z88+AE88+AJ88+AO88+AT88+AY88+BB88+BE88+BH88</f>
        <v>0</v>
      </c>
      <c r="G88" s="456" t="n"/>
      <c r="H88" s="454" t="n"/>
      <c r="I88" s="454" t="n"/>
      <c r="J88" s="454" t="n"/>
      <c r="K88" s="317" t="n">
        <f aca="false" ca="false" dt2D="false" dtr="false" t="normal">G88+H88+I88+J88</f>
        <v>0</v>
      </c>
      <c r="L88" s="143" t="n"/>
      <c r="M88" s="143" t="n"/>
      <c r="N88" s="143" t="n"/>
      <c r="O88" s="143" t="n"/>
      <c r="P88" s="437" t="n">
        <f aca="false" ca="false" dt2D="false" dtr="false" t="normal">L88+M88+N88+O88</f>
        <v>0</v>
      </c>
      <c r="Q88" s="143" t="n"/>
      <c r="R88" s="143" t="n"/>
      <c r="S88" s="143" t="n"/>
      <c r="T88" s="143" t="n"/>
      <c r="U88" s="437" t="n">
        <f aca="false" ca="false" dt2D="false" dtr="false" t="normal">Q88+R88+S88+T88</f>
        <v>0</v>
      </c>
      <c r="V88" s="143" t="n"/>
      <c r="W88" s="143" t="n"/>
      <c r="X88" s="143" t="n"/>
      <c r="Y88" s="145" t="n"/>
      <c r="Z88" s="445" t="n">
        <f aca="false" ca="false" dt2D="false" dtr="false" t="normal">V88+W88+X88+Y88</f>
        <v>0</v>
      </c>
      <c r="AA88" s="143" t="n"/>
      <c r="AB88" s="143" t="n"/>
      <c r="AC88" s="143" t="n"/>
      <c r="AD88" s="143" t="n"/>
      <c r="AE88" s="445" t="n">
        <f aca="false" ca="false" dt2D="false" dtr="false" t="normal">AA88+AB88+AC88+AD88</f>
        <v>0</v>
      </c>
      <c r="AF88" s="143" t="n"/>
      <c r="AG88" s="143" t="n"/>
      <c r="AH88" s="143" t="n"/>
      <c r="AI88" s="143" t="n"/>
      <c r="AJ88" s="445" t="n">
        <f aca="false" ca="false" dt2D="false" dtr="false" t="normal">AF88+AG88+AH88+AI88</f>
        <v>0</v>
      </c>
      <c r="AK88" s="454" t="n"/>
      <c r="AL88" s="454" t="n"/>
      <c r="AM88" s="454" t="n"/>
      <c r="AN88" s="454" t="n"/>
      <c r="AO88" s="437" t="n">
        <f aca="false" ca="false" dt2D="false" dtr="false" t="normal">AK88+AL88+AM88+AN88</f>
        <v>0</v>
      </c>
      <c r="AP88" s="454" t="n"/>
      <c r="AQ88" s="454" t="n"/>
      <c r="AR88" s="454" t="n"/>
      <c r="AS88" s="454" t="n"/>
      <c r="AT88" s="437" t="n">
        <f aca="false" ca="false" dt2D="false" dtr="false" t="normal">AP88+AQ88+AR88+AS88</f>
        <v>0</v>
      </c>
      <c r="AU88" s="454" t="n"/>
      <c r="AV88" s="454" t="n"/>
      <c r="AW88" s="454" t="n"/>
      <c r="AX88" s="454" t="n"/>
      <c r="AY88" s="437" t="n">
        <f aca="false" ca="false" dt2D="false" dtr="false" t="normal">AU88+AV88+AW88+AX88</f>
        <v>0</v>
      </c>
      <c r="AZ88" s="455" t="n"/>
      <c r="BA88" s="455" t="n"/>
      <c r="BB88" s="437" t="n">
        <f aca="false" ca="false" dt2D="false" dtr="false" t="normal">AZ88+BA88</f>
        <v>0</v>
      </c>
      <c r="BC88" s="455" t="n"/>
      <c r="BD88" s="455" t="n"/>
      <c r="BE88" s="437" t="n">
        <f aca="false" ca="false" dt2D="false" dtr="false" t="normal">BC88+BD88</f>
        <v>0</v>
      </c>
      <c r="BF88" s="454" t="n"/>
      <c r="BG88" s="454" t="n"/>
      <c r="BH88" s="437" t="n">
        <f aca="false" ca="false" dt2D="false" dtr="false" t="normal">BF88+BG88</f>
        <v>0</v>
      </c>
    </row>
    <row customFormat="true" customHeight="true" ht="16.5" outlineLevel="0" r="89" s="298">
      <c r="B89" s="441" t="s"/>
      <c r="C89" s="442" t="s"/>
      <c r="D89" s="84" t="s"/>
      <c r="E89" s="189" t="s">
        <v>42</v>
      </c>
      <c r="F89" s="443" t="n">
        <f aca="false" ca="false" dt2D="false" dtr="false" t="normal">K89+P89+U89+Z89+AE89+AJ89+AO89+AT89+AY89+BB89+BE89+BH89</f>
        <v>0</v>
      </c>
      <c r="G89" s="456" t="n"/>
      <c r="H89" s="454" t="n"/>
      <c r="I89" s="454" t="n"/>
      <c r="J89" s="454" t="n"/>
      <c r="K89" s="317" t="n">
        <f aca="false" ca="false" dt2D="false" dtr="false" t="normal">G89+H89+I89+J89</f>
        <v>0</v>
      </c>
      <c r="L89" s="143" t="n"/>
      <c r="M89" s="143" t="n"/>
      <c r="N89" s="143" t="n"/>
      <c r="O89" s="143" t="n"/>
      <c r="P89" s="437" t="n">
        <f aca="false" ca="false" dt2D="false" dtr="false" t="normal">L89+M89+N89+O89</f>
        <v>0</v>
      </c>
      <c r="Q89" s="143" t="n"/>
      <c r="R89" s="143" t="n"/>
      <c r="S89" s="143" t="n"/>
      <c r="T89" s="143" t="n"/>
      <c r="U89" s="437" t="n">
        <f aca="false" ca="false" dt2D="false" dtr="false" t="normal">Q89+R89+S89+T89</f>
        <v>0</v>
      </c>
      <c r="V89" s="143" t="n"/>
      <c r="W89" s="143" t="n"/>
      <c r="X89" s="143" t="n"/>
      <c r="Y89" s="145" t="n"/>
      <c r="Z89" s="445" t="n">
        <f aca="false" ca="false" dt2D="false" dtr="false" t="normal">V89+W89+X89+Y89</f>
        <v>0</v>
      </c>
      <c r="AA89" s="143" t="n"/>
      <c r="AB89" s="143" t="n"/>
      <c r="AC89" s="143" t="n"/>
      <c r="AD89" s="143" t="n"/>
      <c r="AE89" s="445" t="n">
        <f aca="false" ca="false" dt2D="false" dtr="false" t="normal">AA89+AB89+AC89+AD89</f>
        <v>0</v>
      </c>
      <c r="AF89" s="143" t="n"/>
      <c r="AG89" s="143" t="n"/>
      <c r="AH89" s="143" t="n"/>
      <c r="AI89" s="143" t="n"/>
      <c r="AJ89" s="445" t="n">
        <f aca="false" ca="false" dt2D="false" dtr="false" t="normal">AF89+AG89+AH89+AI89</f>
        <v>0</v>
      </c>
      <c r="AK89" s="454" t="n"/>
      <c r="AL89" s="454" t="n"/>
      <c r="AM89" s="454" t="n"/>
      <c r="AN89" s="454" t="n"/>
      <c r="AO89" s="437" t="n">
        <f aca="false" ca="false" dt2D="false" dtr="false" t="normal">AK89+AL89+AM89+AN89</f>
        <v>0</v>
      </c>
      <c r="AP89" s="454" t="n"/>
      <c r="AQ89" s="454" t="n"/>
      <c r="AR89" s="454" t="n"/>
      <c r="AS89" s="454" t="n"/>
      <c r="AT89" s="437" t="n">
        <f aca="false" ca="false" dt2D="false" dtr="false" t="normal">AP89+AQ89+AR89+AS89</f>
        <v>0</v>
      </c>
      <c r="AU89" s="454" t="n"/>
      <c r="AV89" s="454" t="n"/>
      <c r="AW89" s="454" t="n"/>
      <c r="AX89" s="454" t="n"/>
      <c r="AY89" s="437" t="n">
        <f aca="false" ca="false" dt2D="false" dtr="false" t="normal">AU89+AV89+AW89+AX89</f>
        <v>0</v>
      </c>
      <c r="AZ89" s="455" t="n"/>
      <c r="BA89" s="455" t="n"/>
      <c r="BB89" s="437" t="n">
        <f aca="false" ca="false" dt2D="false" dtr="false" t="normal">AZ89+BA89</f>
        <v>0</v>
      </c>
      <c r="BC89" s="455" t="n"/>
      <c r="BD89" s="455" t="n"/>
      <c r="BE89" s="437" t="n">
        <f aca="false" ca="false" dt2D="false" dtr="false" t="normal">BC89+BD89</f>
        <v>0</v>
      </c>
      <c r="BF89" s="454" t="n"/>
      <c r="BG89" s="454" t="n"/>
      <c r="BH89" s="437" t="n">
        <f aca="false" ca="false" dt2D="false" dtr="false" t="normal">BF89+BG89</f>
        <v>0</v>
      </c>
    </row>
    <row customFormat="true" customHeight="true" ht="16.5" outlineLevel="0" r="90" s="298">
      <c r="B90" s="441" t="s"/>
      <c r="C90" s="442" t="s"/>
      <c r="D90" s="84" t="s"/>
      <c r="E90" s="486" t="s">
        <v>43</v>
      </c>
      <c r="F90" s="443" t="n">
        <f aca="false" ca="false" dt2D="false" dtr="false" t="normal">K90+P90+U90+Z90+AE90+AJ90+AO90+AT90+AY90+BB90+BE90+BH90</f>
        <v>0</v>
      </c>
      <c r="G90" s="457" t="n">
        <v>0</v>
      </c>
      <c r="H90" s="458" t="n">
        <v>0</v>
      </c>
      <c r="I90" s="458" t="n">
        <v>0</v>
      </c>
      <c r="J90" s="458" t="n">
        <v>0</v>
      </c>
      <c r="K90" s="317" t="n">
        <f aca="false" ca="false" dt2D="false" dtr="false" t="normal">G90+H90+I90+J90</f>
        <v>0</v>
      </c>
      <c r="L90" s="447" t="n">
        <v>0</v>
      </c>
      <c r="M90" s="447" t="n">
        <v>0</v>
      </c>
      <c r="N90" s="447" t="n">
        <v>0</v>
      </c>
      <c r="O90" s="447" t="n">
        <v>0</v>
      </c>
      <c r="P90" s="437" t="n">
        <f aca="false" ca="false" dt2D="false" dtr="false" t="normal">L90+M90+N90+O90</f>
        <v>0</v>
      </c>
      <c r="Q90" s="447" t="n">
        <v>0</v>
      </c>
      <c r="R90" s="447" t="n">
        <v>0</v>
      </c>
      <c r="S90" s="447" t="n">
        <v>0</v>
      </c>
      <c r="T90" s="447" t="n">
        <v>0</v>
      </c>
      <c r="U90" s="437" t="n">
        <f aca="false" ca="false" dt2D="false" dtr="false" t="normal">Q90+R90+S90+T90</f>
        <v>0</v>
      </c>
      <c r="V90" s="447" t="n">
        <v>0</v>
      </c>
      <c r="W90" s="447" t="n">
        <v>0</v>
      </c>
      <c r="X90" s="447" t="n">
        <v>0</v>
      </c>
      <c r="Y90" s="448" t="n">
        <v>0</v>
      </c>
      <c r="Z90" s="445" t="n">
        <f aca="false" ca="false" dt2D="false" dtr="false" t="normal">V90+W90+X90+Y90</f>
        <v>0</v>
      </c>
      <c r="AA90" s="447" t="n">
        <v>0</v>
      </c>
      <c r="AB90" s="447" t="n">
        <v>0</v>
      </c>
      <c r="AC90" s="447" t="n">
        <v>0</v>
      </c>
      <c r="AD90" s="447" t="n">
        <v>0</v>
      </c>
      <c r="AE90" s="445" t="n">
        <f aca="false" ca="false" dt2D="false" dtr="false" t="normal">AA90+AB90+AC90+AD90</f>
        <v>0</v>
      </c>
      <c r="AF90" s="447" t="n">
        <v>0</v>
      </c>
      <c r="AG90" s="447" t="n">
        <v>0</v>
      </c>
      <c r="AH90" s="447" t="n">
        <v>0</v>
      </c>
      <c r="AI90" s="447" t="n">
        <v>0</v>
      </c>
      <c r="AJ90" s="445" t="n">
        <f aca="false" ca="false" dt2D="false" dtr="false" t="normal">AF90+AG90+AH90+AI90</f>
        <v>0</v>
      </c>
      <c r="AK90" s="439" t="n">
        <v>0</v>
      </c>
      <c r="AL90" s="439" t="n">
        <v>0</v>
      </c>
      <c r="AM90" s="439" t="n">
        <v>0</v>
      </c>
      <c r="AN90" s="439" t="n">
        <v>0</v>
      </c>
      <c r="AO90" s="437" t="n">
        <f aca="false" ca="false" dt2D="false" dtr="false" t="normal">AK90+AL90+AM90+AN90</f>
        <v>0</v>
      </c>
      <c r="AP90" s="439" t="n">
        <v>0</v>
      </c>
      <c r="AQ90" s="439" t="n">
        <v>0</v>
      </c>
      <c r="AR90" s="439" t="n">
        <v>0</v>
      </c>
      <c r="AS90" s="439" t="n">
        <v>0</v>
      </c>
      <c r="AT90" s="437" t="n">
        <f aca="false" ca="false" dt2D="false" dtr="false" t="normal">AP90+AQ90+AR90+AS90</f>
        <v>0</v>
      </c>
      <c r="AU90" s="439" t="n">
        <v>0</v>
      </c>
      <c r="AV90" s="439" t="n">
        <v>0</v>
      </c>
      <c r="AW90" s="439" t="n">
        <v>0</v>
      </c>
      <c r="AX90" s="439" t="n">
        <v>0</v>
      </c>
      <c r="AY90" s="437" t="n">
        <f aca="false" ca="false" dt2D="false" dtr="false" t="normal">AU90+AV90+AW90+AX90</f>
        <v>0</v>
      </c>
      <c r="AZ90" s="440" t="n">
        <v>0</v>
      </c>
      <c r="BA90" s="440" t="n">
        <v>0</v>
      </c>
      <c r="BB90" s="437" t="n">
        <f aca="false" ca="false" dt2D="false" dtr="false" t="normal">AZ90+BA90</f>
        <v>0</v>
      </c>
      <c r="BC90" s="440" t="n">
        <v>0</v>
      </c>
      <c r="BD90" s="440" t="n">
        <v>0</v>
      </c>
      <c r="BE90" s="437" t="n">
        <f aca="false" ca="false" dt2D="false" dtr="false" t="normal">BC90+BD90</f>
        <v>0</v>
      </c>
      <c r="BF90" s="439" t="n">
        <v>0</v>
      </c>
      <c r="BG90" s="439" t="n">
        <v>0</v>
      </c>
      <c r="BH90" s="437" t="n">
        <f aca="false" ca="false" dt2D="false" dtr="false" t="normal">BF90+BG90</f>
        <v>0</v>
      </c>
    </row>
    <row customFormat="true" customHeight="true" ht="16.5" outlineLevel="0" r="91" s="298">
      <c r="B91" s="441" t="s"/>
      <c r="C91" s="442" t="s"/>
      <c r="D91" s="84" t="s"/>
      <c r="E91" s="449" t="s">
        <v>230</v>
      </c>
      <c r="F91" s="443" t="n">
        <f aca="false" ca="false" dt2D="false" dtr="false" t="normal">K91+P91+U91+Z91+AE91+AJ91+AO91+AT91+AY91+BB91+BE91+BH91</f>
        <v>13</v>
      </c>
      <c r="G91" s="459" t="n">
        <v>0</v>
      </c>
      <c r="H91" s="460" t="n">
        <v>0</v>
      </c>
      <c r="I91" s="460" t="n">
        <v>0</v>
      </c>
      <c r="J91" s="460" t="n">
        <v>0</v>
      </c>
      <c r="K91" s="317" t="n">
        <f aca="false" ca="false" dt2D="false" dtr="false" t="normal">G91+H91+I91+J91</f>
        <v>0</v>
      </c>
      <c r="L91" s="461" t="n">
        <v>0</v>
      </c>
      <c r="M91" s="461" t="n">
        <v>0</v>
      </c>
      <c r="N91" s="461" t="n">
        <v>0</v>
      </c>
      <c r="O91" s="461" t="n">
        <v>0</v>
      </c>
      <c r="P91" s="437" t="n">
        <f aca="false" ca="false" dt2D="false" dtr="false" t="normal">L91+M91+N91+O91</f>
        <v>0</v>
      </c>
      <c r="Q91" s="461" t="n">
        <v>0</v>
      </c>
      <c r="R91" s="461" t="n">
        <v>0</v>
      </c>
      <c r="S91" s="461" t="n">
        <v>0</v>
      </c>
      <c r="T91" s="461" t="n">
        <v>0</v>
      </c>
      <c r="U91" s="437" t="n">
        <f aca="false" ca="false" dt2D="false" dtr="false" t="normal">Q91+R91+S91+T91</f>
        <v>0</v>
      </c>
      <c r="V91" s="461" t="n">
        <v>0</v>
      </c>
      <c r="W91" s="461" t="n">
        <v>0</v>
      </c>
      <c r="X91" s="461" t="n">
        <v>0</v>
      </c>
      <c r="Y91" s="462" t="n">
        <v>0</v>
      </c>
      <c r="Z91" s="445" t="n">
        <f aca="false" ca="false" dt2D="false" dtr="false" t="normal">V91+W91+X91+Y91</f>
        <v>0</v>
      </c>
      <c r="AA91" s="461" t="n">
        <v>0</v>
      </c>
      <c r="AB91" s="461" t="n">
        <v>0</v>
      </c>
      <c r="AC91" s="461" t="n">
        <v>0</v>
      </c>
      <c r="AD91" s="461" t="n">
        <v>0</v>
      </c>
      <c r="AE91" s="445" t="n">
        <f aca="false" ca="false" dt2D="false" dtr="false" t="normal">AA91+AB91+AC91+AD91</f>
        <v>0</v>
      </c>
      <c r="AF91" s="461" t="n">
        <v>0</v>
      </c>
      <c r="AG91" s="461" t="n">
        <v>0</v>
      </c>
      <c r="AH91" s="461" t="n">
        <v>0</v>
      </c>
      <c r="AI91" s="461" t="n">
        <v>0</v>
      </c>
      <c r="AJ91" s="445" t="n">
        <f aca="false" ca="false" dt2D="false" dtr="false" t="normal">AF91+AG91+AH91+AI91</f>
        <v>0</v>
      </c>
      <c r="AK91" s="439" t="n">
        <v>1</v>
      </c>
      <c r="AL91" s="439" t="n">
        <v>0</v>
      </c>
      <c r="AM91" s="439" t="n">
        <v>0</v>
      </c>
      <c r="AN91" s="439" t="n">
        <v>6</v>
      </c>
      <c r="AO91" s="437" t="n">
        <f aca="false" ca="false" dt2D="false" dtr="false" t="normal">AK91+AL91+AM91+AN91</f>
        <v>7</v>
      </c>
      <c r="AP91" s="439" t="n">
        <v>0</v>
      </c>
      <c r="AQ91" s="439" t="n">
        <v>0</v>
      </c>
      <c r="AR91" s="439" t="n">
        <v>0</v>
      </c>
      <c r="AS91" s="439" t="n">
        <v>0</v>
      </c>
      <c r="AT91" s="437" t="n">
        <f aca="false" ca="false" dt2D="false" dtr="false" t="normal">AP91+AQ91+AR91+AS91</f>
        <v>0</v>
      </c>
      <c r="AU91" s="439" t="n">
        <v>0</v>
      </c>
      <c r="AV91" s="439" t="n">
        <v>0</v>
      </c>
      <c r="AW91" s="439" t="n">
        <v>0</v>
      </c>
      <c r="AX91" s="439" t="n">
        <v>1</v>
      </c>
      <c r="AY91" s="437" t="n">
        <f aca="false" ca="false" dt2D="false" dtr="false" t="normal">AU91+AV91+AW91+AX91</f>
        <v>1</v>
      </c>
      <c r="AZ91" s="440" t="n">
        <v>0</v>
      </c>
      <c r="BA91" s="440" t="n">
        <v>5</v>
      </c>
      <c r="BB91" s="437" t="n">
        <f aca="false" ca="false" dt2D="false" dtr="false" t="normal">AZ91+BA91</f>
        <v>5</v>
      </c>
      <c r="BC91" s="440" t="n">
        <v>0</v>
      </c>
      <c r="BD91" s="440" t="n">
        <v>0</v>
      </c>
      <c r="BE91" s="437" t="n">
        <f aca="false" ca="false" dt2D="false" dtr="false" t="normal">BC91+BD91</f>
        <v>0</v>
      </c>
      <c r="BF91" s="439" t="n">
        <v>0</v>
      </c>
      <c r="BG91" s="439" t="n">
        <v>0</v>
      </c>
      <c r="BH91" s="437" t="n">
        <f aca="false" ca="false" dt2D="false" dtr="false" t="normal">BF91+BG91</f>
        <v>0</v>
      </c>
    </row>
    <row customFormat="true" customHeight="true" ht="31.5" outlineLevel="0" r="92" s="298">
      <c r="B92" s="450" t="s"/>
      <c r="C92" s="442" t="s"/>
      <c r="D92" s="469" t="s"/>
      <c r="E92" s="474" t="s">
        <v>231</v>
      </c>
      <c r="F92" s="443" t="n">
        <f aca="false" ca="false" dt2D="false" dtr="false" t="normal">K92+P92+U92+Z92+AE92+AJ92+AO92+AT92+AY92+BB92+BE92+BH92</f>
        <v>0</v>
      </c>
      <c r="G92" s="459" t="n">
        <v>0</v>
      </c>
      <c r="H92" s="460" t="n">
        <v>0</v>
      </c>
      <c r="I92" s="460" t="n">
        <v>0</v>
      </c>
      <c r="J92" s="460" t="n">
        <v>0</v>
      </c>
      <c r="K92" s="317" t="n">
        <f aca="false" ca="false" dt2D="false" dtr="false" t="normal">G92+H92+I92+J92</f>
        <v>0</v>
      </c>
      <c r="L92" s="461" t="n">
        <v>0</v>
      </c>
      <c r="M92" s="461" t="n">
        <v>0</v>
      </c>
      <c r="N92" s="461" t="n">
        <v>0</v>
      </c>
      <c r="O92" s="461" t="n">
        <v>0</v>
      </c>
      <c r="P92" s="437" t="n">
        <f aca="false" ca="false" dt2D="false" dtr="false" t="normal">L92+M92+N92+O92</f>
        <v>0</v>
      </c>
      <c r="Q92" s="461" t="n">
        <v>0</v>
      </c>
      <c r="R92" s="461" t="n">
        <v>0</v>
      </c>
      <c r="S92" s="461" t="n">
        <v>0</v>
      </c>
      <c r="T92" s="461" t="n">
        <v>0</v>
      </c>
      <c r="U92" s="437" t="n">
        <f aca="false" ca="false" dt2D="false" dtr="false" t="normal">Q92+R92+S92+T92</f>
        <v>0</v>
      </c>
      <c r="V92" s="461" t="n">
        <v>0</v>
      </c>
      <c r="W92" s="461" t="n">
        <v>0</v>
      </c>
      <c r="X92" s="461" t="n">
        <v>0</v>
      </c>
      <c r="Y92" s="462" t="n">
        <v>0</v>
      </c>
      <c r="Z92" s="445" t="n">
        <f aca="false" ca="false" dt2D="false" dtr="false" t="normal">V92+W92+X92+Y92</f>
        <v>0</v>
      </c>
      <c r="AA92" s="461" t="n">
        <v>0</v>
      </c>
      <c r="AB92" s="461" t="n">
        <v>0</v>
      </c>
      <c r="AC92" s="461" t="n">
        <v>0</v>
      </c>
      <c r="AD92" s="461" t="n">
        <v>0</v>
      </c>
      <c r="AE92" s="445" t="n">
        <f aca="false" ca="false" dt2D="false" dtr="false" t="normal">AA92+AB92+AC92+AD92</f>
        <v>0</v>
      </c>
      <c r="AF92" s="461" t="n">
        <v>0</v>
      </c>
      <c r="AG92" s="461" t="n">
        <v>0</v>
      </c>
      <c r="AH92" s="461" t="n">
        <v>0</v>
      </c>
      <c r="AI92" s="461" t="n">
        <v>0</v>
      </c>
      <c r="AJ92" s="445" t="n">
        <f aca="false" ca="false" dt2D="false" dtr="false" t="normal">AF92+AG92+AH92+AI92</f>
        <v>0</v>
      </c>
      <c r="AK92" s="454" t="n"/>
      <c r="AL92" s="454" t="n"/>
      <c r="AM92" s="454" t="n"/>
      <c r="AN92" s="454" t="n"/>
      <c r="AO92" s="437" t="n">
        <f aca="false" ca="false" dt2D="false" dtr="false" t="normal">AK92+AL92+AM92+AN92</f>
        <v>0</v>
      </c>
      <c r="AP92" s="454" t="n"/>
      <c r="AQ92" s="454" t="n"/>
      <c r="AR92" s="454" t="n"/>
      <c r="AS92" s="454" t="n"/>
      <c r="AT92" s="437" t="n">
        <f aca="false" ca="false" dt2D="false" dtr="false" t="normal">AP92+AQ92+AR92+AS92</f>
        <v>0</v>
      </c>
      <c r="AU92" s="454" t="n"/>
      <c r="AV92" s="454" t="n"/>
      <c r="AW92" s="454" t="n"/>
      <c r="AX92" s="454" t="n"/>
      <c r="AY92" s="437" t="n">
        <f aca="false" ca="false" dt2D="false" dtr="false" t="normal">AU92+AV92+AW92+AX92</f>
        <v>0</v>
      </c>
      <c r="AZ92" s="455" t="n"/>
      <c r="BA92" s="455" t="n"/>
      <c r="BB92" s="437" t="n">
        <f aca="false" ca="false" dt2D="false" dtr="false" t="normal">AZ92+BA92</f>
        <v>0</v>
      </c>
      <c r="BC92" s="455" t="n"/>
      <c r="BD92" s="455" t="n"/>
      <c r="BE92" s="437" t="n">
        <f aca="false" ca="false" dt2D="false" dtr="false" t="normal">BC92+BD92</f>
        <v>0</v>
      </c>
      <c r="BF92" s="454" t="n"/>
      <c r="BG92" s="454" t="n"/>
      <c r="BH92" s="437" t="n">
        <f aca="false" ca="false" dt2D="false" dtr="false" t="normal">BF92+BG92</f>
        <v>0</v>
      </c>
    </row>
    <row customFormat="true" customHeight="true" ht="16.5" outlineLevel="0" r="93" s="298">
      <c r="B93" s="451" t="n">
        <v>20</v>
      </c>
      <c r="C93" s="442" t="s"/>
      <c r="D93" s="470" t="s">
        <v>250</v>
      </c>
      <c r="E93" s="189" t="s">
        <v>41</v>
      </c>
      <c r="F93" s="443" t="n">
        <f aca="false" ca="false" dt2D="false" dtr="false" t="normal">K93+P93+U93+Z93+AE93+AJ93+AO93+AT93+AY93+BB93+BE93+BH93</f>
        <v>0</v>
      </c>
      <c r="G93" s="456" t="n"/>
      <c r="H93" s="454" t="n"/>
      <c r="I93" s="454" t="n"/>
      <c r="J93" s="454" t="n"/>
      <c r="K93" s="317" t="n">
        <f aca="false" ca="false" dt2D="false" dtr="false" t="normal">G93+H93+I93+J93</f>
        <v>0</v>
      </c>
      <c r="L93" s="143" t="n"/>
      <c r="M93" s="143" t="n"/>
      <c r="N93" s="143" t="n"/>
      <c r="O93" s="143" t="n"/>
      <c r="P93" s="437" t="n">
        <f aca="false" ca="false" dt2D="false" dtr="false" t="normal">L93+M93+N93+O93</f>
        <v>0</v>
      </c>
      <c r="Q93" s="143" t="n"/>
      <c r="R93" s="143" t="n"/>
      <c r="S93" s="143" t="n"/>
      <c r="T93" s="143" t="n"/>
      <c r="U93" s="437" t="n">
        <f aca="false" ca="false" dt2D="false" dtr="false" t="normal">Q93+R93+S93+T93</f>
        <v>0</v>
      </c>
      <c r="V93" s="143" t="n"/>
      <c r="W93" s="143" t="n"/>
      <c r="X93" s="143" t="n"/>
      <c r="Y93" s="145" t="n"/>
      <c r="Z93" s="445" t="n">
        <f aca="false" ca="false" dt2D="false" dtr="false" t="normal">V93+W93+X93+Y93</f>
        <v>0</v>
      </c>
      <c r="AA93" s="143" t="n"/>
      <c r="AB93" s="143" t="n"/>
      <c r="AC93" s="143" t="n"/>
      <c r="AD93" s="143" t="n"/>
      <c r="AE93" s="445" t="n">
        <f aca="false" ca="false" dt2D="false" dtr="false" t="normal">AA93+AB93+AC93+AD93</f>
        <v>0</v>
      </c>
      <c r="AF93" s="143" t="n"/>
      <c r="AG93" s="143" t="n"/>
      <c r="AH93" s="143" t="n"/>
      <c r="AI93" s="143" t="n"/>
      <c r="AJ93" s="445" t="n">
        <f aca="false" ca="false" dt2D="false" dtr="false" t="normal">AF93+AG93+AH93+AI93</f>
        <v>0</v>
      </c>
      <c r="AK93" s="454" t="n"/>
      <c r="AL93" s="454" t="n"/>
      <c r="AM93" s="454" t="n"/>
      <c r="AN93" s="454" t="n"/>
      <c r="AO93" s="437" t="n">
        <f aca="false" ca="false" dt2D="false" dtr="false" t="normal">AK93+AL93+AM93+AN93</f>
        <v>0</v>
      </c>
      <c r="AP93" s="454" t="n"/>
      <c r="AQ93" s="454" t="n"/>
      <c r="AR93" s="454" t="n"/>
      <c r="AS93" s="454" t="n"/>
      <c r="AT93" s="437" t="n">
        <f aca="false" ca="false" dt2D="false" dtr="false" t="normal">AP93+AQ93+AR93+AS93</f>
        <v>0</v>
      </c>
      <c r="AU93" s="454" t="n"/>
      <c r="AV93" s="454" t="n"/>
      <c r="AW93" s="454" t="n"/>
      <c r="AX93" s="454" t="n"/>
      <c r="AY93" s="437" t="n">
        <f aca="false" ca="false" dt2D="false" dtr="false" t="normal">AU93+AV93+AW93+AX93</f>
        <v>0</v>
      </c>
      <c r="AZ93" s="455" t="n"/>
      <c r="BA93" s="455" t="n"/>
      <c r="BB93" s="437" t="n">
        <f aca="false" ca="false" dt2D="false" dtr="false" t="normal">AZ93+BA93</f>
        <v>0</v>
      </c>
      <c r="BC93" s="455" t="n"/>
      <c r="BD93" s="455" t="n"/>
      <c r="BE93" s="437" t="n">
        <f aca="false" ca="false" dt2D="false" dtr="false" t="normal">BC93+BD93</f>
        <v>0</v>
      </c>
      <c r="BF93" s="454" t="n"/>
      <c r="BG93" s="454" t="n"/>
      <c r="BH93" s="437" t="n">
        <f aca="false" ca="false" dt2D="false" dtr="false" t="normal">BF93+BG93</f>
        <v>0</v>
      </c>
    </row>
    <row customFormat="true" customHeight="true" ht="16.5" outlineLevel="0" r="94" s="298">
      <c r="B94" s="441" t="s"/>
      <c r="C94" s="442" t="s"/>
      <c r="D94" s="84" t="s"/>
      <c r="E94" s="189" t="s">
        <v>42</v>
      </c>
      <c r="F94" s="443" t="n">
        <f aca="false" ca="false" dt2D="false" dtr="false" t="normal">K94+P94+U94+Z94+AE94+AJ94+AO94+AT94+AY94+BB94+BE94+BH94</f>
        <v>0</v>
      </c>
      <c r="G94" s="456" t="n"/>
      <c r="H94" s="454" t="n"/>
      <c r="I94" s="454" t="n"/>
      <c r="J94" s="454" t="n"/>
      <c r="K94" s="317" t="n">
        <f aca="false" ca="false" dt2D="false" dtr="false" t="normal">G94+H94+I94+J94</f>
        <v>0</v>
      </c>
      <c r="L94" s="143" t="n"/>
      <c r="M94" s="143" t="n"/>
      <c r="N94" s="143" t="n"/>
      <c r="O94" s="143" t="n"/>
      <c r="P94" s="437" t="n">
        <f aca="false" ca="false" dt2D="false" dtr="false" t="normal">L94+M94+N94+O94</f>
        <v>0</v>
      </c>
      <c r="Q94" s="143" t="n"/>
      <c r="R94" s="143" t="n"/>
      <c r="S94" s="143" t="n"/>
      <c r="T94" s="143" t="n"/>
      <c r="U94" s="437" t="n">
        <f aca="false" ca="false" dt2D="false" dtr="false" t="normal">Q94+R94+S94+T94</f>
        <v>0</v>
      </c>
      <c r="V94" s="143" t="n"/>
      <c r="W94" s="143" t="n"/>
      <c r="X94" s="143" t="n"/>
      <c r="Y94" s="145" t="n"/>
      <c r="Z94" s="445" t="n">
        <f aca="false" ca="false" dt2D="false" dtr="false" t="normal">V94+W94+X94+Y94</f>
        <v>0</v>
      </c>
      <c r="AA94" s="143" t="n"/>
      <c r="AB94" s="143" t="n"/>
      <c r="AC94" s="143" t="n"/>
      <c r="AD94" s="143" t="n"/>
      <c r="AE94" s="445" t="n">
        <f aca="false" ca="false" dt2D="false" dtr="false" t="normal">AA94+AB94+AC94+AD94</f>
        <v>0</v>
      </c>
      <c r="AF94" s="143" t="n"/>
      <c r="AG94" s="143" t="n"/>
      <c r="AH94" s="143" t="n"/>
      <c r="AI94" s="143" t="n"/>
      <c r="AJ94" s="445" t="n">
        <f aca="false" ca="false" dt2D="false" dtr="false" t="normal">AF94+AG94+AH94+AI94</f>
        <v>0</v>
      </c>
      <c r="AK94" s="454" t="n"/>
      <c r="AL94" s="454" t="n"/>
      <c r="AM94" s="454" t="n"/>
      <c r="AN94" s="454" t="n"/>
      <c r="AO94" s="437" t="n">
        <f aca="false" ca="false" dt2D="false" dtr="false" t="normal">AK94+AL94+AM94+AN94</f>
        <v>0</v>
      </c>
      <c r="AP94" s="454" t="n"/>
      <c r="AQ94" s="454" t="n"/>
      <c r="AR94" s="454" t="n"/>
      <c r="AS94" s="454" t="n"/>
      <c r="AT94" s="437" t="n">
        <f aca="false" ca="false" dt2D="false" dtr="false" t="normal">AP94+AQ94+AR94+AS94</f>
        <v>0</v>
      </c>
      <c r="AU94" s="454" t="n"/>
      <c r="AV94" s="454" t="n"/>
      <c r="AW94" s="454" t="n"/>
      <c r="AX94" s="454" t="n"/>
      <c r="AY94" s="437" t="n">
        <f aca="false" ca="false" dt2D="false" dtr="false" t="normal">AU94+AV94+AW94+AX94</f>
        <v>0</v>
      </c>
      <c r="AZ94" s="455" t="n"/>
      <c r="BA94" s="455" t="n"/>
      <c r="BB94" s="437" t="n">
        <f aca="false" ca="false" dt2D="false" dtr="false" t="normal">AZ94+BA94</f>
        <v>0</v>
      </c>
      <c r="BC94" s="455" t="n"/>
      <c r="BD94" s="455" t="n"/>
      <c r="BE94" s="437" t="n">
        <f aca="false" ca="false" dt2D="false" dtr="false" t="normal">BC94+BD94</f>
        <v>0</v>
      </c>
      <c r="BF94" s="454" t="n"/>
      <c r="BG94" s="454" t="n"/>
      <c r="BH94" s="437" t="n">
        <f aca="false" ca="false" dt2D="false" dtr="false" t="normal">BF94+BG94</f>
        <v>0</v>
      </c>
    </row>
    <row customFormat="true" customHeight="true" ht="16.5" outlineLevel="0" r="95" s="298">
      <c r="B95" s="441" t="s"/>
      <c r="C95" s="442" t="s"/>
      <c r="D95" s="84" t="s"/>
      <c r="E95" s="486" t="s">
        <v>43</v>
      </c>
      <c r="F95" s="443" t="n">
        <f aca="false" ca="false" dt2D="false" dtr="false" t="normal">K95+P95+U95+Z95+AE95+AJ95+AO95+AT95+AY95+BB95+BE95+BH95</f>
        <v>0</v>
      </c>
      <c r="G95" s="457" t="n">
        <v>0</v>
      </c>
      <c r="H95" s="458" t="n">
        <v>0</v>
      </c>
      <c r="I95" s="458" t="n">
        <v>0</v>
      </c>
      <c r="J95" s="458" t="n">
        <v>0</v>
      </c>
      <c r="K95" s="317" t="n">
        <f aca="false" ca="false" dt2D="false" dtr="false" t="normal">G95+H95+I95+J95</f>
        <v>0</v>
      </c>
      <c r="L95" s="447" t="n">
        <v>0</v>
      </c>
      <c r="M95" s="447" t="n">
        <v>0</v>
      </c>
      <c r="N95" s="447" t="n">
        <v>0</v>
      </c>
      <c r="O95" s="447" t="n">
        <v>0</v>
      </c>
      <c r="P95" s="437" t="n">
        <f aca="false" ca="false" dt2D="false" dtr="false" t="normal">L95+M95+N95+O95</f>
        <v>0</v>
      </c>
      <c r="Q95" s="447" t="n">
        <v>0</v>
      </c>
      <c r="R95" s="447" t="n">
        <v>0</v>
      </c>
      <c r="S95" s="447" t="n">
        <v>0</v>
      </c>
      <c r="T95" s="447" t="n">
        <v>0</v>
      </c>
      <c r="U95" s="437" t="n">
        <f aca="false" ca="false" dt2D="false" dtr="false" t="normal">Q95+R95+S95+T95</f>
        <v>0</v>
      </c>
      <c r="V95" s="447" t="n">
        <v>0</v>
      </c>
      <c r="W95" s="447" t="n">
        <v>0</v>
      </c>
      <c r="X95" s="447" t="n">
        <v>0</v>
      </c>
      <c r="Y95" s="448" t="n">
        <v>0</v>
      </c>
      <c r="Z95" s="445" t="n">
        <f aca="false" ca="false" dt2D="false" dtr="false" t="normal">V95+W95+X95+Y95</f>
        <v>0</v>
      </c>
      <c r="AA95" s="447" t="n">
        <v>0</v>
      </c>
      <c r="AB95" s="447" t="n">
        <v>0</v>
      </c>
      <c r="AC95" s="447" t="n">
        <v>0</v>
      </c>
      <c r="AD95" s="447" t="n">
        <v>0</v>
      </c>
      <c r="AE95" s="445" t="n">
        <f aca="false" ca="false" dt2D="false" dtr="false" t="normal">AA95+AB95+AC95+AD95</f>
        <v>0</v>
      </c>
      <c r="AF95" s="447" t="n">
        <v>0</v>
      </c>
      <c r="AG95" s="447" t="n">
        <v>0</v>
      </c>
      <c r="AH95" s="447" t="n">
        <v>0</v>
      </c>
      <c r="AI95" s="447" t="n">
        <v>0</v>
      </c>
      <c r="AJ95" s="445" t="n">
        <f aca="false" ca="false" dt2D="false" dtr="false" t="normal">AF95+AG95+AH95+AI95</f>
        <v>0</v>
      </c>
      <c r="AK95" s="439" t="n">
        <v>0</v>
      </c>
      <c r="AL95" s="439" t="n">
        <v>0</v>
      </c>
      <c r="AM95" s="439" t="n">
        <v>0</v>
      </c>
      <c r="AN95" s="439" t="n">
        <v>0</v>
      </c>
      <c r="AO95" s="437" t="n">
        <f aca="false" ca="false" dt2D="false" dtr="false" t="normal">AK95+AL95+AM95+AN95</f>
        <v>0</v>
      </c>
      <c r="AP95" s="439" t="n">
        <v>0</v>
      </c>
      <c r="AQ95" s="439" t="n">
        <v>0</v>
      </c>
      <c r="AR95" s="439" t="n">
        <v>0</v>
      </c>
      <c r="AS95" s="439" t="n">
        <v>0</v>
      </c>
      <c r="AT95" s="437" t="n">
        <f aca="false" ca="false" dt2D="false" dtr="false" t="normal">AP95+AQ95+AR95+AS95</f>
        <v>0</v>
      </c>
      <c r="AU95" s="439" t="n">
        <v>0</v>
      </c>
      <c r="AV95" s="439" t="n">
        <v>0</v>
      </c>
      <c r="AW95" s="439" t="n">
        <v>0</v>
      </c>
      <c r="AX95" s="439" t="n">
        <v>0</v>
      </c>
      <c r="AY95" s="437" t="n">
        <f aca="false" ca="false" dt2D="false" dtr="false" t="normal">AU95+AV95+AW95+AX95</f>
        <v>0</v>
      </c>
      <c r="AZ95" s="440" t="n">
        <v>0</v>
      </c>
      <c r="BA95" s="440" t="n">
        <v>0</v>
      </c>
      <c r="BB95" s="437" t="n">
        <f aca="false" ca="false" dt2D="false" dtr="false" t="normal">AZ95+BA95</f>
        <v>0</v>
      </c>
      <c r="BC95" s="440" t="n">
        <v>0</v>
      </c>
      <c r="BD95" s="440" t="n">
        <v>0</v>
      </c>
      <c r="BE95" s="437" t="n">
        <f aca="false" ca="false" dt2D="false" dtr="false" t="normal">BC95+BD95</f>
        <v>0</v>
      </c>
      <c r="BF95" s="439" t="n">
        <v>0</v>
      </c>
      <c r="BG95" s="439" t="n">
        <v>0</v>
      </c>
      <c r="BH95" s="437" t="n">
        <f aca="false" ca="false" dt2D="false" dtr="false" t="normal">BF95+BG95</f>
        <v>0</v>
      </c>
    </row>
    <row customFormat="true" customHeight="true" ht="16.5" outlineLevel="0" r="96" s="298">
      <c r="B96" s="441" t="s"/>
      <c r="C96" s="442" t="s"/>
      <c r="D96" s="84" t="s"/>
      <c r="E96" s="449" t="s">
        <v>230</v>
      </c>
      <c r="F96" s="443" t="n">
        <f aca="false" ca="false" dt2D="false" dtr="false" t="normal">K96+P96+U96+Z96+AE96+AJ96+AO96+AT96+AY96+BB96+BE96+BH96</f>
        <v>10</v>
      </c>
      <c r="G96" s="459" t="n">
        <v>0</v>
      </c>
      <c r="H96" s="460" t="n">
        <v>0</v>
      </c>
      <c r="I96" s="460" t="n">
        <v>0</v>
      </c>
      <c r="J96" s="460" t="n">
        <v>0</v>
      </c>
      <c r="K96" s="317" t="n">
        <f aca="false" ca="false" dt2D="false" dtr="false" t="normal">G96+H96+I96+J96</f>
        <v>0</v>
      </c>
      <c r="L96" s="461" t="n">
        <v>0</v>
      </c>
      <c r="M96" s="461" t="n">
        <v>0</v>
      </c>
      <c r="N96" s="461" t="n">
        <v>0</v>
      </c>
      <c r="O96" s="461" t="n">
        <v>0</v>
      </c>
      <c r="P96" s="437" t="n">
        <f aca="false" ca="false" dt2D="false" dtr="false" t="normal">L96+M96+N96+O96</f>
        <v>0</v>
      </c>
      <c r="Q96" s="461" t="n">
        <v>0</v>
      </c>
      <c r="R96" s="461" t="n">
        <v>0</v>
      </c>
      <c r="S96" s="461" t="n">
        <v>0</v>
      </c>
      <c r="T96" s="461" t="n">
        <v>0</v>
      </c>
      <c r="U96" s="437" t="n">
        <f aca="false" ca="false" dt2D="false" dtr="false" t="normal">Q96+R96+S96+T96</f>
        <v>0</v>
      </c>
      <c r="V96" s="461" t="n">
        <v>0</v>
      </c>
      <c r="W96" s="461" t="n">
        <v>0</v>
      </c>
      <c r="X96" s="461" t="n">
        <v>0</v>
      </c>
      <c r="Y96" s="462" t="n">
        <v>0</v>
      </c>
      <c r="Z96" s="445" t="n">
        <f aca="false" ca="false" dt2D="false" dtr="false" t="normal">V96+W96+X96+Y96</f>
        <v>0</v>
      </c>
      <c r="AA96" s="461" t="n">
        <v>0</v>
      </c>
      <c r="AB96" s="461" t="n">
        <v>0</v>
      </c>
      <c r="AC96" s="461" t="n">
        <v>0</v>
      </c>
      <c r="AD96" s="461" t="n">
        <v>1</v>
      </c>
      <c r="AE96" s="445" t="n">
        <f aca="false" ca="false" dt2D="false" dtr="false" t="normal">AA96+AB96+AC96+AD96</f>
        <v>1</v>
      </c>
      <c r="AF96" s="461" t="n">
        <v>0</v>
      </c>
      <c r="AG96" s="461" t="n">
        <v>0</v>
      </c>
      <c r="AH96" s="461" t="n">
        <v>0</v>
      </c>
      <c r="AI96" s="461" t="n">
        <v>2</v>
      </c>
      <c r="AJ96" s="445" t="n">
        <f aca="false" ca="false" dt2D="false" dtr="false" t="normal">AF96+AG96+AH96+AI96</f>
        <v>2</v>
      </c>
      <c r="AK96" s="439" t="n">
        <v>0</v>
      </c>
      <c r="AL96" s="439" t="n">
        <v>0</v>
      </c>
      <c r="AM96" s="439" t="n">
        <v>0</v>
      </c>
      <c r="AN96" s="439" t="n">
        <v>0</v>
      </c>
      <c r="AO96" s="437" t="n">
        <f aca="false" ca="false" dt2D="false" dtr="false" t="normal">AK96+AL96+AM96+AN96</f>
        <v>0</v>
      </c>
      <c r="AP96" s="439" t="n">
        <v>0</v>
      </c>
      <c r="AQ96" s="439" t="n">
        <v>0</v>
      </c>
      <c r="AR96" s="439" t="n">
        <v>0</v>
      </c>
      <c r="AS96" s="439" t="n">
        <v>2</v>
      </c>
      <c r="AT96" s="437" t="n">
        <f aca="false" ca="false" dt2D="false" dtr="false" t="normal">AP96+AQ96+AR96+AS96</f>
        <v>2</v>
      </c>
      <c r="AU96" s="439" t="n">
        <v>0</v>
      </c>
      <c r="AV96" s="439" t="n">
        <v>0</v>
      </c>
      <c r="AW96" s="439" t="n">
        <v>0</v>
      </c>
      <c r="AX96" s="439" t="n">
        <v>0</v>
      </c>
      <c r="AY96" s="437" t="n">
        <f aca="false" ca="false" dt2D="false" dtr="false" t="normal">AU96+AV96+AW96+AX96</f>
        <v>0</v>
      </c>
      <c r="AZ96" s="440" t="n">
        <v>0</v>
      </c>
      <c r="BA96" s="440" t="n">
        <v>0</v>
      </c>
      <c r="BB96" s="437" t="n">
        <f aca="false" ca="false" dt2D="false" dtr="false" t="normal">AZ96+BA96</f>
        <v>0</v>
      </c>
      <c r="BC96" s="440" t="n">
        <v>0</v>
      </c>
      <c r="BD96" s="440" t="n">
        <v>2</v>
      </c>
      <c r="BE96" s="437" t="n">
        <f aca="false" ca="false" dt2D="false" dtr="false" t="normal">BC96+BD96</f>
        <v>2</v>
      </c>
      <c r="BF96" s="439" t="n">
        <v>0</v>
      </c>
      <c r="BG96" s="439" t="n">
        <v>3</v>
      </c>
      <c r="BH96" s="437" t="n">
        <f aca="false" ca="false" dt2D="false" dtr="false" t="normal">BF96+BG96</f>
        <v>3</v>
      </c>
    </row>
    <row customFormat="true" customHeight="true" ht="32.25" outlineLevel="0" r="97" s="298">
      <c r="B97" s="450" t="s"/>
      <c r="C97" s="442" t="s"/>
      <c r="D97" s="469" t="s"/>
      <c r="E97" s="449" t="s">
        <v>231</v>
      </c>
      <c r="F97" s="443" t="n">
        <f aca="false" ca="false" dt2D="false" dtr="false" t="normal">K97+P97+U97+Z97+AE97+AJ97+AO97+AT97+AY97+BB97+BE97+BH97</f>
        <v>2</v>
      </c>
      <c r="G97" s="459" t="n">
        <v>0</v>
      </c>
      <c r="H97" s="460" t="n">
        <v>0</v>
      </c>
      <c r="I97" s="460" t="n">
        <v>0</v>
      </c>
      <c r="J97" s="460" t="n">
        <v>0</v>
      </c>
      <c r="K97" s="317" t="n">
        <f aca="false" ca="false" dt2D="false" dtr="false" t="normal">G97+H97+I97+J97</f>
        <v>0</v>
      </c>
      <c r="L97" s="461" t="n">
        <v>0</v>
      </c>
      <c r="M97" s="461" t="n">
        <v>0</v>
      </c>
      <c r="N97" s="461" t="n">
        <v>0</v>
      </c>
      <c r="O97" s="461" t="n">
        <v>0</v>
      </c>
      <c r="P97" s="437" t="n">
        <f aca="false" ca="false" dt2D="false" dtr="false" t="normal">L97+M97+N97+O97</f>
        <v>0</v>
      </c>
      <c r="Q97" s="461" t="n">
        <v>0</v>
      </c>
      <c r="R97" s="461" t="n">
        <v>0</v>
      </c>
      <c r="S97" s="461" t="n">
        <v>0</v>
      </c>
      <c r="T97" s="461" t="n">
        <v>0</v>
      </c>
      <c r="U97" s="437" t="n">
        <f aca="false" ca="false" dt2D="false" dtr="false" t="normal">Q97+R97+S97+T97</f>
        <v>0</v>
      </c>
      <c r="V97" s="461" t="n">
        <v>0</v>
      </c>
      <c r="W97" s="461" t="n">
        <v>0</v>
      </c>
      <c r="X97" s="461" t="n">
        <v>0</v>
      </c>
      <c r="Y97" s="462" t="n">
        <v>0</v>
      </c>
      <c r="Z97" s="445" t="n">
        <f aca="false" ca="false" dt2D="false" dtr="false" t="normal">V97+W97+X97+Y97</f>
        <v>0</v>
      </c>
      <c r="AA97" s="461" t="n">
        <v>0</v>
      </c>
      <c r="AB97" s="461" t="n">
        <v>0</v>
      </c>
      <c r="AC97" s="461" t="n">
        <v>0</v>
      </c>
      <c r="AD97" s="461" t="n">
        <v>1</v>
      </c>
      <c r="AE97" s="445" t="n">
        <f aca="false" ca="false" dt2D="false" dtr="false" t="normal">AA97+AB97+AC97+AD97</f>
        <v>1</v>
      </c>
      <c r="AF97" s="461" t="n">
        <v>0</v>
      </c>
      <c r="AG97" s="461" t="n">
        <v>0</v>
      </c>
      <c r="AH97" s="461" t="n">
        <v>0</v>
      </c>
      <c r="AI97" s="461" t="n">
        <v>1</v>
      </c>
      <c r="AJ97" s="445" t="n">
        <f aca="false" ca="false" dt2D="false" dtr="false" t="normal">AF97+AG97+AH97+AI97</f>
        <v>1</v>
      </c>
      <c r="AK97" s="439" t="n">
        <v>0</v>
      </c>
      <c r="AL97" s="439" t="n">
        <v>0</v>
      </c>
      <c r="AM97" s="439" t="n">
        <v>0</v>
      </c>
      <c r="AN97" s="439" t="n">
        <v>0</v>
      </c>
      <c r="AO97" s="437" t="n">
        <f aca="false" ca="false" dt2D="false" dtr="false" t="normal">AK97+AL97+AM97+AN97</f>
        <v>0</v>
      </c>
      <c r="AP97" s="439" t="n">
        <v>0</v>
      </c>
      <c r="AQ97" s="439" t="n">
        <v>0</v>
      </c>
      <c r="AR97" s="439" t="n">
        <v>0</v>
      </c>
      <c r="AS97" s="439" t="n">
        <v>0</v>
      </c>
      <c r="AT97" s="437" t="n">
        <f aca="false" ca="false" dt2D="false" dtr="false" t="normal">AP97+AQ97+AR97+AS97</f>
        <v>0</v>
      </c>
      <c r="AU97" s="439" t="n">
        <v>0</v>
      </c>
      <c r="AV97" s="439" t="n">
        <v>0</v>
      </c>
      <c r="AW97" s="439" t="n">
        <v>0</v>
      </c>
      <c r="AX97" s="439" t="n">
        <v>0</v>
      </c>
      <c r="AY97" s="437" t="n">
        <f aca="false" ca="false" dt2D="false" dtr="false" t="normal">AU97+AV97+AW97+AX97</f>
        <v>0</v>
      </c>
      <c r="AZ97" s="440" t="n">
        <v>0</v>
      </c>
      <c r="BA97" s="440" t="n">
        <v>0</v>
      </c>
      <c r="BB97" s="437" t="n">
        <f aca="false" ca="false" dt2D="false" dtr="false" t="normal">AZ97+BA97</f>
        <v>0</v>
      </c>
      <c r="BC97" s="440" t="n">
        <v>0</v>
      </c>
      <c r="BD97" s="440" t="n">
        <v>0</v>
      </c>
      <c r="BE97" s="437" t="n">
        <f aca="false" ca="false" dt2D="false" dtr="false" t="normal">BC97+BD97</f>
        <v>0</v>
      </c>
      <c r="BF97" s="439" t="n">
        <v>0</v>
      </c>
      <c r="BG97" s="439" t="n">
        <v>0</v>
      </c>
      <c r="BH97" s="437" t="n">
        <f aca="false" ca="false" dt2D="false" dtr="false" t="normal">BF97+BG97</f>
        <v>0</v>
      </c>
    </row>
    <row customFormat="true" customHeight="true" ht="16.5" outlineLevel="0" r="98" s="298">
      <c r="B98" s="451" t="n">
        <v>21</v>
      </c>
      <c r="C98" s="442" t="s"/>
      <c r="D98" s="470" t="s">
        <v>251</v>
      </c>
      <c r="E98" s="188" t="s">
        <v>41</v>
      </c>
      <c r="F98" s="443" t="n">
        <f aca="false" ca="false" dt2D="false" dtr="false" t="normal">K98+P98+U98+Z98+AE98+AJ98+AO98+AT98+AY98+BB98+BE98+BH98</f>
        <v>0</v>
      </c>
      <c r="G98" s="468" t="n">
        <v>0</v>
      </c>
      <c r="H98" s="348" t="n">
        <v>0</v>
      </c>
      <c r="I98" s="348" t="n">
        <v>0</v>
      </c>
      <c r="J98" s="348" t="n">
        <v>0</v>
      </c>
      <c r="K98" s="317" t="n">
        <f aca="false" ca="false" dt2D="false" dtr="false" t="normal">G98+H98+I98+J98</f>
        <v>0</v>
      </c>
      <c r="L98" s="439" t="n">
        <v>0</v>
      </c>
      <c r="M98" s="439" t="n">
        <v>0</v>
      </c>
      <c r="N98" s="439" t="n">
        <v>0</v>
      </c>
      <c r="O98" s="439" t="n">
        <v>0</v>
      </c>
      <c r="P98" s="437" t="n">
        <f aca="false" ca="false" dt2D="false" dtr="false" t="normal">L98+M98+N98+O98</f>
        <v>0</v>
      </c>
      <c r="Q98" s="439" t="n">
        <v>0</v>
      </c>
      <c r="R98" s="439" t="n">
        <v>0</v>
      </c>
      <c r="S98" s="439" t="n">
        <v>0</v>
      </c>
      <c r="T98" s="439" t="n">
        <v>0</v>
      </c>
      <c r="U98" s="437" t="n">
        <f aca="false" ca="false" dt2D="false" dtr="false" t="normal">Q98+R98+S98+T98</f>
        <v>0</v>
      </c>
      <c r="V98" s="439" t="n">
        <v>0</v>
      </c>
      <c r="W98" s="439" t="n">
        <v>0</v>
      </c>
      <c r="X98" s="439" t="n">
        <v>0</v>
      </c>
      <c r="Y98" s="444" t="n">
        <v>0</v>
      </c>
      <c r="Z98" s="445" t="n">
        <f aca="false" ca="false" dt2D="false" dtr="false" t="normal">V98+W98+X98+Y98</f>
        <v>0</v>
      </c>
      <c r="AA98" s="439" t="n">
        <v>0</v>
      </c>
      <c r="AB98" s="439" t="n">
        <v>0</v>
      </c>
      <c r="AC98" s="439" t="n">
        <v>0</v>
      </c>
      <c r="AD98" s="439" t="n">
        <v>0</v>
      </c>
      <c r="AE98" s="445" t="n">
        <f aca="false" ca="false" dt2D="false" dtr="false" t="normal">AA98+AB98+AC98+AD98</f>
        <v>0</v>
      </c>
      <c r="AF98" s="439" t="n">
        <v>0</v>
      </c>
      <c r="AG98" s="439" t="n">
        <v>0</v>
      </c>
      <c r="AH98" s="439" t="n">
        <v>0</v>
      </c>
      <c r="AI98" s="439" t="n">
        <v>0</v>
      </c>
      <c r="AJ98" s="445" t="n">
        <f aca="false" ca="false" dt2D="false" dtr="false" t="normal">AF98+AG98+AH98+AI98</f>
        <v>0</v>
      </c>
      <c r="AK98" s="439" t="n">
        <v>0</v>
      </c>
      <c r="AL98" s="439" t="n">
        <v>0</v>
      </c>
      <c r="AM98" s="439" t="n">
        <v>0</v>
      </c>
      <c r="AN98" s="439" t="n">
        <v>0</v>
      </c>
      <c r="AO98" s="437" t="n">
        <f aca="false" ca="false" dt2D="false" dtr="false" t="normal">AK98+AL98+AM98+AN98</f>
        <v>0</v>
      </c>
      <c r="AP98" s="348" t="n">
        <v>0</v>
      </c>
      <c r="AQ98" s="348" t="n">
        <v>0</v>
      </c>
      <c r="AR98" s="348" t="n">
        <v>0</v>
      </c>
      <c r="AS98" s="348" t="n">
        <v>0</v>
      </c>
      <c r="AT98" s="437" t="n">
        <f aca="false" ca="false" dt2D="false" dtr="false" t="normal">AP98+AQ98+AR98+AS98</f>
        <v>0</v>
      </c>
      <c r="AU98" s="439" t="n">
        <v>0</v>
      </c>
      <c r="AV98" s="439" t="n">
        <v>0</v>
      </c>
      <c r="AW98" s="439" t="n">
        <v>0</v>
      </c>
      <c r="AX98" s="439" t="n">
        <v>0</v>
      </c>
      <c r="AY98" s="437" t="n">
        <f aca="false" ca="false" dt2D="false" dtr="false" t="normal">AU98+AV98+AW98+AX98</f>
        <v>0</v>
      </c>
      <c r="AZ98" s="440" t="n">
        <v>0</v>
      </c>
      <c r="BA98" s="440" t="n">
        <v>0</v>
      </c>
      <c r="BB98" s="437" t="n">
        <f aca="false" ca="false" dt2D="false" dtr="false" t="normal">AZ98+BA98</f>
        <v>0</v>
      </c>
      <c r="BC98" s="440" t="n">
        <v>0</v>
      </c>
      <c r="BD98" s="440" t="n">
        <v>0</v>
      </c>
      <c r="BE98" s="437" t="n">
        <f aca="false" ca="false" dt2D="false" dtr="false" t="normal">BC98+BD98</f>
        <v>0</v>
      </c>
      <c r="BF98" s="439" t="n">
        <v>0</v>
      </c>
      <c r="BG98" s="439" t="n">
        <v>0</v>
      </c>
      <c r="BH98" s="437" t="n">
        <f aca="false" ca="false" dt2D="false" dtr="false" t="normal">BF98+BG98</f>
        <v>0</v>
      </c>
    </row>
    <row customFormat="true" customHeight="true" ht="16.5" outlineLevel="0" r="99" s="298">
      <c r="B99" s="441" t="s"/>
      <c r="C99" s="442" t="s"/>
      <c r="D99" s="84" t="s"/>
      <c r="E99" s="188" t="s">
        <v>42</v>
      </c>
      <c r="F99" s="443" t="n">
        <f aca="false" ca="false" dt2D="false" dtr="false" t="normal">K99+P99+U99+Z99+AE99+AJ99+AO99+AT99+AY99+BB99+BE99+BH99</f>
        <v>0</v>
      </c>
      <c r="G99" s="468" t="n">
        <v>0</v>
      </c>
      <c r="H99" s="348" t="n">
        <v>0</v>
      </c>
      <c r="I99" s="348" t="n">
        <v>0</v>
      </c>
      <c r="J99" s="348" t="n">
        <v>0</v>
      </c>
      <c r="K99" s="317" t="n">
        <f aca="false" ca="false" dt2D="false" dtr="false" t="normal">G99+H99+I99+J99</f>
        <v>0</v>
      </c>
      <c r="L99" s="439" t="n">
        <v>0</v>
      </c>
      <c r="M99" s="439" t="n">
        <v>0</v>
      </c>
      <c r="N99" s="439" t="n">
        <v>0</v>
      </c>
      <c r="O99" s="439" t="n">
        <v>0</v>
      </c>
      <c r="P99" s="437" t="n">
        <f aca="false" ca="false" dt2D="false" dtr="false" t="normal">L99+M99+N99+O99</f>
        <v>0</v>
      </c>
      <c r="Q99" s="439" t="n">
        <v>0</v>
      </c>
      <c r="R99" s="439" t="n">
        <v>0</v>
      </c>
      <c r="S99" s="439" t="n">
        <v>0</v>
      </c>
      <c r="T99" s="439" t="n">
        <v>0</v>
      </c>
      <c r="U99" s="437" t="n">
        <f aca="false" ca="false" dt2D="false" dtr="false" t="normal">Q99+R99+S99+T99</f>
        <v>0</v>
      </c>
      <c r="V99" s="439" t="n">
        <v>0</v>
      </c>
      <c r="W99" s="439" t="n">
        <v>0</v>
      </c>
      <c r="X99" s="439" t="n">
        <v>0</v>
      </c>
      <c r="Y99" s="444" t="n">
        <v>0</v>
      </c>
      <c r="Z99" s="445" t="n">
        <f aca="false" ca="false" dt2D="false" dtr="false" t="normal">V99+W99+X99+Y99</f>
        <v>0</v>
      </c>
      <c r="AA99" s="439" t="n">
        <v>0</v>
      </c>
      <c r="AB99" s="439" t="n">
        <v>0</v>
      </c>
      <c r="AC99" s="439" t="n">
        <v>0</v>
      </c>
      <c r="AD99" s="439" t="n">
        <v>0</v>
      </c>
      <c r="AE99" s="445" t="n">
        <f aca="false" ca="false" dt2D="false" dtr="false" t="normal">AA99+AB99+AC99+AD99</f>
        <v>0</v>
      </c>
      <c r="AF99" s="439" t="n">
        <v>0</v>
      </c>
      <c r="AG99" s="439" t="n">
        <v>0</v>
      </c>
      <c r="AH99" s="439" t="n">
        <v>0</v>
      </c>
      <c r="AI99" s="439" t="n">
        <v>0</v>
      </c>
      <c r="AJ99" s="445" t="n">
        <f aca="false" ca="false" dt2D="false" dtr="false" t="normal">AF99+AG99+AH99+AI99</f>
        <v>0</v>
      </c>
      <c r="AK99" s="439" t="n">
        <v>0</v>
      </c>
      <c r="AL99" s="439" t="n">
        <v>0</v>
      </c>
      <c r="AM99" s="439" t="n">
        <v>0</v>
      </c>
      <c r="AN99" s="439" t="n">
        <v>0</v>
      </c>
      <c r="AO99" s="437" t="n">
        <f aca="false" ca="false" dt2D="false" dtr="false" t="normal">AK99+AL99+AM99+AN99</f>
        <v>0</v>
      </c>
      <c r="AP99" s="348" t="n">
        <v>0</v>
      </c>
      <c r="AQ99" s="348" t="n">
        <v>0</v>
      </c>
      <c r="AR99" s="348" t="n">
        <v>0</v>
      </c>
      <c r="AS99" s="348" t="n">
        <v>0</v>
      </c>
      <c r="AT99" s="437" t="n">
        <f aca="false" ca="false" dt2D="false" dtr="false" t="normal">AP99+AQ99+AR99+AS99</f>
        <v>0</v>
      </c>
      <c r="AU99" s="439" t="n">
        <v>0</v>
      </c>
      <c r="AV99" s="439" t="n">
        <v>0</v>
      </c>
      <c r="AW99" s="439" t="n">
        <v>0</v>
      </c>
      <c r="AX99" s="439" t="n">
        <v>0</v>
      </c>
      <c r="AY99" s="437" t="n">
        <f aca="false" ca="false" dt2D="false" dtr="false" t="normal">AU99+AV99+AW99+AX99</f>
        <v>0</v>
      </c>
      <c r="AZ99" s="440" t="n">
        <v>0</v>
      </c>
      <c r="BA99" s="440" t="n">
        <v>0</v>
      </c>
      <c r="BB99" s="437" t="n">
        <f aca="false" ca="false" dt2D="false" dtr="false" t="normal">AZ99+BA99</f>
        <v>0</v>
      </c>
      <c r="BC99" s="440" t="n">
        <v>0</v>
      </c>
      <c r="BD99" s="440" t="n">
        <v>0</v>
      </c>
      <c r="BE99" s="437" t="n">
        <f aca="false" ca="false" dt2D="false" dtr="false" t="normal">BC99+BD99</f>
        <v>0</v>
      </c>
      <c r="BF99" s="439" t="n">
        <v>0</v>
      </c>
      <c r="BG99" s="439" t="n">
        <v>0</v>
      </c>
      <c r="BH99" s="437" t="n">
        <f aca="false" ca="false" dt2D="false" dtr="false" t="normal">BF99+BG99</f>
        <v>0</v>
      </c>
    </row>
    <row customFormat="true" customHeight="true" ht="16.5" outlineLevel="0" r="100" s="298">
      <c r="B100" s="441" t="s"/>
      <c r="C100" s="442" t="s"/>
      <c r="D100" s="84" t="s"/>
      <c r="E100" s="486" t="s">
        <v>43</v>
      </c>
      <c r="F100" s="443" t="n">
        <f aca="false" ca="false" dt2D="false" dtr="false" t="normal">K100+P100+U100+Z100+AE100+AJ100+AO100+AT100+AY100+BB100+BE100+BH100</f>
        <v>0</v>
      </c>
      <c r="G100" s="457" t="n">
        <v>0</v>
      </c>
      <c r="H100" s="458" t="n">
        <v>0</v>
      </c>
      <c r="I100" s="458" t="n">
        <v>0</v>
      </c>
      <c r="J100" s="458" t="n">
        <v>0</v>
      </c>
      <c r="K100" s="317" t="n">
        <f aca="false" ca="false" dt2D="false" dtr="false" t="normal">G100+H100+I100+J100</f>
        <v>0</v>
      </c>
      <c r="L100" s="447" t="n">
        <v>0</v>
      </c>
      <c r="M100" s="447" t="n">
        <v>0</v>
      </c>
      <c r="N100" s="447" t="n">
        <v>0</v>
      </c>
      <c r="O100" s="447" t="n">
        <v>0</v>
      </c>
      <c r="P100" s="437" t="n">
        <f aca="false" ca="false" dt2D="false" dtr="false" t="normal">L100+M100+N100+O100</f>
        <v>0</v>
      </c>
      <c r="Q100" s="447" t="n">
        <v>0</v>
      </c>
      <c r="R100" s="447" t="n">
        <v>0</v>
      </c>
      <c r="S100" s="447" t="n">
        <v>0</v>
      </c>
      <c r="T100" s="447" t="n">
        <v>0</v>
      </c>
      <c r="U100" s="437" t="n">
        <f aca="false" ca="false" dt2D="false" dtr="false" t="normal">Q100+R100+S100+T100</f>
        <v>0</v>
      </c>
      <c r="V100" s="447" t="n">
        <v>0</v>
      </c>
      <c r="W100" s="447" t="n">
        <v>0</v>
      </c>
      <c r="X100" s="447" t="n">
        <v>0</v>
      </c>
      <c r="Y100" s="448" t="n">
        <v>0</v>
      </c>
      <c r="Z100" s="445" t="n">
        <f aca="false" ca="false" dt2D="false" dtr="false" t="normal">V100+W100+X100+Y100</f>
        <v>0</v>
      </c>
      <c r="AA100" s="447" t="n">
        <v>0</v>
      </c>
      <c r="AB100" s="447" t="n">
        <v>0</v>
      </c>
      <c r="AC100" s="447" t="n">
        <v>0</v>
      </c>
      <c r="AD100" s="447" t="n">
        <v>0</v>
      </c>
      <c r="AE100" s="445" t="n">
        <f aca="false" ca="false" dt2D="false" dtr="false" t="normal">AA100+AB100+AC100+AD100</f>
        <v>0</v>
      </c>
      <c r="AF100" s="447" t="n">
        <v>0</v>
      </c>
      <c r="AG100" s="447" t="n">
        <v>0</v>
      </c>
      <c r="AH100" s="447" t="n">
        <v>0</v>
      </c>
      <c r="AI100" s="447" t="n">
        <v>0</v>
      </c>
      <c r="AJ100" s="445" t="n">
        <f aca="false" ca="false" dt2D="false" dtr="false" t="normal">AF100+AG100+AH100+AI100</f>
        <v>0</v>
      </c>
      <c r="AK100" s="439" t="n">
        <v>0</v>
      </c>
      <c r="AL100" s="439" t="n">
        <v>0</v>
      </c>
      <c r="AM100" s="439" t="n">
        <v>0</v>
      </c>
      <c r="AN100" s="439" t="n">
        <v>0</v>
      </c>
      <c r="AO100" s="437" t="n">
        <f aca="false" ca="false" dt2D="false" dtr="false" t="normal">AK100+AL100+AM100+AN100</f>
        <v>0</v>
      </c>
      <c r="AP100" s="348" t="n">
        <v>0</v>
      </c>
      <c r="AQ100" s="348" t="n">
        <v>0</v>
      </c>
      <c r="AR100" s="348" t="n">
        <v>0</v>
      </c>
      <c r="AS100" s="348" t="n">
        <v>0</v>
      </c>
      <c r="AT100" s="437" t="n">
        <f aca="false" ca="false" dt2D="false" dtr="false" t="normal">AP100+AQ100+AR100+AS100</f>
        <v>0</v>
      </c>
      <c r="AU100" s="439" t="n">
        <v>0</v>
      </c>
      <c r="AV100" s="439" t="n">
        <v>0</v>
      </c>
      <c r="AW100" s="439" t="n">
        <v>0</v>
      </c>
      <c r="AX100" s="439" t="n">
        <v>0</v>
      </c>
      <c r="AY100" s="437" t="n">
        <f aca="false" ca="false" dt2D="false" dtr="false" t="normal">AU100+AV100+AW100+AX100</f>
        <v>0</v>
      </c>
      <c r="AZ100" s="440" t="n">
        <v>0</v>
      </c>
      <c r="BA100" s="440" t="n">
        <v>0</v>
      </c>
      <c r="BB100" s="437" t="n">
        <f aca="false" ca="false" dt2D="false" dtr="false" t="normal">AZ100+BA100</f>
        <v>0</v>
      </c>
      <c r="BC100" s="440" t="n">
        <v>0</v>
      </c>
      <c r="BD100" s="440" t="n">
        <v>0</v>
      </c>
      <c r="BE100" s="437" t="n">
        <f aca="false" ca="false" dt2D="false" dtr="false" t="normal">BC100+BD100</f>
        <v>0</v>
      </c>
      <c r="BF100" s="439" t="n">
        <v>0</v>
      </c>
      <c r="BG100" s="439" t="n">
        <v>0</v>
      </c>
      <c r="BH100" s="437" t="n">
        <f aca="false" ca="false" dt2D="false" dtr="false" t="normal">BF100+BG100</f>
        <v>0</v>
      </c>
    </row>
    <row customFormat="true" customHeight="true" ht="16.5" outlineLevel="0" r="101" s="298">
      <c r="B101" s="441" t="s"/>
      <c r="C101" s="442" t="s"/>
      <c r="D101" s="84" t="s"/>
      <c r="E101" s="471" t="s">
        <v>230</v>
      </c>
      <c r="F101" s="443" t="n">
        <f aca="false" ca="false" dt2D="false" dtr="false" t="normal">K101+P101+U101+Z101+AE101+AJ101+AO101+AT101+AY101+BB101+BE101+BH101</f>
        <v>0</v>
      </c>
      <c r="G101" s="472" t="n"/>
      <c r="H101" s="473" t="n"/>
      <c r="I101" s="473" t="n"/>
      <c r="J101" s="473" t="n"/>
      <c r="K101" s="317" t="n">
        <f aca="false" ca="false" dt2D="false" dtr="false" t="normal">G101+H101+I101+J101</f>
        <v>0</v>
      </c>
      <c r="L101" s="143" t="n"/>
      <c r="M101" s="143" t="n"/>
      <c r="N101" s="143" t="n"/>
      <c r="O101" s="143" t="n"/>
      <c r="P101" s="437" t="n">
        <f aca="false" ca="false" dt2D="false" dtr="false" t="normal">L101+M101+N101+O101</f>
        <v>0</v>
      </c>
      <c r="Q101" s="143" t="n"/>
      <c r="R101" s="143" t="n"/>
      <c r="S101" s="143" t="n"/>
      <c r="T101" s="143" t="n"/>
      <c r="U101" s="437" t="n">
        <f aca="false" ca="false" dt2D="false" dtr="false" t="normal">Q101+R101+S101+T101</f>
        <v>0</v>
      </c>
      <c r="V101" s="143" t="n"/>
      <c r="W101" s="143" t="n"/>
      <c r="X101" s="143" t="n"/>
      <c r="Y101" s="145" t="n"/>
      <c r="Z101" s="445" t="n">
        <f aca="false" ca="false" dt2D="false" dtr="false" t="normal">V101+W101+X101+Y101</f>
        <v>0</v>
      </c>
      <c r="AA101" s="143" t="n"/>
      <c r="AB101" s="143" t="n"/>
      <c r="AC101" s="143" t="n"/>
      <c r="AD101" s="143" t="n"/>
      <c r="AE101" s="445" t="n">
        <f aca="false" ca="false" dt2D="false" dtr="false" t="normal">AA101+AB101+AC101+AD101</f>
        <v>0</v>
      </c>
      <c r="AF101" s="143" t="n"/>
      <c r="AG101" s="143" t="n"/>
      <c r="AH101" s="143" t="n"/>
      <c r="AI101" s="143" t="n"/>
      <c r="AJ101" s="445" t="n">
        <f aca="false" ca="false" dt2D="false" dtr="false" t="normal">AF101+AG101+AH101+AI101</f>
        <v>0</v>
      </c>
      <c r="AK101" s="454" t="n"/>
      <c r="AL101" s="454" t="n"/>
      <c r="AM101" s="454" t="n"/>
      <c r="AN101" s="454" t="n"/>
      <c r="AO101" s="437" t="n">
        <f aca="false" ca="false" dt2D="false" dtr="false" t="normal">AK101+AL101+AM101+AN101</f>
        <v>0</v>
      </c>
      <c r="AP101" s="454" t="n"/>
      <c r="AQ101" s="454" t="n"/>
      <c r="AR101" s="454" t="n"/>
      <c r="AS101" s="454" t="n"/>
      <c r="AT101" s="437" t="n">
        <f aca="false" ca="false" dt2D="false" dtr="false" t="normal">AP101+AQ101+AR101+AS101</f>
        <v>0</v>
      </c>
      <c r="AU101" s="454" t="n"/>
      <c r="AV101" s="454" t="n"/>
      <c r="AW101" s="454" t="n"/>
      <c r="AX101" s="454" t="n"/>
      <c r="AY101" s="437" t="n">
        <f aca="false" ca="false" dt2D="false" dtr="false" t="normal">AU101+AV101+AW101+AX101</f>
        <v>0</v>
      </c>
      <c r="AZ101" s="455" t="n"/>
      <c r="BA101" s="455" t="n"/>
      <c r="BB101" s="437" t="n">
        <f aca="false" ca="false" dt2D="false" dtr="false" t="normal">AZ101+BA101</f>
        <v>0</v>
      </c>
      <c r="BC101" s="455" t="n"/>
      <c r="BD101" s="455" t="n"/>
      <c r="BE101" s="437" t="n">
        <f aca="false" ca="false" dt2D="false" dtr="false" t="normal">BC101+BD101</f>
        <v>0</v>
      </c>
      <c r="BF101" s="454" t="n"/>
      <c r="BG101" s="454" t="n"/>
      <c r="BH101" s="437" t="n">
        <f aca="false" ca="false" dt2D="false" dtr="false" t="normal">BF101+BG101</f>
        <v>0</v>
      </c>
    </row>
    <row customFormat="true" ht="21.75" outlineLevel="0" r="102" s="298">
      <c r="B102" s="450" t="s"/>
      <c r="C102" s="442" t="s"/>
      <c r="D102" s="469" t="s"/>
      <c r="E102" s="471" t="s">
        <v>231</v>
      </c>
      <c r="F102" s="443" t="n">
        <f aca="false" ca="false" dt2D="false" dtr="false" t="normal">K102+P102+U102+Z102+AE102+AJ102+AO102+AT102+AY102+BB102+BE102+BH102</f>
        <v>0</v>
      </c>
      <c r="G102" s="472" t="n"/>
      <c r="H102" s="473" t="n"/>
      <c r="I102" s="473" t="n"/>
      <c r="J102" s="473" t="n"/>
      <c r="K102" s="317" t="n">
        <f aca="false" ca="false" dt2D="false" dtr="false" t="normal">G102+H102+I102+J102</f>
        <v>0</v>
      </c>
      <c r="L102" s="143" t="n"/>
      <c r="M102" s="143" t="n"/>
      <c r="N102" s="143" t="n"/>
      <c r="O102" s="143" t="n"/>
      <c r="P102" s="437" t="n">
        <f aca="false" ca="false" dt2D="false" dtr="false" t="normal">L102+M102+N102+O102</f>
        <v>0</v>
      </c>
      <c r="Q102" s="143" t="n"/>
      <c r="R102" s="143" t="n"/>
      <c r="S102" s="143" t="n"/>
      <c r="T102" s="143" t="n"/>
      <c r="U102" s="437" t="n">
        <f aca="false" ca="false" dt2D="false" dtr="false" t="normal">Q102+R102+S102+T102</f>
        <v>0</v>
      </c>
      <c r="V102" s="143" t="n"/>
      <c r="W102" s="143" t="n"/>
      <c r="X102" s="143" t="n"/>
      <c r="Y102" s="145" t="n"/>
      <c r="Z102" s="445" t="n">
        <f aca="false" ca="false" dt2D="false" dtr="false" t="normal">V102+W102+X102+Y102</f>
        <v>0</v>
      </c>
      <c r="AA102" s="143" t="n"/>
      <c r="AB102" s="143" t="n"/>
      <c r="AC102" s="143" t="n"/>
      <c r="AD102" s="143" t="n"/>
      <c r="AE102" s="445" t="n">
        <f aca="false" ca="false" dt2D="false" dtr="false" t="normal">AA102+AB102+AC102+AD102</f>
        <v>0</v>
      </c>
      <c r="AF102" s="143" t="n"/>
      <c r="AG102" s="143" t="n"/>
      <c r="AH102" s="143" t="n"/>
      <c r="AI102" s="143" t="n"/>
      <c r="AJ102" s="445" t="n">
        <f aca="false" ca="false" dt2D="false" dtr="false" t="normal">AF102+AG102+AH102+AI102</f>
        <v>0</v>
      </c>
      <c r="AK102" s="454" t="n"/>
      <c r="AL102" s="454" t="n"/>
      <c r="AM102" s="454" t="n"/>
      <c r="AN102" s="454" t="n"/>
      <c r="AO102" s="437" t="n">
        <f aca="false" ca="false" dt2D="false" dtr="false" t="normal">AK102+AL102+AM102+AN102</f>
        <v>0</v>
      </c>
      <c r="AP102" s="454" t="n"/>
      <c r="AQ102" s="454" t="n"/>
      <c r="AR102" s="454" t="n"/>
      <c r="AS102" s="454" t="n"/>
      <c r="AT102" s="437" t="n">
        <f aca="false" ca="false" dt2D="false" dtr="false" t="normal">AP102+AQ102+AR102+AS102</f>
        <v>0</v>
      </c>
      <c r="AU102" s="454" t="n"/>
      <c r="AV102" s="454" t="n"/>
      <c r="AW102" s="454" t="n"/>
      <c r="AX102" s="454" t="n"/>
      <c r="AY102" s="437" t="n">
        <f aca="false" ca="false" dt2D="false" dtr="false" t="normal">AU102+AV102+AW102+AX102</f>
        <v>0</v>
      </c>
      <c r="AZ102" s="455" t="n"/>
      <c r="BA102" s="455" t="n"/>
      <c r="BB102" s="437" t="n">
        <f aca="false" ca="false" dt2D="false" dtr="false" t="normal">AZ102+BA102</f>
        <v>0</v>
      </c>
      <c r="BC102" s="455" t="n"/>
      <c r="BD102" s="455" t="n"/>
      <c r="BE102" s="437" t="n">
        <f aca="false" ca="false" dt2D="false" dtr="false" t="normal">BC102+BD102</f>
        <v>0</v>
      </c>
      <c r="BF102" s="454" t="n"/>
      <c r="BG102" s="454" t="n"/>
      <c r="BH102" s="437" t="n">
        <f aca="false" ca="false" dt2D="false" dtr="false" t="normal">BF102+BG102</f>
        <v>0</v>
      </c>
    </row>
    <row customFormat="true" customHeight="true" ht="16.5" outlineLevel="0" r="103" s="298">
      <c r="B103" s="451" t="n">
        <v>22</v>
      </c>
      <c r="C103" s="442" t="s"/>
      <c r="D103" s="470" t="s">
        <v>252</v>
      </c>
      <c r="E103" s="188" t="s">
        <v>41</v>
      </c>
      <c r="F103" s="443" t="n">
        <f aca="false" ca="false" dt2D="false" dtr="false" t="normal">K103+P103+U103+Z103+AE103+AJ103+AO103+AT103+AY103+BB103+BE103+BH103</f>
        <v>0</v>
      </c>
      <c r="G103" s="468" t="n">
        <v>0</v>
      </c>
      <c r="H103" s="348" t="n">
        <v>0</v>
      </c>
      <c r="I103" s="348" t="n">
        <v>0</v>
      </c>
      <c r="J103" s="348" t="n">
        <v>0</v>
      </c>
      <c r="K103" s="317" t="n">
        <f aca="false" ca="false" dt2D="false" dtr="false" t="normal">G103+H103+I103+J103</f>
        <v>0</v>
      </c>
      <c r="L103" s="439" t="n">
        <v>0</v>
      </c>
      <c r="M103" s="439" t="n">
        <v>0</v>
      </c>
      <c r="N103" s="439" t="n">
        <v>0</v>
      </c>
      <c r="O103" s="439" t="n">
        <v>0</v>
      </c>
      <c r="P103" s="437" t="n">
        <f aca="false" ca="false" dt2D="false" dtr="false" t="normal">L103+M103+N103+O103</f>
        <v>0</v>
      </c>
      <c r="Q103" s="439" t="n">
        <v>0</v>
      </c>
      <c r="R103" s="439" t="n">
        <v>0</v>
      </c>
      <c r="S103" s="439" t="n">
        <v>0</v>
      </c>
      <c r="T103" s="439" t="n">
        <v>0</v>
      </c>
      <c r="U103" s="437" t="n">
        <f aca="false" ca="false" dt2D="false" dtr="false" t="normal">Q103+R103+S103+T103</f>
        <v>0</v>
      </c>
      <c r="V103" s="439" t="n">
        <v>0</v>
      </c>
      <c r="W103" s="439" t="n">
        <v>0</v>
      </c>
      <c r="X103" s="439" t="n">
        <v>0</v>
      </c>
      <c r="Y103" s="444" t="n">
        <v>0</v>
      </c>
      <c r="Z103" s="445" t="n">
        <f aca="false" ca="false" dt2D="false" dtr="false" t="normal">V103+W103+X103+Y103</f>
        <v>0</v>
      </c>
      <c r="AA103" s="439" t="n">
        <v>0</v>
      </c>
      <c r="AB103" s="439" t="n">
        <v>0</v>
      </c>
      <c r="AC103" s="439" t="n">
        <v>0</v>
      </c>
      <c r="AD103" s="439" t="n">
        <v>0</v>
      </c>
      <c r="AE103" s="445" t="n">
        <f aca="false" ca="false" dt2D="false" dtr="false" t="normal">AA103+AB103+AC103+AD103</f>
        <v>0</v>
      </c>
      <c r="AF103" s="439" t="n">
        <v>0</v>
      </c>
      <c r="AG103" s="439" t="n">
        <v>0</v>
      </c>
      <c r="AH103" s="439" t="n">
        <v>0</v>
      </c>
      <c r="AI103" s="439" t="n">
        <v>0</v>
      </c>
      <c r="AJ103" s="445" t="n">
        <f aca="false" ca="false" dt2D="false" dtr="false" t="normal">AF103+AG103+AH103+AI103</f>
        <v>0</v>
      </c>
      <c r="AK103" s="439" t="n">
        <v>0</v>
      </c>
      <c r="AL103" s="439" t="n">
        <v>0</v>
      </c>
      <c r="AM103" s="439" t="n">
        <v>0</v>
      </c>
      <c r="AN103" s="439" t="n">
        <v>0</v>
      </c>
      <c r="AO103" s="437" t="n">
        <f aca="false" ca="false" dt2D="false" dtr="false" t="normal">AK103+AL103+AM103+AN103</f>
        <v>0</v>
      </c>
      <c r="AP103" s="348" t="n">
        <v>0</v>
      </c>
      <c r="AQ103" s="348" t="n">
        <v>0</v>
      </c>
      <c r="AR103" s="348" t="n">
        <v>0</v>
      </c>
      <c r="AS103" s="348" t="n">
        <v>0</v>
      </c>
      <c r="AT103" s="437" t="n">
        <f aca="false" ca="false" dt2D="false" dtr="false" t="normal">AP103+AQ103+AR103+AS103</f>
        <v>0</v>
      </c>
      <c r="AU103" s="439" t="n">
        <v>0</v>
      </c>
      <c r="AV103" s="439" t="n">
        <v>0</v>
      </c>
      <c r="AW103" s="439" t="n">
        <v>0</v>
      </c>
      <c r="AX103" s="439" t="n">
        <v>0</v>
      </c>
      <c r="AY103" s="437" t="n">
        <f aca="false" ca="false" dt2D="false" dtr="false" t="normal">AU103+AV103+AW103+AX103</f>
        <v>0</v>
      </c>
      <c r="AZ103" s="440" t="n">
        <v>0</v>
      </c>
      <c r="BA103" s="440" t="n">
        <v>0</v>
      </c>
      <c r="BB103" s="437" t="n">
        <f aca="false" ca="false" dt2D="false" dtr="false" t="normal">AZ103+BA103</f>
        <v>0</v>
      </c>
      <c r="BC103" s="440" t="n">
        <v>0</v>
      </c>
      <c r="BD103" s="440" t="n">
        <v>0</v>
      </c>
      <c r="BE103" s="437" t="n">
        <f aca="false" ca="false" dt2D="false" dtr="false" t="normal">BC103+BD103</f>
        <v>0</v>
      </c>
      <c r="BF103" s="439" t="n">
        <v>0</v>
      </c>
      <c r="BG103" s="439" t="n">
        <v>0</v>
      </c>
      <c r="BH103" s="437" t="n">
        <f aca="false" ca="false" dt2D="false" dtr="false" t="normal">BF103+BG103</f>
        <v>0</v>
      </c>
    </row>
    <row customFormat="true" customHeight="true" ht="16.5" outlineLevel="0" r="104" s="298">
      <c r="B104" s="441" t="s"/>
      <c r="C104" s="442" t="s"/>
      <c r="D104" s="84" t="s"/>
      <c r="E104" s="303" t="s">
        <v>42</v>
      </c>
      <c r="F104" s="443" t="n">
        <f aca="false" ca="false" dt2D="false" dtr="false" t="normal">K104+P104+U104+Z104+AE104+AJ104+AO104+AT104+AY104+BB104+BE104+BH104</f>
        <v>0</v>
      </c>
      <c r="G104" s="468" t="n">
        <v>0</v>
      </c>
      <c r="H104" s="348" t="n">
        <v>0</v>
      </c>
      <c r="I104" s="348" t="n">
        <v>0</v>
      </c>
      <c r="J104" s="348" t="n">
        <v>0</v>
      </c>
      <c r="K104" s="317" t="n">
        <f aca="false" ca="false" dt2D="false" dtr="false" t="normal">G104+H104+I104+J104</f>
        <v>0</v>
      </c>
      <c r="L104" s="439" t="n">
        <v>0</v>
      </c>
      <c r="M104" s="439" t="n">
        <v>0</v>
      </c>
      <c r="N104" s="439" t="n">
        <v>0</v>
      </c>
      <c r="O104" s="439" t="n">
        <v>0</v>
      </c>
      <c r="P104" s="437" t="n">
        <f aca="false" ca="false" dt2D="false" dtr="false" t="normal">L104+M104+N104+O104</f>
        <v>0</v>
      </c>
      <c r="Q104" s="439" t="n">
        <v>0</v>
      </c>
      <c r="R104" s="439" t="n">
        <v>0</v>
      </c>
      <c r="S104" s="439" t="n">
        <v>0</v>
      </c>
      <c r="T104" s="439" t="n">
        <v>0</v>
      </c>
      <c r="U104" s="437" t="n">
        <f aca="false" ca="false" dt2D="false" dtr="false" t="normal">Q104+R104+S104+T104</f>
        <v>0</v>
      </c>
      <c r="V104" s="439" t="n">
        <v>0</v>
      </c>
      <c r="W104" s="439" t="n">
        <v>0</v>
      </c>
      <c r="X104" s="439" t="n">
        <v>0</v>
      </c>
      <c r="Y104" s="444" t="n">
        <v>0</v>
      </c>
      <c r="Z104" s="445" t="n">
        <f aca="false" ca="false" dt2D="false" dtr="false" t="normal">V104+W104+X104+Y104</f>
        <v>0</v>
      </c>
      <c r="AA104" s="439" t="n">
        <v>0</v>
      </c>
      <c r="AB104" s="439" t="n">
        <v>0</v>
      </c>
      <c r="AC104" s="439" t="n">
        <v>0</v>
      </c>
      <c r="AD104" s="439" t="n">
        <v>0</v>
      </c>
      <c r="AE104" s="445" t="n">
        <f aca="false" ca="false" dt2D="false" dtr="false" t="normal">AA104+AB104+AC104+AD104</f>
        <v>0</v>
      </c>
      <c r="AF104" s="439" t="n">
        <v>0</v>
      </c>
      <c r="AG104" s="439" t="n">
        <v>0</v>
      </c>
      <c r="AH104" s="439" t="n">
        <v>0</v>
      </c>
      <c r="AI104" s="439" t="n">
        <v>0</v>
      </c>
      <c r="AJ104" s="445" t="n">
        <f aca="false" ca="false" dt2D="false" dtr="false" t="normal">AF104+AG104+AH104+AI104</f>
        <v>0</v>
      </c>
      <c r="AK104" s="439" t="n">
        <v>0</v>
      </c>
      <c r="AL104" s="439" t="n">
        <v>0</v>
      </c>
      <c r="AM104" s="439" t="n">
        <v>0</v>
      </c>
      <c r="AN104" s="439" t="n">
        <v>0</v>
      </c>
      <c r="AO104" s="437" t="n">
        <f aca="false" ca="false" dt2D="false" dtr="false" t="normal">AK104+AL104+AM104+AN104</f>
        <v>0</v>
      </c>
      <c r="AP104" s="348" t="n">
        <v>0</v>
      </c>
      <c r="AQ104" s="348" t="n">
        <v>0</v>
      </c>
      <c r="AR104" s="348" t="n">
        <v>0</v>
      </c>
      <c r="AS104" s="348" t="n">
        <v>0</v>
      </c>
      <c r="AT104" s="437" t="n">
        <f aca="false" ca="false" dt2D="false" dtr="false" t="normal">AP104+AQ104+AR104+AS104</f>
        <v>0</v>
      </c>
      <c r="AU104" s="439" t="n">
        <v>0</v>
      </c>
      <c r="AV104" s="439" t="n">
        <v>0</v>
      </c>
      <c r="AW104" s="439" t="n">
        <v>0</v>
      </c>
      <c r="AX104" s="439" t="n">
        <v>0</v>
      </c>
      <c r="AY104" s="437" t="n">
        <f aca="false" ca="false" dt2D="false" dtr="false" t="normal">AU104+AV104+AW104+AX104</f>
        <v>0</v>
      </c>
      <c r="AZ104" s="440" t="n">
        <v>0</v>
      </c>
      <c r="BA104" s="440" t="n">
        <v>0</v>
      </c>
      <c r="BB104" s="437" t="n">
        <f aca="false" ca="false" dt2D="false" dtr="false" t="normal">AZ104+BA104</f>
        <v>0</v>
      </c>
      <c r="BC104" s="440" t="n">
        <v>0</v>
      </c>
      <c r="BD104" s="440" t="n">
        <v>0</v>
      </c>
      <c r="BE104" s="437" t="n">
        <f aca="false" ca="false" dt2D="false" dtr="false" t="normal">BC104+BD104</f>
        <v>0</v>
      </c>
      <c r="BF104" s="439" t="n">
        <v>0</v>
      </c>
      <c r="BG104" s="439" t="n">
        <v>0</v>
      </c>
      <c r="BH104" s="437" t="n">
        <f aca="false" ca="false" dt2D="false" dtr="false" t="normal">BF104+BG104</f>
        <v>0</v>
      </c>
    </row>
    <row customFormat="true" customHeight="true" ht="16.5" outlineLevel="0" r="105" s="298">
      <c r="B105" s="441" t="s"/>
      <c r="C105" s="442" t="s"/>
      <c r="D105" s="84" t="s"/>
      <c r="E105" s="492" t="s">
        <v>43</v>
      </c>
      <c r="F105" s="443" t="n">
        <f aca="false" ca="false" dt2D="false" dtr="false" t="normal">K105+P105+U105+Z105+AE105+AJ105+AO105+AT105+AY105+BB105+BE105+BH105</f>
        <v>0</v>
      </c>
      <c r="G105" s="457" t="n">
        <v>0</v>
      </c>
      <c r="H105" s="458" t="n">
        <v>0</v>
      </c>
      <c r="I105" s="458" t="n">
        <v>0</v>
      </c>
      <c r="J105" s="458" t="n">
        <v>0</v>
      </c>
      <c r="K105" s="317" t="n">
        <f aca="false" ca="false" dt2D="false" dtr="false" t="normal">G105+H105+I105+J105</f>
        <v>0</v>
      </c>
      <c r="L105" s="447" t="n">
        <v>0</v>
      </c>
      <c r="M105" s="447" t="n">
        <v>0</v>
      </c>
      <c r="N105" s="447" t="n">
        <v>0</v>
      </c>
      <c r="O105" s="447" t="n">
        <v>0</v>
      </c>
      <c r="P105" s="437" t="n">
        <f aca="false" ca="false" dt2D="false" dtr="false" t="normal">L105+M105+N105+O105</f>
        <v>0</v>
      </c>
      <c r="Q105" s="447" t="n">
        <v>0</v>
      </c>
      <c r="R105" s="447" t="n">
        <v>0</v>
      </c>
      <c r="S105" s="447" t="n">
        <v>0</v>
      </c>
      <c r="T105" s="447" t="n">
        <v>0</v>
      </c>
      <c r="U105" s="437" t="n">
        <f aca="false" ca="false" dt2D="false" dtr="false" t="normal">Q105+R105+S105+T105</f>
        <v>0</v>
      </c>
      <c r="V105" s="447" t="n">
        <v>0</v>
      </c>
      <c r="W105" s="447" t="n">
        <v>0</v>
      </c>
      <c r="X105" s="447" t="n">
        <v>0</v>
      </c>
      <c r="Y105" s="448" t="n">
        <v>0</v>
      </c>
      <c r="Z105" s="445" t="n">
        <f aca="false" ca="false" dt2D="false" dtr="false" t="normal">V105+W105+X105+Y105</f>
        <v>0</v>
      </c>
      <c r="AA105" s="447" t="n">
        <v>0</v>
      </c>
      <c r="AB105" s="447" t="n">
        <v>0</v>
      </c>
      <c r="AC105" s="447" t="n">
        <v>0</v>
      </c>
      <c r="AD105" s="447" t="n">
        <v>0</v>
      </c>
      <c r="AE105" s="445" t="n">
        <f aca="false" ca="false" dt2D="false" dtr="false" t="normal">AA105+AB105+AC105+AD105</f>
        <v>0</v>
      </c>
      <c r="AF105" s="447" t="n">
        <v>0</v>
      </c>
      <c r="AG105" s="447" t="n">
        <v>0</v>
      </c>
      <c r="AH105" s="447" t="n">
        <v>0</v>
      </c>
      <c r="AI105" s="447" t="n">
        <v>0</v>
      </c>
      <c r="AJ105" s="445" t="n">
        <f aca="false" ca="false" dt2D="false" dtr="false" t="normal">AF105+AG105+AH105+AI105</f>
        <v>0</v>
      </c>
      <c r="AK105" s="439" t="n">
        <v>0</v>
      </c>
      <c r="AL105" s="439" t="n">
        <v>0</v>
      </c>
      <c r="AM105" s="439" t="n">
        <v>0</v>
      </c>
      <c r="AN105" s="439" t="n">
        <v>0</v>
      </c>
      <c r="AO105" s="437" t="n">
        <f aca="false" ca="false" dt2D="false" dtr="false" t="normal">AK105+AL105+AM105+AN105</f>
        <v>0</v>
      </c>
      <c r="AP105" s="348" t="n">
        <v>0</v>
      </c>
      <c r="AQ105" s="348" t="n">
        <v>0</v>
      </c>
      <c r="AR105" s="348" t="n">
        <v>0</v>
      </c>
      <c r="AS105" s="348" t="n">
        <v>0</v>
      </c>
      <c r="AT105" s="437" t="n">
        <f aca="false" ca="false" dt2D="false" dtr="false" t="normal">AP105+AQ105+AR105+AS105</f>
        <v>0</v>
      </c>
      <c r="AU105" s="439" t="n">
        <v>0</v>
      </c>
      <c r="AV105" s="439" t="n">
        <v>0</v>
      </c>
      <c r="AW105" s="439" t="n">
        <v>0</v>
      </c>
      <c r="AX105" s="439" t="n">
        <v>0</v>
      </c>
      <c r="AY105" s="437" t="n">
        <f aca="false" ca="false" dt2D="false" dtr="false" t="normal">AU105+AV105+AW105+AX105</f>
        <v>0</v>
      </c>
      <c r="AZ105" s="440" t="n">
        <v>0</v>
      </c>
      <c r="BA105" s="440" t="n">
        <v>0</v>
      </c>
      <c r="BB105" s="437" t="n">
        <f aca="false" ca="false" dt2D="false" dtr="false" t="normal">AZ105+BA105</f>
        <v>0</v>
      </c>
      <c r="BC105" s="440" t="n">
        <v>0</v>
      </c>
      <c r="BD105" s="440" t="n">
        <v>0</v>
      </c>
      <c r="BE105" s="437" t="n">
        <f aca="false" ca="false" dt2D="false" dtr="false" t="normal">BC105+BD105</f>
        <v>0</v>
      </c>
      <c r="BF105" s="439" t="n">
        <v>0</v>
      </c>
      <c r="BG105" s="439" t="n">
        <v>0</v>
      </c>
      <c r="BH105" s="437" t="n">
        <f aca="false" ca="false" dt2D="false" dtr="false" t="normal">BF105+BG105</f>
        <v>0</v>
      </c>
    </row>
    <row customFormat="true" customHeight="true" ht="16.5" outlineLevel="0" r="106" s="298">
      <c r="B106" s="441" t="s"/>
      <c r="C106" s="442" t="s"/>
      <c r="D106" s="84" t="s"/>
      <c r="E106" s="471" t="s">
        <v>230</v>
      </c>
      <c r="F106" s="443" t="n">
        <f aca="false" ca="false" dt2D="false" dtr="false" t="normal">K106+P106+U106+Z106+AE106+AJ106+AO106+AT106+AY106+BB106+BE106+BH106</f>
        <v>0</v>
      </c>
      <c r="G106" s="472" t="n"/>
      <c r="H106" s="473" t="n"/>
      <c r="I106" s="473" t="n"/>
      <c r="J106" s="473" t="n"/>
      <c r="K106" s="317" t="n">
        <f aca="false" ca="false" dt2D="false" dtr="false" t="normal">G106+H106+I106+J106</f>
        <v>0</v>
      </c>
      <c r="L106" s="143" t="n"/>
      <c r="M106" s="143" t="n"/>
      <c r="N106" s="143" t="n"/>
      <c r="O106" s="143" t="n"/>
      <c r="P106" s="437" t="n">
        <f aca="false" ca="false" dt2D="false" dtr="false" t="normal">L106+M106+N106+O106</f>
        <v>0</v>
      </c>
      <c r="Q106" s="143" t="n"/>
      <c r="R106" s="143" t="n"/>
      <c r="S106" s="143" t="n"/>
      <c r="T106" s="143" t="n"/>
      <c r="U106" s="437" t="n">
        <f aca="false" ca="false" dt2D="false" dtr="false" t="normal">Q106+R106+S106+T106</f>
        <v>0</v>
      </c>
      <c r="V106" s="143" t="n"/>
      <c r="W106" s="143" t="n"/>
      <c r="X106" s="143" t="n"/>
      <c r="Y106" s="145" t="n"/>
      <c r="Z106" s="445" t="n">
        <f aca="false" ca="false" dt2D="false" dtr="false" t="normal">V106+W106+X106+Y106</f>
        <v>0</v>
      </c>
      <c r="AA106" s="143" t="n"/>
      <c r="AB106" s="143" t="n"/>
      <c r="AC106" s="143" t="n"/>
      <c r="AD106" s="143" t="n"/>
      <c r="AE106" s="445" t="n">
        <f aca="false" ca="false" dt2D="false" dtr="false" t="normal">AA106+AB106+AC106+AD106</f>
        <v>0</v>
      </c>
      <c r="AF106" s="143" t="n"/>
      <c r="AG106" s="143" t="n"/>
      <c r="AH106" s="143" t="n"/>
      <c r="AI106" s="143" t="n"/>
      <c r="AJ106" s="445" t="n">
        <f aca="false" ca="false" dt2D="false" dtr="false" t="normal">AF106+AG106+AH106+AI106</f>
        <v>0</v>
      </c>
      <c r="AK106" s="454" t="n"/>
      <c r="AL106" s="454" t="n"/>
      <c r="AM106" s="454" t="n"/>
      <c r="AN106" s="454" t="n"/>
      <c r="AO106" s="437" t="n">
        <f aca="false" ca="false" dt2D="false" dtr="false" t="normal">AK106+AL106+AM106+AN106</f>
        <v>0</v>
      </c>
      <c r="AP106" s="454" t="n"/>
      <c r="AQ106" s="454" t="n"/>
      <c r="AR106" s="454" t="n"/>
      <c r="AS106" s="454" t="n"/>
      <c r="AT106" s="437" t="n">
        <f aca="false" ca="false" dt2D="false" dtr="false" t="normal">AP106+AQ106+AR106+AS106</f>
        <v>0</v>
      </c>
      <c r="AU106" s="454" t="n"/>
      <c r="AV106" s="454" t="n"/>
      <c r="AW106" s="454" t="n"/>
      <c r="AX106" s="454" t="n"/>
      <c r="AY106" s="437" t="n">
        <f aca="false" ca="false" dt2D="false" dtr="false" t="normal">AU106+AV106+AW106+AX106</f>
        <v>0</v>
      </c>
      <c r="AZ106" s="455" t="n"/>
      <c r="BA106" s="455" t="n"/>
      <c r="BB106" s="437" t="n">
        <f aca="false" ca="false" dt2D="false" dtr="false" t="normal">AZ106+BA106</f>
        <v>0</v>
      </c>
      <c r="BC106" s="455" t="n"/>
      <c r="BD106" s="455" t="n"/>
      <c r="BE106" s="437" t="n">
        <f aca="false" ca="false" dt2D="false" dtr="false" t="normal">BC106+BD106</f>
        <v>0</v>
      </c>
      <c r="BF106" s="454" t="n"/>
      <c r="BG106" s="454" t="n"/>
      <c r="BH106" s="437" t="n">
        <f aca="false" ca="false" dt2D="false" dtr="false" t="normal">BF106+BG106</f>
        <v>0</v>
      </c>
    </row>
    <row customFormat="true" ht="21.75" outlineLevel="0" r="107" s="298">
      <c r="B107" s="450" t="s"/>
      <c r="C107" s="442" t="s"/>
      <c r="D107" s="469" t="s"/>
      <c r="E107" s="471" t="s">
        <v>231</v>
      </c>
      <c r="F107" s="443" t="n">
        <f aca="false" ca="false" dt2D="false" dtr="false" t="normal">K107+P107+U107+Z107+AE107+AJ107+AO107+AT107+AY107+BB107+BE107+BH107</f>
        <v>0</v>
      </c>
      <c r="G107" s="472" t="n"/>
      <c r="H107" s="473" t="n"/>
      <c r="I107" s="473" t="n"/>
      <c r="J107" s="473" t="n"/>
      <c r="K107" s="317" t="n">
        <f aca="false" ca="false" dt2D="false" dtr="false" t="normal">G107+H107+I107+J107</f>
        <v>0</v>
      </c>
      <c r="L107" s="143" t="n"/>
      <c r="M107" s="143" t="n"/>
      <c r="N107" s="143" t="n"/>
      <c r="O107" s="143" t="n"/>
      <c r="P107" s="437" t="n">
        <f aca="false" ca="false" dt2D="false" dtr="false" t="normal">L107+M107+N107+O107</f>
        <v>0</v>
      </c>
      <c r="Q107" s="143" t="n"/>
      <c r="R107" s="143" t="n"/>
      <c r="S107" s="143" t="n"/>
      <c r="T107" s="143" t="n"/>
      <c r="U107" s="437" t="n">
        <f aca="false" ca="false" dt2D="false" dtr="false" t="normal">Q107+R107+S107+T107</f>
        <v>0</v>
      </c>
      <c r="V107" s="143" t="n"/>
      <c r="W107" s="143" t="n"/>
      <c r="X107" s="143" t="n"/>
      <c r="Y107" s="145" t="n"/>
      <c r="Z107" s="445" t="n">
        <f aca="false" ca="false" dt2D="false" dtr="false" t="normal">V107+W107+X107+Y107</f>
        <v>0</v>
      </c>
      <c r="AA107" s="143" t="n"/>
      <c r="AB107" s="143" t="n"/>
      <c r="AC107" s="143" t="n"/>
      <c r="AD107" s="143" t="n"/>
      <c r="AE107" s="445" t="n">
        <f aca="false" ca="false" dt2D="false" dtr="false" t="normal">AA107+AB107+AC107+AD107</f>
        <v>0</v>
      </c>
      <c r="AF107" s="143" t="n"/>
      <c r="AG107" s="143" t="n"/>
      <c r="AH107" s="143" t="n"/>
      <c r="AI107" s="143" t="n"/>
      <c r="AJ107" s="445" t="n">
        <f aca="false" ca="false" dt2D="false" dtr="false" t="normal">AF107+AG107+AH107+AI107</f>
        <v>0</v>
      </c>
      <c r="AK107" s="454" t="n"/>
      <c r="AL107" s="454" t="n"/>
      <c r="AM107" s="454" t="n"/>
      <c r="AN107" s="454" t="n"/>
      <c r="AO107" s="437" t="n">
        <f aca="false" ca="false" dt2D="false" dtr="false" t="normal">AK107+AL107+AM107+AN107</f>
        <v>0</v>
      </c>
      <c r="AP107" s="454" t="n"/>
      <c r="AQ107" s="454" t="n"/>
      <c r="AR107" s="454" t="n"/>
      <c r="AS107" s="454" t="n"/>
      <c r="AT107" s="437" t="n">
        <f aca="false" ca="false" dt2D="false" dtr="false" t="normal">AP107+AQ107+AR107+AS107</f>
        <v>0</v>
      </c>
      <c r="AU107" s="454" t="n"/>
      <c r="AV107" s="454" t="n"/>
      <c r="AW107" s="454" t="n"/>
      <c r="AX107" s="454" t="n"/>
      <c r="AY107" s="437" t="n">
        <f aca="false" ca="false" dt2D="false" dtr="false" t="normal">AU107+AV107+AW107+AX107</f>
        <v>0</v>
      </c>
      <c r="AZ107" s="455" t="n"/>
      <c r="BA107" s="455" t="n"/>
      <c r="BB107" s="437" t="n">
        <f aca="false" ca="false" dt2D="false" dtr="false" t="normal">AZ107+BA107</f>
        <v>0</v>
      </c>
      <c r="BC107" s="455" t="n"/>
      <c r="BD107" s="455" t="n"/>
      <c r="BE107" s="437" t="n">
        <f aca="false" ca="false" dt2D="false" dtr="false" t="normal">BC107+BD107</f>
        <v>0</v>
      </c>
      <c r="BF107" s="454" t="n"/>
      <c r="BG107" s="454" t="n"/>
      <c r="BH107" s="437" t="n">
        <f aca="false" ca="false" dt2D="false" dtr="false" t="normal">BF107+BG107</f>
        <v>0</v>
      </c>
    </row>
    <row customFormat="true" customHeight="true" ht="16.5" outlineLevel="0" r="108" s="298">
      <c r="B108" s="451" t="n">
        <v>23</v>
      </c>
      <c r="C108" s="442" t="s"/>
      <c r="D108" s="470" t="s">
        <v>253</v>
      </c>
      <c r="E108" s="188" t="s">
        <v>41</v>
      </c>
      <c r="F108" s="443" t="n">
        <f aca="false" ca="false" dt2D="false" dtr="false" t="normal">K108+P108+U108+Z108+AE108+AJ108+AO108+AT108+AY108+BB108+BE108+BH108</f>
        <v>0</v>
      </c>
      <c r="G108" s="468" t="n">
        <v>0</v>
      </c>
      <c r="H108" s="348" t="n">
        <v>0</v>
      </c>
      <c r="I108" s="348" t="n">
        <v>0</v>
      </c>
      <c r="J108" s="348" t="n">
        <v>0</v>
      </c>
      <c r="K108" s="317" t="n">
        <f aca="false" ca="false" dt2D="false" dtr="false" t="normal">G108+H108+I108+J108</f>
        <v>0</v>
      </c>
      <c r="L108" s="439" t="n">
        <v>0</v>
      </c>
      <c r="M108" s="439" t="n">
        <v>0</v>
      </c>
      <c r="N108" s="439" t="n">
        <v>0</v>
      </c>
      <c r="O108" s="439" t="n">
        <v>0</v>
      </c>
      <c r="P108" s="437" t="n">
        <f aca="false" ca="false" dt2D="false" dtr="false" t="normal">L108+M108+N108+O108</f>
        <v>0</v>
      </c>
      <c r="Q108" s="439" t="n">
        <v>0</v>
      </c>
      <c r="R108" s="439" t="n">
        <v>0</v>
      </c>
      <c r="S108" s="439" t="n">
        <v>0</v>
      </c>
      <c r="T108" s="439" t="n">
        <v>0</v>
      </c>
      <c r="U108" s="437" t="n">
        <f aca="false" ca="false" dt2D="false" dtr="false" t="normal">Q108+R108+S108+T108</f>
        <v>0</v>
      </c>
      <c r="V108" s="439" t="n">
        <v>0</v>
      </c>
      <c r="W108" s="439" t="n">
        <v>0</v>
      </c>
      <c r="X108" s="439" t="n">
        <v>0</v>
      </c>
      <c r="Y108" s="444" t="n">
        <v>0</v>
      </c>
      <c r="Z108" s="445" t="n">
        <f aca="false" ca="false" dt2D="false" dtr="false" t="normal">V108+W108+X108+Y108</f>
        <v>0</v>
      </c>
      <c r="AA108" s="439" t="n">
        <v>0</v>
      </c>
      <c r="AB108" s="439" t="n">
        <v>0</v>
      </c>
      <c r="AC108" s="439" t="n">
        <v>0</v>
      </c>
      <c r="AD108" s="439" t="n">
        <v>0</v>
      </c>
      <c r="AE108" s="445" t="n">
        <f aca="false" ca="false" dt2D="false" dtr="false" t="normal">AA108+AB108+AC108+AD108</f>
        <v>0</v>
      </c>
      <c r="AF108" s="439" t="n">
        <v>0</v>
      </c>
      <c r="AG108" s="439" t="n">
        <v>0</v>
      </c>
      <c r="AH108" s="439" t="n">
        <v>0</v>
      </c>
      <c r="AI108" s="439" t="n">
        <v>0</v>
      </c>
      <c r="AJ108" s="445" t="n">
        <f aca="false" ca="false" dt2D="false" dtr="false" t="normal">AF108+AG108+AH108+AI108</f>
        <v>0</v>
      </c>
      <c r="AK108" s="439" t="n">
        <v>0</v>
      </c>
      <c r="AL108" s="439" t="n">
        <v>0</v>
      </c>
      <c r="AM108" s="439" t="n">
        <v>0</v>
      </c>
      <c r="AN108" s="439" t="n">
        <v>0</v>
      </c>
      <c r="AO108" s="437" t="n">
        <f aca="false" ca="false" dt2D="false" dtr="false" t="normal">AK108+AL108+AM108+AN108</f>
        <v>0</v>
      </c>
      <c r="AP108" s="348" t="n">
        <v>0</v>
      </c>
      <c r="AQ108" s="348" t="n">
        <v>0</v>
      </c>
      <c r="AR108" s="348" t="n">
        <v>0</v>
      </c>
      <c r="AS108" s="348" t="n">
        <v>0</v>
      </c>
      <c r="AT108" s="437" t="n">
        <f aca="false" ca="false" dt2D="false" dtr="false" t="normal">AP108+AQ108+AR108+AS108</f>
        <v>0</v>
      </c>
      <c r="AU108" s="439" t="n">
        <v>0</v>
      </c>
      <c r="AV108" s="439" t="n">
        <v>0</v>
      </c>
      <c r="AW108" s="439" t="n">
        <v>0</v>
      </c>
      <c r="AX108" s="439" t="n">
        <v>0</v>
      </c>
      <c r="AY108" s="437" t="n">
        <f aca="false" ca="false" dt2D="false" dtr="false" t="normal">AU108+AV108+AW108+AX108</f>
        <v>0</v>
      </c>
      <c r="AZ108" s="440" t="n">
        <v>0</v>
      </c>
      <c r="BA108" s="440" t="n">
        <v>0</v>
      </c>
      <c r="BB108" s="437" t="n">
        <f aca="false" ca="false" dt2D="false" dtr="false" t="normal">AZ108+BA108</f>
        <v>0</v>
      </c>
      <c r="BC108" s="440" t="n">
        <v>0</v>
      </c>
      <c r="BD108" s="440" t="n">
        <v>0</v>
      </c>
      <c r="BE108" s="437" t="n">
        <f aca="false" ca="false" dt2D="false" dtr="false" t="normal">BC108+BD108</f>
        <v>0</v>
      </c>
      <c r="BF108" s="439" t="n">
        <v>0</v>
      </c>
      <c r="BG108" s="439" t="n">
        <v>0</v>
      </c>
      <c r="BH108" s="437" t="n">
        <f aca="false" ca="false" dt2D="false" dtr="false" t="normal">BF108+BG108</f>
        <v>0</v>
      </c>
    </row>
    <row customFormat="true" customHeight="true" ht="16.5" outlineLevel="0" r="109" s="298">
      <c r="B109" s="441" t="s"/>
      <c r="C109" s="442" t="s"/>
      <c r="D109" s="84" t="s"/>
      <c r="E109" s="188" t="s">
        <v>42</v>
      </c>
      <c r="F109" s="443" t="n">
        <f aca="false" ca="false" dt2D="false" dtr="false" t="normal">K109+P109+U109+Z109+AE109+AJ109+AO109+AT109+AY109+BB109+BE109+BH109</f>
        <v>0</v>
      </c>
      <c r="G109" s="468" t="n">
        <v>0</v>
      </c>
      <c r="H109" s="348" t="n">
        <v>0</v>
      </c>
      <c r="I109" s="348" t="n">
        <v>0</v>
      </c>
      <c r="J109" s="348" t="n">
        <v>0</v>
      </c>
      <c r="K109" s="317" t="n">
        <f aca="false" ca="false" dt2D="false" dtr="false" t="normal">G109+H109+I109+J109</f>
        <v>0</v>
      </c>
      <c r="L109" s="439" t="n">
        <v>0</v>
      </c>
      <c r="M109" s="439" t="n">
        <v>0</v>
      </c>
      <c r="N109" s="439" t="n">
        <v>0</v>
      </c>
      <c r="O109" s="439" t="n">
        <v>0</v>
      </c>
      <c r="P109" s="437" t="n">
        <f aca="false" ca="false" dt2D="false" dtr="false" t="normal">L109+M109+N109+O109</f>
        <v>0</v>
      </c>
      <c r="Q109" s="439" t="n">
        <v>0</v>
      </c>
      <c r="R109" s="439" t="n">
        <v>0</v>
      </c>
      <c r="S109" s="439" t="n">
        <v>0</v>
      </c>
      <c r="T109" s="439" t="n">
        <v>0</v>
      </c>
      <c r="U109" s="437" t="n">
        <f aca="false" ca="false" dt2D="false" dtr="false" t="normal">Q109+R109+S109+T109</f>
        <v>0</v>
      </c>
      <c r="V109" s="439" t="n">
        <v>0</v>
      </c>
      <c r="W109" s="439" t="n">
        <v>0</v>
      </c>
      <c r="X109" s="439" t="n">
        <v>0</v>
      </c>
      <c r="Y109" s="444" t="n">
        <v>0</v>
      </c>
      <c r="Z109" s="445" t="n">
        <f aca="false" ca="false" dt2D="false" dtr="false" t="normal">V109+W109+X109+Y109</f>
        <v>0</v>
      </c>
      <c r="AA109" s="439" t="n">
        <v>0</v>
      </c>
      <c r="AB109" s="439" t="n">
        <v>0</v>
      </c>
      <c r="AC109" s="439" t="n">
        <v>0</v>
      </c>
      <c r="AD109" s="439" t="n">
        <v>0</v>
      </c>
      <c r="AE109" s="445" t="n">
        <f aca="false" ca="false" dt2D="false" dtr="false" t="normal">AA109+AB109+AC109+AD109</f>
        <v>0</v>
      </c>
      <c r="AF109" s="439" t="n">
        <v>0</v>
      </c>
      <c r="AG109" s="439" t="n">
        <v>0</v>
      </c>
      <c r="AH109" s="439" t="n">
        <v>0</v>
      </c>
      <c r="AI109" s="439" t="n">
        <v>0</v>
      </c>
      <c r="AJ109" s="445" t="n">
        <f aca="false" ca="false" dt2D="false" dtr="false" t="normal">AF109+AG109+AH109+AI109</f>
        <v>0</v>
      </c>
      <c r="AK109" s="439" t="n">
        <v>0</v>
      </c>
      <c r="AL109" s="439" t="n">
        <v>0</v>
      </c>
      <c r="AM109" s="439" t="n">
        <v>0</v>
      </c>
      <c r="AN109" s="439" t="n">
        <v>0</v>
      </c>
      <c r="AO109" s="437" t="n">
        <f aca="false" ca="false" dt2D="false" dtr="false" t="normal">AK109+AL109+AM109+AN109</f>
        <v>0</v>
      </c>
      <c r="AP109" s="348" t="n">
        <v>0</v>
      </c>
      <c r="AQ109" s="348" t="n">
        <v>0</v>
      </c>
      <c r="AR109" s="348" t="n">
        <v>0</v>
      </c>
      <c r="AS109" s="348" t="n">
        <v>0</v>
      </c>
      <c r="AT109" s="437" t="n">
        <f aca="false" ca="false" dt2D="false" dtr="false" t="normal">AP109+AQ109+AR109+AS109</f>
        <v>0</v>
      </c>
      <c r="AU109" s="439" t="n">
        <v>0</v>
      </c>
      <c r="AV109" s="439" t="n">
        <v>0</v>
      </c>
      <c r="AW109" s="439" t="n">
        <v>0</v>
      </c>
      <c r="AX109" s="439" t="n">
        <v>0</v>
      </c>
      <c r="AY109" s="437" t="n">
        <f aca="false" ca="false" dt2D="false" dtr="false" t="normal">AU109+AV109+AW109+AX109</f>
        <v>0</v>
      </c>
      <c r="AZ109" s="440" t="n">
        <v>0</v>
      </c>
      <c r="BA109" s="440" t="n">
        <v>0</v>
      </c>
      <c r="BB109" s="437" t="n">
        <f aca="false" ca="false" dt2D="false" dtr="false" t="normal">AZ109+BA109</f>
        <v>0</v>
      </c>
      <c r="BC109" s="440" t="n">
        <v>0</v>
      </c>
      <c r="BD109" s="440" t="n">
        <v>0</v>
      </c>
      <c r="BE109" s="437" t="n">
        <f aca="false" ca="false" dt2D="false" dtr="false" t="normal">BC109+BD109</f>
        <v>0</v>
      </c>
      <c r="BF109" s="439" t="n">
        <v>0</v>
      </c>
      <c r="BG109" s="439" t="n">
        <v>0</v>
      </c>
      <c r="BH109" s="437" t="n">
        <f aca="false" ca="false" dt2D="false" dtr="false" t="normal">BF109+BG109</f>
        <v>0</v>
      </c>
    </row>
    <row customFormat="true" customHeight="true" ht="16.5" outlineLevel="0" r="110" s="298">
      <c r="B110" s="441" t="s"/>
      <c r="C110" s="442" t="s"/>
      <c r="D110" s="84" t="s"/>
      <c r="E110" s="486" t="s">
        <v>43</v>
      </c>
      <c r="F110" s="443" t="n">
        <f aca="false" ca="false" dt2D="false" dtr="false" t="normal">K110+P110+U110+Z110+AE110+AJ110+AO110+AT110+AY110+BB110+BE110+BH110</f>
        <v>0</v>
      </c>
      <c r="G110" s="457" t="n">
        <v>0</v>
      </c>
      <c r="H110" s="458" t="n">
        <v>0</v>
      </c>
      <c r="I110" s="458" t="n">
        <v>0</v>
      </c>
      <c r="J110" s="458" t="n">
        <v>0</v>
      </c>
      <c r="K110" s="317" t="n">
        <f aca="false" ca="false" dt2D="false" dtr="false" t="normal">G110+H110+I110+J110</f>
        <v>0</v>
      </c>
      <c r="L110" s="447" t="n">
        <v>0</v>
      </c>
      <c r="M110" s="447" t="n">
        <v>0</v>
      </c>
      <c r="N110" s="447" t="n">
        <v>0</v>
      </c>
      <c r="O110" s="447" t="n">
        <v>0</v>
      </c>
      <c r="P110" s="437" t="n">
        <f aca="false" ca="false" dt2D="false" dtr="false" t="normal">L110+M110+N110+O110</f>
        <v>0</v>
      </c>
      <c r="Q110" s="447" t="n">
        <v>0</v>
      </c>
      <c r="R110" s="447" t="n">
        <v>0</v>
      </c>
      <c r="S110" s="447" t="n">
        <v>0</v>
      </c>
      <c r="T110" s="447" t="n">
        <v>0</v>
      </c>
      <c r="U110" s="437" t="n">
        <f aca="false" ca="false" dt2D="false" dtr="false" t="normal">Q110+R110+S110+T110</f>
        <v>0</v>
      </c>
      <c r="V110" s="447" t="n">
        <v>0</v>
      </c>
      <c r="W110" s="447" t="n">
        <v>0</v>
      </c>
      <c r="X110" s="447" t="n">
        <v>0</v>
      </c>
      <c r="Y110" s="448" t="n">
        <v>0</v>
      </c>
      <c r="Z110" s="445" t="n">
        <f aca="false" ca="false" dt2D="false" dtr="false" t="normal">V110+W110+X110+Y110</f>
        <v>0</v>
      </c>
      <c r="AA110" s="447" t="n">
        <v>0</v>
      </c>
      <c r="AB110" s="447" t="n">
        <v>0</v>
      </c>
      <c r="AC110" s="447" t="n">
        <v>0</v>
      </c>
      <c r="AD110" s="447" t="n">
        <v>0</v>
      </c>
      <c r="AE110" s="445" t="n">
        <f aca="false" ca="false" dt2D="false" dtr="false" t="normal">AA110+AB110+AC110+AD110</f>
        <v>0</v>
      </c>
      <c r="AF110" s="447" t="n">
        <v>0</v>
      </c>
      <c r="AG110" s="447" t="n">
        <v>0</v>
      </c>
      <c r="AH110" s="447" t="n">
        <v>0</v>
      </c>
      <c r="AI110" s="447" t="n">
        <v>0</v>
      </c>
      <c r="AJ110" s="445" t="n">
        <f aca="false" ca="false" dt2D="false" dtr="false" t="normal">AF110+AG110+AH110+AI110</f>
        <v>0</v>
      </c>
      <c r="AK110" s="439" t="n">
        <v>0</v>
      </c>
      <c r="AL110" s="439" t="n">
        <v>0</v>
      </c>
      <c r="AM110" s="439" t="n">
        <v>0</v>
      </c>
      <c r="AN110" s="439" t="n">
        <v>0</v>
      </c>
      <c r="AO110" s="437" t="n">
        <f aca="false" ca="false" dt2D="false" dtr="false" t="normal">AK110+AL110+AM110+AN110</f>
        <v>0</v>
      </c>
      <c r="AP110" s="348" t="n">
        <v>0</v>
      </c>
      <c r="AQ110" s="348" t="n">
        <v>0</v>
      </c>
      <c r="AR110" s="348" t="n">
        <v>0</v>
      </c>
      <c r="AS110" s="348" t="n">
        <v>0</v>
      </c>
      <c r="AT110" s="437" t="n">
        <f aca="false" ca="false" dt2D="false" dtr="false" t="normal">AP110+AQ110+AR110+AS110</f>
        <v>0</v>
      </c>
      <c r="AU110" s="439" t="n">
        <v>0</v>
      </c>
      <c r="AV110" s="439" t="n">
        <v>0</v>
      </c>
      <c r="AW110" s="439" t="n">
        <v>0</v>
      </c>
      <c r="AX110" s="439" t="n">
        <v>0</v>
      </c>
      <c r="AY110" s="437" t="n">
        <f aca="false" ca="false" dt2D="false" dtr="false" t="normal">AU110+AV110+AW110+AX110</f>
        <v>0</v>
      </c>
      <c r="AZ110" s="440" t="n">
        <v>0</v>
      </c>
      <c r="BA110" s="440" t="n">
        <v>0</v>
      </c>
      <c r="BB110" s="437" t="n">
        <f aca="false" ca="false" dt2D="false" dtr="false" t="normal">AZ110+BA110</f>
        <v>0</v>
      </c>
      <c r="BC110" s="440" t="n">
        <v>0</v>
      </c>
      <c r="BD110" s="440" t="n">
        <v>0</v>
      </c>
      <c r="BE110" s="437" t="n">
        <f aca="false" ca="false" dt2D="false" dtr="false" t="normal">BC110+BD110</f>
        <v>0</v>
      </c>
      <c r="BF110" s="439" t="n">
        <v>0</v>
      </c>
      <c r="BG110" s="439" t="n">
        <v>0</v>
      </c>
      <c r="BH110" s="437" t="n">
        <f aca="false" ca="false" dt2D="false" dtr="false" t="normal">BF110+BG110</f>
        <v>0</v>
      </c>
    </row>
    <row customFormat="true" customHeight="true" ht="16.5" outlineLevel="0" r="111" s="298">
      <c r="B111" s="441" t="s"/>
      <c r="C111" s="442" t="s"/>
      <c r="D111" s="84" t="s"/>
      <c r="E111" s="471" t="s">
        <v>230</v>
      </c>
      <c r="F111" s="443" t="n">
        <f aca="false" ca="false" dt2D="false" dtr="false" t="normal">K111+P111+U111+Z111+AE111+AJ111+AO111+AT111+AY111+BB111+BE111+BH111</f>
        <v>0</v>
      </c>
      <c r="G111" s="472" t="n"/>
      <c r="H111" s="473" t="n"/>
      <c r="I111" s="473" t="n"/>
      <c r="J111" s="473" t="n"/>
      <c r="K111" s="317" t="n">
        <f aca="false" ca="false" dt2D="false" dtr="false" t="normal">G111+H111+I111+J111</f>
        <v>0</v>
      </c>
      <c r="L111" s="143" t="n"/>
      <c r="M111" s="143" t="n"/>
      <c r="N111" s="143" t="n"/>
      <c r="O111" s="143" t="n"/>
      <c r="P111" s="437" t="n">
        <f aca="false" ca="false" dt2D="false" dtr="false" t="normal">L111+M111+N111+O111</f>
        <v>0</v>
      </c>
      <c r="Q111" s="143" t="n"/>
      <c r="R111" s="143" t="n"/>
      <c r="S111" s="143" t="n"/>
      <c r="T111" s="143" t="n"/>
      <c r="U111" s="437" t="n">
        <f aca="false" ca="false" dt2D="false" dtr="false" t="normal">Q111+R111+S111+T111</f>
        <v>0</v>
      </c>
      <c r="V111" s="143" t="n"/>
      <c r="W111" s="143" t="n"/>
      <c r="X111" s="143" t="n"/>
      <c r="Y111" s="145" t="n"/>
      <c r="Z111" s="445" t="n">
        <f aca="false" ca="false" dt2D="false" dtr="false" t="normal">V111+W111+X111+Y111</f>
        <v>0</v>
      </c>
      <c r="AA111" s="143" t="n"/>
      <c r="AB111" s="143" t="n"/>
      <c r="AC111" s="143" t="n"/>
      <c r="AD111" s="143" t="n"/>
      <c r="AE111" s="445" t="n">
        <f aca="false" ca="false" dt2D="false" dtr="false" t="normal">AA111+AB111+AC111+AD111</f>
        <v>0</v>
      </c>
      <c r="AF111" s="143" t="n"/>
      <c r="AG111" s="143" t="n"/>
      <c r="AH111" s="143" t="n"/>
      <c r="AI111" s="143" t="n"/>
      <c r="AJ111" s="445" t="n">
        <f aca="false" ca="false" dt2D="false" dtr="false" t="normal">AF111+AG111+AH111+AI111</f>
        <v>0</v>
      </c>
      <c r="AK111" s="454" t="n"/>
      <c r="AL111" s="454" t="n"/>
      <c r="AM111" s="454" t="n"/>
      <c r="AN111" s="454" t="n"/>
      <c r="AO111" s="437" t="n">
        <f aca="false" ca="false" dt2D="false" dtr="false" t="normal">AK111+AL111+AM111+AN111</f>
        <v>0</v>
      </c>
      <c r="AP111" s="454" t="n"/>
      <c r="AQ111" s="454" t="n"/>
      <c r="AR111" s="454" t="n"/>
      <c r="AS111" s="454" t="n"/>
      <c r="AT111" s="437" t="n">
        <f aca="false" ca="false" dt2D="false" dtr="false" t="normal">AP111+AQ111+AR111+AS111</f>
        <v>0</v>
      </c>
      <c r="AU111" s="454" t="n"/>
      <c r="AV111" s="454" t="n"/>
      <c r="AW111" s="454" t="n"/>
      <c r="AX111" s="454" t="n"/>
      <c r="AY111" s="437" t="n">
        <f aca="false" ca="false" dt2D="false" dtr="false" t="normal">AU111+AV111+AW111+AX111</f>
        <v>0</v>
      </c>
      <c r="AZ111" s="455" t="n"/>
      <c r="BA111" s="455" t="n"/>
      <c r="BB111" s="437" t="n">
        <f aca="false" ca="false" dt2D="false" dtr="false" t="normal">AZ111+BA111</f>
        <v>0</v>
      </c>
      <c r="BC111" s="455" t="n"/>
      <c r="BD111" s="455" t="n"/>
      <c r="BE111" s="437" t="n">
        <f aca="false" ca="false" dt2D="false" dtr="false" t="normal">BC111+BD111</f>
        <v>0</v>
      </c>
      <c r="BF111" s="454" t="n"/>
      <c r="BG111" s="454" t="n"/>
      <c r="BH111" s="437" t="n">
        <f aca="false" ca="false" dt2D="false" dtr="false" t="normal">BF111+BG111</f>
        <v>0</v>
      </c>
    </row>
    <row customFormat="true" ht="21.75" outlineLevel="0" r="112" s="298">
      <c r="B112" s="450" t="s"/>
      <c r="C112" s="442" t="s"/>
      <c r="D112" s="469" t="s"/>
      <c r="E112" s="471" t="s">
        <v>231</v>
      </c>
      <c r="F112" s="443" t="n">
        <f aca="false" ca="false" dt2D="false" dtr="false" t="normal">K112+P112+U112+Z112+AE112+AJ112+AO112+AT112+AY112+BB112+BE112+BH112</f>
        <v>0</v>
      </c>
      <c r="G112" s="472" t="n"/>
      <c r="H112" s="473" t="n"/>
      <c r="I112" s="473" t="n"/>
      <c r="J112" s="473" t="n"/>
      <c r="K112" s="317" t="n">
        <f aca="false" ca="false" dt2D="false" dtr="false" t="normal">G112+H112+I112+J112</f>
        <v>0</v>
      </c>
      <c r="L112" s="143" t="n"/>
      <c r="M112" s="143" t="n"/>
      <c r="N112" s="143" t="n"/>
      <c r="O112" s="143" t="n"/>
      <c r="P112" s="437" t="n">
        <f aca="false" ca="false" dt2D="false" dtr="false" t="normal">L112+M112+N112+O112</f>
        <v>0</v>
      </c>
      <c r="Q112" s="143" t="n"/>
      <c r="R112" s="143" t="n"/>
      <c r="S112" s="143" t="n"/>
      <c r="T112" s="143" t="n"/>
      <c r="U112" s="437" t="n">
        <f aca="false" ca="false" dt2D="false" dtr="false" t="normal">Q112+R112+S112+T112</f>
        <v>0</v>
      </c>
      <c r="V112" s="143" t="n"/>
      <c r="W112" s="143" t="n"/>
      <c r="X112" s="143" t="n"/>
      <c r="Y112" s="145" t="n"/>
      <c r="Z112" s="445" t="n">
        <f aca="false" ca="false" dt2D="false" dtr="false" t="normal">V112+W112+X112+Y112</f>
        <v>0</v>
      </c>
      <c r="AA112" s="143" t="n"/>
      <c r="AB112" s="143" t="n"/>
      <c r="AC112" s="143" t="n"/>
      <c r="AD112" s="143" t="n"/>
      <c r="AE112" s="445" t="n">
        <f aca="false" ca="false" dt2D="false" dtr="false" t="normal">AA112+AB112+AC112+AD112</f>
        <v>0</v>
      </c>
      <c r="AF112" s="143" t="n"/>
      <c r="AG112" s="143" t="n"/>
      <c r="AH112" s="143" t="n"/>
      <c r="AI112" s="143" t="n"/>
      <c r="AJ112" s="445" t="n">
        <f aca="false" ca="false" dt2D="false" dtr="false" t="normal">AF112+AG112+AH112+AI112</f>
        <v>0</v>
      </c>
      <c r="AK112" s="454" t="n"/>
      <c r="AL112" s="454" t="n"/>
      <c r="AM112" s="454" t="n"/>
      <c r="AN112" s="454" t="n"/>
      <c r="AO112" s="437" t="n">
        <f aca="false" ca="false" dt2D="false" dtr="false" t="normal">AK112+AL112+AM112+AN112</f>
        <v>0</v>
      </c>
      <c r="AP112" s="454" t="n"/>
      <c r="AQ112" s="454" t="n"/>
      <c r="AR112" s="454" t="n"/>
      <c r="AS112" s="454" t="n"/>
      <c r="AT112" s="437" t="n">
        <f aca="false" ca="false" dt2D="false" dtr="false" t="normal">AP112+AQ112+AR112+AS112</f>
        <v>0</v>
      </c>
      <c r="AU112" s="454" t="n"/>
      <c r="AV112" s="454" t="n"/>
      <c r="AW112" s="454" t="n"/>
      <c r="AX112" s="454" t="n"/>
      <c r="AY112" s="437" t="n">
        <f aca="false" ca="false" dt2D="false" dtr="false" t="normal">AU112+AV112+AW112+AX112</f>
        <v>0</v>
      </c>
      <c r="AZ112" s="455" t="n"/>
      <c r="BA112" s="455" t="n"/>
      <c r="BB112" s="437" t="n">
        <f aca="false" ca="false" dt2D="false" dtr="false" t="normal">AZ112+BA112</f>
        <v>0</v>
      </c>
      <c r="BC112" s="455" t="n"/>
      <c r="BD112" s="455" t="n"/>
      <c r="BE112" s="437" t="n">
        <f aca="false" ca="false" dt2D="false" dtr="false" t="normal">BC112+BD112</f>
        <v>0</v>
      </c>
      <c r="BF112" s="454" t="n"/>
      <c r="BG112" s="454" t="n"/>
      <c r="BH112" s="437" t="n">
        <f aca="false" ca="false" dt2D="false" dtr="false" t="normal">BF112+BG112</f>
        <v>0</v>
      </c>
    </row>
    <row customFormat="true" customHeight="true" ht="16.5" outlineLevel="0" r="113" s="298">
      <c r="B113" s="451" t="n">
        <v>24</v>
      </c>
      <c r="C113" s="442" t="s"/>
      <c r="D113" s="487" t="s">
        <v>254</v>
      </c>
      <c r="E113" s="493" t="s">
        <v>41</v>
      </c>
      <c r="F113" s="443" t="n">
        <f aca="false" ca="false" dt2D="false" dtr="false" t="normal">K113+P113+U113+Z113+AE113+AJ113+AO113+AT113+AY113+BB113+BE113+BH113</f>
        <v>0</v>
      </c>
      <c r="G113" s="468" t="n"/>
      <c r="H113" s="348" t="n">
        <v>0</v>
      </c>
      <c r="I113" s="348" t="n">
        <v>0</v>
      </c>
      <c r="J113" s="348" t="n">
        <v>0</v>
      </c>
      <c r="K113" s="317" t="n">
        <f aca="false" ca="false" dt2D="false" dtr="false" t="normal">G113+H113+I113+J113</f>
        <v>0</v>
      </c>
      <c r="L113" s="143" t="n"/>
      <c r="M113" s="143" t="n"/>
      <c r="N113" s="143" t="n"/>
      <c r="O113" s="143" t="n"/>
      <c r="P113" s="437" t="n">
        <f aca="false" ca="false" dt2D="false" dtr="false" t="normal">L113+M113+N113+O113</f>
        <v>0</v>
      </c>
      <c r="Q113" s="143" t="n"/>
      <c r="R113" s="143" t="n"/>
      <c r="S113" s="143" t="n"/>
      <c r="T113" s="143" t="n"/>
      <c r="U113" s="437" t="n">
        <f aca="false" ca="false" dt2D="false" dtr="false" t="normal">Q113+R113+S113+T113</f>
        <v>0</v>
      </c>
      <c r="V113" s="143" t="n"/>
      <c r="W113" s="143" t="n"/>
      <c r="X113" s="143" t="n"/>
      <c r="Y113" s="145" t="n"/>
      <c r="Z113" s="445" t="n">
        <f aca="false" ca="false" dt2D="false" dtr="false" t="normal">V113+W113+X113+Y113</f>
        <v>0</v>
      </c>
      <c r="AA113" s="143" t="n"/>
      <c r="AB113" s="143" t="n"/>
      <c r="AC113" s="143" t="n"/>
      <c r="AD113" s="143" t="n"/>
      <c r="AE113" s="445" t="n">
        <f aca="false" ca="false" dt2D="false" dtr="false" t="normal">AA113+AB113+AC113+AD113</f>
        <v>0</v>
      </c>
      <c r="AF113" s="143" t="n"/>
      <c r="AG113" s="143" t="n"/>
      <c r="AH113" s="143" t="n"/>
      <c r="AI113" s="143" t="n"/>
      <c r="AJ113" s="445" t="n">
        <f aca="false" ca="false" dt2D="false" dtr="false" t="normal">AF113+AG113+AH113+AI113</f>
        <v>0</v>
      </c>
      <c r="AK113" s="488" t="n"/>
      <c r="AL113" s="488" t="n"/>
      <c r="AM113" s="488" t="n"/>
      <c r="AN113" s="488" t="n"/>
      <c r="AO113" s="437" t="n">
        <f aca="false" ca="false" dt2D="false" dtr="false" t="normal">AK113+AL113+AM113+AN113</f>
        <v>0</v>
      </c>
      <c r="AP113" s="488" t="n"/>
      <c r="AQ113" s="488" t="n"/>
      <c r="AR113" s="488" t="n"/>
      <c r="AS113" s="488" t="n"/>
      <c r="AT113" s="437" t="n">
        <f aca="false" ca="false" dt2D="false" dtr="false" t="normal">AP113+AQ113+AR113+AS113</f>
        <v>0</v>
      </c>
      <c r="AU113" s="488" t="n"/>
      <c r="AV113" s="488" t="n"/>
      <c r="AW113" s="488" t="n"/>
      <c r="AX113" s="488" t="n"/>
      <c r="AY113" s="437" t="n">
        <f aca="false" ca="false" dt2D="false" dtr="false" t="normal">AU113+AV113+AW113+AX113</f>
        <v>0</v>
      </c>
      <c r="AZ113" s="477" t="n"/>
      <c r="BA113" s="477" t="n"/>
      <c r="BB113" s="437" t="n">
        <f aca="false" ca="false" dt2D="false" dtr="false" t="normal">AZ113+BA113</f>
        <v>0</v>
      </c>
      <c r="BC113" s="477" t="n"/>
      <c r="BD113" s="477" t="n"/>
      <c r="BE113" s="437" t="n">
        <f aca="false" ca="false" dt2D="false" dtr="false" t="normal">BC113+BD113</f>
        <v>0</v>
      </c>
      <c r="BF113" s="488" t="n"/>
      <c r="BG113" s="488" t="n"/>
      <c r="BH113" s="437" t="n">
        <f aca="false" ca="false" dt2D="false" dtr="false" t="normal">BF113+BG113</f>
        <v>0</v>
      </c>
    </row>
    <row customFormat="true" customHeight="true" ht="16.5" outlineLevel="0" r="114" s="298">
      <c r="B114" s="441" t="s"/>
      <c r="C114" s="442" t="s"/>
      <c r="D114" s="489" t="s"/>
      <c r="E114" s="493" t="s">
        <v>42</v>
      </c>
      <c r="F114" s="443" t="n">
        <f aca="false" ca="false" dt2D="false" dtr="false" t="normal">K114+P114+U114+Z114+AE114+AJ114+AO114+AT114+AY114+BB114+BE114+BH114</f>
        <v>0</v>
      </c>
      <c r="G114" s="468" t="n"/>
      <c r="H114" s="348" t="n">
        <v>0</v>
      </c>
      <c r="I114" s="348" t="n">
        <v>0</v>
      </c>
      <c r="J114" s="348" t="n">
        <v>0</v>
      </c>
      <c r="K114" s="317" t="n">
        <f aca="false" ca="false" dt2D="false" dtr="false" t="normal">G114+H114+I114+J114</f>
        <v>0</v>
      </c>
      <c r="L114" s="143" t="n"/>
      <c r="M114" s="143" t="n"/>
      <c r="N114" s="143" t="n"/>
      <c r="O114" s="143" t="n"/>
      <c r="P114" s="437" t="n">
        <f aca="false" ca="false" dt2D="false" dtr="false" t="normal">L114+M114+N114+O114</f>
        <v>0</v>
      </c>
      <c r="Q114" s="143" t="n"/>
      <c r="R114" s="143" t="n"/>
      <c r="S114" s="143" t="n"/>
      <c r="T114" s="143" t="n"/>
      <c r="U114" s="437" t="n">
        <f aca="false" ca="false" dt2D="false" dtr="false" t="normal">Q114+R114+S114+T114</f>
        <v>0</v>
      </c>
      <c r="V114" s="143" t="n"/>
      <c r="W114" s="143" t="n"/>
      <c r="X114" s="143" t="n"/>
      <c r="Y114" s="145" t="n"/>
      <c r="Z114" s="445" t="n">
        <f aca="false" ca="false" dt2D="false" dtr="false" t="normal">V114+W114+X114+Y114</f>
        <v>0</v>
      </c>
      <c r="AA114" s="143" t="n"/>
      <c r="AB114" s="143" t="n"/>
      <c r="AC114" s="143" t="n"/>
      <c r="AD114" s="143" t="n"/>
      <c r="AE114" s="445" t="n">
        <f aca="false" ca="false" dt2D="false" dtr="false" t="normal">AA114+AB114+AC114+AD114</f>
        <v>0</v>
      </c>
      <c r="AF114" s="143" t="n"/>
      <c r="AG114" s="143" t="n"/>
      <c r="AH114" s="143" t="n"/>
      <c r="AI114" s="143" t="n"/>
      <c r="AJ114" s="445" t="n">
        <f aca="false" ca="false" dt2D="false" dtr="false" t="normal">AF114+AG114+AH114+AI114</f>
        <v>0</v>
      </c>
      <c r="AK114" s="488" t="n"/>
      <c r="AL114" s="488" t="n"/>
      <c r="AM114" s="488" t="n"/>
      <c r="AN114" s="488" t="n"/>
      <c r="AO114" s="437" t="n">
        <f aca="false" ca="false" dt2D="false" dtr="false" t="normal">AK114+AL114+AM114+AN114</f>
        <v>0</v>
      </c>
      <c r="AP114" s="488" t="n"/>
      <c r="AQ114" s="488" t="n"/>
      <c r="AR114" s="488" t="n"/>
      <c r="AS114" s="488" t="n"/>
      <c r="AT114" s="437" t="n">
        <f aca="false" ca="false" dt2D="false" dtr="false" t="normal">AP114+AQ114+AR114+AS114</f>
        <v>0</v>
      </c>
      <c r="AU114" s="488" t="n"/>
      <c r="AV114" s="488" t="n"/>
      <c r="AW114" s="488" t="n"/>
      <c r="AX114" s="488" t="n"/>
      <c r="AY114" s="437" t="n">
        <f aca="false" ca="false" dt2D="false" dtr="false" t="normal">AU114+AV114+AW114+AX114</f>
        <v>0</v>
      </c>
      <c r="AZ114" s="477" t="n"/>
      <c r="BA114" s="477" t="n"/>
      <c r="BB114" s="437" t="n">
        <f aca="false" ca="false" dt2D="false" dtr="false" t="normal">AZ114+BA114</f>
        <v>0</v>
      </c>
      <c r="BC114" s="477" t="n"/>
      <c r="BD114" s="477" t="n"/>
      <c r="BE114" s="437" t="n">
        <f aca="false" ca="false" dt2D="false" dtr="false" t="normal">BC114+BD114</f>
        <v>0</v>
      </c>
      <c r="BF114" s="488" t="n"/>
      <c r="BG114" s="488" t="n"/>
      <c r="BH114" s="437" t="n">
        <f aca="false" ca="false" dt2D="false" dtr="false" t="normal">BF114+BG114</f>
        <v>0</v>
      </c>
    </row>
    <row customFormat="true" customHeight="true" ht="16.5" outlineLevel="0" r="115" s="298">
      <c r="B115" s="441" t="s"/>
      <c r="C115" s="442" t="s"/>
      <c r="D115" s="489" t="s"/>
      <c r="E115" s="490" t="s">
        <v>43</v>
      </c>
      <c r="F115" s="443" t="n">
        <f aca="false" ca="false" dt2D="false" dtr="false" t="normal">K115+P115+U115+Z115+AE115+AJ115+AO115+AT115+AY115+BB115+BE115+BH115</f>
        <v>0</v>
      </c>
      <c r="G115" s="457" t="n"/>
      <c r="H115" s="458" t="n">
        <v>0</v>
      </c>
      <c r="I115" s="458" t="n">
        <v>0</v>
      </c>
      <c r="J115" s="458" t="n">
        <v>0</v>
      </c>
      <c r="K115" s="317" t="n">
        <f aca="false" ca="false" dt2D="false" dtr="false" t="normal">G115+H115+I115+J115</f>
        <v>0</v>
      </c>
      <c r="L115" s="143" t="n"/>
      <c r="M115" s="143" t="n"/>
      <c r="N115" s="143" t="n"/>
      <c r="O115" s="143" t="n"/>
      <c r="P115" s="437" t="n">
        <f aca="false" ca="false" dt2D="false" dtr="false" t="normal">L115+M115+N115+O115</f>
        <v>0</v>
      </c>
      <c r="Q115" s="143" t="n"/>
      <c r="R115" s="143" t="n"/>
      <c r="S115" s="143" t="n"/>
      <c r="T115" s="143" t="n"/>
      <c r="U115" s="437" t="n">
        <f aca="false" ca="false" dt2D="false" dtr="false" t="normal">Q115+R115+S115+T115</f>
        <v>0</v>
      </c>
      <c r="V115" s="143" t="n"/>
      <c r="W115" s="143" t="n"/>
      <c r="X115" s="143" t="n"/>
      <c r="Y115" s="145" t="n"/>
      <c r="Z115" s="445" t="n">
        <f aca="false" ca="false" dt2D="false" dtr="false" t="normal">V115+W115+X115+Y115</f>
        <v>0</v>
      </c>
      <c r="AA115" s="143" t="n"/>
      <c r="AB115" s="143" t="n"/>
      <c r="AC115" s="143" t="n"/>
      <c r="AD115" s="143" t="n"/>
      <c r="AE115" s="445" t="n">
        <f aca="false" ca="false" dt2D="false" dtr="false" t="normal">AA115+AB115+AC115+AD115</f>
        <v>0</v>
      </c>
      <c r="AF115" s="143" t="n"/>
      <c r="AG115" s="143" t="n"/>
      <c r="AH115" s="143" t="n"/>
      <c r="AI115" s="143" t="n"/>
      <c r="AJ115" s="445" t="n">
        <f aca="false" ca="false" dt2D="false" dtr="false" t="normal">AF115+AG115+AH115+AI115</f>
        <v>0</v>
      </c>
      <c r="AK115" s="488" t="n"/>
      <c r="AL115" s="488" t="n"/>
      <c r="AM115" s="488" t="n"/>
      <c r="AN115" s="488" t="n"/>
      <c r="AO115" s="437" t="n">
        <f aca="false" ca="false" dt2D="false" dtr="false" t="normal">AK115+AL115+AM115+AN115</f>
        <v>0</v>
      </c>
      <c r="AP115" s="488" t="n"/>
      <c r="AQ115" s="488" t="n"/>
      <c r="AR115" s="488" t="n"/>
      <c r="AS115" s="488" t="n"/>
      <c r="AT115" s="437" t="n">
        <f aca="false" ca="false" dt2D="false" dtr="false" t="normal">AP115+AQ115+AR115+AS115</f>
        <v>0</v>
      </c>
      <c r="AU115" s="488" t="n"/>
      <c r="AV115" s="488" t="n"/>
      <c r="AW115" s="488" t="n"/>
      <c r="AX115" s="488" t="n"/>
      <c r="AY115" s="437" t="n">
        <f aca="false" ca="false" dt2D="false" dtr="false" t="normal">AU115+AV115+AW115+AX115</f>
        <v>0</v>
      </c>
      <c r="AZ115" s="477" t="n"/>
      <c r="BA115" s="477" t="n"/>
      <c r="BB115" s="437" t="n">
        <f aca="false" ca="false" dt2D="false" dtr="false" t="normal">AZ115+BA115</f>
        <v>0</v>
      </c>
      <c r="BC115" s="477" t="n"/>
      <c r="BD115" s="477" t="n"/>
      <c r="BE115" s="437" t="n">
        <f aca="false" ca="false" dt2D="false" dtr="false" t="normal">BC115+BD115</f>
        <v>0</v>
      </c>
      <c r="BF115" s="488" t="n"/>
      <c r="BG115" s="488" t="n"/>
      <c r="BH115" s="437" t="n">
        <f aca="false" ca="false" dt2D="false" dtr="false" t="normal">BF115+BG115</f>
        <v>0</v>
      </c>
    </row>
    <row customFormat="true" customHeight="true" ht="16.5" outlineLevel="0" r="116" s="298">
      <c r="B116" s="441" t="s"/>
      <c r="C116" s="442" t="s"/>
      <c r="D116" s="489" t="s"/>
      <c r="E116" s="474" t="s">
        <v>230</v>
      </c>
      <c r="F116" s="443" t="n">
        <f aca="false" ca="false" dt2D="false" dtr="false" t="normal">K116+P116+U116+Z116+AE116+AJ116+AO116+AT116+AY116+BB116+BE116+BH116</f>
        <v>0</v>
      </c>
      <c r="G116" s="459" t="n"/>
      <c r="H116" s="460" t="n">
        <v>0</v>
      </c>
      <c r="I116" s="460" t="n">
        <v>0</v>
      </c>
      <c r="J116" s="460" t="n">
        <v>0</v>
      </c>
      <c r="K116" s="317" t="n">
        <f aca="false" ca="false" dt2D="false" dtr="false" t="normal">G116+H116+I116+J116</f>
        <v>0</v>
      </c>
      <c r="L116" s="143" t="n"/>
      <c r="M116" s="143" t="n"/>
      <c r="N116" s="143" t="n"/>
      <c r="O116" s="143" t="n"/>
      <c r="P116" s="437" t="n">
        <f aca="false" ca="false" dt2D="false" dtr="false" t="normal">L116+M116+N116+O116</f>
        <v>0</v>
      </c>
      <c r="Q116" s="143" t="n"/>
      <c r="R116" s="143" t="n"/>
      <c r="S116" s="143" t="n"/>
      <c r="T116" s="143" t="n"/>
      <c r="U116" s="437" t="n">
        <f aca="false" ca="false" dt2D="false" dtr="false" t="normal">Q116+R116+S116+T116</f>
        <v>0</v>
      </c>
      <c r="V116" s="143" t="n"/>
      <c r="W116" s="143" t="n"/>
      <c r="X116" s="143" t="n"/>
      <c r="Y116" s="145" t="n"/>
      <c r="Z116" s="445" t="n">
        <f aca="false" ca="false" dt2D="false" dtr="false" t="normal">V116+W116+X116+Y116</f>
        <v>0</v>
      </c>
      <c r="AA116" s="143" t="n"/>
      <c r="AB116" s="143" t="n"/>
      <c r="AC116" s="143" t="n"/>
      <c r="AD116" s="143" t="n"/>
      <c r="AE116" s="445" t="n">
        <f aca="false" ca="false" dt2D="false" dtr="false" t="normal">AA116+AB116+AC116+AD116</f>
        <v>0</v>
      </c>
      <c r="AF116" s="143" t="n"/>
      <c r="AG116" s="143" t="n"/>
      <c r="AH116" s="143" t="n"/>
      <c r="AI116" s="143" t="n"/>
      <c r="AJ116" s="445" t="n">
        <f aca="false" ca="false" dt2D="false" dtr="false" t="normal">AF116+AG116+AH116+AI116</f>
        <v>0</v>
      </c>
      <c r="AK116" s="488" t="n"/>
      <c r="AL116" s="488" t="n"/>
      <c r="AM116" s="488" t="n"/>
      <c r="AN116" s="488" t="n"/>
      <c r="AO116" s="437" t="n">
        <f aca="false" ca="false" dt2D="false" dtr="false" t="normal">AK116+AL116+AM116+AN116</f>
        <v>0</v>
      </c>
      <c r="AP116" s="488" t="n"/>
      <c r="AQ116" s="488" t="n"/>
      <c r="AR116" s="488" t="n"/>
      <c r="AS116" s="488" t="n"/>
      <c r="AT116" s="437" t="n">
        <f aca="false" ca="false" dt2D="false" dtr="false" t="normal">AP116+AQ116+AR116+AS116</f>
        <v>0</v>
      </c>
      <c r="AU116" s="488" t="n"/>
      <c r="AV116" s="488" t="n"/>
      <c r="AW116" s="488" t="n"/>
      <c r="AX116" s="488" t="n"/>
      <c r="AY116" s="437" t="n">
        <f aca="false" ca="false" dt2D="false" dtr="false" t="normal">AU116+AV116+AW116+AX116</f>
        <v>0</v>
      </c>
      <c r="AZ116" s="477" t="n"/>
      <c r="BA116" s="477" t="n"/>
      <c r="BB116" s="437" t="n">
        <f aca="false" ca="false" dt2D="false" dtr="false" t="normal">AZ116+BA116</f>
        <v>0</v>
      </c>
      <c r="BC116" s="477" t="n"/>
      <c r="BD116" s="477" t="n"/>
      <c r="BE116" s="437" t="n">
        <f aca="false" ca="false" dt2D="false" dtr="false" t="normal">BC116+BD116</f>
        <v>0</v>
      </c>
      <c r="BF116" s="488" t="n"/>
      <c r="BG116" s="488" t="n"/>
      <c r="BH116" s="437" t="n">
        <f aca="false" ca="false" dt2D="false" dtr="false" t="normal">BF116+BG116</f>
        <v>0</v>
      </c>
    </row>
    <row customFormat="true" ht="21.75" outlineLevel="0" r="117" s="298">
      <c r="B117" s="450" t="s"/>
      <c r="C117" s="442" t="s"/>
      <c r="D117" s="491" t="s"/>
      <c r="E117" s="474" t="s">
        <v>231</v>
      </c>
      <c r="F117" s="443" t="n">
        <f aca="false" ca="false" dt2D="false" dtr="false" t="normal">K117+P117+U117+Z117+AE117+AJ117+AO117+AT117+AY117+BB117+BE117+BH117</f>
        <v>0</v>
      </c>
      <c r="G117" s="459" t="n"/>
      <c r="H117" s="460" t="n">
        <v>0</v>
      </c>
      <c r="I117" s="460" t="n">
        <v>0</v>
      </c>
      <c r="J117" s="460" t="n">
        <v>0</v>
      </c>
      <c r="K117" s="317" t="n">
        <f aca="false" ca="false" dt2D="false" dtr="false" t="normal">G117+H117+I117+J117</f>
        <v>0</v>
      </c>
      <c r="L117" s="143" t="n"/>
      <c r="M117" s="143" t="n"/>
      <c r="N117" s="143" t="n"/>
      <c r="O117" s="143" t="n"/>
      <c r="P117" s="437" t="n">
        <f aca="false" ca="false" dt2D="false" dtr="false" t="normal">L117+M117+N117+O117</f>
        <v>0</v>
      </c>
      <c r="Q117" s="143" t="n"/>
      <c r="R117" s="143" t="n"/>
      <c r="S117" s="143" t="n"/>
      <c r="T117" s="143" t="n"/>
      <c r="U117" s="437" t="n">
        <f aca="false" ca="false" dt2D="false" dtr="false" t="normal">Q117+R117+S117+T117</f>
        <v>0</v>
      </c>
      <c r="V117" s="143" t="n"/>
      <c r="W117" s="143" t="n"/>
      <c r="X117" s="143" t="n"/>
      <c r="Y117" s="145" t="n"/>
      <c r="Z117" s="445" t="n">
        <f aca="false" ca="false" dt2D="false" dtr="false" t="normal">V117+W117+X117+Y117</f>
        <v>0</v>
      </c>
      <c r="AA117" s="143" t="n"/>
      <c r="AB117" s="143" t="n"/>
      <c r="AC117" s="143" t="n"/>
      <c r="AD117" s="143" t="n"/>
      <c r="AE117" s="445" t="n">
        <f aca="false" ca="false" dt2D="false" dtr="false" t="normal">AA117+AB117+AC117+AD117</f>
        <v>0</v>
      </c>
      <c r="AF117" s="143" t="n"/>
      <c r="AG117" s="143" t="n"/>
      <c r="AH117" s="143" t="n"/>
      <c r="AI117" s="143" t="n"/>
      <c r="AJ117" s="445" t="n">
        <f aca="false" ca="false" dt2D="false" dtr="false" t="normal">AF117+AG117+AH117+AI117</f>
        <v>0</v>
      </c>
      <c r="AK117" s="488" t="n"/>
      <c r="AL117" s="488" t="n"/>
      <c r="AM117" s="488" t="n"/>
      <c r="AN117" s="488" t="n"/>
      <c r="AO117" s="437" t="n">
        <f aca="false" ca="false" dt2D="false" dtr="false" t="normal">AK117+AL117+AM117+AN117</f>
        <v>0</v>
      </c>
      <c r="AP117" s="488" t="n"/>
      <c r="AQ117" s="488" t="n"/>
      <c r="AR117" s="488" t="n"/>
      <c r="AS117" s="488" t="n"/>
      <c r="AT117" s="437" t="n">
        <f aca="false" ca="false" dt2D="false" dtr="false" t="normal">AP117+AQ117+AR117+AS117</f>
        <v>0</v>
      </c>
      <c r="AU117" s="488" t="n"/>
      <c r="AV117" s="488" t="n"/>
      <c r="AW117" s="488" t="n"/>
      <c r="AX117" s="488" t="n"/>
      <c r="AY117" s="437" t="n">
        <f aca="false" ca="false" dt2D="false" dtr="false" t="normal">AU117+AV117+AW117+AX117</f>
        <v>0</v>
      </c>
      <c r="AZ117" s="477" t="n"/>
      <c r="BA117" s="477" t="n"/>
      <c r="BB117" s="437" t="n">
        <f aca="false" ca="false" dt2D="false" dtr="false" t="normal">AZ117+BA117</f>
        <v>0</v>
      </c>
      <c r="BC117" s="477" t="n"/>
      <c r="BD117" s="477" t="n"/>
      <c r="BE117" s="437" t="n">
        <f aca="false" ca="false" dt2D="false" dtr="false" t="normal">BC117+BD117</f>
        <v>0</v>
      </c>
      <c r="BF117" s="488" t="n"/>
      <c r="BG117" s="488" t="n"/>
      <c r="BH117" s="437" t="n">
        <f aca="false" ca="false" dt2D="false" dtr="false" t="normal">BF117+BG117</f>
        <v>0</v>
      </c>
    </row>
    <row customFormat="true" customHeight="true" ht="16.5" outlineLevel="0" r="118" s="298">
      <c r="B118" s="451" t="n">
        <v>25</v>
      </c>
      <c r="C118" s="442" t="s"/>
      <c r="D118" s="470" t="s">
        <v>255</v>
      </c>
      <c r="E118" s="188" t="s">
        <v>41</v>
      </c>
      <c r="F118" s="443" t="n">
        <f aca="false" ca="false" dt2D="false" dtr="false" t="normal">K118+P118+U118+Z118+AE118+AJ118+AO118+AT118+AY118+BB118+BE118+BH118</f>
        <v>0</v>
      </c>
      <c r="G118" s="468" t="n">
        <v>0</v>
      </c>
      <c r="H118" s="348" t="n">
        <v>0</v>
      </c>
      <c r="I118" s="348" t="n">
        <v>0</v>
      </c>
      <c r="J118" s="348" t="n">
        <v>0</v>
      </c>
      <c r="K118" s="317" t="n">
        <f aca="false" ca="false" dt2D="false" dtr="false" t="normal">G118+H118+I118+J118</f>
        <v>0</v>
      </c>
      <c r="L118" s="439" t="n">
        <v>0</v>
      </c>
      <c r="M118" s="439" t="n">
        <v>0</v>
      </c>
      <c r="N118" s="439" t="n">
        <v>0</v>
      </c>
      <c r="O118" s="439" t="n">
        <v>0</v>
      </c>
      <c r="P118" s="437" t="n">
        <f aca="false" ca="false" dt2D="false" dtr="false" t="normal">L118+M118+N118+O118</f>
        <v>0</v>
      </c>
      <c r="Q118" s="439" t="n">
        <v>0</v>
      </c>
      <c r="R118" s="439" t="n">
        <v>0</v>
      </c>
      <c r="S118" s="439" t="n">
        <v>0</v>
      </c>
      <c r="T118" s="439" t="n">
        <v>0</v>
      </c>
      <c r="U118" s="437" t="n">
        <f aca="false" ca="false" dt2D="false" dtr="false" t="normal">Q118+R118+S118+T118</f>
        <v>0</v>
      </c>
      <c r="V118" s="439" t="n">
        <v>0</v>
      </c>
      <c r="W118" s="439" t="n">
        <v>0</v>
      </c>
      <c r="X118" s="439" t="n">
        <v>0</v>
      </c>
      <c r="Y118" s="444" t="n">
        <v>0</v>
      </c>
      <c r="Z118" s="445" t="n">
        <f aca="false" ca="false" dt2D="false" dtr="false" t="normal">V118+W118+X118+Y118</f>
        <v>0</v>
      </c>
      <c r="AA118" s="439" t="n">
        <v>0</v>
      </c>
      <c r="AB118" s="439" t="n">
        <v>0</v>
      </c>
      <c r="AC118" s="439" t="n">
        <v>0</v>
      </c>
      <c r="AD118" s="439" t="n">
        <v>0</v>
      </c>
      <c r="AE118" s="445" t="n">
        <f aca="false" ca="false" dt2D="false" dtr="false" t="normal">AA118+AB118+AC118+AD118</f>
        <v>0</v>
      </c>
      <c r="AF118" s="439" t="n">
        <v>0</v>
      </c>
      <c r="AG118" s="439" t="n">
        <v>0</v>
      </c>
      <c r="AH118" s="439" t="n">
        <v>0</v>
      </c>
      <c r="AI118" s="439" t="n">
        <v>0</v>
      </c>
      <c r="AJ118" s="445" t="n">
        <f aca="false" ca="false" dt2D="false" dtr="false" t="normal">AF118+AG118+AH118+AI118</f>
        <v>0</v>
      </c>
      <c r="AK118" s="439" t="n">
        <v>0</v>
      </c>
      <c r="AL118" s="439" t="n">
        <v>0</v>
      </c>
      <c r="AM118" s="439" t="n">
        <v>0</v>
      </c>
      <c r="AN118" s="439" t="n">
        <v>0</v>
      </c>
      <c r="AO118" s="437" t="n">
        <f aca="false" ca="false" dt2D="false" dtr="false" t="normal">AK118+AL118+AM118+AN118</f>
        <v>0</v>
      </c>
      <c r="AP118" s="439" t="n">
        <v>0</v>
      </c>
      <c r="AQ118" s="439" t="n">
        <v>0</v>
      </c>
      <c r="AR118" s="439" t="n">
        <v>0</v>
      </c>
      <c r="AS118" s="439" t="n">
        <v>0</v>
      </c>
      <c r="AT118" s="437" t="n">
        <f aca="false" ca="false" dt2D="false" dtr="false" t="normal">AP118+AQ118+AR118+AS118</f>
        <v>0</v>
      </c>
      <c r="AU118" s="439" t="n">
        <v>0</v>
      </c>
      <c r="AV118" s="439" t="n">
        <v>0</v>
      </c>
      <c r="AW118" s="439" t="n">
        <v>0</v>
      </c>
      <c r="AX118" s="439" t="n">
        <v>0</v>
      </c>
      <c r="AY118" s="437" t="n">
        <f aca="false" ca="false" dt2D="false" dtr="false" t="normal">AU118+AV118+AW118+AX118</f>
        <v>0</v>
      </c>
      <c r="AZ118" s="440" t="n">
        <v>0</v>
      </c>
      <c r="BA118" s="440" t="n">
        <v>0</v>
      </c>
      <c r="BB118" s="437" t="n">
        <f aca="false" ca="false" dt2D="false" dtr="false" t="normal">AZ118+BA118</f>
        <v>0</v>
      </c>
      <c r="BC118" s="440" t="n">
        <v>0</v>
      </c>
      <c r="BD118" s="440" t="n">
        <v>0</v>
      </c>
      <c r="BE118" s="437" t="n">
        <f aca="false" ca="false" dt2D="false" dtr="false" t="normal">BC118+BD118</f>
        <v>0</v>
      </c>
      <c r="BF118" s="439" t="n">
        <v>0</v>
      </c>
      <c r="BG118" s="439" t="n">
        <v>0</v>
      </c>
      <c r="BH118" s="437" t="n">
        <f aca="false" ca="false" dt2D="false" dtr="false" t="normal">BF118+BG118</f>
        <v>0</v>
      </c>
    </row>
    <row customFormat="true" customHeight="true" ht="16.5" outlineLevel="0" r="119" s="298">
      <c r="B119" s="441" t="s"/>
      <c r="C119" s="442" t="s"/>
      <c r="D119" s="84" t="s"/>
      <c r="E119" s="188" t="s">
        <v>42</v>
      </c>
      <c r="F119" s="443" t="n">
        <f aca="false" ca="false" dt2D="false" dtr="false" t="normal">K119+P119+U119+Z119+AE119+AJ119+AO119+AT119+AY119+BB119+BE119+BH119</f>
        <v>0</v>
      </c>
      <c r="G119" s="468" t="n">
        <v>0</v>
      </c>
      <c r="H119" s="348" t="n">
        <v>0</v>
      </c>
      <c r="I119" s="348" t="n">
        <v>0</v>
      </c>
      <c r="J119" s="348" t="n">
        <v>0</v>
      </c>
      <c r="K119" s="317" t="n">
        <f aca="false" ca="false" dt2D="false" dtr="false" t="normal">G119+H119+I119+J119</f>
        <v>0</v>
      </c>
      <c r="L119" s="439" t="n">
        <v>0</v>
      </c>
      <c r="M119" s="439" t="n">
        <v>0</v>
      </c>
      <c r="N119" s="439" t="n">
        <v>0</v>
      </c>
      <c r="O119" s="439" t="n">
        <v>0</v>
      </c>
      <c r="P119" s="437" t="n">
        <f aca="false" ca="false" dt2D="false" dtr="false" t="normal">L119+M119+N119+O119</f>
        <v>0</v>
      </c>
      <c r="Q119" s="439" t="n">
        <v>0</v>
      </c>
      <c r="R119" s="439" t="n">
        <v>0</v>
      </c>
      <c r="S119" s="439" t="n">
        <v>0</v>
      </c>
      <c r="T119" s="439" t="n">
        <v>0</v>
      </c>
      <c r="U119" s="437" t="n">
        <f aca="false" ca="false" dt2D="false" dtr="false" t="normal">Q119+R119+S119+T119</f>
        <v>0</v>
      </c>
      <c r="V119" s="439" t="n">
        <v>0</v>
      </c>
      <c r="W119" s="439" t="n">
        <v>0</v>
      </c>
      <c r="X119" s="439" t="n">
        <v>0</v>
      </c>
      <c r="Y119" s="444" t="n">
        <v>0</v>
      </c>
      <c r="Z119" s="445" t="n">
        <f aca="false" ca="false" dt2D="false" dtr="false" t="normal">V119+W119+X119+Y119</f>
        <v>0</v>
      </c>
      <c r="AA119" s="439" t="n">
        <v>0</v>
      </c>
      <c r="AB119" s="439" t="n">
        <v>0</v>
      </c>
      <c r="AC119" s="439" t="n">
        <v>0</v>
      </c>
      <c r="AD119" s="439" t="n">
        <v>0</v>
      </c>
      <c r="AE119" s="445" t="n">
        <f aca="false" ca="false" dt2D="false" dtr="false" t="normal">AA119+AB119+AC119+AD119</f>
        <v>0</v>
      </c>
      <c r="AF119" s="439" t="n">
        <v>0</v>
      </c>
      <c r="AG119" s="439" t="n">
        <v>0</v>
      </c>
      <c r="AH119" s="439" t="n">
        <v>0</v>
      </c>
      <c r="AI119" s="439" t="n">
        <v>0</v>
      </c>
      <c r="AJ119" s="445" t="n">
        <f aca="false" ca="false" dt2D="false" dtr="false" t="normal">AF119+AG119+AH119+AI119</f>
        <v>0</v>
      </c>
      <c r="AK119" s="439" t="n">
        <v>0</v>
      </c>
      <c r="AL119" s="439" t="n">
        <v>0</v>
      </c>
      <c r="AM119" s="439" t="n">
        <v>0</v>
      </c>
      <c r="AN119" s="439" t="n">
        <v>0</v>
      </c>
      <c r="AO119" s="437" t="n">
        <f aca="false" ca="false" dt2D="false" dtr="false" t="normal">AK119+AL119+AM119+AN119</f>
        <v>0</v>
      </c>
      <c r="AP119" s="439" t="n">
        <v>0</v>
      </c>
      <c r="AQ119" s="439" t="n">
        <v>0</v>
      </c>
      <c r="AR119" s="439" t="n">
        <v>0</v>
      </c>
      <c r="AS119" s="439" t="n">
        <v>0</v>
      </c>
      <c r="AT119" s="437" t="n">
        <f aca="false" ca="false" dt2D="false" dtr="false" t="normal">AP119+AQ119+AR119+AS119</f>
        <v>0</v>
      </c>
      <c r="AU119" s="439" t="n">
        <v>0</v>
      </c>
      <c r="AV119" s="439" t="n">
        <v>0</v>
      </c>
      <c r="AW119" s="439" t="n">
        <v>0</v>
      </c>
      <c r="AX119" s="439" t="n">
        <v>0</v>
      </c>
      <c r="AY119" s="437" t="n">
        <f aca="false" ca="false" dt2D="false" dtr="false" t="normal">AU119+AV119+AW119+AX119</f>
        <v>0</v>
      </c>
      <c r="AZ119" s="440" t="n">
        <v>0</v>
      </c>
      <c r="BA119" s="440" t="n">
        <v>0</v>
      </c>
      <c r="BB119" s="437" t="n">
        <f aca="false" ca="false" dt2D="false" dtr="false" t="normal">AZ119+BA119</f>
        <v>0</v>
      </c>
      <c r="BC119" s="440" t="n">
        <v>0</v>
      </c>
      <c r="BD119" s="440" t="n">
        <v>0</v>
      </c>
      <c r="BE119" s="437" t="n">
        <f aca="false" ca="false" dt2D="false" dtr="false" t="normal">BC119+BD119</f>
        <v>0</v>
      </c>
      <c r="BF119" s="439" t="n">
        <v>0</v>
      </c>
      <c r="BG119" s="439" t="n">
        <v>0</v>
      </c>
      <c r="BH119" s="437" t="n">
        <f aca="false" ca="false" dt2D="false" dtr="false" t="normal">BF119+BG119</f>
        <v>0</v>
      </c>
    </row>
    <row customFormat="true" customHeight="true" ht="16.5" outlineLevel="0" r="120" s="298">
      <c r="B120" s="441" t="s"/>
      <c r="C120" s="442" t="s"/>
      <c r="D120" s="84" t="s"/>
      <c r="E120" s="486" t="s">
        <v>43</v>
      </c>
      <c r="F120" s="443" t="n">
        <f aca="false" ca="false" dt2D="false" dtr="false" t="normal">K120+P120+U120+Z120+AE120+AJ120+AO120+AT120+AY120+BB120+BE120+BH120</f>
        <v>0</v>
      </c>
      <c r="G120" s="457" t="n">
        <v>0</v>
      </c>
      <c r="H120" s="458" t="n">
        <v>0</v>
      </c>
      <c r="I120" s="458" t="n">
        <v>0</v>
      </c>
      <c r="J120" s="458" t="n">
        <v>0</v>
      </c>
      <c r="K120" s="317" t="n">
        <f aca="false" ca="false" dt2D="false" dtr="false" t="normal">G120+H120+I120+J120</f>
        <v>0</v>
      </c>
      <c r="L120" s="447" t="n">
        <v>0</v>
      </c>
      <c r="M120" s="447" t="n">
        <v>0</v>
      </c>
      <c r="N120" s="447" t="n">
        <v>0</v>
      </c>
      <c r="O120" s="447" t="n">
        <v>0</v>
      </c>
      <c r="P120" s="437" t="n">
        <f aca="false" ca="false" dt2D="false" dtr="false" t="normal">L120+M120+N120+O120</f>
        <v>0</v>
      </c>
      <c r="Q120" s="447" t="n">
        <v>0</v>
      </c>
      <c r="R120" s="447" t="n">
        <v>0</v>
      </c>
      <c r="S120" s="447" t="n">
        <v>0</v>
      </c>
      <c r="T120" s="447" t="n">
        <v>0</v>
      </c>
      <c r="U120" s="437" t="n">
        <f aca="false" ca="false" dt2D="false" dtr="false" t="normal">Q120+R120+S120+T120</f>
        <v>0</v>
      </c>
      <c r="V120" s="447" t="n">
        <v>0</v>
      </c>
      <c r="W120" s="447" t="n">
        <v>0</v>
      </c>
      <c r="X120" s="447" t="n">
        <v>0</v>
      </c>
      <c r="Y120" s="448" t="n">
        <v>0</v>
      </c>
      <c r="Z120" s="445" t="n">
        <f aca="false" ca="false" dt2D="false" dtr="false" t="normal">V120+W120+X120+Y120</f>
        <v>0</v>
      </c>
      <c r="AA120" s="447" t="n">
        <v>0</v>
      </c>
      <c r="AB120" s="447" t="n">
        <v>0</v>
      </c>
      <c r="AC120" s="447" t="n">
        <v>0</v>
      </c>
      <c r="AD120" s="447" t="n">
        <v>0</v>
      </c>
      <c r="AE120" s="445" t="n">
        <f aca="false" ca="false" dt2D="false" dtr="false" t="normal">AA120+AB120+AC120+AD120</f>
        <v>0</v>
      </c>
      <c r="AF120" s="447" t="n">
        <v>0</v>
      </c>
      <c r="AG120" s="447" t="n">
        <v>0</v>
      </c>
      <c r="AH120" s="447" t="n">
        <v>0</v>
      </c>
      <c r="AI120" s="447" t="n">
        <v>0</v>
      </c>
      <c r="AJ120" s="445" t="n">
        <f aca="false" ca="false" dt2D="false" dtr="false" t="normal">AF120+AG120+AH120+AI120</f>
        <v>0</v>
      </c>
      <c r="AK120" s="439" t="n">
        <v>0</v>
      </c>
      <c r="AL120" s="439" t="n">
        <v>0</v>
      </c>
      <c r="AM120" s="439" t="n">
        <v>0</v>
      </c>
      <c r="AN120" s="439" t="n">
        <v>0</v>
      </c>
      <c r="AO120" s="437" t="n">
        <f aca="false" ca="false" dt2D="false" dtr="false" t="normal">AK120+AL120+AM120+AN120</f>
        <v>0</v>
      </c>
      <c r="AP120" s="439" t="n">
        <v>0</v>
      </c>
      <c r="AQ120" s="439" t="n">
        <v>0</v>
      </c>
      <c r="AR120" s="439" t="n">
        <v>0</v>
      </c>
      <c r="AS120" s="439" t="n">
        <v>0</v>
      </c>
      <c r="AT120" s="437" t="n">
        <f aca="false" ca="false" dt2D="false" dtr="false" t="normal">AP120+AQ120+AR120+AS120</f>
        <v>0</v>
      </c>
      <c r="AU120" s="439" t="n">
        <v>0</v>
      </c>
      <c r="AV120" s="439" t="n">
        <v>0</v>
      </c>
      <c r="AW120" s="439" t="n">
        <v>0</v>
      </c>
      <c r="AX120" s="439" t="n">
        <v>0</v>
      </c>
      <c r="AY120" s="437" t="n">
        <f aca="false" ca="false" dt2D="false" dtr="false" t="normal">AU120+AV120+AW120+AX120</f>
        <v>0</v>
      </c>
      <c r="AZ120" s="440" t="n">
        <v>0</v>
      </c>
      <c r="BA120" s="440" t="n">
        <v>0</v>
      </c>
      <c r="BB120" s="437" t="n">
        <f aca="false" ca="false" dt2D="false" dtr="false" t="normal">AZ120+BA120</f>
        <v>0</v>
      </c>
      <c r="BC120" s="440" t="n">
        <v>0</v>
      </c>
      <c r="BD120" s="440" t="n">
        <v>0</v>
      </c>
      <c r="BE120" s="437" t="n">
        <f aca="false" ca="false" dt2D="false" dtr="false" t="normal">BC120+BD120</f>
        <v>0</v>
      </c>
      <c r="BF120" s="439" t="n">
        <v>0</v>
      </c>
      <c r="BG120" s="439" t="n">
        <v>0</v>
      </c>
      <c r="BH120" s="437" t="n">
        <f aca="false" ca="false" dt2D="false" dtr="false" t="normal">BF120+BG120</f>
        <v>0</v>
      </c>
    </row>
    <row customFormat="true" customHeight="true" ht="16.5" outlineLevel="0" r="121" s="298">
      <c r="B121" s="441" t="s"/>
      <c r="C121" s="442" t="s"/>
      <c r="D121" s="84" t="s"/>
      <c r="E121" s="449" t="s">
        <v>230</v>
      </c>
      <c r="F121" s="443" t="n">
        <f aca="false" ca="false" dt2D="false" dtr="false" t="normal">K121+P121+U121+Z121+AE121+AJ121+AO121+AT121+AY121+BB121+BE121+BH121</f>
        <v>35</v>
      </c>
      <c r="G121" s="459" t="n">
        <v>2</v>
      </c>
      <c r="H121" s="460" t="n">
        <v>0</v>
      </c>
      <c r="I121" s="460" t="n">
        <v>1</v>
      </c>
      <c r="J121" s="460" t="n">
        <v>0</v>
      </c>
      <c r="K121" s="317" t="n">
        <f aca="false" ca="false" dt2D="false" dtr="false" t="normal">G121+H121+I121+J121</f>
        <v>3</v>
      </c>
      <c r="L121" s="461" t="n">
        <v>3</v>
      </c>
      <c r="M121" s="461" t="n">
        <v>0</v>
      </c>
      <c r="N121" s="461" t="n">
        <v>0</v>
      </c>
      <c r="O121" s="461" t="n">
        <v>0</v>
      </c>
      <c r="P121" s="437" t="n">
        <f aca="false" ca="false" dt2D="false" dtr="false" t="normal">L121+M121+N121+O121</f>
        <v>3</v>
      </c>
      <c r="Q121" s="461" t="n">
        <v>2</v>
      </c>
      <c r="R121" s="461" t="n">
        <v>0</v>
      </c>
      <c r="S121" s="461" t="n">
        <v>0</v>
      </c>
      <c r="T121" s="461" t="n">
        <v>0</v>
      </c>
      <c r="U121" s="437" t="n">
        <f aca="false" ca="false" dt2D="false" dtr="false" t="normal">Q121+R121+S121+T121</f>
        <v>2</v>
      </c>
      <c r="V121" s="461" t="n">
        <v>0</v>
      </c>
      <c r="W121" s="461" t="n">
        <v>0</v>
      </c>
      <c r="X121" s="461" t="n">
        <v>0</v>
      </c>
      <c r="Y121" s="462" t="n">
        <v>1</v>
      </c>
      <c r="Z121" s="445" t="n">
        <f aca="false" ca="false" dt2D="false" dtr="false" t="normal">V121+W121+X121+Y121</f>
        <v>1</v>
      </c>
      <c r="AA121" s="461" t="n">
        <v>0</v>
      </c>
      <c r="AB121" s="461" t="n">
        <v>0</v>
      </c>
      <c r="AC121" s="461" t="n">
        <v>1</v>
      </c>
      <c r="AD121" s="461" t="n">
        <v>2</v>
      </c>
      <c r="AE121" s="445" t="n">
        <f aca="false" ca="false" dt2D="false" dtr="false" t="normal">AA121+AB121+AC121+AD121</f>
        <v>3</v>
      </c>
      <c r="AF121" s="461" t="n">
        <v>0</v>
      </c>
      <c r="AG121" s="461" t="n">
        <v>0</v>
      </c>
      <c r="AH121" s="461" t="n">
        <v>0</v>
      </c>
      <c r="AI121" s="461" t="n">
        <v>1</v>
      </c>
      <c r="AJ121" s="445" t="n">
        <f aca="false" ca="false" dt2D="false" dtr="false" t="normal">AF121+AG121+AH121+AI121</f>
        <v>1</v>
      </c>
      <c r="AK121" s="439" t="n">
        <v>0</v>
      </c>
      <c r="AL121" s="439" t="n">
        <v>0</v>
      </c>
      <c r="AM121" s="439" t="n">
        <v>0</v>
      </c>
      <c r="AN121" s="439" t="n">
        <v>0</v>
      </c>
      <c r="AO121" s="437" t="n">
        <f aca="false" ca="false" dt2D="false" dtr="false" t="normal">AK121+AL121+AM121+AN121</f>
        <v>0</v>
      </c>
      <c r="AP121" s="439" t="n">
        <v>0</v>
      </c>
      <c r="AQ121" s="439" t="n">
        <v>0</v>
      </c>
      <c r="AR121" s="439" t="n">
        <v>0</v>
      </c>
      <c r="AS121" s="439" t="n">
        <v>7</v>
      </c>
      <c r="AT121" s="437" t="n">
        <f aca="false" ca="false" dt2D="false" dtr="false" t="normal">AP121+AQ121+AR121+AS121</f>
        <v>7</v>
      </c>
      <c r="AU121" s="439" t="n">
        <v>0</v>
      </c>
      <c r="AV121" s="439" t="n">
        <v>0</v>
      </c>
      <c r="AW121" s="439" t="n">
        <v>0</v>
      </c>
      <c r="AX121" s="439" t="n">
        <v>12</v>
      </c>
      <c r="AY121" s="437" t="n">
        <f aca="false" ca="false" dt2D="false" dtr="false" t="normal">AU121+AV121+AW121+AX121</f>
        <v>12</v>
      </c>
      <c r="AZ121" s="440" t="n">
        <v>2</v>
      </c>
      <c r="BA121" s="440" t="n">
        <v>0</v>
      </c>
      <c r="BB121" s="437" t="n">
        <f aca="false" ca="false" dt2D="false" dtr="false" t="normal">AZ121+BA121</f>
        <v>2</v>
      </c>
      <c r="BC121" s="440" t="n">
        <v>0</v>
      </c>
      <c r="BD121" s="440" t="n">
        <v>0</v>
      </c>
      <c r="BE121" s="437" t="n">
        <f aca="false" ca="false" dt2D="false" dtr="false" t="normal">BC121+BD121</f>
        <v>0</v>
      </c>
      <c r="BF121" s="439" t="n">
        <v>0</v>
      </c>
      <c r="BG121" s="439" t="n">
        <v>1</v>
      </c>
      <c r="BH121" s="437" t="n">
        <f aca="false" ca="false" dt2D="false" dtr="false" t="normal">BF121+BG121</f>
        <v>1</v>
      </c>
    </row>
    <row customFormat="true" ht="21.75" outlineLevel="0" r="122" s="298">
      <c r="B122" s="450" t="s"/>
      <c r="C122" s="442" t="s"/>
      <c r="D122" s="469" t="s"/>
      <c r="E122" s="449" t="s">
        <v>231</v>
      </c>
      <c r="F122" s="443" t="n">
        <f aca="false" ca="false" dt2D="false" dtr="false" t="normal">K122+P122+U122+Z122+AE122+AJ122+AO122+AT122+AY122+BB122+BE122+BH122</f>
        <v>11</v>
      </c>
      <c r="G122" s="459" t="n">
        <v>1</v>
      </c>
      <c r="H122" s="460" t="n">
        <v>0</v>
      </c>
      <c r="I122" s="460" t="n">
        <v>0</v>
      </c>
      <c r="J122" s="460" t="n">
        <v>0</v>
      </c>
      <c r="K122" s="317" t="n">
        <f aca="false" ca="false" dt2D="false" dtr="false" t="normal">G122+H122+I122+J122</f>
        <v>1</v>
      </c>
      <c r="L122" s="461" t="n">
        <v>2</v>
      </c>
      <c r="M122" s="461" t="n">
        <v>0</v>
      </c>
      <c r="N122" s="461" t="n">
        <v>1</v>
      </c>
      <c r="O122" s="461" t="n">
        <v>0</v>
      </c>
      <c r="P122" s="437" t="n">
        <f aca="false" ca="false" dt2D="false" dtr="false" t="normal">L122+M122+N122+O122</f>
        <v>3</v>
      </c>
      <c r="Q122" s="461" t="n">
        <v>5</v>
      </c>
      <c r="R122" s="461" t="n">
        <v>0</v>
      </c>
      <c r="S122" s="461" t="n">
        <v>0</v>
      </c>
      <c r="T122" s="461" t="n">
        <v>0</v>
      </c>
      <c r="U122" s="437" t="n">
        <f aca="false" ca="false" dt2D="false" dtr="false" t="normal">Q122+R122+S122+T122</f>
        <v>5</v>
      </c>
      <c r="V122" s="461" t="n">
        <v>0</v>
      </c>
      <c r="W122" s="461" t="n">
        <v>0</v>
      </c>
      <c r="X122" s="461" t="n">
        <v>0</v>
      </c>
      <c r="Y122" s="462" t="n">
        <v>0</v>
      </c>
      <c r="Z122" s="445" t="n">
        <f aca="false" ca="false" dt2D="false" dtr="false" t="normal">V122+W122+X122+Y122</f>
        <v>0</v>
      </c>
      <c r="AA122" s="461" t="n">
        <v>0</v>
      </c>
      <c r="AB122" s="461" t="n">
        <v>0</v>
      </c>
      <c r="AC122" s="461" t="n">
        <v>0</v>
      </c>
      <c r="AD122" s="461" t="n">
        <v>1</v>
      </c>
      <c r="AE122" s="445" t="n">
        <f aca="false" ca="false" dt2D="false" dtr="false" t="normal">AA122+AB122+AC122+AD122</f>
        <v>1</v>
      </c>
      <c r="AF122" s="461" t="n">
        <v>0</v>
      </c>
      <c r="AG122" s="461" t="n">
        <v>0</v>
      </c>
      <c r="AH122" s="461" t="n">
        <v>0</v>
      </c>
      <c r="AI122" s="461" t="n">
        <v>1</v>
      </c>
      <c r="AJ122" s="445" t="n">
        <f aca="false" ca="false" dt2D="false" dtr="false" t="normal">AF122+AG122+AH122+AI122</f>
        <v>1</v>
      </c>
      <c r="AK122" s="439" t="n">
        <v>0</v>
      </c>
      <c r="AL122" s="439" t="n">
        <v>0</v>
      </c>
      <c r="AM122" s="439" t="n">
        <v>0</v>
      </c>
      <c r="AN122" s="439" t="n">
        <v>0</v>
      </c>
      <c r="AO122" s="437" t="n">
        <f aca="false" ca="false" dt2D="false" dtr="false" t="normal">AK122+AL122+AM122+AN122</f>
        <v>0</v>
      </c>
      <c r="AP122" s="439" t="n">
        <v>0</v>
      </c>
      <c r="AQ122" s="439" t="n">
        <v>0</v>
      </c>
      <c r="AR122" s="439" t="n">
        <v>0</v>
      </c>
      <c r="AS122" s="439" t="n">
        <v>0</v>
      </c>
      <c r="AT122" s="437" t="n">
        <f aca="false" ca="false" dt2D="false" dtr="false" t="normal">AP122+AQ122+AR122+AS122</f>
        <v>0</v>
      </c>
      <c r="AU122" s="439" t="n">
        <v>0</v>
      </c>
      <c r="AV122" s="439" t="n">
        <v>0</v>
      </c>
      <c r="AW122" s="439" t="n">
        <v>0</v>
      </c>
      <c r="AX122" s="439" t="n">
        <v>0</v>
      </c>
      <c r="AY122" s="437" t="n">
        <f aca="false" ca="false" dt2D="false" dtr="false" t="normal">AU122+AV122+AW122+AX122</f>
        <v>0</v>
      </c>
      <c r="AZ122" s="440" t="n">
        <v>0</v>
      </c>
      <c r="BA122" s="440" t="n">
        <v>0</v>
      </c>
      <c r="BB122" s="437" t="n">
        <f aca="false" ca="false" dt2D="false" dtr="false" t="normal">AZ122+BA122</f>
        <v>0</v>
      </c>
      <c r="BC122" s="440" t="n">
        <v>0</v>
      </c>
      <c r="BD122" s="440" t="n">
        <v>0</v>
      </c>
      <c r="BE122" s="437" t="n">
        <f aca="false" ca="false" dt2D="false" dtr="false" t="normal">BC122+BD122</f>
        <v>0</v>
      </c>
      <c r="BF122" s="439" t="n">
        <v>0</v>
      </c>
      <c r="BG122" s="439" t="n">
        <v>0</v>
      </c>
      <c r="BH122" s="437" t="n">
        <f aca="false" ca="false" dt2D="false" dtr="false" t="normal">BF122+BG122</f>
        <v>0</v>
      </c>
    </row>
    <row customFormat="true" customHeight="true" ht="16.5" outlineLevel="0" r="123" s="298">
      <c r="B123" s="451" t="n">
        <v>26</v>
      </c>
      <c r="C123" s="442" t="s"/>
      <c r="D123" s="470" t="s">
        <v>256</v>
      </c>
      <c r="E123" s="188" t="s">
        <v>41</v>
      </c>
      <c r="F123" s="443" t="n">
        <f aca="false" ca="false" dt2D="false" dtr="false" t="normal">K123+P123+U123+Z123+AE123+AJ123+AO123+AT123+AY123+BB123+BE123+BH123</f>
        <v>0</v>
      </c>
      <c r="G123" s="468" t="n">
        <v>0</v>
      </c>
      <c r="H123" s="348" t="n">
        <v>0</v>
      </c>
      <c r="I123" s="348" t="n">
        <v>0</v>
      </c>
      <c r="J123" s="348" t="n">
        <v>0</v>
      </c>
      <c r="K123" s="317" t="n">
        <f aca="false" ca="false" dt2D="false" dtr="false" t="normal">G123+H123+I123+J123</f>
        <v>0</v>
      </c>
      <c r="L123" s="439" t="n">
        <v>0</v>
      </c>
      <c r="M123" s="439" t="n">
        <v>0</v>
      </c>
      <c r="N123" s="439" t="n">
        <v>0</v>
      </c>
      <c r="O123" s="439" t="n">
        <v>0</v>
      </c>
      <c r="P123" s="437" t="n">
        <f aca="false" ca="false" dt2D="false" dtr="false" t="normal">L123+M123+N123+O123</f>
        <v>0</v>
      </c>
      <c r="Q123" s="439" t="n">
        <v>0</v>
      </c>
      <c r="R123" s="439" t="n">
        <v>0</v>
      </c>
      <c r="S123" s="439" t="n">
        <v>0</v>
      </c>
      <c r="T123" s="439" t="n">
        <v>0</v>
      </c>
      <c r="U123" s="437" t="n">
        <f aca="false" ca="false" dt2D="false" dtr="false" t="normal">Q123+R123+S123+T123</f>
        <v>0</v>
      </c>
      <c r="V123" s="439" t="n">
        <v>0</v>
      </c>
      <c r="W123" s="439" t="n">
        <v>0</v>
      </c>
      <c r="X123" s="439" t="n">
        <v>0</v>
      </c>
      <c r="Y123" s="444" t="n">
        <v>0</v>
      </c>
      <c r="Z123" s="445" t="n">
        <f aca="false" ca="false" dt2D="false" dtr="false" t="normal">V123+W123+X123+Y123</f>
        <v>0</v>
      </c>
      <c r="AA123" s="439" t="n">
        <v>0</v>
      </c>
      <c r="AB123" s="439" t="n">
        <v>0</v>
      </c>
      <c r="AC123" s="439" t="n">
        <v>0</v>
      </c>
      <c r="AD123" s="439" t="n">
        <v>0</v>
      </c>
      <c r="AE123" s="445" t="n">
        <f aca="false" ca="false" dt2D="false" dtr="false" t="normal">AA123+AB123+AC123+AD123</f>
        <v>0</v>
      </c>
      <c r="AF123" s="439" t="n">
        <v>0</v>
      </c>
      <c r="AG123" s="439" t="n">
        <v>0</v>
      </c>
      <c r="AH123" s="439" t="n">
        <v>0</v>
      </c>
      <c r="AI123" s="439" t="n">
        <v>0</v>
      </c>
      <c r="AJ123" s="445" t="n">
        <f aca="false" ca="false" dt2D="false" dtr="false" t="normal">AF123+AG123+AH123+AI123</f>
        <v>0</v>
      </c>
      <c r="AK123" s="439" t="n">
        <v>0</v>
      </c>
      <c r="AL123" s="439" t="n">
        <v>0</v>
      </c>
      <c r="AM123" s="439" t="n">
        <v>0</v>
      </c>
      <c r="AN123" s="439" t="n">
        <v>0</v>
      </c>
      <c r="AO123" s="437" t="n">
        <f aca="false" ca="false" dt2D="false" dtr="false" t="normal">AK123+AL123+AM123+AN123</f>
        <v>0</v>
      </c>
      <c r="AP123" s="439" t="n">
        <v>0</v>
      </c>
      <c r="AQ123" s="439" t="n">
        <v>0</v>
      </c>
      <c r="AR123" s="439" t="n">
        <v>0</v>
      </c>
      <c r="AS123" s="439" t="n">
        <v>0</v>
      </c>
      <c r="AT123" s="437" t="n">
        <f aca="false" ca="false" dt2D="false" dtr="false" t="normal">AP123+AQ123+AR123+AS123</f>
        <v>0</v>
      </c>
      <c r="AU123" s="439" t="n">
        <v>0</v>
      </c>
      <c r="AV123" s="439" t="n">
        <v>0</v>
      </c>
      <c r="AW123" s="439" t="n">
        <v>0</v>
      </c>
      <c r="AX123" s="439" t="n">
        <v>0</v>
      </c>
      <c r="AY123" s="437" t="n">
        <f aca="false" ca="false" dt2D="false" dtr="false" t="normal">AU123+AV123+AW123+AX123</f>
        <v>0</v>
      </c>
      <c r="AZ123" s="440" t="n">
        <v>0</v>
      </c>
      <c r="BA123" s="440" t="n">
        <v>0</v>
      </c>
      <c r="BB123" s="437" t="n">
        <f aca="false" ca="false" dt2D="false" dtr="false" t="normal">AZ123+BA123</f>
        <v>0</v>
      </c>
      <c r="BC123" s="440" t="n">
        <v>0</v>
      </c>
      <c r="BD123" s="440" t="n">
        <v>0</v>
      </c>
      <c r="BE123" s="437" t="n">
        <f aca="false" ca="false" dt2D="false" dtr="false" t="normal">BC123+BD123</f>
        <v>0</v>
      </c>
      <c r="BF123" s="439" t="n">
        <v>0</v>
      </c>
      <c r="BG123" s="439" t="n">
        <v>0</v>
      </c>
      <c r="BH123" s="437" t="n">
        <f aca="false" ca="false" dt2D="false" dtr="false" t="normal">BF123+BG123</f>
        <v>0</v>
      </c>
    </row>
    <row customFormat="true" customHeight="true" ht="16.5" outlineLevel="0" r="124" s="298">
      <c r="B124" s="441" t="s"/>
      <c r="C124" s="442" t="s"/>
      <c r="D124" s="84" t="s"/>
      <c r="E124" s="188" t="s">
        <v>42</v>
      </c>
      <c r="F124" s="443" t="n">
        <f aca="false" ca="false" dt2D="false" dtr="false" t="normal">K124+P124+U124+Z124+AE124+AJ124+AO124+AT124+AY124+BB124+BE124+BH124</f>
        <v>0</v>
      </c>
      <c r="G124" s="468" t="n">
        <v>0</v>
      </c>
      <c r="H124" s="348" t="n">
        <v>0</v>
      </c>
      <c r="I124" s="348" t="n">
        <v>0</v>
      </c>
      <c r="J124" s="348" t="n">
        <v>0</v>
      </c>
      <c r="K124" s="317" t="n">
        <f aca="false" ca="false" dt2D="false" dtr="false" t="normal">G124+H124+I124+J124</f>
        <v>0</v>
      </c>
      <c r="L124" s="439" t="n">
        <v>0</v>
      </c>
      <c r="M124" s="439" t="n">
        <v>0</v>
      </c>
      <c r="N124" s="439" t="n">
        <v>0</v>
      </c>
      <c r="O124" s="439" t="n">
        <v>0</v>
      </c>
      <c r="P124" s="437" t="n">
        <f aca="false" ca="false" dt2D="false" dtr="false" t="normal">L124+M124+N124+O124</f>
        <v>0</v>
      </c>
      <c r="Q124" s="439" t="n">
        <v>0</v>
      </c>
      <c r="R124" s="439" t="n">
        <v>0</v>
      </c>
      <c r="S124" s="439" t="n">
        <v>0</v>
      </c>
      <c r="T124" s="439" t="n">
        <v>0</v>
      </c>
      <c r="U124" s="437" t="n">
        <f aca="false" ca="false" dt2D="false" dtr="false" t="normal">Q124+R124+S124+T124</f>
        <v>0</v>
      </c>
      <c r="V124" s="439" t="n">
        <v>0</v>
      </c>
      <c r="W124" s="439" t="n">
        <v>0</v>
      </c>
      <c r="X124" s="439" t="n">
        <v>0</v>
      </c>
      <c r="Y124" s="444" t="n">
        <v>0</v>
      </c>
      <c r="Z124" s="445" t="n">
        <f aca="false" ca="false" dt2D="false" dtr="false" t="normal">V124+W124+X124+Y124</f>
        <v>0</v>
      </c>
      <c r="AA124" s="439" t="n">
        <v>0</v>
      </c>
      <c r="AB124" s="439" t="n">
        <v>0</v>
      </c>
      <c r="AC124" s="439" t="n">
        <v>0</v>
      </c>
      <c r="AD124" s="439" t="n">
        <v>0</v>
      </c>
      <c r="AE124" s="445" t="n">
        <f aca="false" ca="false" dt2D="false" dtr="false" t="normal">AA124+AB124+AC124+AD124</f>
        <v>0</v>
      </c>
      <c r="AF124" s="439" t="n">
        <v>0</v>
      </c>
      <c r="AG124" s="439" t="n">
        <v>0</v>
      </c>
      <c r="AH124" s="439" t="n">
        <v>0</v>
      </c>
      <c r="AI124" s="439" t="n">
        <v>0</v>
      </c>
      <c r="AJ124" s="445" t="n">
        <f aca="false" ca="false" dt2D="false" dtr="false" t="normal">AF124+AG124+AH124+AI124</f>
        <v>0</v>
      </c>
      <c r="AK124" s="439" t="n">
        <v>0</v>
      </c>
      <c r="AL124" s="439" t="n">
        <v>0</v>
      </c>
      <c r="AM124" s="439" t="n">
        <v>0</v>
      </c>
      <c r="AN124" s="439" t="n">
        <v>0</v>
      </c>
      <c r="AO124" s="437" t="n">
        <f aca="false" ca="false" dt2D="false" dtr="false" t="normal">AK124+AL124+AM124+AN124</f>
        <v>0</v>
      </c>
      <c r="AP124" s="439" t="n">
        <v>0</v>
      </c>
      <c r="AQ124" s="439" t="n">
        <v>0</v>
      </c>
      <c r="AR124" s="439" t="n">
        <v>0</v>
      </c>
      <c r="AS124" s="439" t="n">
        <v>0</v>
      </c>
      <c r="AT124" s="437" t="n">
        <f aca="false" ca="false" dt2D="false" dtr="false" t="normal">AP124+AQ124+AR124+AS124</f>
        <v>0</v>
      </c>
      <c r="AU124" s="439" t="n">
        <v>0</v>
      </c>
      <c r="AV124" s="439" t="n">
        <v>0</v>
      </c>
      <c r="AW124" s="439" t="n">
        <v>0</v>
      </c>
      <c r="AX124" s="439" t="n">
        <v>0</v>
      </c>
      <c r="AY124" s="437" t="n">
        <f aca="false" ca="false" dt2D="false" dtr="false" t="normal">AU124+AV124+AW124+AX124</f>
        <v>0</v>
      </c>
      <c r="AZ124" s="440" t="n">
        <v>0</v>
      </c>
      <c r="BA124" s="440" t="n">
        <v>0</v>
      </c>
      <c r="BB124" s="437" t="n">
        <f aca="false" ca="false" dt2D="false" dtr="false" t="normal">AZ124+BA124</f>
        <v>0</v>
      </c>
      <c r="BC124" s="440" t="n">
        <v>0</v>
      </c>
      <c r="BD124" s="440" t="n">
        <v>0</v>
      </c>
      <c r="BE124" s="437" t="n">
        <f aca="false" ca="false" dt2D="false" dtr="false" t="normal">BC124+BD124</f>
        <v>0</v>
      </c>
      <c r="BF124" s="439" t="n">
        <v>0</v>
      </c>
      <c r="BG124" s="439" t="n">
        <v>0</v>
      </c>
      <c r="BH124" s="437" t="n">
        <f aca="false" ca="false" dt2D="false" dtr="false" t="normal">BF124+BG124</f>
        <v>0</v>
      </c>
    </row>
    <row customFormat="true" customHeight="true" ht="16.5" outlineLevel="0" r="125" s="298">
      <c r="B125" s="450" t="s"/>
      <c r="C125" s="442" t="s"/>
      <c r="D125" s="469" t="s"/>
      <c r="E125" s="486" t="s">
        <v>43</v>
      </c>
      <c r="F125" s="443" t="n">
        <f aca="false" ca="false" dt2D="false" dtr="false" t="normal">K125+P125+U125+Z125+AE125+AJ125+AO125+AT125+AY125+BB125+BE125+BH125</f>
        <v>0</v>
      </c>
      <c r="G125" s="457" t="n">
        <v>0</v>
      </c>
      <c r="H125" s="458" t="n">
        <v>0</v>
      </c>
      <c r="I125" s="458" t="n">
        <v>0</v>
      </c>
      <c r="J125" s="458" t="n">
        <v>0</v>
      </c>
      <c r="K125" s="317" t="n">
        <f aca="false" ca="false" dt2D="false" dtr="false" t="normal">G125+H125+I125+J125</f>
        <v>0</v>
      </c>
      <c r="L125" s="447" t="n">
        <v>0</v>
      </c>
      <c r="M125" s="447" t="n">
        <v>0</v>
      </c>
      <c r="N125" s="447" t="n">
        <v>0</v>
      </c>
      <c r="O125" s="447" t="n">
        <v>0</v>
      </c>
      <c r="P125" s="437" t="n">
        <f aca="false" ca="false" dt2D="false" dtr="false" t="normal">L125+M125+N125+O125</f>
        <v>0</v>
      </c>
      <c r="Q125" s="447" t="n">
        <v>0</v>
      </c>
      <c r="R125" s="447" t="n">
        <v>0</v>
      </c>
      <c r="S125" s="447" t="n">
        <v>0</v>
      </c>
      <c r="T125" s="447" t="n">
        <v>0</v>
      </c>
      <c r="U125" s="437" t="n">
        <f aca="false" ca="false" dt2D="false" dtr="false" t="normal">Q125+R125+S125+T125</f>
        <v>0</v>
      </c>
      <c r="V125" s="447" t="n">
        <v>0</v>
      </c>
      <c r="W125" s="447" t="n">
        <v>0</v>
      </c>
      <c r="X125" s="447" t="n">
        <v>0</v>
      </c>
      <c r="Y125" s="448" t="n">
        <v>0</v>
      </c>
      <c r="Z125" s="445" t="n">
        <f aca="false" ca="false" dt2D="false" dtr="false" t="normal">V125+W125+X125+Y125</f>
        <v>0</v>
      </c>
      <c r="AA125" s="447" t="n">
        <v>0</v>
      </c>
      <c r="AB125" s="447" t="n">
        <v>0</v>
      </c>
      <c r="AC125" s="447" t="n">
        <v>0</v>
      </c>
      <c r="AD125" s="447" t="n">
        <v>0</v>
      </c>
      <c r="AE125" s="445" t="n">
        <f aca="false" ca="false" dt2D="false" dtr="false" t="normal">AA125+AB125+AC125+AD125</f>
        <v>0</v>
      </c>
      <c r="AF125" s="447" t="n">
        <v>0</v>
      </c>
      <c r="AG125" s="447" t="n">
        <v>0</v>
      </c>
      <c r="AH125" s="447" t="n">
        <v>0</v>
      </c>
      <c r="AI125" s="447" t="n">
        <v>0</v>
      </c>
      <c r="AJ125" s="445" t="n">
        <f aca="false" ca="false" dt2D="false" dtr="false" t="normal">AF125+AG125+AH125+AI125</f>
        <v>0</v>
      </c>
      <c r="AK125" s="439" t="n">
        <v>0</v>
      </c>
      <c r="AL125" s="439" t="n">
        <v>0</v>
      </c>
      <c r="AM125" s="439" t="n">
        <v>0</v>
      </c>
      <c r="AN125" s="439" t="n">
        <v>0</v>
      </c>
      <c r="AO125" s="437" t="n">
        <f aca="false" ca="false" dt2D="false" dtr="false" t="normal">AK125+AL125+AM125+AN125</f>
        <v>0</v>
      </c>
      <c r="AP125" s="439" t="n">
        <v>0</v>
      </c>
      <c r="AQ125" s="439" t="n">
        <v>0</v>
      </c>
      <c r="AR125" s="439" t="n">
        <v>0</v>
      </c>
      <c r="AS125" s="439" t="n">
        <v>0</v>
      </c>
      <c r="AT125" s="437" t="n">
        <f aca="false" ca="false" dt2D="false" dtr="false" t="normal">AP125+AQ125+AR125+AS125</f>
        <v>0</v>
      </c>
      <c r="AU125" s="439" t="n">
        <v>0</v>
      </c>
      <c r="AV125" s="439" t="n">
        <v>0</v>
      </c>
      <c r="AW125" s="439" t="n">
        <v>0</v>
      </c>
      <c r="AX125" s="439" t="n">
        <v>0</v>
      </c>
      <c r="AY125" s="437" t="n">
        <f aca="false" ca="false" dt2D="false" dtr="false" t="normal">AU125+AV125+AW125+AX125</f>
        <v>0</v>
      </c>
      <c r="AZ125" s="440" t="n">
        <v>0</v>
      </c>
      <c r="BA125" s="440" t="n">
        <v>0</v>
      </c>
      <c r="BB125" s="437" t="n">
        <f aca="false" ca="false" dt2D="false" dtr="false" t="normal">AZ125+BA125</f>
        <v>0</v>
      </c>
      <c r="BC125" s="440" t="n">
        <v>0</v>
      </c>
      <c r="BD125" s="440" t="n">
        <v>0</v>
      </c>
      <c r="BE125" s="437" t="n">
        <f aca="false" ca="false" dt2D="false" dtr="false" t="normal">BC125+BD125</f>
        <v>0</v>
      </c>
      <c r="BF125" s="439" t="n">
        <v>0</v>
      </c>
      <c r="BG125" s="439" t="n">
        <v>0</v>
      </c>
      <c r="BH125" s="437" t="n">
        <f aca="false" ca="false" dt2D="false" dtr="false" t="normal">BF125+BG125</f>
        <v>0</v>
      </c>
    </row>
    <row customFormat="true" customHeight="true" ht="16.5" outlineLevel="0" r="126" s="298">
      <c r="B126" s="451" t="n">
        <v>27</v>
      </c>
      <c r="C126" s="442" t="s"/>
      <c r="D126" s="470" t="s">
        <v>257</v>
      </c>
      <c r="E126" s="189" t="s">
        <v>41</v>
      </c>
      <c r="F126" s="443" t="n">
        <f aca="false" ca="false" dt2D="false" dtr="false" t="normal">K126+P126+U126+Z126+AE126+AJ126+AO126+AT126+AY126+BB126+BE126+BH126</f>
        <v>0</v>
      </c>
      <c r="G126" s="456" t="n"/>
      <c r="H126" s="454" t="n"/>
      <c r="I126" s="454" t="n"/>
      <c r="J126" s="454" t="n"/>
      <c r="K126" s="317" t="n">
        <f aca="false" ca="false" dt2D="false" dtr="false" t="normal">G126+H126+I126+J126</f>
        <v>0</v>
      </c>
      <c r="L126" s="143" t="n"/>
      <c r="M126" s="143" t="n"/>
      <c r="N126" s="143" t="n"/>
      <c r="O126" s="143" t="n"/>
      <c r="P126" s="437" t="n">
        <f aca="false" ca="false" dt2D="false" dtr="false" t="normal">L126+M126+N126+O126</f>
        <v>0</v>
      </c>
      <c r="Q126" s="143" t="n"/>
      <c r="R126" s="143" t="n"/>
      <c r="S126" s="143" t="n"/>
      <c r="T126" s="143" t="n"/>
      <c r="U126" s="437" t="n">
        <f aca="false" ca="false" dt2D="false" dtr="false" t="normal">Q126+R126+S126+T126</f>
        <v>0</v>
      </c>
      <c r="V126" s="143" t="n"/>
      <c r="W126" s="143" t="n"/>
      <c r="X126" s="143" t="n"/>
      <c r="Y126" s="145" t="n"/>
      <c r="Z126" s="445" t="n">
        <f aca="false" ca="false" dt2D="false" dtr="false" t="normal">V126+W126+X126+Y126</f>
        <v>0</v>
      </c>
      <c r="AA126" s="143" t="n"/>
      <c r="AB126" s="143" t="n"/>
      <c r="AC126" s="143" t="n"/>
      <c r="AD126" s="143" t="n"/>
      <c r="AE126" s="445" t="n">
        <f aca="false" ca="false" dt2D="false" dtr="false" t="normal">AA126+AB126+AC126+AD126</f>
        <v>0</v>
      </c>
      <c r="AF126" s="143" t="n"/>
      <c r="AG126" s="143" t="n"/>
      <c r="AH126" s="143" t="n"/>
      <c r="AI126" s="143" t="n"/>
      <c r="AJ126" s="445" t="n">
        <f aca="false" ca="false" dt2D="false" dtr="false" t="normal">AF126+AG126+AH126+AI126</f>
        <v>0</v>
      </c>
      <c r="AK126" s="454" t="n"/>
      <c r="AL126" s="454" t="n"/>
      <c r="AM126" s="454" t="n"/>
      <c r="AN126" s="454" t="n"/>
      <c r="AO126" s="437" t="n">
        <f aca="false" ca="false" dt2D="false" dtr="false" t="normal">AK126+AL126+AM126+AN126</f>
        <v>0</v>
      </c>
      <c r="AP126" s="454" t="n"/>
      <c r="AQ126" s="454" t="n"/>
      <c r="AR126" s="454" t="n"/>
      <c r="AS126" s="454" t="n"/>
      <c r="AT126" s="437" t="n">
        <f aca="false" ca="false" dt2D="false" dtr="false" t="normal">AP126+AQ126+AR126+AS126</f>
        <v>0</v>
      </c>
      <c r="AU126" s="454" t="n"/>
      <c r="AV126" s="454" t="n"/>
      <c r="AW126" s="454" t="n"/>
      <c r="AX126" s="454" t="n"/>
      <c r="AY126" s="437" t="n">
        <f aca="false" ca="false" dt2D="false" dtr="false" t="normal">AU126+AV126+AW126+AX126</f>
        <v>0</v>
      </c>
      <c r="AZ126" s="455" t="n"/>
      <c r="BA126" s="455" t="n"/>
      <c r="BB126" s="437" t="n">
        <f aca="false" ca="false" dt2D="false" dtr="false" t="normal">AZ126+BA126</f>
        <v>0</v>
      </c>
      <c r="BC126" s="455" t="n"/>
      <c r="BD126" s="455" t="n"/>
      <c r="BE126" s="437" t="n">
        <f aca="false" ca="false" dt2D="false" dtr="false" t="normal">BC126+BD126</f>
        <v>0</v>
      </c>
      <c r="BF126" s="454" t="n"/>
      <c r="BG126" s="454" t="n"/>
      <c r="BH126" s="437" t="n">
        <f aca="false" ca="false" dt2D="false" dtr="false" t="normal">BF126+BG126</f>
        <v>0</v>
      </c>
    </row>
    <row customFormat="true" customHeight="true" ht="16.5" outlineLevel="0" r="127" s="298">
      <c r="B127" s="441" t="s"/>
      <c r="C127" s="442" t="s"/>
      <c r="D127" s="84" t="s"/>
      <c r="E127" s="189" t="s">
        <v>42</v>
      </c>
      <c r="F127" s="443" t="n">
        <f aca="false" ca="false" dt2D="false" dtr="false" t="normal">K127+P127+U127+Z127+AE127+AJ127+AO127+AT127+AY127+BB127+BE127+BH127</f>
        <v>0</v>
      </c>
      <c r="G127" s="456" t="n"/>
      <c r="H127" s="454" t="n"/>
      <c r="I127" s="454" t="n"/>
      <c r="J127" s="454" t="n"/>
      <c r="K127" s="317" t="n">
        <f aca="false" ca="false" dt2D="false" dtr="false" t="normal">G127+H127+I127+J127</f>
        <v>0</v>
      </c>
      <c r="L127" s="143" t="n"/>
      <c r="M127" s="143" t="n"/>
      <c r="N127" s="143" t="n"/>
      <c r="O127" s="143" t="n"/>
      <c r="P127" s="437" t="n">
        <f aca="false" ca="false" dt2D="false" dtr="false" t="normal">L127+M127+N127+O127</f>
        <v>0</v>
      </c>
      <c r="Q127" s="143" t="n"/>
      <c r="R127" s="143" t="n"/>
      <c r="S127" s="143" t="n"/>
      <c r="T127" s="143" t="n"/>
      <c r="U127" s="437" t="n">
        <f aca="false" ca="false" dt2D="false" dtr="false" t="normal">Q127+R127+S127+T127</f>
        <v>0</v>
      </c>
      <c r="V127" s="143" t="n"/>
      <c r="W127" s="143" t="n"/>
      <c r="X127" s="143" t="n"/>
      <c r="Y127" s="145" t="n"/>
      <c r="Z127" s="445" t="n">
        <f aca="false" ca="false" dt2D="false" dtr="false" t="normal">V127+W127+X127+Y127</f>
        <v>0</v>
      </c>
      <c r="AA127" s="143" t="n"/>
      <c r="AB127" s="143" t="n"/>
      <c r="AC127" s="143" t="n"/>
      <c r="AD127" s="143" t="n"/>
      <c r="AE127" s="445" t="n">
        <f aca="false" ca="false" dt2D="false" dtr="false" t="normal">AA127+AB127+AC127+AD127</f>
        <v>0</v>
      </c>
      <c r="AF127" s="143" t="n"/>
      <c r="AG127" s="143" t="n"/>
      <c r="AH127" s="143" t="n"/>
      <c r="AI127" s="143" t="n"/>
      <c r="AJ127" s="445" t="n">
        <f aca="false" ca="false" dt2D="false" dtr="false" t="normal">AF127+AG127+AH127+AI127</f>
        <v>0</v>
      </c>
      <c r="AK127" s="454" t="n"/>
      <c r="AL127" s="454" t="n"/>
      <c r="AM127" s="454" t="n"/>
      <c r="AN127" s="454" t="n"/>
      <c r="AO127" s="437" t="n">
        <f aca="false" ca="false" dt2D="false" dtr="false" t="normal">AK127+AL127+AM127+AN127</f>
        <v>0</v>
      </c>
      <c r="AP127" s="454" t="n"/>
      <c r="AQ127" s="454" t="n"/>
      <c r="AR127" s="454" t="n"/>
      <c r="AS127" s="454" t="n"/>
      <c r="AT127" s="437" t="n">
        <f aca="false" ca="false" dt2D="false" dtr="false" t="normal">AP127+AQ127+AR127+AS127</f>
        <v>0</v>
      </c>
      <c r="AU127" s="454" t="n"/>
      <c r="AV127" s="454" t="n"/>
      <c r="AW127" s="454" t="n"/>
      <c r="AX127" s="454" t="n"/>
      <c r="AY127" s="437" t="n">
        <f aca="false" ca="false" dt2D="false" dtr="false" t="normal">AU127+AV127+AW127+AX127</f>
        <v>0</v>
      </c>
      <c r="AZ127" s="455" t="n"/>
      <c r="BA127" s="455" t="n"/>
      <c r="BB127" s="437" t="n">
        <f aca="false" ca="false" dt2D="false" dtr="false" t="normal">AZ127+BA127</f>
        <v>0</v>
      </c>
      <c r="BC127" s="455" t="n"/>
      <c r="BD127" s="455" t="n"/>
      <c r="BE127" s="437" t="n">
        <f aca="false" ca="false" dt2D="false" dtr="false" t="normal">BC127+BD127</f>
        <v>0</v>
      </c>
      <c r="BF127" s="454" t="n"/>
      <c r="BG127" s="454" t="n"/>
      <c r="BH127" s="437" t="n">
        <f aca="false" ca="false" dt2D="false" dtr="false" t="normal">BF127+BG127</f>
        <v>0</v>
      </c>
    </row>
    <row customFormat="true" customHeight="true" ht="16.5" outlineLevel="0" r="128" s="298">
      <c r="B128" s="441" t="s"/>
      <c r="C128" s="442" t="s"/>
      <c r="D128" s="84" t="s"/>
      <c r="E128" s="486" t="s">
        <v>43</v>
      </c>
      <c r="F128" s="443" t="n">
        <f aca="false" ca="false" dt2D="false" dtr="false" t="normal">K128+P128+U128+Z128+AE128+AJ128+AO128+AT128+AY128+BB128+BE128+BH128</f>
        <v>1</v>
      </c>
      <c r="G128" s="457" t="n">
        <v>0</v>
      </c>
      <c r="H128" s="458" t="n">
        <v>0</v>
      </c>
      <c r="I128" s="458" t="n">
        <v>0</v>
      </c>
      <c r="J128" s="458" t="n">
        <v>0</v>
      </c>
      <c r="K128" s="317" t="n">
        <f aca="false" ca="false" dt2D="false" dtr="false" t="normal">G128+H128+I128+J128</f>
        <v>0</v>
      </c>
      <c r="L128" s="447" t="n">
        <v>0</v>
      </c>
      <c r="M128" s="447" t="n">
        <v>0</v>
      </c>
      <c r="N128" s="447" t="n">
        <v>0</v>
      </c>
      <c r="O128" s="447" t="n">
        <v>0</v>
      </c>
      <c r="P128" s="437" t="n">
        <f aca="false" ca="false" dt2D="false" dtr="false" t="normal">L128+M128+N128+O128</f>
        <v>0</v>
      </c>
      <c r="Q128" s="447" t="n">
        <v>1</v>
      </c>
      <c r="R128" s="447" t="n">
        <v>0</v>
      </c>
      <c r="S128" s="447" t="n">
        <v>0</v>
      </c>
      <c r="T128" s="447" t="n">
        <v>0</v>
      </c>
      <c r="U128" s="437" t="n">
        <f aca="false" ca="false" dt2D="false" dtr="false" t="normal">Q128+R128+S128+T128</f>
        <v>1</v>
      </c>
      <c r="V128" s="447" t="n">
        <v>0</v>
      </c>
      <c r="W128" s="447" t="n">
        <v>0</v>
      </c>
      <c r="X128" s="447" t="n">
        <v>0</v>
      </c>
      <c r="Y128" s="448" t="n">
        <v>0</v>
      </c>
      <c r="Z128" s="445" t="n">
        <f aca="false" ca="false" dt2D="false" dtr="false" t="normal">V128+W128+X128+Y128</f>
        <v>0</v>
      </c>
      <c r="AA128" s="447" t="n">
        <v>0</v>
      </c>
      <c r="AB128" s="447" t="n">
        <v>0</v>
      </c>
      <c r="AC128" s="447" t="n">
        <v>0</v>
      </c>
      <c r="AD128" s="447" t="n">
        <v>0</v>
      </c>
      <c r="AE128" s="445" t="n">
        <f aca="false" ca="false" dt2D="false" dtr="false" t="normal">AA128+AB128+AC128+AD128</f>
        <v>0</v>
      </c>
      <c r="AF128" s="447" t="n">
        <v>0</v>
      </c>
      <c r="AG128" s="447" t="n">
        <v>0</v>
      </c>
      <c r="AH128" s="447" t="n">
        <v>0</v>
      </c>
      <c r="AI128" s="447" t="n">
        <v>0</v>
      </c>
      <c r="AJ128" s="445" t="n">
        <f aca="false" ca="false" dt2D="false" dtr="false" t="normal">AF128+AG128+AH128+AI128</f>
        <v>0</v>
      </c>
      <c r="AK128" s="439" t="n">
        <v>0</v>
      </c>
      <c r="AL128" s="439" t="n">
        <v>0</v>
      </c>
      <c r="AM128" s="439" t="n">
        <v>0</v>
      </c>
      <c r="AN128" s="439" t="n">
        <v>0</v>
      </c>
      <c r="AO128" s="437" t="n">
        <f aca="false" ca="false" dt2D="false" dtr="false" t="normal">AK128+AL128+AM128+AN128</f>
        <v>0</v>
      </c>
      <c r="AP128" s="439" t="n">
        <v>0</v>
      </c>
      <c r="AQ128" s="439" t="n">
        <v>0</v>
      </c>
      <c r="AR128" s="439" t="n">
        <v>0</v>
      </c>
      <c r="AS128" s="439" t="n">
        <v>0</v>
      </c>
      <c r="AT128" s="437" t="n">
        <f aca="false" ca="false" dt2D="false" dtr="false" t="normal">AP128+AQ128+AR128+AS128</f>
        <v>0</v>
      </c>
      <c r="AU128" s="439" t="n">
        <v>0</v>
      </c>
      <c r="AV128" s="439" t="n">
        <v>0</v>
      </c>
      <c r="AW128" s="439" t="n">
        <v>0</v>
      </c>
      <c r="AX128" s="439" t="n">
        <v>0</v>
      </c>
      <c r="AY128" s="437" t="n">
        <f aca="false" ca="false" dt2D="false" dtr="false" t="normal">AU128+AV128+AW128+AX128</f>
        <v>0</v>
      </c>
      <c r="AZ128" s="440" t="n">
        <v>0</v>
      </c>
      <c r="BA128" s="440" t="n">
        <v>0</v>
      </c>
      <c r="BB128" s="437" t="n">
        <f aca="false" ca="false" dt2D="false" dtr="false" t="normal">AZ128+BA128</f>
        <v>0</v>
      </c>
      <c r="BC128" s="440" t="n">
        <v>0</v>
      </c>
      <c r="BD128" s="440" t="n">
        <v>0</v>
      </c>
      <c r="BE128" s="437" t="n">
        <f aca="false" ca="false" dt2D="false" dtr="false" t="normal">BC128+BD128</f>
        <v>0</v>
      </c>
      <c r="BF128" s="439" t="n">
        <v>0</v>
      </c>
      <c r="BG128" s="439" t="n">
        <v>0</v>
      </c>
      <c r="BH128" s="437" t="n">
        <f aca="false" ca="false" dt2D="false" dtr="false" t="normal">BF128+BG128</f>
        <v>0</v>
      </c>
    </row>
    <row customFormat="true" customHeight="true" ht="16.5" outlineLevel="0" r="129" s="298">
      <c r="B129" s="441" t="s"/>
      <c r="C129" s="442" t="s"/>
      <c r="D129" s="84" t="s"/>
      <c r="E129" s="449" t="s">
        <v>230</v>
      </c>
      <c r="F129" s="443" t="n">
        <f aca="false" ca="false" dt2D="false" dtr="false" t="normal">K129+P129+U129+Z129+AE129+AJ129+AO129+AT129+AY129+BB129+BE129+BH129</f>
        <v>45</v>
      </c>
      <c r="G129" s="459" t="n">
        <v>2</v>
      </c>
      <c r="H129" s="460" t="n">
        <v>0</v>
      </c>
      <c r="I129" s="460" t="n">
        <v>1</v>
      </c>
      <c r="J129" s="460" t="n">
        <v>0</v>
      </c>
      <c r="K129" s="317" t="n">
        <f aca="false" ca="false" dt2D="false" dtr="false" t="normal">G129+H129+I129+J129</f>
        <v>3</v>
      </c>
      <c r="L129" s="461" t="n">
        <v>3</v>
      </c>
      <c r="M129" s="461" t="n">
        <v>0</v>
      </c>
      <c r="N129" s="461" t="n">
        <v>0</v>
      </c>
      <c r="O129" s="461" t="n">
        <v>0</v>
      </c>
      <c r="P129" s="437" t="n">
        <f aca="false" ca="false" dt2D="false" dtr="false" t="normal">L129+M129+N129+O129</f>
        <v>3</v>
      </c>
      <c r="Q129" s="461" t="n">
        <v>2</v>
      </c>
      <c r="R129" s="461" t="n">
        <v>0</v>
      </c>
      <c r="S129" s="461" t="n">
        <v>2</v>
      </c>
      <c r="T129" s="461" t="n">
        <v>0</v>
      </c>
      <c r="U129" s="437" t="n">
        <f aca="false" ca="false" dt2D="false" dtr="false" t="normal">Q129+R129+S129+T129</f>
        <v>4</v>
      </c>
      <c r="V129" s="461" t="n">
        <v>0</v>
      </c>
      <c r="W129" s="461" t="n">
        <v>1</v>
      </c>
      <c r="X129" s="461" t="n">
        <v>0</v>
      </c>
      <c r="Y129" s="462" t="n">
        <v>4</v>
      </c>
      <c r="Z129" s="445" t="n">
        <f aca="false" ca="false" dt2D="false" dtr="false" t="normal">V129+W129+X129+Y129</f>
        <v>5</v>
      </c>
      <c r="AA129" s="461" t="n">
        <v>0</v>
      </c>
      <c r="AB129" s="461" t="n">
        <v>0</v>
      </c>
      <c r="AC129" s="461" t="n">
        <v>0</v>
      </c>
      <c r="AD129" s="461" t="n">
        <v>4</v>
      </c>
      <c r="AE129" s="445" t="n">
        <f aca="false" ca="false" dt2D="false" dtr="false" t="normal">AA129+AB129+AC129+AD129</f>
        <v>4</v>
      </c>
      <c r="AF129" s="461" t="n">
        <v>0</v>
      </c>
      <c r="AG129" s="461" t="n">
        <v>0</v>
      </c>
      <c r="AH129" s="461" t="n">
        <v>0</v>
      </c>
      <c r="AI129" s="461" t="n">
        <v>4</v>
      </c>
      <c r="AJ129" s="445" t="n">
        <f aca="false" ca="false" dt2D="false" dtr="false" t="normal">AF129+AG129+AH129+AI129</f>
        <v>4</v>
      </c>
      <c r="AK129" s="439" t="n">
        <v>0</v>
      </c>
      <c r="AL129" s="439" t="n">
        <v>0</v>
      </c>
      <c r="AM129" s="439" t="n">
        <v>0</v>
      </c>
      <c r="AN129" s="439" t="n">
        <v>5</v>
      </c>
      <c r="AO129" s="437" t="n">
        <f aca="false" ca="false" dt2D="false" dtr="false" t="normal">AK129+AL129+AM129+AN129</f>
        <v>5</v>
      </c>
      <c r="AP129" s="439" t="n">
        <v>0</v>
      </c>
      <c r="AQ129" s="439" t="n">
        <v>1</v>
      </c>
      <c r="AR129" s="439" t="n">
        <v>0</v>
      </c>
      <c r="AS129" s="439" t="n">
        <v>2</v>
      </c>
      <c r="AT129" s="437" t="n">
        <f aca="false" ca="false" dt2D="false" dtr="false" t="normal">AP129+AQ129+AR129+AS129</f>
        <v>3</v>
      </c>
      <c r="AU129" s="439" t="n">
        <v>0</v>
      </c>
      <c r="AV129" s="439" t="n">
        <v>0</v>
      </c>
      <c r="AW129" s="439" t="n">
        <v>0</v>
      </c>
      <c r="AX129" s="439" t="n">
        <v>7</v>
      </c>
      <c r="AY129" s="437" t="n">
        <f aca="false" ca="false" dt2D="false" dtr="false" t="normal">AU129+AV129+AW129+AX129</f>
        <v>7</v>
      </c>
      <c r="AZ129" s="440" t="n">
        <v>0</v>
      </c>
      <c r="BA129" s="440" t="n">
        <v>1</v>
      </c>
      <c r="BB129" s="437" t="n">
        <f aca="false" ca="false" dt2D="false" dtr="false" t="normal">AZ129+BA129</f>
        <v>1</v>
      </c>
      <c r="BC129" s="440" t="n">
        <v>0</v>
      </c>
      <c r="BD129" s="440" t="n">
        <v>2</v>
      </c>
      <c r="BE129" s="437" t="n">
        <f aca="false" ca="false" dt2D="false" dtr="false" t="normal">BC129+BD129</f>
        <v>2</v>
      </c>
      <c r="BF129" s="439" t="n">
        <v>0</v>
      </c>
      <c r="BG129" s="439" t="n">
        <v>4</v>
      </c>
      <c r="BH129" s="437" t="n">
        <f aca="false" ca="false" dt2D="false" dtr="false" t="normal">BF129+BG129</f>
        <v>4</v>
      </c>
    </row>
    <row customFormat="true" ht="21.75" outlineLevel="0" r="130" s="298">
      <c r="B130" s="450" t="s"/>
      <c r="C130" s="442" t="s"/>
      <c r="D130" s="469" t="s"/>
      <c r="E130" s="449" t="s">
        <v>231</v>
      </c>
      <c r="F130" s="443" t="n">
        <f aca="false" ca="false" dt2D="false" dtr="false" t="normal">K130+P130+U130+Z130+AE130+AJ130+AO130+AT130+AY130+BB130+BE130+BH130</f>
        <v>29</v>
      </c>
      <c r="G130" s="459" t="n">
        <v>3</v>
      </c>
      <c r="H130" s="460" t="n">
        <v>0</v>
      </c>
      <c r="I130" s="460" t="n">
        <v>0</v>
      </c>
      <c r="J130" s="460" t="n">
        <v>0</v>
      </c>
      <c r="K130" s="317" t="n">
        <f aca="false" ca="false" dt2D="false" dtr="false" t="normal">G130+H130+I130+J130</f>
        <v>3</v>
      </c>
      <c r="L130" s="461" t="n">
        <v>5</v>
      </c>
      <c r="M130" s="461" t="n">
        <v>0</v>
      </c>
      <c r="N130" s="461" t="n">
        <v>0</v>
      </c>
      <c r="O130" s="461" t="n">
        <v>0</v>
      </c>
      <c r="P130" s="437" t="n">
        <f aca="false" ca="false" dt2D="false" dtr="false" t="normal">L130+M130+N130+O130</f>
        <v>5</v>
      </c>
      <c r="Q130" s="461" t="n">
        <v>1</v>
      </c>
      <c r="R130" s="461" t="n">
        <v>0</v>
      </c>
      <c r="S130" s="461" t="n">
        <v>2</v>
      </c>
      <c r="T130" s="461" t="n">
        <v>0</v>
      </c>
      <c r="U130" s="437" t="n">
        <f aca="false" ca="false" dt2D="false" dtr="false" t="normal">Q130+R130+S130+T130</f>
        <v>3</v>
      </c>
      <c r="V130" s="461" t="n">
        <v>0</v>
      </c>
      <c r="W130" s="461" t="n">
        <v>1</v>
      </c>
      <c r="X130" s="461" t="n">
        <v>0</v>
      </c>
      <c r="Y130" s="462" t="n">
        <v>4</v>
      </c>
      <c r="Z130" s="445" t="n">
        <f aca="false" ca="false" dt2D="false" dtr="false" t="normal">V130+W130+X130+Y130</f>
        <v>5</v>
      </c>
      <c r="AA130" s="461" t="n">
        <v>0</v>
      </c>
      <c r="AB130" s="461" t="n">
        <v>0</v>
      </c>
      <c r="AC130" s="461" t="n">
        <v>0</v>
      </c>
      <c r="AD130" s="461" t="n">
        <v>6</v>
      </c>
      <c r="AE130" s="445" t="n">
        <f aca="false" ca="false" dt2D="false" dtr="false" t="normal">AA130+AB130+AC130+AD130</f>
        <v>6</v>
      </c>
      <c r="AF130" s="461" t="n">
        <v>0</v>
      </c>
      <c r="AG130" s="461" t="n">
        <v>0</v>
      </c>
      <c r="AH130" s="461" t="n">
        <v>0</v>
      </c>
      <c r="AI130" s="461" t="n">
        <v>6</v>
      </c>
      <c r="AJ130" s="445" t="n">
        <f aca="false" ca="false" dt2D="false" dtr="false" t="normal">AF130+AG130+AH130+AI130</f>
        <v>6</v>
      </c>
      <c r="AK130" s="439" t="n">
        <v>0</v>
      </c>
      <c r="AL130" s="439" t="n">
        <v>0</v>
      </c>
      <c r="AM130" s="439" t="n">
        <v>0</v>
      </c>
      <c r="AN130" s="439" t="n">
        <v>1</v>
      </c>
      <c r="AO130" s="437" t="n">
        <f aca="false" ca="false" dt2D="false" dtr="false" t="normal">AK130+AL130+AM130+AN130</f>
        <v>1</v>
      </c>
      <c r="AP130" s="439" t="n">
        <v>0</v>
      </c>
      <c r="AQ130" s="439" t="n">
        <v>0</v>
      </c>
      <c r="AR130" s="439" t="n">
        <v>0</v>
      </c>
      <c r="AS130" s="439" t="n">
        <v>0</v>
      </c>
      <c r="AT130" s="437" t="n">
        <f aca="false" ca="false" dt2D="false" dtr="false" t="normal">AP130+AQ130+AR130+AS130</f>
        <v>0</v>
      </c>
      <c r="AU130" s="439" t="n">
        <v>0</v>
      </c>
      <c r="AV130" s="439" t="n">
        <v>0</v>
      </c>
      <c r="AW130" s="439" t="n">
        <v>0</v>
      </c>
      <c r="AX130" s="439" t="n">
        <v>0</v>
      </c>
      <c r="AY130" s="437" t="n">
        <f aca="false" ca="false" dt2D="false" dtr="false" t="normal">AU130+AV130+AW130+AX130</f>
        <v>0</v>
      </c>
      <c r="AZ130" s="440" t="n">
        <v>0</v>
      </c>
      <c r="BA130" s="440" t="n">
        <v>0</v>
      </c>
      <c r="BB130" s="437" t="n">
        <f aca="false" ca="false" dt2D="false" dtr="false" t="normal">AZ130+BA130</f>
        <v>0</v>
      </c>
      <c r="BC130" s="440" t="n">
        <v>0</v>
      </c>
      <c r="BD130" s="440" t="n">
        <v>0</v>
      </c>
      <c r="BE130" s="437" t="n">
        <f aca="false" ca="false" dt2D="false" dtr="false" t="normal">BC130+BD130</f>
        <v>0</v>
      </c>
      <c r="BF130" s="439" t="n">
        <v>0</v>
      </c>
      <c r="BG130" s="439" t="n">
        <v>0</v>
      </c>
      <c r="BH130" s="437" t="n">
        <f aca="false" ca="false" dt2D="false" dtr="false" t="normal">BF130+BG130</f>
        <v>0</v>
      </c>
    </row>
    <row customFormat="true" customHeight="true" ht="16.5" outlineLevel="0" r="131" s="298">
      <c r="B131" s="451" t="n">
        <v>28</v>
      </c>
      <c r="C131" s="442" t="s"/>
      <c r="D131" s="470" t="s">
        <v>258</v>
      </c>
      <c r="E131" s="494" t="s">
        <v>41</v>
      </c>
      <c r="F131" s="443" t="n">
        <f aca="false" ca="false" dt2D="false" dtr="false" t="normal">K131+P131+U131+Z131+AE131+AJ131+AO131+AT131+AY131+BB131+BE131+BH131</f>
        <v>0</v>
      </c>
      <c r="G131" s="452" t="n"/>
      <c r="H131" s="453" t="n"/>
      <c r="I131" s="453" t="n"/>
      <c r="J131" s="453" t="n"/>
      <c r="K131" s="317" t="n">
        <f aca="false" ca="false" dt2D="false" dtr="false" t="normal">G131+H131+I131+J131</f>
        <v>0</v>
      </c>
      <c r="L131" s="143" t="n"/>
      <c r="M131" s="143" t="n"/>
      <c r="N131" s="143" t="n"/>
      <c r="O131" s="143" t="n"/>
      <c r="P131" s="437" t="n">
        <f aca="false" ca="false" dt2D="false" dtr="false" t="normal">L131+M131+N131+O131</f>
        <v>0</v>
      </c>
      <c r="Q131" s="143" t="n"/>
      <c r="R131" s="143" t="n"/>
      <c r="S131" s="143" t="n"/>
      <c r="T131" s="143" t="n"/>
      <c r="U131" s="437" t="n">
        <f aca="false" ca="false" dt2D="false" dtr="false" t="normal">Q131+R131+S131+T131</f>
        <v>0</v>
      </c>
      <c r="V131" s="143" t="n"/>
      <c r="W131" s="143" t="n"/>
      <c r="X131" s="143" t="n"/>
      <c r="Y131" s="145" t="n"/>
      <c r="Z131" s="445" t="n">
        <f aca="false" ca="false" dt2D="false" dtr="false" t="normal">V131+W131+X131+Y131</f>
        <v>0</v>
      </c>
      <c r="AA131" s="143" t="n"/>
      <c r="AB131" s="143" t="n"/>
      <c r="AC131" s="143" t="n"/>
      <c r="AD131" s="143" t="n"/>
      <c r="AE131" s="445" t="n">
        <f aca="false" ca="false" dt2D="false" dtr="false" t="normal">AA131+AB131+AC131+AD131</f>
        <v>0</v>
      </c>
      <c r="AF131" s="143" t="n"/>
      <c r="AG131" s="143" t="n"/>
      <c r="AH131" s="143" t="n"/>
      <c r="AI131" s="143" t="n"/>
      <c r="AJ131" s="445" t="n">
        <f aca="false" ca="false" dt2D="false" dtr="false" t="normal">AF131+AG131+AH131+AI131</f>
        <v>0</v>
      </c>
      <c r="AK131" s="454" t="n"/>
      <c r="AL131" s="454" t="n"/>
      <c r="AM131" s="454" t="n"/>
      <c r="AN131" s="454" t="n"/>
      <c r="AO131" s="437" t="n">
        <f aca="false" ca="false" dt2D="false" dtr="false" t="normal">AK131+AL131+AM131+AN131</f>
        <v>0</v>
      </c>
      <c r="AP131" s="454" t="n"/>
      <c r="AQ131" s="454" t="n"/>
      <c r="AR131" s="454" t="n"/>
      <c r="AS131" s="454" t="n"/>
      <c r="AT131" s="437" t="n">
        <f aca="false" ca="false" dt2D="false" dtr="false" t="normal">AP131+AQ131+AR131+AS131</f>
        <v>0</v>
      </c>
      <c r="AU131" s="454" t="n"/>
      <c r="AV131" s="454" t="n"/>
      <c r="AW131" s="454" t="n"/>
      <c r="AX131" s="454" t="n"/>
      <c r="AY131" s="437" t="n">
        <f aca="false" ca="false" dt2D="false" dtr="false" t="normal">AU131+AV131+AW131+AX131</f>
        <v>0</v>
      </c>
      <c r="AZ131" s="455" t="n"/>
      <c r="BA131" s="455" t="n"/>
      <c r="BB131" s="437" t="n">
        <f aca="false" ca="false" dt2D="false" dtr="false" t="normal">AZ131+BA131</f>
        <v>0</v>
      </c>
      <c r="BC131" s="455" t="n"/>
      <c r="BD131" s="455" t="n"/>
      <c r="BE131" s="437" t="n">
        <f aca="false" ca="false" dt2D="false" dtr="false" t="normal">BC131+BD131</f>
        <v>0</v>
      </c>
      <c r="BF131" s="454" t="n"/>
      <c r="BG131" s="454" t="n"/>
      <c r="BH131" s="437" t="n">
        <f aca="false" ca="false" dt2D="false" dtr="false" t="normal">BF131+BG131</f>
        <v>0</v>
      </c>
    </row>
    <row customFormat="true" customHeight="true" ht="16.5" outlineLevel="0" r="132" s="298">
      <c r="B132" s="441" t="s"/>
      <c r="C132" s="442" t="s"/>
      <c r="D132" s="84" t="s"/>
      <c r="E132" s="189" t="s">
        <v>42</v>
      </c>
      <c r="F132" s="443" t="n">
        <f aca="false" ca="false" dt2D="false" dtr="false" t="normal">K132+P132+U132+Z132+AE132+AJ132+AO132+AT132+AY132+BB132+BE132+BH132</f>
        <v>0</v>
      </c>
      <c r="G132" s="456" t="n"/>
      <c r="H132" s="454" t="n"/>
      <c r="I132" s="454" t="n"/>
      <c r="J132" s="454" t="n"/>
      <c r="K132" s="317" t="n">
        <f aca="false" ca="false" dt2D="false" dtr="false" t="normal">G132+H132+I132+J132</f>
        <v>0</v>
      </c>
      <c r="L132" s="143" t="n"/>
      <c r="M132" s="143" t="n"/>
      <c r="N132" s="143" t="n"/>
      <c r="O132" s="143" t="n"/>
      <c r="P132" s="437" t="n">
        <f aca="false" ca="false" dt2D="false" dtr="false" t="normal">L132+M132+N132+O132</f>
        <v>0</v>
      </c>
      <c r="Q132" s="143" t="n"/>
      <c r="R132" s="143" t="n"/>
      <c r="S132" s="143" t="n"/>
      <c r="T132" s="143" t="n"/>
      <c r="U132" s="437" t="n">
        <f aca="false" ca="false" dt2D="false" dtr="false" t="normal">Q132+R132+S132+T132</f>
        <v>0</v>
      </c>
      <c r="V132" s="143" t="n"/>
      <c r="W132" s="143" t="n"/>
      <c r="X132" s="143" t="n"/>
      <c r="Y132" s="145" t="n"/>
      <c r="Z132" s="445" t="n">
        <f aca="false" ca="false" dt2D="false" dtr="false" t="normal">V132+W132+X132+Y132</f>
        <v>0</v>
      </c>
      <c r="AA132" s="143" t="n"/>
      <c r="AB132" s="143" t="n"/>
      <c r="AC132" s="143" t="n"/>
      <c r="AD132" s="143" t="n"/>
      <c r="AE132" s="445" t="n">
        <f aca="false" ca="false" dt2D="false" dtr="false" t="normal">AA132+AB132+AC132+AD132</f>
        <v>0</v>
      </c>
      <c r="AF132" s="143" t="n"/>
      <c r="AG132" s="143" t="n"/>
      <c r="AH132" s="143" t="n"/>
      <c r="AI132" s="143" t="n"/>
      <c r="AJ132" s="445" t="n">
        <f aca="false" ca="false" dt2D="false" dtr="false" t="normal">AF132+AG132+AH132+AI132</f>
        <v>0</v>
      </c>
      <c r="AK132" s="454" t="n"/>
      <c r="AL132" s="454" t="n"/>
      <c r="AM132" s="454" t="n"/>
      <c r="AN132" s="454" t="n"/>
      <c r="AO132" s="437" t="n">
        <f aca="false" ca="false" dt2D="false" dtr="false" t="normal">AK132+AL132+AM132+AN132</f>
        <v>0</v>
      </c>
      <c r="AP132" s="454" t="n"/>
      <c r="AQ132" s="454" t="n"/>
      <c r="AR132" s="454" t="n"/>
      <c r="AS132" s="454" t="n"/>
      <c r="AT132" s="437" t="n">
        <f aca="false" ca="false" dt2D="false" dtr="false" t="normal">AP132+AQ132+AR132+AS132</f>
        <v>0</v>
      </c>
      <c r="AU132" s="454" t="n"/>
      <c r="AV132" s="454" t="n"/>
      <c r="AW132" s="454" t="n"/>
      <c r="AX132" s="454" t="n"/>
      <c r="AY132" s="437" t="n">
        <f aca="false" ca="false" dt2D="false" dtr="false" t="normal">AU132+AV132+AW132+AX132</f>
        <v>0</v>
      </c>
      <c r="AZ132" s="455" t="n"/>
      <c r="BA132" s="455" t="n"/>
      <c r="BB132" s="437" t="n">
        <f aca="false" ca="false" dt2D="false" dtr="false" t="normal">AZ132+BA132</f>
        <v>0</v>
      </c>
      <c r="BC132" s="455" t="n"/>
      <c r="BD132" s="455" t="n"/>
      <c r="BE132" s="437" t="n">
        <f aca="false" ca="false" dt2D="false" dtr="false" t="normal">BC132+BD132</f>
        <v>0</v>
      </c>
      <c r="BF132" s="454" t="n"/>
      <c r="BG132" s="454" t="n"/>
      <c r="BH132" s="437" t="n">
        <f aca="false" ca="false" dt2D="false" dtr="false" t="normal">BF132+BG132</f>
        <v>0</v>
      </c>
    </row>
    <row customFormat="true" customHeight="true" ht="16.5" outlineLevel="0" r="133" s="298">
      <c r="B133" s="441" t="s"/>
      <c r="C133" s="442" t="s"/>
      <c r="D133" s="84" t="s"/>
      <c r="E133" s="486" t="s">
        <v>43</v>
      </c>
      <c r="F133" s="443" t="n">
        <f aca="false" ca="false" dt2D="false" dtr="false" t="normal">K133+P133+U133+Z133+AE133+AJ133+AO133+AT133+AY133+BB133+BE133+BH133</f>
        <v>27</v>
      </c>
      <c r="G133" s="457" t="n">
        <v>0</v>
      </c>
      <c r="H133" s="458" t="n">
        <v>0</v>
      </c>
      <c r="I133" s="458" t="n">
        <v>0</v>
      </c>
      <c r="J133" s="458" t="n">
        <v>0</v>
      </c>
      <c r="K133" s="317" t="n">
        <f aca="false" ca="false" dt2D="false" dtr="false" t="normal">G133+H133+I133+J133</f>
        <v>0</v>
      </c>
      <c r="L133" s="447" t="n">
        <v>2</v>
      </c>
      <c r="M133" s="447" t="n">
        <v>0</v>
      </c>
      <c r="N133" s="447" t="n">
        <v>0</v>
      </c>
      <c r="O133" s="447" t="n">
        <v>0</v>
      </c>
      <c r="P133" s="437" t="n">
        <f aca="false" ca="false" dt2D="false" dtr="false" t="normal">L133+M133+N133+O133</f>
        <v>2</v>
      </c>
      <c r="Q133" s="447" t="n">
        <v>1</v>
      </c>
      <c r="R133" s="447" t="n">
        <v>0</v>
      </c>
      <c r="S133" s="447" t="n">
        <v>1</v>
      </c>
      <c r="T133" s="447" t="n">
        <v>0</v>
      </c>
      <c r="U133" s="437" t="n">
        <f aca="false" ca="false" dt2D="false" dtr="false" t="normal">Q133+R133+S133+T133</f>
        <v>2</v>
      </c>
      <c r="V133" s="447" t="n">
        <v>0</v>
      </c>
      <c r="W133" s="447" t="n">
        <v>0</v>
      </c>
      <c r="X133" s="447" t="n">
        <v>0</v>
      </c>
      <c r="Y133" s="448" t="n">
        <v>0</v>
      </c>
      <c r="Z133" s="445" t="n">
        <f aca="false" ca="false" dt2D="false" dtr="false" t="normal">V133+W133+X133+Y133</f>
        <v>0</v>
      </c>
      <c r="AA133" s="447" t="n">
        <v>0</v>
      </c>
      <c r="AB133" s="447" t="n">
        <v>0</v>
      </c>
      <c r="AC133" s="447" t="n">
        <v>0</v>
      </c>
      <c r="AD133" s="447" t="n">
        <v>2</v>
      </c>
      <c r="AE133" s="445" t="n">
        <f aca="false" ca="false" dt2D="false" dtr="false" t="normal">AA133+AB133+AC133+AD133</f>
        <v>2</v>
      </c>
      <c r="AF133" s="447" t="n">
        <v>0</v>
      </c>
      <c r="AG133" s="447" t="n">
        <v>0</v>
      </c>
      <c r="AH133" s="447" t="n">
        <v>0</v>
      </c>
      <c r="AI133" s="447" t="n">
        <v>2</v>
      </c>
      <c r="AJ133" s="445" t="n">
        <f aca="false" ca="false" dt2D="false" dtr="false" t="normal">AF133+AG133+AH133+AI133</f>
        <v>2</v>
      </c>
      <c r="AK133" s="439" t="n">
        <v>0</v>
      </c>
      <c r="AL133" s="439" t="n">
        <v>0</v>
      </c>
      <c r="AM133" s="439" t="n">
        <v>0</v>
      </c>
      <c r="AN133" s="439" t="n">
        <v>0</v>
      </c>
      <c r="AO133" s="437" t="n">
        <f aca="false" ca="false" dt2D="false" dtr="false" t="normal">AK133+AL133+AM133+AN133</f>
        <v>0</v>
      </c>
      <c r="AP133" s="439" t="n">
        <v>0</v>
      </c>
      <c r="AQ133" s="439" t="n">
        <v>0</v>
      </c>
      <c r="AR133" s="439" t="n">
        <v>0</v>
      </c>
      <c r="AS133" s="439" t="n">
        <v>3</v>
      </c>
      <c r="AT133" s="437" t="n">
        <f aca="false" ca="false" dt2D="false" dtr="false" t="normal">AP133+AQ133+AR133+AS133</f>
        <v>3</v>
      </c>
      <c r="AU133" s="439" t="n">
        <v>0</v>
      </c>
      <c r="AV133" s="439" t="n">
        <v>0</v>
      </c>
      <c r="AW133" s="439" t="n">
        <v>0</v>
      </c>
      <c r="AX133" s="439" t="n">
        <v>10</v>
      </c>
      <c r="AY133" s="437" t="n">
        <f aca="false" ca="false" dt2D="false" dtr="false" t="normal">AU133+AV133+AW133+AX133</f>
        <v>10</v>
      </c>
      <c r="AZ133" s="440" t="n">
        <v>0</v>
      </c>
      <c r="BA133" s="440" t="n">
        <v>4</v>
      </c>
      <c r="BB133" s="437" t="n">
        <f aca="false" ca="false" dt2D="false" dtr="false" t="normal">AZ133+BA133</f>
        <v>4</v>
      </c>
      <c r="BC133" s="440" t="n">
        <v>0</v>
      </c>
      <c r="BD133" s="440" t="n">
        <v>1</v>
      </c>
      <c r="BE133" s="437" t="n">
        <f aca="false" ca="false" dt2D="false" dtr="false" t="normal">BC133+BD133</f>
        <v>1</v>
      </c>
      <c r="BF133" s="439" t="n">
        <v>0</v>
      </c>
      <c r="BG133" s="439" t="n">
        <v>1</v>
      </c>
      <c r="BH133" s="437" t="n">
        <f aca="false" ca="false" dt2D="false" dtr="false" t="normal">BF133+BG133</f>
        <v>1</v>
      </c>
    </row>
    <row customFormat="true" customHeight="true" ht="16.5" outlineLevel="0" r="134" s="298">
      <c r="B134" s="441" t="s"/>
      <c r="C134" s="442" t="s"/>
      <c r="D134" s="84" t="s"/>
      <c r="E134" s="449" t="s">
        <v>230</v>
      </c>
      <c r="F134" s="443" t="n">
        <f aca="false" ca="false" dt2D="false" dtr="false" t="normal">K134+P134+U134+Z134+AE134+AJ134+AO134+AT134+AY134+BB134+BE134+BH134</f>
        <v>99</v>
      </c>
      <c r="G134" s="459" t="n">
        <v>2</v>
      </c>
      <c r="H134" s="460" t="n">
        <v>0</v>
      </c>
      <c r="I134" s="460" t="n">
        <v>0</v>
      </c>
      <c r="J134" s="460" t="n">
        <v>0</v>
      </c>
      <c r="K134" s="317" t="n">
        <f aca="false" ca="false" dt2D="false" dtr="false" t="normal">G134+H134+I134+J134</f>
        <v>2</v>
      </c>
      <c r="L134" s="461" t="n">
        <v>6</v>
      </c>
      <c r="M134" s="461" t="n">
        <v>0</v>
      </c>
      <c r="N134" s="461" t="n">
        <v>1</v>
      </c>
      <c r="O134" s="461" t="n">
        <v>0</v>
      </c>
      <c r="P134" s="437" t="n">
        <f aca="false" ca="false" dt2D="false" dtr="false" t="normal">L134+M134+N134+O134</f>
        <v>7</v>
      </c>
      <c r="Q134" s="461" t="n">
        <v>6</v>
      </c>
      <c r="R134" s="461" t="n">
        <v>0</v>
      </c>
      <c r="S134" s="461" t="n">
        <v>0</v>
      </c>
      <c r="T134" s="461" t="n">
        <v>0</v>
      </c>
      <c r="U134" s="437" t="n">
        <f aca="false" ca="false" dt2D="false" dtr="false" t="normal">Q134+R134+S134+T134</f>
        <v>6</v>
      </c>
      <c r="V134" s="461" t="n">
        <v>0</v>
      </c>
      <c r="W134" s="461" t="n">
        <v>0</v>
      </c>
      <c r="X134" s="461" t="n">
        <v>0</v>
      </c>
      <c r="Y134" s="462" t="n">
        <v>1</v>
      </c>
      <c r="Z134" s="445" t="n">
        <f aca="false" ca="false" dt2D="false" dtr="false" t="normal">V134+W134+X134+Y134</f>
        <v>1</v>
      </c>
      <c r="AA134" s="461" t="n">
        <v>1</v>
      </c>
      <c r="AB134" s="461" t="n">
        <v>0</v>
      </c>
      <c r="AC134" s="461" t="n">
        <v>1</v>
      </c>
      <c r="AD134" s="461" t="n">
        <v>4</v>
      </c>
      <c r="AE134" s="445" t="n">
        <f aca="false" ca="false" dt2D="false" dtr="false" t="normal">AA134+AB134+AC134+AD134</f>
        <v>6</v>
      </c>
      <c r="AF134" s="461" t="n">
        <v>0</v>
      </c>
      <c r="AG134" s="461" t="n">
        <v>1</v>
      </c>
      <c r="AH134" s="461" t="n">
        <v>0</v>
      </c>
      <c r="AI134" s="461" t="n">
        <v>10</v>
      </c>
      <c r="AJ134" s="445" t="n">
        <f aca="false" ca="false" dt2D="false" dtr="false" t="normal">AF134+AG134+AH134+AI134</f>
        <v>11</v>
      </c>
      <c r="AK134" s="439" t="n">
        <v>0</v>
      </c>
      <c r="AL134" s="439" t="n">
        <v>0</v>
      </c>
      <c r="AM134" s="439" t="n">
        <v>1</v>
      </c>
      <c r="AN134" s="439" t="n">
        <v>5</v>
      </c>
      <c r="AO134" s="437" t="n">
        <f aca="false" ca="false" dt2D="false" dtr="false" t="normal">AK134+AL134+AM134+AN134</f>
        <v>6</v>
      </c>
      <c r="AP134" s="439" t="n">
        <v>0</v>
      </c>
      <c r="AQ134" s="439" t="n">
        <v>1</v>
      </c>
      <c r="AR134" s="439" t="n">
        <v>1</v>
      </c>
      <c r="AS134" s="439" t="n">
        <v>12</v>
      </c>
      <c r="AT134" s="437" t="n">
        <f aca="false" ca="false" dt2D="false" dtr="false" t="normal">AP134+AQ134+AR134+AS134</f>
        <v>14</v>
      </c>
      <c r="AU134" s="439" t="n">
        <v>0</v>
      </c>
      <c r="AV134" s="439" t="n">
        <v>1</v>
      </c>
      <c r="AW134" s="439" t="n">
        <v>0</v>
      </c>
      <c r="AX134" s="439" t="n">
        <v>19</v>
      </c>
      <c r="AY134" s="437" t="n">
        <f aca="false" ca="false" dt2D="false" dtr="false" t="normal">AU134+AV134+AW134+AX134</f>
        <v>20</v>
      </c>
      <c r="AZ134" s="440" t="n">
        <v>1</v>
      </c>
      <c r="BA134" s="440" t="n">
        <v>8</v>
      </c>
      <c r="BB134" s="437" t="n">
        <f aca="false" ca="false" dt2D="false" dtr="false" t="normal">AZ134+BA134</f>
        <v>9</v>
      </c>
      <c r="BC134" s="440" t="n">
        <v>0</v>
      </c>
      <c r="BD134" s="440" t="n">
        <v>7</v>
      </c>
      <c r="BE134" s="437" t="n">
        <f aca="false" ca="false" dt2D="false" dtr="false" t="normal">BC134+BD134</f>
        <v>7</v>
      </c>
      <c r="BF134" s="439" t="n">
        <v>2</v>
      </c>
      <c r="BG134" s="439" t="n">
        <v>8</v>
      </c>
      <c r="BH134" s="437" t="n">
        <f aca="false" ca="false" dt2D="false" dtr="false" t="normal">BF134+BG134</f>
        <v>10</v>
      </c>
    </row>
    <row customFormat="true" ht="21.75" outlineLevel="0" r="135" s="298">
      <c r="B135" s="450" t="s"/>
      <c r="C135" s="442" t="s"/>
      <c r="D135" s="469" t="s"/>
      <c r="E135" s="474" t="s">
        <v>231</v>
      </c>
      <c r="F135" s="443" t="n">
        <f aca="false" ca="false" dt2D="false" dtr="false" t="normal">K135+P135+U135+Z135+AE135+AJ135+AO135+AT135+AY135+BB135+BE135+BH135</f>
        <v>1</v>
      </c>
      <c r="G135" s="459" t="n">
        <v>0</v>
      </c>
      <c r="H135" s="460" t="n">
        <v>0</v>
      </c>
      <c r="I135" s="460" t="n">
        <v>0</v>
      </c>
      <c r="J135" s="460" t="n">
        <v>0</v>
      </c>
      <c r="K135" s="317" t="n">
        <f aca="false" ca="false" dt2D="false" dtr="false" t="normal">G135+H135+I135+J135</f>
        <v>0</v>
      </c>
      <c r="L135" s="461" t="n">
        <v>1</v>
      </c>
      <c r="M135" s="461" t="n">
        <v>0</v>
      </c>
      <c r="N135" s="461" t="n">
        <v>0</v>
      </c>
      <c r="O135" s="461" t="n">
        <v>0</v>
      </c>
      <c r="P135" s="437" t="n">
        <f aca="false" ca="false" dt2D="false" dtr="false" t="normal">L135+M135+N135+O135</f>
        <v>1</v>
      </c>
      <c r="Q135" s="461" t="n">
        <v>0</v>
      </c>
      <c r="R135" s="461" t="n">
        <v>0</v>
      </c>
      <c r="S135" s="461" t="n">
        <v>0</v>
      </c>
      <c r="T135" s="461" t="n">
        <v>0</v>
      </c>
      <c r="U135" s="437" t="n">
        <f aca="false" ca="false" dt2D="false" dtr="false" t="normal">Q135+R135+S135+T135</f>
        <v>0</v>
      </c>
      <c r="V135" s="461" t="n">
        <v>0</v>
      </c>
      <c r="W135" s="461" t="n">
        <v>0</v>
      </c>
      <c r="X135" s="461" t="n">
        <v>0</v>
      </c>
      <c r="Y135" s="462" t="n">
        <v>0</v>
      </c>
      <c r="Z135" s="445" t="n">
        <f aca="false" ca="false" dt2D="false" dtr="false" t="normal">V135+W135+X135+Y135</f>
        <v>0</v>
      </c>
      <c r="AA135" s="461" t="n">
        <v>0</v>
      </c>
      <c r="AB135" s="461" t="n">
        <v>0</v>
      </c>
      <c r="AC135" s="461" t="n">
        <v>0</v>
      </c>
      <c r="AD135" s="461" t="n">
        <v>0</v>
      </c>
      <c r="AE135" s="445" t="n">
        <f aca="false" ca="false" dt2D="false" dtr="false" t="normal">AA135+AB135+AC135+AD135</f>
        <v>0</v>
      </c>
      <c r="AF135" s="461" t="n">
        <v>0</v>
      </c>
      <c r="AG135" s="461" t="n">
        <v>0</v>
      </c>
      <c r="AH135" s="461" t="n">
        <v>0</v>
      </c>
      <c r="AI135" s="461" t="n">
        <v>0</v>
      </c>
      <c r="AJ135" s="445" t="n">
        <f aca="false" ca="false" dt2D="false" dtr="false" t="normal">AF135+AG135+AH135+AI135</f>
        <v>0</v>
      </c>
      <c r="AK135" s="454" t="n"/>
      <c r="AL135" s="454" t="n"/>
      <c r="AM135" s="454" t="n"/>
      <c r="AN135" s="454" t="n"/>
      <c r="AO135" s="437" t="n">
        <f aca="false" ca="false" dt2D="false" dtr="false" t="normal">AK135+AL135+AM135+AN135</f>
        <v>0</v>
      </c>
      <c r="AP135" s="454" t="n"/>
      <c r="AQ135" s="454" t="n"/>
      <c r="AR135" s="454" t="n"/>
      <c r="AS135" s="454" t="n"/>
      <c r="AT135" s="437" t="n">
        <f aca="false" ca="false" dt2D="false" dtr="false" t="normal">AP135+AQ135+AR135+AS135</f>
        <v>0</v>
      </c>
      <c r="AU135" s="454" t="n"/>
      <c r="AV135" s="454" t="n"/>
      <c r="AW135" s="454" t="n"/>
      <c r="AX135" s="454" t="n"/>
      <c r="AY135" s="437" t="n">
        <f aca="false" ca="false" dt2D="false" dtr="false" t="normal">AU135+AV135+AW135+AX135</f>
        <v>0</v>
      </c>
      <c r="AZ135" s="455" t="n"/>
      <c r="BA135" s="455" t="n"/>
      <c r="BB135" s="437" t="n">
        <f aca="false" ca="false" dt2D="false" dtr="false" t="normal">AZ135+BA135</f>
        <v>0</v>
      </c>
      <c r="BC135" s="455" t="n"/>
      <c r="BD135" s="455" t="n"/>
      <c r="BE135" s="437" t="n">
        <f aca="false" ca="false" dt2D="false" dtr="false" t="normal">BC135+BD135</f>
        <v>0</v>
      </c>
      <c r="BF135" s="454" t="n"/>
      <c r="BG135" s="454" t="n"/>
      <c r="BH135" s="437" t="n">
        <f aca="false" ca="false" dt2D="false" dtr="false" t="normal">BF135+BG135</f>
        <v>0</v>
      </c>
    </row>
    <row customFormat="true" customHeight="true" ht="16.5" outlineLevel="0" r="136" s="298">
      <c r="B136" s="451" t="n">
        <v>29</v>
      </c>
      <c r="C136" s="442" t="s"/>
      <c r="D136" s="470" t="s">
        <v>259</v>
      </c>
      <c r="E136" s="187" t="s">
        <v>41</v>
      </c>
      <c r="F136" s="443" t="n">
        <f aca="false" ca="false" dt2D="false" dtr="false" t="normal">K136+P136+U136+Z136+AE136+AJ136+AO136+AT136+AY136+BB136+BE136+BH136</f>
        <v>0</v>
      </c>
      <c r="G136" s="434" t="n">
        <v>0</v>
      </c>
      <c r="H136" s="435" t="n">
        <v>0</v>
      </c>
      <c r="I136" s="435" t="n">
        <v>0</v>
      </c>
      <c r="J136" s="435" t="n">
        <v>0</v>
      </c>
      <c r="K136" s="317" t="n">
        <f aca="false" ca="false" dt2D="false" dtr="false" t="normal">G136+H136+I136+J136</f>
        <v>0</v>
      </c>
      <c r="L136" s="436" t="n">
        <v>0</v>
      </c>
      <c r="M136" s="436" t="n">
        <v>0</v>
      </c>
      <c r="N136" s="436" t="n">
        <v>0</v>
      </c>
      <c r="O136" s="436" t="n">
        <v>0</v>
      </c>
      <c r="P136" s="437" t="n">
        <f aca="false" ca="false" dt2D="false" dtr="false" t="normal">L136+M136+N136+O136</f>
        <v>0</v>
      </c>
      <c r="Q136" s="436" t="n">
        <v>0</v>
      </c>
      <c r="R136" s="436" t="n">
        <v>0</v>
      </c>
      <c r="S136" s="436" t="n">
        <v>0</v>
      </c>
      <c r="T136" s="436" t="n">
        <v>0</v>
      </c>
      <c r="U136" s="437" t="n">
        <f aca="false" ca="false" dt2D="false" dtr="false" t="normal">Q136+R136+S136+T136</f>
        <v>0</v>
      </c>
      <c r="V136" s="436" t="n">
        <v>0</v>
      </c>
      <c r="W136" s="436" t="n">
        <v>0</v>
      </c>
      <c r="X136" s="436" t="n">
        <v>0</v>
      </c>
      <c r="Y136" s="438" t="n">
        <v>0</v>
      </c>
      <c r="Z136" s="445" t="n">
        <f aca="false" ca="false" dt2D="false" dtr="false" t="normal">V136+W136+X136+Y136</f>
        <v>0</v>
      </c>
      <c r="AA136" s="436" t="n">
        <v>0</v>
      </c>
      <c r="AB136" s="436" t="n">
        <v>0</v>
      </c>
      <c r="AC136" s="436" t="n">
        <v>0</v>
      </c>
      <c r="AD136" s="436" t="n">
        <v>0</v>
      </c>
      <c r="AE136" s="445" t="n">
        <f aca="false" ca="false" dt2D="false" dtr="false" t="normal">AA136+AB136+AC136+AD136</f>
        <v>0</v>
      </c>
      <c r="AF136" s="436" t="n">
        <v>0</v>
      </c>
      <c r="AG136" s="436" t="n">
        <v>0</v>
      </c>
      <c r="AH136" s="436" t="n">
        <v>0</v>
      </c>
      <c r="AI136" s="436" t="n">
        <v>0</v>
      </c>
      <c r="AJ136" s="445" t="n">
        <f aca="false" ca="false" dt2D="false" dtr="false" t="normal">AF136+AG136+AH136+AI136</f>
        <v>0</v>
      </c>
      <c r="AK136" s="439" t="n">
        <v>0</v>
      </c>
      <c r="AL136" s="439" t="n">
        <v>0</v>
      </c>
      <c r="AM136" s="439" t="n">
        <v>0</v>
      </c>
      <c r="AN136" s="439" t="n">
        <v>0</v>
      </c>
      <c r="AO136" s="437" t="n">
        <f aca="false" ca="false" dt2D="false" dtr="false" t="normal">AK136+AL136+AM136+AN136</f>
        <v>0</v>
      </c>
      <c r="AP136" s="439" t="n">
        <v>0</v>
      </c>
      <c r="AQ136" s="439" t="n">
        <v>0</v>
      </c>
      <c r="AR136" s="439" t="n">
        <v>0</v>
      </c>
      <c r="AS136" s="439" t="n">
        <v>0</v>
      </c>
      <c r="AT136" s="437" t="n">
        <f aca="false" ca="false" dt2D="false" dtr="false" t="normal">AP136+AQ136+AR136+AS136</f>
        <v>0</v>
      </c>
      <c r="AU136" s="439" t="n">
        <v>0</v>
      </c>
      <c r="AV136" s="439" t="n">
        <v>0</v>
      </c>
      <c r="AW136" s="439" t="n">
        <v>0</v>
      </c>
      <c r="AX136" s="439" t="n">
        <v>0</v>
      </c>
      <c r="AY136" s="437" t="n">
        <f aca="false" ca="false" dt2D="false" dtr="false" t="normal">AU136+AV136+AW136+AX136</f>
        <v>0</v>
      </c>
      <c r="AZ136" s="440" t="n">
        <v>0</v>
      </c>
      <c r="BA136" s="440" t="n">
        <v>0</v>
      </c>
      <c r="BB136" s="437" t="n">
        <f aca="false" ca="false" dt2D="false" dtr="false" t="normal">AZ136+BA136</f>
        <v>0</v>
      </c>
      <c r="BC136" s="440" t="n">
        <v>0</v>
      </c>
      <c r="BD136" s="440" t="n">
        <v>0</v>
      </c>
      <c r="BE136" s="437" t="n">
        <f aca="false" ca="false" dt2D="false" dtr="false" t="normal">BC136+BD136</f>
        <v>0</v>
      </c>
      <c r="BF136" s="439" t="n">
        <v>0</v>
      </c>
      <c r="BG136" s="439" t="n">
        <v>0</v>
      </c>
      <c r="BH136" s="437" t="n">
        <f aca="false" ca="false" dt2D="false" dtr="false" t="normal">BF136+BG136</f>
        <v>0</v>
      </c>
    </row>
    <row customFormat="true" customHeight="true" ht="16.5" outlineLevel="0" r="137" s="298">
      <c r="B137" s="441" t="s"/>
      <c r="C137" s="442" t="s"/>
      <c r="D137" s="84" t="s"/>
      <c r="E137" s="188" t="s">
        <v>42</v>
      </c>
      <c r="F137" s="443" t="n">
        <f aca="false" ca="false" dt2D="false" dtr="false" t="normal">K137+P137+U137+Z137+AE137+AJ137+AO137+AT137+AY137+BB137+BE137+BH137</f>
        <v>0</v>
      </c>
      <c r="G137" s="468" t="n">
        <v>0</v>
      </c>
      <c r="H137" s="348" t="n">
        <v>0</v>
      </c>
      <c r="I137" s="348" t="n">
        <v>0</v>
      </c>
      <c r="J137" s="348" t="n">
        <v>0</v>
      </c>
      <c r="K137" s="317" t="n">
        <f aca="false" ca="false" dt2D="false" dtr="false" t="normal">G137+H137+I137+J137</f>
        <v>0</v>
      </c>
      <c r="L137" s="439" t="n">
        <v>0</v>
      </c>
      <c r="M137" s="439" t="n">
        <v>0</v>
      </c>
      <c r="N137" s="439" t="n">
        <v>0</v>
      </c>
      <c r="O137" s="439" t="n">
        <v>0</v>
      </c>
      <c r="P137" s="437" t="n">
        <f aca="false" ca="false" dt2D="false" dtr="false" t="normal">L137+M137+N137+O137</f>
        <v>0</v>
      </c>
      <c r="Q137" s="439" t="n">
        <v>0</v>
      </c>
      <c r="R137" s="439" t="n">
        <v>0</v>
      </c>
      <c r="S137" s="439" t="n">
        <v>0</v>
      </c>
      <c r="T137" s="439" t="n">
        <v>0</v>
      </c>
      <c r="U137" s="437" t="n">
        <f aca="false" ca="false" dt2D="false" dtr="false" t="normal">Q137+R137+S137+T137</f>
        <v>0</v>
      </c>
      <c r="V137" s="439" t="n">
        <v>0</v>
      </c>
      <c r="W137" s="439" t="n">
        <v>0</v>
      </c>
      <c r="X137" s="439" t="n">
        <v>0</v>
      </c>
      <c r="Y137" s="444" t="n">
        <v>0</v>
      </c>
      <c r="Z137" s="445" t="n">
        <f aca="false" ca="false" dt2D="false" dtr="false" t="normal">V137+W137+X137+Y137</f>
        <v>0</v>
      </c>
      <c r="AA137" s="439" t="n">
        <v>0</v>
      </c>
      <c r="AB137" s="439" t="n">
        <v>0</v>
      </c>
      <c r="AC137" s="439" t="n">
        <v>0</v>
      </c>
      <c r="AD137" s="439" t="n">
        <v>0</v>
      </c>
      <c r="AE137" s="445" t="n">
        <f aca="false" ca="false" dt2D="false" dtr="false" t="normal">AA137+AB137+AC137+AD137</f>
        <v>0</v>
      </c>
      <c r="AF137" s="439" t="n">
        <v>0</v>
      </c>
      <c r="AG137" s="439" t="n">
        <v>0</v>
      </c>
      <c r="AH137" s="439" t="n">
        <v>0</v>
      </c>
      <c r="AI137" s="439" t="n">
        <v>0</v>
      </c>
      <c r="AJ137" s="445" t="n">
        <f aca="false" ca="false" dt2D="false" dtr="false" t="normal">AF137+AG137+AH137+AI137</f>
        <v>0</v>
      </c>
      <c r="AK137" s="439" t="n">
        <v>0</v>
      </c>
      <c r="AL137" s="439" t="n">
        <v>0</v>
      </c>
      <c r="AM137" s="439" t="n">
        <v>0</v>
      </c>
      <c r="AN137" s="439" t="n">
        <v>0</v>
      </c>
      <c r="AO137" s="437" t="n">
        <f aca="false" ca="false" dt2D="false" dtr="false" t="normal">AK137+AL137+AM137+AN137</f>
        <v>0</v>
      </c>
      <c r="AP137" s="439" t="n">
        <v>0</v>
      </c>
      <c r="AQ137" s="439" t="n">
        <v>0</v>
      </c>
      <c r="AR137" s="439" t="n">
        <v>0</v>
      </c>
      <c r="AS137" s="439" t="n">
        <v>0</v>
      </c>
      <c r="AT137" s="437" t="n">
        <f aca="false" ca="false" dt2D="false" dtr="false" t="normal">AP137+AQ137+AR137+AS137</f>
        <v>0</v>
      </c>
      <c r="AU137" s="439" t="n">
        <v>0</v>
      </c>
      <c r="AV137" s="439" t="n">
        <v>0</v>
      </c>
      <c r="AW137" s="439" t="n">
        <v>0</v>
      </c>
      <c r="AX137" s="439" t="n">
        <v>0</v>
      </c>
      <c r="AY137" s="437" t="n">
        <f aca="false" ca="false" dt2D="false" dtr="false" t="normal">AU137+AV137+AW137+AX137</f>
        <v>0</v>
      </c>
      <c r="AZ137" s="440" t="n">
        <v>0</v>
      </c>
      <c r="BA137" s="440" t="n">
        <v>0</v>
      </c>
      <c r="BB137" s="437" t="n">
        <f aca="false" ca="false" dt2D="false" dtr="false" t="normal">AZ137+BA137</f>
        <v>0</v>
      </c>
      <c r="BC137" s="440" t="n">
        <v>0</v>
      </c>
      <c r="BD137" s="440" t="n">
        <v>0</v>
      </c>
      <c r="BE137" s="437" t="n">
        <f aca="false" ca="false" dt2D="false" dtr="false" t="normal">BC137+BD137</f>
        <v>0</v>
      </c>
      <c r="BF137" s="439" t="n">
        <v>0</v>
      </c>
      <c r="BG137" s="439" t="n">
        <v>0</v>
      </c>
      <c r="BH137" s="437" t="n">
        <f aca="false" ca="false" dt2D="false" dtr="false" t="normal">BF137+BG137</f>
        <v>0</v>
      </c>
    </row>
    <row customFormat="true" customHeight="true" ht="16.5" outlineLevel="0" r="138" s="298">
      <c r="B138" s="441" t="s"/>
      <c r="C138" s="442" t="s"/>
      <c r="D138" s="84" t="s"/>
      <c r="E138" s="486" t="s">
        <v>43</v>
      </c>
      <c r="F138" s="443" t="n">
        <f aca="false" ca="false" dt2D="false" dtr="false" t="normal">K138+P138+U138+Z138+AE138+AJ138+AO138+AT138+AY138+BB138+BE138+BH138</f>
        <v>1</v>
      </c>
      <c r="G138" s="457" t="n">
        <v>0</v>
      </c>
      <c r="H138" s="458" t="n">
        <v>0</v>
      </c>
      <c r="I138" s="458" t="n">
        <v>0</v>
      </c>
      <c r="J138" s="458" t="n">
        <v>0</v>
      </c>
      <c r="K138" s="317" t="n">
        <f aca="false" ca="false" dt2D="false" dtr="false" t="normal">G138+H138+I138+J138</f>
        <v>0</v>
      </c>
      <c r="L138" s="447" t="n">
        <v>0</v>
      </c>
      <c r="M138" s="447" t="n">
        <v>0</v>
      </c>
      <c r="N138" s="447" t="n">
        <v>0</v>
      </c>
      <c r="O138" s="447" t="n">
        <v>0</v>
      </c>
      <c r="P138" s="437" t="n">
        <f aca="false" ca="false" dt2D="false" dtr="false" t="normal">L138+M138+N138+O138</f>
        <v>0</v>
      </c>
      <c r="Q138" s="447" t="n">
        <v>0</v>
      </c>
      <c r="R138" s="447" t="n">
        <v>0</v>
      </c>
      <c r="S138" s="447" t="n">
        <v>0</v>
      </c>
      <c r="T138" s="447" t="n">
        <v>0</v>
      </c>
      <c r="U138" s="437" t="n">
        <f aca="false" ca="false" dt2D="false" dtr="false" t="normal">Q138+R138+S138+T138</f>
        <v>0</v>
      </c>
      <c r="V138" s="447" t="n">
        <v>0</v>
      </c>
      <c r="W138" s="447" t="n">
        <v>0</v>
      </c>
      <c r="X138" s="447" t="n">
        <v>0</v>
      </c>
      <c r="Y138" s="448" t="n">
        <v>0</v>
      </c>
      <c r="Z138" s="445" t="n">
        <f aca="false" ca="false" dt2D="false" dtr="false" t="normal">V138+W138+X138+Y138</f>
        <v>0</v>
      </c>
      <c r="AA138" s="447" t="n">
        <v>0</v>
      </c>
      <c r="AB138" s="447" t="n">
        <v>0</v>
      </c>
      <c r="AC138" s="447" t="n">
        <v>0</v>
      </c>
      <c r="AD138" s="447" t="n">
        <v>0</v>
      </c>
      <c r="AE138" s="445" t="n">
        <f aca="false" ca="false" dt2D="false" dtr="false" t="normal">AA138+AB138+AC138+AD138</f>
        <v>0</v>
      </c>
      <c r="AF138" s="447" t="n">
        <v>0</v>
      </c>
      <c r="AG138" s="447" t="n">
        <v>0</v>
      </c>
      <c r="AH138" s="447" t="n">
        <v>0</v>
      </c>
      <c r="AI138" s="447" t="n">
        <v>0</v>
      </c>
      <c r="AJ138" s="445" t="n">
        <f aca="false" ca="false" dt2D="false" dtr="false" t="normal">AF138+AG138+AH138+AI138</f>
        <v>0</v>
      </c>
      <c r="AK138" s="439" t="n">
        <v>0</v>
      </c>
      <c r="AL138" s="439" t="n">
        <v>0</v>
      </c>
      <c r="AM138" s="439" t="n">
        <v>0</v>
      </c>
      <c r="AN138" s="439" t="n">
        <v>0</v>
      </c>
      <c r="AO138" s="437" t="n">
        <f aca="false" ca="false" dt2D="false" dtr="false" t="normal">AK138+AL138+AM138+AN138</f>
        <v>0</v>
      </c>
      <c r="AP138" s="439" t="n">
        <v>0</v>
      </c>
      <c r="AQ138" s="439" t="n">
        <v>0</v>
      </c>
      <c r="AR138" s="439" t="n">
        <v>0</v>
      </c>
      <c r="AS138" s="439" t="n">
        <v>0</v>
      </c>
      <c r="AT138" s="437" t="n">
        <f aca="false" ca="false" dt2D="false" dtr="false" t="normal">AP138+AQ138+AR138+AS138</f>
        <v>0</v>
      </c>
      <c r="AU138" s="439" t="n">
        <v>0</v>
      </c>
      <c r="AV138" s="439" t="n">
        <v>0</v>
      </c>
      <c r="AW138" s="439" t="n">
        <v>0</v>
      </c>
      <c r="AX138" s="439" t="n">
        <v>0</v>
      </c>
      <c r="AY138" s="437" t="n">
        <f aca="false" ca="false" dt2D="false" dtr="false" t="normal">AU138+AV138+AW138+AX138</f>
        <v>0</v>
      </c>
      <c r="AZ138" s="440" t="n">
        <v>0</v>
      </c>
      <c r="BA138" s="440" t="n">
        <v>0</v>
      </c>
      <c r="BB138" s="437" t="n">
        <f aca="false" ca="false" dt2D="false" dtr="false" t="normal">AZ138+BA138</f>
        <v>0</v>
      </c>
      <c r="BC138" s="440" t="n">
        <v>0</v>
      </c>
      <c r="BD138" s="440" t="n">
        <v>0</v>
      </c>
      <c r="BE138" s="437" t="n">
        <f aca="false" ca="false" dt2D="false" dtr="false" t="normal">BC138+BD138</f>
        <v>0</v>
      </c>
      <c r="BF138" s="439" t="n">
        <v>0</v>
      </c>
      <c r="BG138" s="439" t="n">
        <v>1</v>
      </c>
      <c r="BH138" s="437" t="n">
        <f aca="false" ca="false" dt2D="false" dtr="false" t="normal">BF138+BG138</f>
        <v>1</v>
      </c>
    </row>
    <row customFormat="true" customHeight="true" ht="16.5" outlineLevel="0" r="139" s="298">
      <c r="B139" s="441" t="s"/>
      <c r="C139" s="442" t="s"/>
      <c r="D139" s="84" t="s"/>
      <c r="E139" s="449" t="s">
        <v>230</v>
      </c>
      <c r="F139" s="443" t="n">
        <f aca="false" ca="false" dt2D="false" dtr="false" t="normal">K139+P139+U139+Z139+AE139+AJ139+AO139+AT139+AY139+BB139+BE139+BH139</f>
        <v>40</v>
      </c>
      <c r="G139" s="459" t="n">
        <v>2</v>
      </c>
      <c r="H139" s="460" t="n">
        <v>0</v>
      </c>
      <c r="I139" s="460" t="n">
        <v>0</v>
      </c>
      <c r="J139" s="460" t="n">
        <v>0</v>
      </c>
      <c r="K139" s="317" t="n">
        <f aca="false" ca="false" dt2D="false" dtr="false" t="normal">G139+H139+I139+J139</f>
        <v>2</v>
      </c>
      <c r="L139" s="461" t="n">
        <v>4</v>
      </c>
      <c r="M139" s="461" t="n">
        <v>0</v>
      </c>
      <c r="N139" s="461" t="n">
        <v>0</v>
      </c>
      <c r="O139" s="461" t="n">
        <v>0</v>
      </c>
      <c r="P139" s="437" t="n">
        <f aca="false" ca="false" dt2D="false" dtr="false" t="normal">L139+M139+N139+O139</f>
        <v>4</v>
      </c>
      <c r="Q139" s="461" t="n">
        <v>5</v>
      </c>
      <c r="R139" s="461" t="n">
        <v>0</v>
      </c>
      <c r="S139" s="461" t="n">
        <v>0</v>
      </c>
      <c r="T139" s="461" t="n">
        <v>0</v>
      </c>
      <c r="U139" s="437" t="n">
        <f aca="false" ca="false" dt2D="false" dtr="false" t="normal">Q139+R139+S139+T139</f>
        <v>5</v>
      </c>
      <c r="V139" s="461" t="n">
        <v>0</v>
      </c>
      <c r="W139" s="461" t="n">
        <v>0</v>
      </c>
      <c r="X139" s="461" t="n">
        <v>0</v>
      </c>
      <c r="Y139" s="462" t="n">
        <v>4</v>
      </c>
      <c r="Z139" s="445" t="n">
        <f aca="false" ca="false" dt2D="false" dtr="false" t="normal">V139+W139+X139+Y139</f>
        <v>4</v>
      </c>
      <c r="AA139" s="461" t="n">
        <v>0</v>
      </c>
      <c r="AB139" s="461" t="n">
        <v>0</v>
      </c>
      <c r="AC139" s="461" t="n">
        <v>0</v>
      </c>
      <c r="AD139" s="461" t="n">
        <v>2</v>
      </c>
      <c r="AE139" s="445" t="n">
        <f aca="false" ca="false" dt2D="false" dtr="false" t="normal">AA139+AB139+AC139+AD139</f>
        <v>2</v>
      </c>
      <c r="AF139" s="461" t="n">
        <v>0</v>
      </c>
      <c r="AG139" s="461" t="n">
        <v>0</v>
      </c>
      <c r="AH139" s="461" t="n">
        <v>0</v>
      </c>
      <c r="AI139" s="461" t="n">
        <v>4</v>
      </c>
      <c r="AJ139" s="445" t="n">
        <f aca="false" ca="false" dt2D="false" dtr="false" t="normal">AF139+AG139+AH139+AI139</f>
        <v>4</v>
      </c>
      <c r="AK139" s="439" t="n">
        <v>0</v>
      </c>
      <c r="AL139" s="439" t="n">
        <v>0</v>
      </c>
      <c r="AM139" s="439" t="n">
        <v>0</v>
      </c>
      <c r="AN139" s="439" t="n">
        <v>4</v>
      </c>
      <c r="AO139" s="437" t="n">
        <f aca="false" ca="false" dt2D="false" dtr="false" t="normal">AK139+AL139+AM139+AN139</f>
        <v>4</v>
      </c>
      <c r="AP139" s="439" t="n">
        <v>0</v>
      </c>
      <c r="AQ139" s="439" t="n">
        <v>0</v>
      </c>
      <c r="AR139" s="439" t="n">
        <v>0</v>
      </c>
      <c r="AS139" s="439" t="n">
        <v>1</v>
      </c>
      <c r="AT139" s="437" t="n">
        <f aca="false" ca="false" dt2D="false" dtr="false" t="normal">AP139+AQ139+AR139+AS139</f>
        <v>1</v>
      </c>
      <c r="AU139" s="439" t="n">
        <v>0</v>
      </c>
      <c r="AV139" s="439" t="n">
        <v>1</v>
      </c>
      <c r="AW139" s="439" t="n">
        <v>0</v>
      </c>
      <c r="AX139" s="439" t="n">
        <v>2</v>
      </c>
      <c r="AY139" s="437" t="n">
        <f aca="false" ca="false" dt2D="false" dtr="false" t="normal">AU139+AV139+AW139+AX139</f>
        <v>3</v>
      </c>
      <c r="AZ139" s="440" t="n">
        <v>0</v>
      </c>
      <c r="BA139" s="440" t="n">
        <v>1</v>
      </c>
      <c r="BB139" s="437" t="n">
        <f aca="false" ca="false" dt2D="false" dtr="false" t="normal">AZ139+BA139</f>
        <v>1</v>
      </c>
      <c r="BC139" s="440" t="n">
        <v>0</v>
      </c>
      <c r="BD139" s="440" t="n">
        <v>5</v>
      </c>
      <c r="BE139" s="437" t="n">
        <f aca="false" ca="false" dt2D="false" dtr="false" t="normal">BC139+BD139</f>
        <v>5</v>
      </c>
      <c r="BF139" s="439" t="n">
        <v>0</v>
      </c>
      <c r="BG139" s="439" t="n">
        <v>5</v>
      </c>
      <c r="BH139" s="437" t="n">
        <f aca="false" ca="false" dt2D="false" dtr="false" t="normal">BF139+BG139</f>
        <v>5</v>
      </c>
    </row>
    <row customFormat="true" ht="21.75" outlineLevel="0" r="140" s="298">
      <c r="B140" s="450" t="s"/>
      <c r="C140" s="442" t="s"/>
      <c r="D140" s="469" t="s"/>
      <c r="E140" s="471" t="s">
        <v>231</v>
      </c>
      <c r="F140" s="443" t="n">
        <f aca="false" ca="false" dt2D="false" dtr="false" t="normal">K140+P140+U140+Z140+AE140+AJ140+AO140+AT140+AY140+BB140+BE140+BH140</f>
        <v>0</v>
      </c>
      <c r="G140" s="472" t="n"/>
      <c r="H140" s="473" t="n"/>
      <c r="I140" s="473" t="n"/>
      <c r="J140" s="473" t="n"/>
      <c r="K140" s="317" t="n">
        <f aca="false" ca="false" dt2D="false" dtr="false" t="normal">G140+H140+I140+J140</f>
        <v>0</v>
      </c>
      <c r="L140" s="143" t="n"/>
      <c r="M140" s="143" t="n"/>
      <c r="N140" s="143" t="n"/>
      <c r="O140" s="143" t="n"/>
      <c r="P140" s="437" t="n">
        <f aca="false" ca="false" dt2D="false" dtr="false" t="normal">L140+M140+N140+O140</f>
        <v>0</v>
      </c>
      <c r="Q140" s="143" t="n"/>
      <c r="R140" s="143" t="n"/>
      <c r="S140" s="143" t="n"/>
      <c r="T140" s="143" t="n"/>
      <c r="U140" s="437" t="n">
        <f aca="false" ca="false" dt2D="false" dtr="false" t="normal">Q140+R140+S140+T140</f>
        <v>0</v>
      </c>
      <c r="V140" s="143" t="n"/>
      <c r="W140" s="143" t="n"/>
      <c r="X140" s="143" t="n"/>
      <c r="Y140" s="145" t="n"/>
      <c r="Z140" s="445" t="n">
        <f aca="false" ca="false" dt2D="false" dtr="false" t="normal">V140+W140+X140+Y140</f>
        <v>0</v>
      </c>
      <c r="AA140" s="143" t="n"/>
      <c r="AB140" s="143" t="n"/>
      <c r="AC140" s="143" t="n"/>
      <c r="AD140" s="143" t="n"/>
      <c r="AE140" s="445" t="n">
        <f aca="false" ca="false" dt2D="false" dtr="false" t="normal">AA140+AB140+AC140+AD140</f>
        <v>0</v>
      </c>
      <c r="AF140" s="143" t="n"/>
      <c r="AG140" s="143" t="n"/>
      <c r="AH140" s="143" t="n"/>
      <c r="AI140" s="143" t="n"/>
      <c r="AJ140" s="445" t="n">
        <f aca="false" ca="false" dt2D="false" dtr="false" t="normal">AF140+AG140+AH140+AI140</f>
        <v>0</v>
      </c>
      <c r="AK140" s="454" t="n"/>
      <c r="AL140" s="454" t="n"/>
      <c r="AM140" s="454" t="n"/>
      <c r="AN140" s="454" t="n"/>
      <c r="AO140" s="437" t="n">
        <f aca="false" ca="false" dt2D="false" dtr="false" t="normal">AK140+AL140+AM140+AN140</f>
        <v>0</v>
      </c>
      <c r="AP140" s="454" t="n"/>
      <c r="AQ140" s="454" t="n"/>
      <c r="AR140" s="454" t="n"/>
      <c r="AS140" s="454" t="n"/>
      <c r="AT140" s="437" t="n">
        <f aca="false" ca="false" dt2D="false" dtr="false" t="normal">AP140+AQ140+AR140+AS140</f>
        <v>0</v>
      </c>
      <c r="AU140" s="454" t="n"/>
      <c r="AV140" s="454" t="n"/>
      <c r="AW140" s="454" t="n"/>
      <c r="AX140" s="454" t="n"/>
      <c r="AY140" s="437" t="n">
        <f aca="false" ca="false" dt2D="false" dtr="false" t="normal">AU140+AV140+AW140+AX140</f>
        <v>0</v>
      </c>
      <c r="AZ140" s="455" t="n"/>
      <c r="BA140" s="455" t="n"/>
      <c r="BB140" s="437" t="n">
        <f aca="false" ca="false" dt2D="false" dtr="false" t="normal">AZ140+BA140</f>
        <v>0</v>
      </c>
      <c r="BC140" s="455" t="n"/>
      <c r="BD140" s="455" t="n"/>
      <c r="BE140" s="437" t="n">
        <f aca="false" ca="false" dt2D="false" dtr="false" t="normal">BC140+BD140</f>
        <v>0</v>
      </c>
      <c r="BF140" s="454" t="n"/>
      <c r="BG140" s="454" t="n"/>
      <c r="BH140" s="437" t="n">
        <f aca="false" ca="false" dt2D="false" dtr="false" t="normal">BF140+BG140</f>
        <v>0</v>
      </c>
    </row>
    <row customFormat="true" customHeight="true" ht="21" outlineLevel="0" r="141" s="298">
      <c r="B141" s="451" t="n">
        <v>31</v>
      </c>
      <c r="C141" s="442" t="s"/>
      <c r="D141" s="470" t="s">
        <v>260</v>
      </c>
      <c r="E141" s="207" t="s">
        <v>41</v>
      </c>
      <c r="F141" s="443" t="n">
        <f aca="false" ca="false" dt2D="false" dtr="false" t="normal">K141+P141+U141+Z141+AE141+AJ141+AO141+AT141+AY141+BB141+BE141+BH141</f>
        <v>0</v>
      </c>
      <c r="G141" s="452" t="n"/>
      <c r="H141" s="453" t="n"/>
      <c r="I141" s="453" t="n"/>
      <c r="J141" s="453" t="n"/>
      <c r="K141" s="317" t="n">
        <f aca="false" ca="false" dt2D="false" dtr="false" t="normal">G141+H141+I141+J141</f>
        <v>0</v>
      </c>
      <c r="L141" s="143" t="n"/>
      <c r="M141" s="143" t="n"/>
      <c r="N141" s="143" t="n"/>
      <c r="O141" s="143" t="n"/>
      <c r="P141" s="437" t="n">
        <f aca="false" ca="false" dt2D="false" dtr="false" t="normal">L141+M141+N141+O141</f>
        <v>0</v>
      </c>
      <c r="Q141" s="143" t="n"/>
      <c r="R141" s="143" t="n"/>
      <c r="S141" s="143" t="n"/>
      <c r="T141" s="143" t="n"/>
      <c r="U141" s="437" t="n">
        <f aca="false" ca="false" dt2D="false" dtr="false" t="normal">Q141+R141+S141+T141</f>
        <v>0</v>
      </c>
      <c r="V141" s="143" t="n"/>
      <c r="W141" s="143" t="n"/>
      <c r="X141" s="143" t="n"/>
      <c r="Y141" s="145" t="n"/>
      <c r="Z141" s="445" t="n">
        <f aca="false" ca="false" dt2D="false" dtr="false" t="normal">V141+W141+X141+Y141</f>
        <v>0</v>
      </c>
      <c r="AA141" s="143" t="n"/>
      <c r="AB141" s="143" t="n"/>
      <c r="AC141" s="143" t="n"/>
      <c r="AD141" s="143" t="n"/>
      <c r="AE141" s="445" t="n">
        <f aca="false" ca="false" dt2D="false" dtr="false" t="normal">AA141+AB141+AC141+AD141</f>
        <v>0</v>
      </c>
      <c r="AF141" s="143" t="n"/>
      <c r="AG141" s="143" t="n"/>
      <c r="AH141" s="143" t="n"/>
      <c r="AI141" s="143" t="n"/>
      <c r="AJ141" s="445" t="n">
        <f aca="false" ca="false" dt2D="false" dtr="false" t="normal">AF141+AG141+AH141+AI141</f>
        <v>0</v>
      </c>
      <c r="AK141" s="454" t="n"/>
      <c r="AL141" s="454" t="n"/>
      <c r="AM141" s="454" t="n"/>
      <c r="AN141" s="454" t="n"/>
      <c r="AO141" s="437" t="n">
        <f aca="false" ca="false" dt2D="false" dtr="false" t="normal">AK141+AL141+AM141+AN141</f>
        <v>0</v>
      </c>
      <c r="AP141" s="454" t="n"/>
      <c r="AQ141" s="454" t="n"/>
      <c r="AR141" s="454" t="n"/>
      <c r="AS141" s="454" t="n"/>
      <c r="AT141" s="437" t="n">
        <f aca="false" ca="false" dt2D="false" dtr="false" t="normal">AP141+AQ141+AR141+AS141</f>
        <v>0</v>
      </c>
      <c r="AU141" s="454" t="n"/>
      <c r="AV141" s="454" t="n"/>
      <c r="AW141" s="454" t="n"/>
      <c r="AX141" s="454" t="n"/>
      <c r="AY141" s="437" t="n">
        <f aca="false" ca="false" dt2D="false" dtr="false" t="normal">AU141+AV141+AW141+AX141</f>
        <v>0</v>
      </c>
      <c r="AZ141" s="455" t="n"/>
      <c r="BA141" s="455" t="n"/>
      <c r="BB141" s="437" t="n">
        <f aca="false" ca="false" dt2D="false" dtr="false" t="normal">AZ141+BA141</f>
        <v>0</v>
      </c>
      <c r="BC141" s="455" t="n"/>
      <c r="BD141" s="455" t="n"/>
      <c r="BE141" s="437" t="n">
        <f aca="false" ca="false" dt2D="false" dtr="false" t="normal">BC141+BD141</f>
        <v>0</v>
      </c>
      <c r="BF141" s="454" t="n"/>
      <c r="BG141" s="454" t="n"/>
      <c r="BH141" s="437" t="n">
        <f aca="false" ca="false" dt2D="false" dtr="false" t="normal">BF141+BG141</f>
        <v>0</v>
      </c>
    </row>
    <row customFormat="true" ht="21.75" outlineLevel="0" r="142" s="298">
      <c r="B142" s="441" t="s"/>
      <c r="C142" s="442" t="s"/>
      <c r="D142" s="84" t="s"/>
      <c r="E142" s="207" t="s">
        <v>42</v>
      </c>
      <c r="F142" s="443" t="n">
        <f aca="false" ca="false" dt2D="false" dtr="false" t="normal">K142+P142+U142+Z142+AE142+AJ142+AO142+AT142+AY142+BB142+BE142+BH142</f>
        <v>0</v>
      </c>
      <c r="G142" s="456" t="n"/>
      <c r="H142" s="454" t="n"/>
      <c r="I142" s="454" t="n"/>
      <c r="J142" s="454" t="n"/>
      <c r="K142" s="317" t="n">
        <f aca="false" ca="false" dt2D="false" dtr="false" t="normal">G142+H142+I142+J142</f>
        <v>0</v>
      </c>
      <c r="L142" s="143" t="n"/>
      <c r="M142" s="143" t="n"/>
      <c r="N142" s="143" t="n"/>
      <c r="O142" s="143" t="n"/>
      <c r="P142" s="437" t="n">
        <f aca="false" ca="false" dt2D="false" dtr="false" t="normal">L142+M142+N142+O142</f>
        <v>0</v>
      </c>
      <c r="Q142" s="143" t="n"/>
      <c r="R142" s="143" t="n"/>
      <c r="S142" s="143" t="n"/>
      <c r="T142" s="143" t="n"/>
      <c r="U142" s="437" t="n">
        <f aca="false" ca="false" dt2D="false" dtr="false" t="normal">Q142+R142+S142+T142</f>
        <v>0</v>
      </c>
      <c r="V142" s="143" t="n"/>
      <c r="W142" s="143" t="n"/>
      <c r="X142" s="143" t="n"/>
      <c r="Y142" s="145" t="n"/>
      <c r="Z142" s="445" t="n">
        <f aca="false" ca="false" dt2D="false" dtr="false" t="normal">V142+W142+X142+Y142</f>
        <v>0</v>
      </c>
      <c r="AA142" s="143" t="n"/>
      <c r="AB142" s="143" t="n"/>
      <c r="AC142" s="143" t="n"/>
      <c r="AD142" s="143" t="n"/>
      <c r="AE142" s="445" t="n">
        <f aca="false" ca="false" dt2D="false" dtr="false" t="normal">AA142+AB142+AC142+AD142</f>
        <v>0</v>
      </c>
      <c r="AF142" s="143" t="n"/>
      <c r="AG142" s="143" t="n"/>
      <c r="AH142" s="143" t="n"/>
      <c r="AI142" s="143" t="n"/>
      <c r="AJ142" s="445" t="n">
        <f aca="false" ca="false" dt2D="false" dtr="false" t="normal">AF142+AG142+AH142+AI142</f>
        <v>0</v>
      </c>
      <c r="AK142" s="454" t="n"/>
      <c r="AL142" s="454" t="n"/>
      <c r="AM142" s="454" t="n"/>
      <c r="AN142" s="454" t="n"/>
      <c r="AO142" s="437" t="n">
        <f aca="false" ca="false" dt2D="false" dtr="false" t="normal">AK142+AL142+AM142+AN142</f>
        <v>0</v>
      </c>
      <c r="AP142" s="454" t="n"/>
      <c r="AQ142" s="454" t="n"/>
      <c r="AR142" s="454" t="n"/>
      <c r="AS142" s="454" t="n"/>
      <c r="AT142" s="437" t="n">
        <f aca="false" ca="false" dt2D="false" dtr="false" t="normal">AP142+AQ142+AR142+AS142</f>
        <v>0</v>
      </c>
      <c r="AU142" s="454" t="n"/>
      <c r="AV142" s="454" t="n"/>
      <c r="AW142" s="454" t="n"/>
      <c r="AX142" s="454" t="n"/>
      <c r="AY142" s="437" t="n">
        <f aca="false" ca="false" dt2D="false" dtr="false" t="normal">AU142+AV142+AW142+AX142</f>
        <v>0</v>
      </c>
      <c r="AZ142" s="455" t="n"/>
      <c r="BA142" s="455" t="n"/>
      <c r="BB142" s="437" t="n">
        <f aca="false" ca="false" dt2D="false" dtr="false" t="normal">AZ142+BA142</f>
        <v>0</v>
      </c>
      <c r="BC142" s="455" t="n"/>
      <c r="BD142" s="455" t="n"/>
      <c r="BE142" s="437" t="n">
        <f aca="false" ca="false" dt2D="false" dtr="false" t="normal">BC142+BD142</f>
        <v>0</v>
      </c>
      <c r="BF142" s="454" t="n"/>
      <c r="BG142" s="454" t="n"/>
      <c r="BH142" s="437" t="n">
        <f aca="false" ca="false" dt2D="false" dtr="false" t="normal">BF142+BG142</f>
        <v>0</v>
      </c>
    </row>
    <row customFormat="true" ht="21.75" outlineLevel="0" r="143" s="298">
      <c r="B143" s="441" t="s"/>
      <c r="C143" s="442" t="s"/>
      <c r="D143" s="84" t="s"/>
      <c r="E143" s="446" t="s">
        <v>43</v>
      </c>
      <c r="F143" s="443" t="n">
        <f aca="false" ca="false" dt2D="false" dtr="false" t="normal">K143+P143+U143+Z143+AE143+AJ143+AO143+AT143+AY143+BB143+BE143+BH143</f>
        <v>4</v>
      </c>
      <c r="G143" s="457" t="n">
        <v>0</v>
      </c>
      <c r="H143" s="458" t="n">
        <v>0</v>
      </c>
      <c r="I143" s="458" t="n">
        <v>0</v>
      </c>
      <c r="J143" s="458" t="n">
        <v>0</v>
      </c>
      <c r="K143" s="317" t="n">
        <f aca="false" ca="false" dt2D="false" dtr="false" t="normal">G143+H143+I143+J143</f>
        <v>0</v>
      </c>
      <c r="L143" s="447" t="n">
        <v>0</v>
      </c>
      <c r="M143" s="447" t="n">
        <v>0</v>
      </c>
      <c r="N143" s="447" t="n">
        <v>0</v>
      </c>
      <c r="O143" s="447" t="n">
        <v>0</v>
      </c>
      <c r="P143" s="437" t="n">
        <f aca="false" ca="false" dt2D="false" dtr="false" t="normal">L143+M143+N143+O143</f>
        <v>0</v>
      </c>
      <c r="Q143" s="447" t="n">
        <v>0</v>
      </c>
      <c r="R143" s="447" t="n">
        <v>0</v>
      </c>
      <c r="S143" s="447" t="n">
        <v>0</v>
      </c>
      <c r="T143" s="447" t="n">
        <v>0</v>
      </c>
      <c r="U143" s="437" t="n">
        <f aca="false" ca="false" dt2D="false" dtr="false" t="normal">Q143+R143+S143+T143</f>
        <v>0</v>
      </c>
      <c r="V143" s="447" t="n">
        <v>0</v>
      </c>
      <c r="W143" s="447" t="n">
        <v>0</v>
      </c>
      <c r="X143" s="447" t="n">
        <v>0</v>
      </c>
      <c r="Y143" s="448" t="n">
        <v>0</v>
      </c>
      <c r="Z143" s="445" t="n">
        <f aca="false" ca="false" dt2D="false" dtr="false" t="normal">V143+W143+X143+Y143</f>
        <v>0</v>
      </c>
      <c r="AA143" s="447" t="n">
        <v>0</v>
      </c>
      <c r="AB143" s="447" t="n">
        <v>0</v>
      </c>
      <c r="AC143" s="447" t="n">
        <v>0</v>
      </c>
      <c r="AD143" s="447" t="n">
        <v>0</v>
      </c>
      <c r="AE143" s="445" t="n">
        <f aca="false" ca="false" dt2D="false" dtr="false" t="normal">AA143+AB143+AC143+AD143</f>
        <v>0</v>
      </c>
      <c r="AF143" s="447" t="n">
        <v>0</v>
      </c>
      <c r="AG143" s="447" t="n">
        <v>0</v>
      </c>
      <c r="AH143" s="447" t="n">
        <v>0</v>
      </c>
      <c r="AI143" s="447" t="n">
        <v>0</v>
      </c>
      <c r="AJ143" s="445" t="n">
        <f aca="false" ca="false" dt2D="false" dtr="false" t="normal">AF143+AG143+AH143+AI143</f>
        <v>0</v>
      </c>
      <c r="AK143" s="439" t="n">
        <v>0</v>
      </c>
      <c r="AL143" s="439" t="n">
        <v>0</v>
      </c>
      <c r="AM143" s="439" t="n">
        <v>0</v>
      </c>
      <c r="AN143" s="439" t="n">
        <v>0</v>
      </c>
      <c r="AO143" s="437" t="n">
        <f aca="false" ca="false" dt2D="false" dtr="false" t="normal">AK143+AL143+AM143+AN143</f>
        <v>0</v>
      </c>
      <c r="AP143" s="439" t="n">
        <v>0</v>
      </c>
      <c r="AQ143" s="439" t="n">
        <v>0</v>
      </c>
      <c r="AR143" s="439" t="n">
        <v>0</v>
      </c>
      <c r="AS143" s="439" t="n">
        <v>0</v>
      </c>
      <c r="AT143" s="437" t="n">
        <f aca="false" ca="false" dt2D="false" dtr="false" t="normal">AP143+AQ143+AR143+AS143</f>
        <v>0</v>
      </c>
      <c r="AU143" s="439" t="n">
        <v>0</v>
      </c>
      <c r="AV143" s="439" t="n">
        <v>2</v>
      </c>
      <c r="AW143" s="439" t="n">
        <v>0</v>
      </c>
      <c r="AX143" s="439" t="n">
        <v>0</v>
      </c>
      <c r="AY143" s="437" t="n">
        <f aca="false" ca="false" dt2D="false" dtr="false" t="normal">AU143+AV143+AW143+AX143</f>
        <v>2</v>
      </c>
      <c r="AZ143" s="440" t="n">
        <v>0</v>
      </c>
      <c r="BA143" s="440" t="n">
        <v>0</v>
      </c>
      <c r="BB143" s="437" t="n">
        <f aca="false" ca="false" dt2D="false" dtr="false" t="normal">AZ143+BA143</f>
        <v>0</v>
      </c>
      <c r="BC143" s="440" t="n">
        <v>0</v>
      </c>
      <c r="BD143" s="440" t="n">
        <v>2</v>
      </c>
      <c r="BE143" s="437" t="n">
        <f aca="false" ca="false" dt2D="false" dtr="false" t="normal">BC143+BD143</f>
        <v>2</v>
      </c>
      <c r="BF143" s="439" t="n">
        <v>0</v>
      </c>
      <c r="BG143" s="439" t="n">
        <v>0</v>
      </c>
      <c r="BH143" s="437" t="n">
        <f aca="false" ca="false" dt2D="false" dtr="false" t="normal">BF143+BG143</f>
        <v>0</v>
      </c>
    </row>
    <row customFormat="true" ht="21.75" outlineLevel="0" r="144" s="298">
      <c r="B144" s="441" t="s"/>
      <c r="C144" s="442" t="s"/>
      <c r="D144" s="84" t="s"/>
      <c r="E144" s="449" t="s">
        <v>230</v>
      </c>
      <c r="F144" s="443" t="n">
        <f aca="false" ca="false" dt2D="false" dtr="false" t="normal">K144+P144+U144+Z144+AE144+AJ144+AO144+AT144+AY144+BB144+BE144+BH144</f>
        <v>58</v>
      </c>
      <c r="G144" s="457" t="n">
        <v>11</v>
      </c>
      <c r="H144" s="458" t="n">
        <v>0</v>
      </c>
      <c r="I144" s="458" t="n">
        <v>0</v>
      </c>
      <c r="J144" s="458" t="n">
        <v>3</v>
      </c>
      <c r="K144" s="317" t="n">
        <f aca="false" ca="false" dt2D="false" dtr="false" t="normal">G144+H144+I144+J144</f>
        <v>14</v>
      </c>
      <c r="L144" s="447" t="n">
        <v>5</v>
      </c>
      <c r="M144" s="447" t="n">
        <v>0</v>
      </c>
      <c r="N144" s="447" t="n">
        <v>2</v>
      </c>
      <c r="O144" s="447" t="n">
        <v>0</v>
      </c>
      <c r="P144" s="437" t="n">
        <f aca="false" ca="false" dt2D="false" dtr="false" t="normal">L144+M144+N144+O144</f>
        <v>7</v>
      </c>
      <c r="Q144" s="447" t="n">
        <v>8</v>
      </c>
      <c r="R144" s="447" t="n">
        <v>0</v>
      </c>
      <c r="S144" s="447" t="n">
        <v>0</v>
      </c>
      <c r="T144" s="447" t="n">
        <v>0</v>
      </c>
      <c r="U144" s="437" t="n">
        <f aca="false" ca="false" dt2D="false" dtr="false" t="normal">Q144+R144+S144+T144</f>
        <v>8</v>
      </c>
      <c r="V144" s="447" t="n">
        <v>0</v>
      </c>
      <c r="W144" s="447" t="n">
        <v>2</v>
      </c>
      <c r="X144" s="447" t="n">
        <v>0</v>
      </c>
      <c r="Y144" s="448" t="n">
        <v>3</v>
      </c>
      <c r="Z144" s="445" t="n">
        <f aca="false" ca="false" dt2D="false" dtr="false" t="normal">V144+W144+X144+Y144</f>
        <v>5</v>
      </c>
      <c r="AA144" s="447" t="n">
        <v>0</v>
      </c>
      <c r="AB144" s="447" t="n">
        <v>0</v>
      </c>
      <c r="AC144" s="447" t="n">
        <v>0</v>
      </c>
      <c r="AD144" s="447" t="n">
        <v>1</v>
      </c>
      <c r="AE144" s="445" t="n">
        <f aca="false" ca="false" dt2D="false" dtr="false" t="normal">AA144+AB144+AC144+AD144</f>
        <v>1</v>
      </c>
      <c r="AF144" s="447" t="n">
        <v>0</v>
      </c>
      <c r="AG144" s="447" t="n">
        <v>0</v>
      </c>
      <c r="AH144" s="447" t="n">
        <v>0</v>
      </c>
      <c r="AI144" s="447" t="n">
        <v>0</v>
      </c>
      <c r="AJ144" s="445" t="n">
        <f aca="false" ca="false" dt2D="false" dtr="false" t="normal">AF144+AG144+AH144+AI144</f>
        <v>0</v>
      </c>
      <c r="AK144" s="439" t="n">
        <v>0</v>
      </c>
      <c r="AL144" s="439" t="n">
        <v>0</v>
      </c>
      <c r="AM144" s="439" t="n">
        <v>0</v>
      </c>
      <c r="AN144" s="439" t="n">
        <v>2</v>
      </c>
      <c r="AO144" s="437" t="n">
        <f aca="false" ca="false" dt2D="false" dtr="false" t="normal">AK144+AL144+AM144+AN144</f>
        <v>2</v>
      </c>
      <c r="AP144" s="439" t="n">
        <v>0</v>
      </c>
      <c r="AQ144" s="439" t="n">
        <v>2</v>
      </c>
      <c r="AR144" s="439" t="n">
        <v>0</v>
      </c>
      <c r="AS144" s="439" t="n">
        <v>13</v>
      </c>
      <c r="AT144" s="437" t="n">
        <f aca="false" ca="false" dt2D="false" dtr="false" t="normal">AP144+AQ144+AR144+AS144</f>
        <v>15</v>
      </c>
      <c r="AU144" s="439" t="n">
        <v>0</v>
      </c>
      <c r="AV144" s="439" t="n">
        <v>1</v>
      </c>
      <c r="AW144" s="439" t="n">
        <v>0</v>
      </c>
      <c r="AX144" s="439" t="n">
        <v>5</v>
      </c>
      <c r="AY144" s="437" t="n">
        <f aca="false" ca="false" dt2D="false" dtr="false" t="normal">AU144+AV144+AW144+AX144</f>
        <v>6</v>
      </c>
      <c r="AZ144" s="440" t="n">
        <v>0</v>
      </c>
      <c r="BA144" s="440" t="n">
        <v>0</v>
      </c>
      <c r="BB144" s="437" t="n">
        <f aca="false" ca="false" dt2D="false" dtr="false" t="normal">AZ144+BA144</f>
        <v>0</v>
      </c>
      <c r="BC144" s="440" t="n">
        <v>0</v>
      </c>
      <c r="BD144" s="440" t="n">
        <v>0</v>
      </c>
      <c r="BE144" s="437" t="n">
        <f aca="false" ca="false" dt2D="false" dtr="false" t="normal">BC144+BD144</f>
        <v>0</v>
      </c>
      <c r="BF144" s="439" t="n">
        <v>0</v>
      </c>
      <c r="BG144" s="439" t="n">
        <v>0</v>
      </c>
      <c r="BH144" s="437" t="n">
        <f aca="false" ca="false" dt2D="false" dtr="false" t="normal">BF144+BG144</f>
        <v>0</v>
      </c>
    </row>
    <row customFormat="true" customHeight="true" ht="35.25" outlineLevel="0" r="145" s="298">
      <c r="B145" s="450" t="s"/>
      <c r="C145" s="442" t="s"/>
      <c r="D145" s="469" t="s"/>
      <c r="E145" s="474" t="s">
        <v>231</v>
      </c>
      <c r="F145" s="443" t="n">
        <f aca="false" ca="false" dt2D="false" dtr="false" t="normal">K145+P145+U145+Z145+AE145+AJ145+AO145+AT145+AY145+BB145+BE145+BH145</f>
        <v>0</v>
      </c>
      <c r="G145" s="457" t="n">
        <v>0</v>
      </c>
      <c r="H145" s="458" t="n">
        <v>0</v>
      </c>
      <c r="I145" s="458" t="n">
        <v>0</v>
      </c>
      <c r="J145" s="458" t="n">
        <v>0</v>
      </c>
      <c r="K145" s="317" t="n">
        <f aca="false" ca="false" dt2D="false" dtr="false" t="normal">G145+H145+I145+J145</f>
        <v>0</v>
      </c>
      <c r="L145" s="447" t="n">
        <v>0</v>
      </c>
      <c r="M145" s="447" t="n">
        <v>0</v>
      </c>
      <c r="N145" s="447" t="n">
        <v>0</v>
      </c>
      <c r="O145" s="447" t="n">
        <v>0</v>
      </c>
      <c r="P145" s="437" t="n">
        <f aca="false" ca="false" dt2D="false" dtr="false" t="normal">L145+M145+N145+O145</f>
        <v>0</v>
      </c>
      <c r="Q145" s="447" t="n">
        <v>0</v>
      </c>
      <c r="R145" s="447" t="n">
        <v>0</v>
      </c>
      <c r="S145" s="447" t="n">
        <v>0</v>
      </c>
      <c r="T145" s="447" t="n">
        <v>0</v>
      </c>
      <c r="U145" s="437" t="n">
        <f aca="false" ca="false" dt2D="false" dtr="false" t="normal">Q145+R145+S145+T145</f>
        <v>0</v>
      </c>
      <c r="V145" s="447" t="n">
        <v>0</v>
      </c>
      <c r="W145" s="447" t="n">
        <v>0</v>
      </c>
      <c r="X145" s="447" t="n">
        <v>0</v>
      </c>
      <c r="Y145" s="448" t="n">
        <v>0</v>
      </c>
      <c r="Z145" s="445" t="n">
        <f aca="false" ca="false" dt2D="false" dtr="false" t="normal">V145+W145+X145+Y145</f>
        <v>0</v>
      </c>
      <c r="AA145" s="447" t="n">
        <v>0</v>
      </c>
      <c r="AB145" s="447" t="n">
        <v>0</v>
      </c>
      <c r="AC145" s="447" t="n">
        <v>0</v>
      </c>
      <c r="AD145" s="447" t="n">
        <v>0</v>
      </c>
      <c r="AE145" s="445" t="n">
        <f aca="false" ca="false" dt2D="false" dtr="false" t="normal">AA145+AB145+AC145+AD145</f>
        <v>0</v>
      </c>
      <c r="AF145" s="447" t="n">
        <v>0</v>
      </c>
      <c r="AG145" s="447" t="n">
        <v>0</v>
      </c>
      <c r="AH145" s="447" t="n">
        <v>0</v>
      </c>
      <c r="AI145" s="447" t="n">
        <v>0</v>
      </c>
      <c r="AJ145" s="445" t="n">
        <f aca="false" ca="false" dt2D="false" dtr="false" t="normal">AF145+AG145+AH145+AI145</f>
        <v>0</v>
      </c>
      <c r="AK145" s="454" t="n"/>
      <c r="AL145" s="454" t="n"/>
      <c r="AM145" s="454" t="n"/>
      <c r="AN145" s="454" t="n"/>
      <c r="AO145" s="437" t="n">
        <f aca="false" ca="false" dt2D="false" dtr="false" t="normal">AK145+AL145+AM145+AN145</f>
        <v>0</v>
      </c>
      <c r="AP145" s="454" t="n"/>
      <c r="AQ145" s="454" t="n"/>
      <c r="AR145" s="454" t="n"/>
      <c r="AS145" s="454" t="n"/>
      <c r="AT145" s="437" t="n">
        <f aca="false" ca="false" dt2D="false" dtr="false" t="normal">AP145+AQ145+AR145+AS145</f>
        <v>0</v>
      </c>
      <c r="AU145" s="454" t="n"/>
      <c r="AV145" s="454" t="n"/>
      <c r="AW145" s="454" t="n"/>
      <c r="AX145" s="454" t="n"/>
      <c r="AY145" s="437" t="n">
        <f aca="false" ca="false" dt2D="false" dtr="false" t="normal">AU145+AV145+AW145+AX145</f>
        <v>0</v>
      </c>
      <c r="AZ145" s="455" t="n"/>
      <c r="BA145" s="455" t="n"/>
      <c r="BB145" s="437" t="n">
        <f aca="false" ca="false" dt2D="false" dtr="false" t="normal">AZ145+BA145</f>
        <v>0</v>
      </c>
      <c r="BC145" s="455" t="n"/>
      <c r="BD145" s="455" t="n"/>
      <c r="BE145" s="437" t="n">
        <f aca="false" ca="false" dt2D="false" dtr="false" t="normal">BC145+BD145</f>
        <v>0</v>
      </c>
      <c r="BF145" s="454" t="n"/>
      <c r="BG145" s="454" t="n"/>
      <c r="BH145" s="437" t="n">
        <f aca="false" ca="false" dt2D="false" dtr="false" t="normal">BF145+BG145</f>
        <v>0</v>
      </c>
    </row>
    <row customFormat="true" customHeight="true" ht="16.5" outlineLevel="0" r="146" s="298">
      <c r="B146" s="451" t="n">
        <v>32</v>
      </c>
      <c r="C146" s="442" t="s"/>
      <c r="D146" s="470" t="s">
        <v>261</v>
      </c>
      <c r="E146" s="495" t="s">
        <v>41</v>
      </c>
      <c r="F146" s="443" t="n">
        <f aca="false" ca="false" dt2D="false" dtr="false" t="normal">K146+P146+U146+Z146+AE146+AJ146+AO146+AT146+AY146+BB146+BE146+BH146</f>
        <v>0</v>
      </c>
      <c r="G146" s="434" t="n">
        <v>0</v>
      </c>
      <c r="H146" s="435" t="n">
        <v>0</v>
      </c>
      <c r="I146" s="435" t="n">
        <v>0</v>
      </c>
      <c r="J146" s="435" t="n">
        <v>0</v>
      </c>
      <c r="K146" s="317" t="n">
        <f aca="false" ca="false" dt2D="false" dtr="false" t="normal">G146+H146+I146+J146</f>
        <v>0</v>
      </c>
      <c r="L146" s="436" t="n">
        <v>0</v>
      </c>
      <c r="M146" s="436" t="n">
        <v>0</v>
      </c>
      <c r="N146" s="436" t="n">
        <v>0</v>
      </c>
      <c r="O146" s="436" t="n">
        <v>0</v>
      </c>
      <c r="P146" s="437" t="n">
        <f aca="false" ca="false" dt2D="false" dtr="false" t="normal">L146+M146+N146+O146</f>
        <v>0</v>
      </c>
      <c r="Q146" s="436" t="n">
        <v>0</v>
      </c>
      <c r="R146" s="436" t="n">
        <v>0</v>
      </c>
      <c r="S146" s="436" t="n">
        <v>0</v>
      </c>
      <c r="T146" s="436" t="n">
        <v>0</v>
      </c>
      <c r="U146" s="437" t="n">
        <f aca="false" ca="false" dt2D="false" dtr="false" t="normal">Q146+R146+S146+T146</f>
        <v>0</v>
      </c>
      <c r="V146" s="436" t="n">
        <v>0</v>
      </c>
      <c r="W146" s="436" t="n">
        <v>0</v>
      </c>
      <c r="X146" s="436" t="n">
        <v>0</v>
      </c>
      <c r="Y146" s="438" t="n">
        <v>0</v>
      </c>
      <c r="Z146" s="445" t="n">
        <f aca="false" ca="false" dt2D="false" dtr="false" t="normal">V146+W146+X146+Y146</f>
        <v>0</v>
      </c>
      <c r="AA146" s="436" t="n">
        <v>0</v>
      </c>
      <c r="AB146" s="436" t="n">
        <v>0</v>
      </c>
      <c r="AC146" s="436" t="n">
        <v>0</v>
      </c>
      <c r="AD146" s="436" t="n">
        <v>0</v>
      </c>
      <c r="AE146" s="445" t="n">
        <f aca="false" ca="false" dt2D="false" dtr="false" t="normal">AA146+AB146+AC146+AD146</f>
        <v>0</v>
      </c>
      <c r="AF146" s="436" t="n">
        <v>0</v>
      </c>
      <c r="AG146" s="436" t="n">
        <v>0</v>
      </c>
      <c r="AH146" s="436" t="n">
        <v>0</v>
      </c>
      <c r="AI146" s="436" t="n">
        <v>0</v>
      </c>
      <c r="AJ146" s="445" t="n">
        <f aca="false" ca="false" dt2D="false" dtr="false" t="normal">AF146+AG146+AH146+AI146</f>
        <v>0</v>
      </c>
      <c r="AK146" s="454" t="n"/>
      <c r="AL146" s="454" t="n"/>
      <c r="AM146" s="454" t="n"/>
      <c r="AN146" s="454" t="n"/>
      <c r="AO146" s="437" t="n">
        <f aca="false" ca="false" dt2D="false" dtr="false" t="normal">AK146+AL146+AM146+AN146</f>
        <v>0</v>
      </c>
      <c r="AP146" s="454" t="n"/>
      <c r="AQ146" s="454" t="n"/>
      <c r="AR146" s="454" t="n"/>
      <c r="AS146" s="454" t="n"/>
      <c r="AT146" s="437" t="n">
        <f aca="false" ca="false" dt2D="false" dtr="false" t="normal">AP146+AQ146+AR146+AS146</f>
        <v>0</v>
      </c>
      <c r="AU146" s="454" t="n"/>
      <c r="AV146" s="454" t="n"/>
      <c r="AW146" s="454" t="n"/>
      <c r="AX146" s="454" t="n"/>
      <c r="AY146" s="437" t="n">
        <f aca="false" ca="false" dt2D="false" dtr="false" t="normal">AU146+AV146+AW146+AX146</f>
        <v>0</v>
      </c>
      <c r="AZ146" s="455" t="n"/>
      <c r="BA146" s="455" t="n"/>
      <c r="BB146" s="437" t="n">
        <f aca="false" ca="false" dt2D="false" dtr="false" t="normal">AZ146+BA146</f>
        <v>0</v>
      </c>
      <c r="BC146" s="455" t="n"/>
      <c r="BD146" s="455" t="n"/>
      <c r="BE146" s="437" t="n">
        <f aca="false" ca="false" dt2D="false" dtr="false" t="normal">BC146+BD146</f>
        <v>0</v>
      </c>
      <c r="BF146" s="454" t="n"/>
      <c r="BG146" s="454" t="n"/>
      <c r="BH146" s="437" t="n">
        <f aca="false" ca="false" dt2D="false" dtr="false" t="normal">BF146+BG146</f>
        <v>0</v>
      </c>
    </row>
    <row customFormat="true" customHeight="true" ht="16.5" outlineLevel="0" r="147" s="298">
      <c r="B147" s="441" t="s"/>
      <c r="C147" s="442" t="s"/>
      <c r="D147" s="84" t="s"/>
      <c r="E147" s="480" t="s">
        <v>42</v>
      </c>
      <c r="F147" s="443" t="n">
        <f aca="false" ca="false" dt2D="false" dtr="false" t="normal">K147+P147+U147+Z147+AE147+AJ147+AO147+AT147+AY147+BB147+BE147+BH147</f>
        <v>0</v>
      </c>
      <c r="G147" s="468" t="n">
        <v>0</v>
      </c>
      <c r="H147" s="348" t="n">
        <v>0</v>
      </c>
      <c r="I147" s="348" t="n">
        <v>0</v>
      </c>
      <c r="J147" s="348" t="n">
        <v>0</v>
      </c>
      <c r="K147" s="317" t="n">
        <f aca="false" ca="false" dt2D="false" dtr="false" t="normal">G147+H147+I147+J147</f>
        <v>0</v>
      </c>
      <c r="L147" s="439" t="n">
        <v>0</v>
      </c>
      <c r="M147" s="439" t="n">
        <v>0</v>
      </c>
      <c r="N147" s="439" t="n">
        <v>0</v>
      </c>
      <c r="O147" s="439" t="n">
        <v>0</v>
      </c>
      <c r="P147" s="437" t="n">
        <f aca="false" ca="false" dt2D="false" dtr="false" t="normal">L147+M147+N147+O147</f>
        <v>0</v>
      </c>
      <c r="Q147" s="439" t="n">
        <v>0</v>
      </c>
      <c r="R147" s="439" t="n">
        <v>0</v>
      </c>
      <c r="S147" s="439" t="n">
        <v>0</v>
      </c>
      <c r="T147" s="439" t="n">
        <v>0</v>
      </c>
      <c r="U147" s="437" t="n">
        <f aca="false" ca="false" dt2D="false" dtr="false" t="normal">Q147+R147+S147+T147</f>
        <v>0</v>
      </c>
      <c r="V147" s="439" t="n">
        <v>0</v>
      </c>
      <c r="W147" s="439" t="n">
        <v>0</v>
      </c>
      <c r="X147" s="439" t="n">
        <v>0</v>
      </c>
      <c r="Y147" s="444" t="n">
        <v>0</v>
      </c>
      <c r="Z147" s="445" t="n">
        <f aca="false" ca="false" dt2D="false" dtr="false" t="normal">V147+W147+X147+Y147</f>
        <v>0</v>
      </c>
      <c r="AA147" s="439" t="n">
        <v>0</v>
      </c>
      <c r="AB147" s="439" t="n">
        <v>0</v>
      </c>
      <c r="AC147" s="439" t="n">
        <v>0</v>
      </c>
      <c r="AD147" s="439" t="n">
        <v>0</v>
      </c>
      <c r="AE147" s="445" t="n">
        <f aca="false" ca="false" dt2D="false" dtr="false" t="normal">AA147+AB147+AC147+AD147</f>
        <v>0</v>
      </c>
      <c r="AF147" s="439" t="n">
        <v>0</v>
      </c>
      <c r="AG147" s="439" t="n">
        <v>0</v>
      </c>
      <c r="AH147" s="439" t="n">
        <v>0</v>
      </c>
      <c r="AI147" s="439" t="n">
        <v>0</v>
      </c>
      <c r="AJ147" s="445" t="n">
        <f aca="false" ca="false" dt2D="false" dtr="false" t="normal">AF147+AG147+AH147+AI147</f>
        <v>0</v>
      </c>
      <c r="AK147" s="454" t="n"/>
      <c r="AL147" s="454" t="n"/>
      <c r="AM147" s="454" t="n"/>
      <c r="AN147" s="454" t="n"/>
      <c r="AO147" s="437" t="n">
        <f aca="false" ca="false" dt2D="false" dtr="false" t="normal">AK147+AL147+AM147+AN147</f>
        <v>0</v>
      </c>
      <c r="AP147" s="454" t="n"/>
      <c r="AQ147" s="454" t="n"/>
      <c r="AR147" s="454" t="n"/>
      <c r="AS147" s="454" t="n"/>
      <c r="AT147" s="437" t="n">
        <f aca="false" ca="false" dt2D="false" dtr="false" t="normal">AP147+AQ147+AR147+AS147</f>
        <v>0</v>
      </c>
      <c r="AU147" s="454" t="n"/>
      <c r="AV147" s="454" t="n"/>
      <c r="AW147" s="454" t="n"/>
      <c r="AX147" s="454" t="n"/>
      <c r="AY147" s="437" t="n">
        <f aca="false" ca="false" dt2D="false" dtr="false" t="normal">AU147+AV147+AW147+AX147</f>
        <v>0</v>
      </c>
      <c r="AZ147" s="455" t="n"/>
      <c r="BA147" s="455" t="n"/>
      <c r="BB147" s="437" t="n">
        <f aca="false" ca="false" dt2D="false" dtr="false" t="normal">AZ147+BA147</f>
        <v>0</v>
      </c>
      <c r="BC147" s="455" t="n"/>
      <c r="BD147" s="455" t="n"/>
      <c r="BE147" s="437" t="n">
        <f aca="false" ca="false" dt2D="false" dtr="false" t="normal">BC147+BD147</f>
        <v>0</v>
      </c>
      <c r="BF147" s="454" t="n"/>
      <c r="BG147" s="454" t="n"/>
      <c r="BH147" s="437" t="n">
        <f aca="false" ca="false" dt2D="false" dtr="false" t="normal">BF147+BG147</f>
        <v>0</v>
      </c>
    </row>
    <row customFormat="true" customHeight="true" ht="16.5" outlineLevel="0" r="148" s="298">
      <c r="B148" s="441" t="s"/>
      <c r="C148" s="442" t="s"/>
      <c r="D148" s="84" t="s"/>
      <c r="E148" s="446" t="s">
        <v>43</v>
      </c>
      <c r="F148" s="443" t="n">
        <f aca="false" ca="false" dt2D="false" dtr="false" t="normal">K148+P148+U148+Z148+AE148+AJ148+AO148+AT148+AY148+BB148+BE148+BH148</f>
        <v>0</v>
      </c>
      <c r="G148" s="352" t="n"/>
      <c r="H148" s="353" t="n"/>
      <c r="I148" s="353" t="n"/>
      <c r="J148" s="353" t="n"/>
      <c r="K148" s="317" t="n">
        <f aca="false" ca="false" dt2D="false" dtr="false" t="normal">G148+H148+I148+J148</f>
        <v>0</v>
      </c>
      <c r="L148" s="143" t="n"/>
      <c r="M148" s="143" t="n"/>
      <c r="N148" s="143" t="n"/>
      <c r="O148" s="143" t="n"/>
      <c r="P148" s="437" t="n">
        <f aca="false" ca="false" dt2D="false" dtr="false" t="normal">L148+M148+N148+O148</f>
        <v>0</v>
      </c>
      <c r="Q148" s="143" t="n"/>
      <c r="R148" s="143" t="n"/>
      <c r="S148" s="143" t="n"/>
      <c r="T148" s="143" t="n"/>
      <c r="U148" s="437" t="n">
        <f aca="false" ca="false" dt2D="false" dtr="false" t="normal">Q148+R148+S148+T148</f>
        <v>0</v>
      </c>
      <c r="V148" s="143" t="n"/>
      <c r="W148" s="143" t="n"/>
      <c r="X148" s="143" t="n"/>
      <c r="Y148" s="145" t="n"/>
      <c r="Z148" s="445" t="n">
        <f aca="false" ca="false" dt2D="false" dtr="false" t="normal">V148+W148+X148+Y148</f>
        <v>0</v>
      </c>
      <c r="AA148" s="143" t="n"/>
      <c r="AB148" s="143" t="n"/>
      <c r="AC148" s="143" t="n"/>
      <c r="AD148" s="143" t="n"/>
      <c r="AE148" s="445" t="n">
        <f aca="false" ca="false" dt2D="false" dtr="false" t="normal">AA148+AB148+AC148+AD148</f>
        <v>0</v>
      </c>
      <c r="AF148" s="143" t="n"/>
      <c r="AG148" s="143" t="n"/>
      <c r="AH148" s="143" t="n"/>
      <c r="AI148" s="143" t="n"/>
      <c r="AJ148" s="445" t="n">
        <f aca="false" ca="false" dt2D="false" dtr="false" t="normal">AF148+AG148+AH148+AI148</f>
        <v>0</v>
      </c>
      <c r="AK148" s="439" t="n">
        <v>0</v>
      </c>
      <c r="AL148" s="439" t="n">
        <v>0</v>
      </c>
      <c r="AM148" s="439" t="n">
        <v>0</v>
      </c>
      <c r="AN148" s="439" t="n">
        <v>0</v>
      </c>
      <c r="AO148" s="437" t="n">
        <f aca="false" ca="false" dt2D="false" dtr="false" t="normal">AK148+AL148+AM148+AN148</f>
        <v>0</v>
      </c>
      <c r="AP148" s="439" t="n">
        <v>0</v>
      </c>
      <c r="AQ148" s="439" t="n">
        <v>0</v>
      </c>
      <c r="AR148" s="439" t="n">
        <v>0</v>
      </c>
      <c r="AS148" s="439" t="n">
        <v>0</v>
      </c>
      <c r="AT148" s="437" t="n">
        <f aca="false" ca="false" dt2D="false" dtr="false" t="normal">AP148+AQ148+AR148+AS148</f>
        <v>0</v>
      </c>
      <c r="AU148" s="439" t="n">
        <v>0</v>
      </c>
      <c r="AV148" s="439" t="n">
        <v>0</v>
      </c>
      <c r="AW148" s="439" t="n">
        <v>0</v>
      </c>
      <c r="AX148" s="439" t="n">
        <v>0</v>
      </c>
      <c r="AY148" s="437" t="n">
        <f aca="false" ca="false" dt2D="false" dtr="false" t="normal">AU148+AV148+AW148+AX148</f>
        <v>0</v>
      </c>
      <c r="AZ148" s="440" t="n">
        <v>0</v>
      </c>
      <c r="BA148" s="440" t="n">
        <v>0</v>
      </c>
      <c r="BB148" s="437" t="n">
        <f aca="false" ca="false" dt2D="false" dtr="false" t="normal">AZ148+BA148</f>
        <v>0</v>
      </c>
      <c r="BC148" s="440" t="n">
        <v>0</v>
      </c>
      <c r="BD148" s="440" t="n">
        <v>0</v>
      </c>
      <c r="BE148" s="437" t="n">
        <f aca="false" ca="false" dt2D="false" dtr="false" t="normal">BC148+BD148</f>
        <v>0</v>
      </c>
      <c r="BF148" s="439" t="n">
        <v>0</v>
      </c>
      <c r="BG148" s="439" t="n">
        <v>0</v>
      </c>
      <c r="BH148" s="437" t="n">
        <f aca="false" ca="false" dt2D="false" dtr="false" t="normal">BF148+BG148</f>
        <v>0</v>
      </c>
    </row>
    <row customFormat="true" ht="21.75" outlineLevel="0" r="149" s="298">
      <c r="B149" s="441" t="s"/>
      <c r="C149" s="442" t="s"/>
      <c r="D149" s="84" t="s"/>
      <c r="E149" s="449" t="s">
        <v>230</v>
      </c>
      <c r="F149" s="443" t="n">
        <f aca="false" ca="false" dt2D="false" dtr="false" t="normal">K149+P149+U149+Z149+AE149+AJ149+AO149+AT149+AY149+BB149+BE149+BH149</f>
        <v>0</v>
      </c>
      <c r="G149" s="352" t="n"/>
      <c r="H149" s="353" t="n"/>
      <c r="I149" s="353" t="n"/>
      <c r="J149" s="353" t="n"/>
      <c r="K149" s="317" t="n">
        <f aca="false" ca="false" dt2D="false" dtr="false" t="normal">G149+H149+I149+J149</f>
        <v>0</v>
      </c>
      <c r="L149" s="143" t="n"/>
      <c r="M149" s="143" t="n"/>
      <c r="N149" s="143" t="n"/>
      <c r="O149" s="143" t="n"/>
      <c r="P149" s="437" t="n">
        <f aca="false" ca="false" dt2D="false" dtr="false" t="normal">L149+M149+N149+O149</f>
        <v>0</v>
      </c>
      <c r="Q149" s="143" t="n"/>
      <c r="R149" s="143" t="n"/>
      <c r="S149" s="143" t="n"/>
      <c r="T149" s="143" t="n"/>
      <c r="U149" s="437" t="n">
        <f aca="false" ca="false" dt2D="false" dtr="false" t="normal">Q149+R149+S149+T149</f>
        <v>0</v>
      </c>
      <c r="V149" s="143" t="n"/>
      <c r="W149" s="143" t="n"/>
      <c r="X149" s="143" t="n"/>
      <c r="Y149" s="145" t="n"/>
      <c r="Z149" s="445" t="n">
        <f aca="false" ca="false" dt2D="false" dtr="false" t="normal">V149+W149+X149+Y149</f>
        <v>0</v>
      </c>
      <c r="AA149" s="143" t="n"/>
      <c r="AB149" s="143" t="n"/>
      <c r="AC149" s="143" t="n"/>
      <c r="AD149" s="143" t="n"/>
      <c r="AE149" s="445" t="n">
        <f aca="false" ca="false" dt2D="false" dtr="false" t="normal">AA149+AB149+AC149+AD149</f>
        <v>0</v>
      </c>
      <c r="AF149" s="143" t="n"/>
      <c r="AG149" s="143" t="n"/>
      <c r="AH149" s="143" t="n"/>
      <c r="AI149" s="143" t="n"/>
      <c r="AJ149" s="445" t="n">
        <f aca="false" ca="false" dt2D="false" dtr="false" t="normal">AF149+AG149+AH149+AI149</f>
        <v>0</v>
      </c>
      <c r="AK149" s="439" t="n">
        <v>0</v>
      </c>
      <c r="AL149" s="439" t="n">
        <v>0</v>
      </c>
      <c r="AM149" s="439" t="n">
        <v>0</v>
      </c>
      <c r="AN149" s="439" t="n">
        <v>0</v>
      </c>
      <c r="AO149" s="437" t="n">
        <f aca="false" ca="false" dt2D="false" dtr="false" t="normal">AK149+AL149+AM149+AN149</f>
        <v>0</v>
      </c>
      <c r="AP149" s="439" t="n">
        <v>0</v>
      </c>
      <c r="AQ149" s="439" t="n">
        <v>0</v>
      </c>
      <c r="AR149" s="439" t="n">
        <v>0</v>
      </c>
      <c r="AS149" s="439" t="n">
        <v>0</v>
      </c>
      <c r="AT149" s="437" t="n">
        <f aca="false" ca="false" dt2D="false" dtr="false" t="normal">AP149+AQ149+AR149+AS149</f>
        <v>0</v>
      </c>
      <c r="AU149" s="439" t="n">
        <v>0</v>
      </c>
      <c r="AV149" s="439" t="n">
        <v>0</v>
      </c>
      <c r="AW149" s="439" t="n">
        <v>0</v>
      </c>
      <c r="AX149" s="439" t="n">
        <v>0</v>
      </c>
      <c r="AY149" s="437" t="n">
        <f aca="false" ca="false" dt2D="false" dtr="false" t="normal">AU149+AV149+AW149+AX149</f>
        <v>0</v>
      </c>
      <c r="AZ149" s="440" t="n">
        <v>0</v>
      </c>
      <c r="BA149" s="440" t="n">
        <v>0</v>
      </c>
      <c r="BB149" s="437" t="n">
        <f aca="false" ca="false" dt2D="false" dtr="false" t="normal">AZ149+BA149</f>
        <v>0</v>
      </c>
      <c r="BC149" s="440" t="n">
        <v>0</v>
      </c>
      <c r="BD149" s="440" t="n">
        <v>0</v>
      </c>
      <c r="BE149" s="437" t="n">
        <f aca="false" ca="false" dt2D="false" dtr="false" t="normal">BC149+BD149</f>
        <v>0</v>
      </c>
      <c r="BF149" s="439" t="n">
        <v>0</v>
      </c>
      <c r="BG149" s="439" t="n">
        <v>0</v>
      </c>
      <c r="BH149" s="437" t="n">
        <f aca="false" ca="false" dt2D="false" dtr="false" t="normal">BF149+BG149</f>
        <v>0</v>
      </c>
    </row>
    <row customFormat="true" customHeight="true" ht="27.75" outlineLevel="0" r="150" s="298">
      <c r="B150" s="450" t="s"/>
      <c r="C150" s="442" t="s"/>
      <c r="D150" s="469" t="s"/>
      <c r="E150" s="471" t="s">
        <v>231</v>
      </c>
      <c r="F150" s="443" t="n">
        <f aca="false" ca="false" dt2D="false" dtr="false" t="normal">K150+P150+U150+Z150+AE150+AJ150+AO150+AT150+AY150+BB150+BE150+BH150</f>
        <v>0</v>
      </c>
      <c r="G150" s="472" t="n"/>
      <c r="H150" s="473" t="n"/>
      <c r="I150" s="473" t="n"/>
      <c r="J150" s="473" t="n"/>
      <c r="K150" s="317" t="n">
        <f aca="false" ca="false" dt2D="false" dtr="false" t="normal">G150+H150+I150+J150</f>
        <v>0</v>
      </c>
      <c r="L150" s="143" t="n"/>
      <c r="M150" s="143" t="n"/>
      <c r="N150" s="143" t="n"/>
      <c r="O150" s="143" t="n"/>
      <c r="P150" s="437" t="n">
        <f aca="false" ca="false" dt2D="false" dtr="false" t="normal">L150+M150+N150+O150</f>
        <v>0</v>
      </c>
      <c r="Q150" s="143" t="n"/>
      <c r="R150" s="143" t="n"/>
      <c r="S150" s="143" t="n"/>
      <c r="T150" s="143" t="n"/>
      <c r="U150" s="437" t="n">
        <f aca="false" ca="false" dt2D="false" dtr="false" t="normal">Q150+R150+S150+T150</f>
        <v>0</v>
      </c>
      <c r="V150" s="143" t="n"/>
      <c r="W150" s="143" t="n"/>
      <c r="X150" s="143" t="n"/>
      <c r="Y150" s="145" t="n"/>
      <c r="Z150" s="445" t="n">
        <f aca="false" ca="false" dt2D="false" dtr="false" t="normal">V150+W150+X150+Y150</f>
        <v>0</v>
      </c>
      <c r="AA150" s="143" t="n"/>
      <c r="AB150" s="143" t="n"/>
      <c r="AC150" s="143" t="n"/>
      <c r="AD150" s="143" t="n"/>
      <c r="AE150" s="445" t="n">
        <f aca="false" ca="false" dt2D="false" dtr="false" t="normal">AA150+AB150+AC150+AD150</f>
        <v>0</v>
      </c>
      <c r="AF150" s="143" t="n"/>
      <c r="AG150" s="143" t="n"/>
      <c r="AH150" s="143" t="n"/>
      <c r="AI150" s="143" t="n"/>
      <c r="AJ150" s="445" t="n">
        <f aca="false" ca="false" dt2D="false" dtr="false" t="normal">AF150+AG150+AH150+AI150</f>
        <v>0</v>
      </c>
      <c r="AK150" s="454" t="n"/>
      <c r="AL150" s="454" t="n"/>
      <c r="AM150" s="454" t="n"/>
      <c r="AN150" s="454" t="n"/>
      <c r="AO150" s="437" t="n">
        <f aca="false" ca="false" dt2D="false" dtr="false" t="normal">AK150+AL150+AM150+AN150</f>
        <v>0</v>
      </c>
      <c r="AP150" s="454" t="n"/>
      <c r="AQ150" s="454" t="n"/>
      <c r="AR150" s="454" t="n"/>
      <c r="AS150" s="454" t="n"/>
      <c r="AT150" s="437" t="n">
        <f aca="false" ca="false" dt2D="false" dtr="false" t="normal">AP150+AQ150+AR150+AS150</f>
        <v>0</v>
      </c>
      <c r="AU150" s="454" t="n"/>
      <c r="AV150" s="454" t="n"/>
      <c r="AW150" s="454" t="n"/>
      <c r="AX150" s="454" t="n"/>
      <c r="AY150" s="437" t="n">
        <f aca="false" ca="false" dt2D="false" dtr="false" t="normal">AU150+AV150+AW150+AX150</f>
        <v>0</v>
      </c>
      <c r="AZ150" s="455" t="n"/>
      <c r="BA150" s="455" t="n"/>
      <c r="BB150" s="437" t="n">
        <f aca="false" ca="false" dt2D="false" dtr="false" t="normal">AZ150+BA150</f>
        <v>0</v>
      </c>
      <c r="BC150" s="455" t="n"/>
      <c r="BD150" s="455" t="n"/>
      <c r="BE150" s="437" t="n">
        <f aca="false" ca="false" dt2D="false" dtr="false" t="normal">BC150+BD150</f>
        <v>0</v>
      </c>
      <c r="BF150" s="454" t="n"/>
      <c r="BG150" s="454" t="n"/>
      <c r="BH150" s="437" t="n">
        <f aca="false" ca="false" dt2D="false" dtr="false" t="normal">BF150+BG150</f>
        <v>0</v>
      </c>
    </row>
    <row customFormat="true" customHeight="true" ht="16.5" outlineLevel="0" r="151" s="298">
      <c r="B151" s="451" t="n">
        <v>33</v>
      </c>
      <c r="C151" s="442" t="s"/>
      <c r="D151" s="487" t="s">
        <v>262</v>
      </c>
      <c r="E151" s="495" t="s">
        <v>41</v>
      </c>
      <c r="F151" s="443" t="n">
        <f aca="false" ca="false" dt2D="false" dtr="false" t="normal">K151+P151+U151+Z151+AE151+AJ151+AO151+AT151+AY151+BB151+BE151+BH151</f>
        <v>0</v>
      </c>
      <c r="G151" s="434" t="n">
        <v>0</v>
      </c>
      <c r="H151" s="435" t="n">
        <v>0</v>
      </c>
      <c r="I151" s="435" t="n">
        <v>0</v>
      </c>
      <c r="J151" s="435" t="n">
        <v>0</v>
      </c>
      <c r="K151" s="317" t="n">
        <f aca="false" ca="false" dt2D="false" dtr="false" t="normal">G151+H151+I151+J151</f>
        <v>0</v>
      </c>
      <c r="L151" s="436" t="n">
        <v>0</v>
      </c>
      <c r="M151" s="436" t="n">
        <v>0</v>
      </c>
      <c r="N151" s="436" t="n">
        <v>0</v>
      </c>
      <c r="O151" s="436" t="n">
        <v>0</v>
      </c>
      <c r="P151" s="437" t="n">
        <f aca="false" ca="false" dt2D="false" dtr="false" t="normal">L151+M151+N151+O151</f>
        <v>0</v>
      </c>
      <c r="Q151" s="436" t="n">
        <v>0</v>
      </c>
      <c r="R151" s="436" t="n">
        <v>0</v>
      </c>
      <c r="S151" s="436" t="n">
        <v>0</v>
      </c>
      <c r="T151" s="436" t="n">
        <v>0</v>
      </c>
      <c r="U151" s="437" t="n">
        <f aca="false" ca="false" dt2D="false" dtr="false" t="normal">Q151+R151+S151+T151</f>
        <v>0</v>
      </c>
      <c r="V151" s="436" t="n">
        <v>0</v>
      </c>
      <c r="W151" s="436" t="n">
        <v>0</v>
      </c>
      <c r="X151" s="436" t="n">
        <v>0</v>
      </c>
      <c r="Y151" s="438" t="n">
        <v>0</v>
      </c>
      <c r="Z151" s="445" t="n">
        <f aca="false" ca="false" dt2D="false" dtr="false" t="normal">V151+W151+X151+Y151</f>
        <v>0</v>
      </c>
      <c r="AA151" s="436" t="n">
        <v>0</v>
      </c>
      <c r="AB151" s="436" t="n">
        <v>0</v>
      </c>
      <c r="AC151" s="436" t="n">
        <v>0</v>
      </c>
      <c r="AD151" s="436" t="n">
        <v>0</v>
      </c>
      <c r="AE151" s="445" t="n">
        <f aca="false" ca="false" dt2D="false" dtr="false" t="normal">AA151+AB151+AC151+AD151</f>
        <v>0</v>
      </c>
      <c r="AF151" s="436" t="n">
        <v>0</v>
      </c>
      <c r="AG151" s="436" t="n">
        <v>0</v>
      </c>
      <c r="AH151" s="436" t="n">
        <v>0</v>
      </c>
      <c r="AI151" s="436" t="n">
        <v>0</v>
      </c>
      <c r="AJ151" s="445" t="n">
        <f aca="false" ca="false" dt2D="false" dtr="false" t="normal">AF151+AG151+AH151+AI151</f>
        <v>0</v>
      </c>
      <c r="AK151" s="488" t="n"/>
      <c r="AL151" s="488" t="n"/>
      <c r="AM151" s="488" t="n"/>
      <c r="AN151" s="488" t="n"/>
      <c r="AO151" s="437" t="n">
        <f aca="false" ca="false" dt2D="false" dtr="false" t="normal">AK151+AL151+AM151+AN151</f>
        <v>0</v>
      </c>
      <c r="AP151" s="488" t="n"/>
      <c r="AQ151" s="488" t="n"/>
      <c r="AR151" s="488" t="n"/>
      <c r="AS151" s="488" t="n"/>
      <c r="AT151" s="437" t="n">
        <f aca="false" ca="false" dt2D="false" dtr="false" t="normal">AP151+AQ151+AR151+AS151</f>
        <v>0</v>
      </c>
      <c r="AU151" s="488" t="n"/>
      <c r="AV151" s="488" t="n"/>
      <c r="AW151" s="488" t="n"/>
      <c r="AX151" s="488" t="n"/>
      <c r="AY151" s="437" t="n">
        <f aca="false" ca="false" dt2D="false" dtr="false" t="normal">AU151+AV151+AW151+AX151</f>
        <v>0</v>
      </c>
      <c r="AZ151" s="477" t="n"/>
      <c r="BA151" s="477" t="n"/>
      <c r="BB151" s="437" t="n">
        <f aca="false" ca="false" dt2D="false" dtr="false" t="normal">AZ151+BA151</f>
        <v>0</v>
      </c>
      <c r="BC151" s="477" t="n"/>
      <c r="BD151" s="477" t="n"/>
      <c r="BE151" s="437" t="n">
        <f aca="false" ca="false" dt2D="false" dtr="false" t="normal">BC151+BD151</f>
        <v>0</v>
      </c>
      <c r="BF151" s="488" t="n"/>
      <c r="BG151" s="488" t="n"/>
      <c r="BH151" s="437" t="n">
        <f aca="false" ca="false" dt2D="false" dtr="false" t="normal">BF151+BG151</f>
        <v>0</v>
      </c>
    </row>
    <row customFormat="true" customHeight="true" ht="16.5" outlineLevel="0" r="152" s="298">
      <c r="B152" s="441" t="s"/>
      <c r="C152" s="442" t="s"/>
      <c r="D152" s="489" t="s"/>
      <c r="E152" s="480" t="s">
        <v>42</v>
      </c>
      <c r="F152" s="443" t="n">
        <f aca="false" ca="false" dt2D="false" dtr="false" t="normal">K152+P152+U152+Z152+AE152+AJ152+AO152+AT152+AY152+BB152+BE152+BH152</f>
        <v>0</v>
      </c>
      <c r="G152" s="468" t="n">
        <v>0</v>
      </c>
      <c r="H152" s="348" t="n">
        <v>0</v>
      </c>
      <c r="I152" s="348" t="n">
        <v>0</v>
      </c>
      <c r="J152" s="348" t="n">
        <v>0</v>
      </c>
      <c r="K152" s="317" t="n">
        <f aca="false" ca="false" dt2D="false" dtr="false" t="normal">G152+H152+I152+J152</f>
        <v>0</v>
      </c>
      <c r="L152" s="439" t="n">
        <v>0</v>
      </c>
      <c r="M152" s="439" t="n">
        <v>0</v>
      </c>
      <c r="N152" s="439" t="n">
        <v>0</v>
      </c>
      <c r="O152" s="439" t="n">
        <v>0</v>
      </c>
      <c r="P152" s="437" t="n">
        <f aca="false" ca="false" dt2D="false" dtr="false" t="normal">L152+M152+N152+O152</f>
        <v>0</v>
      </c>
      <c r="Q152" s="439" t="n">
        <v>0</v>
      </c>
      <c r="R152" s="439" t="n">
        <v>0</v>
      </c>
      <c r="S152" s="439" t="n">
        <v>0</v>
      </c>
      <c r="T152" s="439" t="n">
        <v>0</v>
      </c>
      <c r="U152" s="437" t="n">
        <f aca="false" ca="false" dt2D="false" dtr="false" t="normal">Q152+R152+S152+T152</f>
        <v>0</v>
      </c>
      <c r="V152" s="439" t="n">
        <v>0</v>
      </c>
      <c r="W152" s="439" t="n">
        <v>0</v>
      </c>
      <c r="X152" s="439" t="n">
        <v>0</v>
      </c>
      <c r="Y152" s="444" t="n">
        <v>0</v>
      </c>
      <c r="Z152" s="445" t="n">
        <f aca="false" ca="false" dt2D="false" dtr="false" t="normal">V152+W152+X152+Y152</f>
        <v>0</v>
      </c>
      <c r="AA152" s="439" t="n">
        <v>0</v>
      </c>
      <c r="AB152" s="439" t="n">
        <v>0</v>
      </c>
      <c r="AC152" s="439" t="n">
        <v>0</v>
      </c>
      <c r="AD152" s="439" t="n">
        <v>0</v>
      </c>
      <c r="AE152" s="445" t="n">
        <f aca="false" ca="false" dt2D="false" dtr="false" t="normal">AA152+AB152+AC152+AD152</f>
        <v>0</v>
      </c>
      <c r="AF152" s="439" t="n">
        <v>0</v>
      </c>
      <c r="AG152" s="439" t="n">
        <v>0</v>
      </c>
      <c r="AH152" s="439" t="n">
        <v>0</v>
      </c>
      <c r="AI152" s="439" t="n">
        <v>0</v>
      </c>
      <c r="AJ152" s="445" t="n">
        <f aca="false" ca="false" dt2D="false" dtr="false" t="normal">AF152+AG152+AH152+AI152</f>
        <v>0</v>
      </c>
      <c r="AK152" s="488" t="n"/>
      <c r="AL152" s="488" t="n"/>
      <c r="AM152" s="488" t="n"/>
      <c r="AN152" s="488" t="n"/>
      <c r="AO152" s="437" t="n">
        <f aca="false" ca="false" dt2D="false" dtr="false" t="normal">AK152+AL152+AM152+AN152</f>
        <v>0</v>
      </c>
      <c r="AP152" s="488" t="n"/>
      <c r="AQ152" s="488" t="n"/>
      <c r="AR152" s="488" t="n"/>
      <c r="AS152" s="488" t="n"/>
      <c r="AT152" s="437" t="n">
        <f aca="false" ca="false" dt2D="false" dtr="false" t="normal">AP152+AQ152+AR152+AS152</f>
        <v>0</v>
      </c>
      <c r="AU152" s="488" t="n"/>
      <c r="AV152" s="488" t="n"/>
      <c r="AW152" s="488" t="n"/>
      <c r="AX152" s="488" t="n"/>
      <c r="AY152" s="437" t="n">
        <f aca="false" ca="false" dt2D="false" dtr="false" t="normal">AU152+AV152+AW152+AX152</f>
        <v>0</v>
      </c>
      <c r="AZ152" s="477" t="n"/>
      <c r="BA152" s="477" t="n"/>
      <c r="BB152" s="437" t="n">
        <f aca="false" ca="false" dt2D="false" dtr="false" t="normal">AZ152+BA152</f>
        <v>0</v>
      </c>
      <c r="BC152" s="477" t="n"/>
      <c r="BD152" s="477" t="n"/>
      <c r="BE152" s="437" t="n">
        <f aca="false" ca="false" dt2D="false" dtr="false" t="normal">BC152+BD152</f>
        <v>0</v>
      </c>
      <c r="BF152" s="488" t="n"/>
      <c r="BG152" s="488" t="n"/>
      <c r="BH152" s="437" t="n">
        <f aca="false" ca="false" dt2D="false" dtr="false" t="normal">BF152+BG152</f>
        <v>0</v>
      </c>
    </row>
    <row customFormat="true" customHeight="true" ht="16.5" outlineLevel="0" r="153" s="298">
      <c r="B153" s="441" t="s"/>
      <c r="C153" s="442" t="s"/>
      <c r="D153" s="489" t="s"/>
      <c r="E153" s="141" t="s">
        <v>43</v>
      </c>
      <c r="F153" s="443" t="n">
        <f aca="false" ca="false" dt2D="false" dtr="false" t="normal">K153+P153+U153+Z153+AE153+AJ153+AO153+AT153+AY153+BB153+BE153+BH153</f>
        <v>0</v>
      </c>
      <c r="G153" s="352" t="n"/>
      <c r="H153" s="353" t="n"/>
      <c r="I153" s="353" t="n"/>
      <c r="J153" s="353" t="n"/>
      <c r="K153" s="317" t="n">
        <f aca="false" ca="false" dt2D="false" dtr="false" t="normal">G153+H153+I153+J153</f>
        <v>0</v>
      </c>
      <c r="L153" s="143" t="n"/>
      <c r="M153" s="143" t="n"/>
      <c r="N153" s="143" t="n"/>
      <c r="O153" s="143" t="n"/>
      <c r="P153" s="437" t="n">
        <f aca="false" ca="false" dt2D="false" dtr="false" t="normal">L153+M153+N153+O153</f>
        <v>0</v>
      </c>
      <c r="Q153" s="143" t="n"/>
      <c r="R153" s="143" t="n"/>
      <c r="S153" s="143" t="n"/>
      <c r="T153" s="143" t="n"/>
      <c r="U153" s="437" t="n">
        <f aca="false" ca="false" dt2D="false" dtr="false" t="normal">Q153+R153+S153+T153</f>
        <v>0</v>
      </c>
      <c r="V153" s="143" t="n"/>
      <c r="W153" s="143" t="n"/>
      <c r="X153" s="143" t="n"/>
      <c r="Y153" s="145" t="n"/>
      <c r="Z153" s="445" t="n">
        <f aca="false" ca="false" dt2D="false" dtr="false" t="normal">V153+W153+X153+Y153</f>
        <v>0</v>
      </c>
      <c r="AA153" s="143" t="n"/>
      <c r="AB153" s="143" t="n"/>
      <c r="AC153" s="143" t="n"/>
      <c r="AD153" s="143" t="n"/>
      <c r="AE153" s="445" t="n">
        <f aca="false" ca="false" dt2D="false" dtr="false" t="normal">AA153+AB153+AC153+AD153</f>
        <v>0</v>
      </c>
      <c r="AF153" s="143" t="n"/>
      <c r="AG153" s="143" t="n"/>
      <c r="AH153" s="143" t="n"/>
      <c r="AI153" s="143" t="n"/>
      <c r="AJ153" s="445" t="n">
        <f aca="false" ca="false" dt2D="false" dtr="false" t="normal">AF153+AG153+AH153+AI153</f>
        <v>0</v>
      </c>
      <c r="AK153" s="488" t="n"/>
      <c r="AL153" s="488" t="n"/>
      <c r="AM153" s="488" t="n"/>
      <c r="AN153" s="488" t="n"/>
      <c r="AO153" s="437" t="n">
        <f aca="false" ca="false" dt2D="false" dtr="false" t="normal">AK153+AL153+AM153+AN153</f>
        <v>0</v>
      </c>
      <c r="AP153" s="488" t="n"/>
      <c r="AQ153" s="488" t="n"/>
      <c r="AR153" s="488" t="n"/>
      <c r="AS153" s="488" t="n"/>
      <c r="AT153" s="437" t="n">
        <f aca="false" ca="false" dt2D="false" dtr="false" t="normal">AP153+AQ153+AR153+AS153</f>
        <v>0</v>
      </c>
      <c r="AU153" s="488" t="n"/>
      <c r="AV153" s="488" t="n"/>
      <c r="AW153" s="488" t="n"/>
      <c r="AX153" s="488" t="n"/>
      <c r="AY153" s="437" t="n">
        <f aca="false" ca="false" dt2D="false" dtr="false" t="normal">AU153+AV153+AW153+AX153</f>
        <v>0</v>
      </c>
      <c r="AZ153" s="477" t="n"/>
      <c r="BA153" s="477" t="n"/>
      <c r="BB153" s="437" t="n">
        <f aca="false" ca="false" dt2D="false" dtr="false" t="normal">AZ153+BA153</f>
        <v>0</v>
      </c>
      <c r="BC153" s="477" t="n"/>
      <c r="BD153" s="477" t="n"/>
      <c r="BE153" s="437" t="n">
        <f aca="false" ca="false" dt2D="false" dtr="false" t="normal">BC153+BD153</f>
        <v>0</v>
      </c>
      <c r="BF153" s="488" t="n"/>
      <c r="BG153" s="488" t="n"/>
      <c r="BH153" s="437" t="n">
        <f aca="false" ca="false" dt2D="false" dtr="false" t="normal">BF153+BG153</f>
        <v>0</v>
      </c>
    </row>
    <row customFormat="true" ht="21.75" outlineLevel="0" r="154" s="298">
      <c r="B154" s="441" t="s"/>
      <c r="C154" s="442" t="s"/>
      <c r="D154" s="489" t="s"/>
      <c r="E154" s="471" t="s">
        <v>230</v>
      </c>
      <c r="F154" s="443" t="n">
        <f aca="false" ca="false" dt2D="false" dtr="false" t="normal">K154+P154+U154+Z154+AE154+AJ154+AO154+AT154+AY154+BB154+BE154+BH154</f>
        <v>0</v>
      </c>
      <c r="G154" s="352" t="n"/>
      <c r="H154" s="353" t="n"/>
      <c r="I154" s="353" t="n"/>
      <c r="J154" s="353" t="n"/>
      <c r="K154" s="317" t="n">
        <f aca="false" ca="false" dt2D="false" dtr="false" t="normal">G154+H154+I154+J154</f>
        <v>0</v>
      </c>
      <c r="L154" s="143" t="n"/>
      <c r="M154" s="143" t="n"/>
      <c r="N154" s="143" t="n"/>
      <c r="O154" s="143" t="n"/>
      <c r="P154" s="437" t="n">
        <f aca="false" ca="false" dt2D="false" dtr="false" t="normal">L154+M154+N154+O154</f>
        <v>0</v>
      </c>
      <c r="Q154" s="143" t="n"/>
      <c r="R154" s="143" t="n"/>
      <c r="S154" s="143" t="n"/>
      <c r="T154" s="143" t="n"/>
      <c r="U154" s="437" t="n">
        <f aca="false" ca="false" dt2D="false" dtr="false" t="normal">Q154+R154+S154+T154</f>
        <v>0</v>
      </c>
      <c r="V154" s="143" t="n"/>
      <c r="W154" s="143" t="n"/>
      <c r="X154" s="143" t="n"/>
      <c r="Y154" s="145" t="n"/>
      <c r="Z154" s="445" t="n">
        <f aca="false" ca="false" dt2D="false" dtr="false" t="normal">V154+W154+X154+Y154</f>
        <v>0</v>
      </c>
      <c r="AA154" s="143" t="n"/>
      <c r="AB154" s="143" t="n"/>
      <c r="AC154" s="143" t="n"/>
      <c r="AD154" s="143" t="n"/>
      <c r="AE154" s="445" t="n">
        <f aca="false" ca="false" dt2D="false" dtr="false" t="normal">AA154+AB154+AC154+AD154</f>
        <v>0</v>
      </c>
      <c r="AF154" s="143" t="n"/>
      <c r="AG154" s="143" t="n"/>
      <c r="AH154" s="143" t="n"/>
      <c r="AI154" s="143" t="n"/>
      <c r="AJ154" s="445" t="n">
        <f aca="false" ca="false" dt2D="false" dtr="false" t="normal">AF154+AG154+AH154+AI154</f>
        <v>0</v>
      </c>
      <c r="AK154" s="488" t="n"/>
      <c r="AL154" s="488" t="n"/>
      <c r="AM154" s="488" t="n"/>
      <c r="AN154" s="488" t="n"/>
      <c r="AO154" s="437" t="n">
        <f aca="false" ca="false" dt2D="false" dtr="false" t="normal">AK154+AL154+AM154+AN154</f>
        <v>0</v>
      </c>
      <c r="AP154" s="488" t="n"/>
      <c r="AQ154" s="488" t="n"/>
      <c r="AR154" s="488" t="n"/>
      <c r="AS154" s="488" t="n"/>
      <c r="AT154" s="437" t="n">
        <f aca="false" ca="false" dt2D="false" dtr="false" t="normal">AP154+AQ154+AR154+AS154</f>
        <v>0</v>
      </c>
      <c r="AU154" s="488" t="n"/>
      <c r="AV154" s="488" t="n"/>
      <c r="AW154" s="488" t="n"/>
      <c r="AX154" s="488" t="n"/>
      <c r="AY154" s="437" t="n">
        <f aca="false" ca="false" dt2D="false" dtr="false" t="normal">AU154+AV154+AW154+AX154</f>
        <v>0</v>
      </c>
      <c r="AZ154" s="477" t="n"/>
      <c r="BA154" s="477" t="n"/>
      <c r="BB154" s="437" t="n">
        <f aca="false" ca="false" dt2D="false" dtr="false" t="normal">AZ154+BA154</f>
        <v>0</v>
      </c>
      <c r="BC154" s="477" t="n"/>
      <c r="BD154" s="477" t="n"/>
      <c r="BE154" s="437" t="n">
        <f aca="false" ca="false" dt2D="false" dtr="false" t="normal">BC154+BD154</f>
        <v>0</v>
      </c>
      <c r="BF154" s="488" t="n"/>
      <c r="BG154" s="488" t="n"/>
      <c r="BH154" s="437" t="n">
        <f aca="false" ca="false" dt2D="false" dtr="false" t="normal">BF154+BG154</f>
        <v>0</v>
      </c>
    </row>
    <row customFormat="true" customHeight="true" ht="29.25" outlineLevel="0" r="155" s="298">
      <c r="B155" s="450" t="s"/>
      <c r="C155" s="442" t="s"/>
      <c r="D155" s="491" t="s"/>
      <c r="E155" s="471" t="s">
        <v>231</v>
      </c>
      <c r="F155" s="443" t="n">
        <f aca="false" ca="false" dt2D="false" dtr="false" t="normal">K155+P155+U155+Z155+AE155+AJ155+AO155+AT155+AY155+BB155+BE155+BH155</f>
        <v>0</v>
      </c>
      <c r="G155" s="472" t="n"/>
      <c r="H155" s="473" t="n"/>
      <c r="I155" s="473" t="n"/>
      <c r="J155" s="473" t="n"/>
      <c r="K155" s="317" t="n">
        <f aca="false" ca="false" dt2D="false" dtr="false" t="normal">G155+H155+I155+J155</f>
        <v>0</v>
      </c>
      <c r="L155" s="143" t="n"/>
      <c r="M155" s="143" t="n"/>
      <c r="N155" s="143" t="n"/>
      <c r="O155" s="143" t="n"/>
      <c r="P155" s="437" t="n">
        <f aca="false" ca="false" dt2D="false" dtr="false" t="normal">L155+M155+N155+O155</f>
        <v>0</v>
      </c>
      <c r="Q155" s="143" t="n"/>
      <c r="R155" s="143" t="n"/>
      <c r="S155" s="143" t="n"/>
      <c r="T155" s="143" t="n"/>
      <c r="U155" s="437" t="n">
        <f aca="false" ca="false" dt2D="false" dtr="false" t="normal">Q155+R155+S155+T155</f>
        <v>0</v>
      </c>
      <c r="V155" s="143" t="n"/>
      <c r="W155" s="143" t="n"/>
      <c r="X155" s="143" t="n"/>
      <c r="Y155" s="145" t="n"/>
      <c r="Z155" s="445" t="n">
        <f aca="false" ca="false" dt2D="false" dtr="false" t="normal">V155+W155+X155+Y155</f>
        <v>0</v>
      </c>
      <c r="AA155" s="143" t="n"/>
      <c r="AB155" s="143" t="n"/>
      <c r="AC155" s="143" t="n"/>
      <c r="AD155" s="143" t="n"/>
      <c r="AE155" s="445" t="n">
        <f aca="false" ca="false" dt2D="false" dtr="false" t="normal">AA155+AB155+AC155+AD155</f>
        <v>0</v>
      </c>
      <c r="AF155" s="143" t="n"/>
      <c r="AG155" s="143" t="n"/>
      <c r="AH155" s="143" t="n"/>
      <c r="AI155" s="143" t="n"/>
      <c r="AJ155" s="445" t="n">
        <f aca="false" ca="false" dt2D="false" dtr="false" t="normal">AF155+AG155+AH155+AI155</f>
        <v>0</v>
      </c>
      <c r="AK155" s="488" t="n"/>
      <c r="AL155" s="488" t="n"/>
      <c r="AM155" s="488" t="n"/>
      <c r="AN155" s="488" t="n"/>
      <c r="AO155" s="437" t="n">
        <f aca="false" ca="false" dt2D="false" dtr="false" t="normal">AK155+AL155+AM155+AN155</f>
        <v>0</v>
      </c>
      <c r="AP155" s="488" t="n"/>
      <c r="AQ155" s="488" t="n"/>
      <c r="AR155" s="488" t="n"/>
      <c r="AS155" s="488" t="n"/>
      <c r="AT155" s="437" t="n">
        <f aca="false" ca="false" dt2D="false" dtr="false" t="normal">AP155+AQ155+AR155+AS155</f>
        <v>0</v>
      </c>
      <c r="AU155" s="488" t="n"/>
      <c r="AV155" s="488" t="n"/>
      <c r="AW155" s="488" t="n"/>
      <c r="AX155" s="488" t="n"/>
      <c r="AY155" s="437" t="n">
        <f aca="false" ca="false" dt2D="false" dtr="false" t="normal">AU155+AV155+AW155+AX155</f>
        <v>0</v>
      </c>
      <c r="AZ155" s="477" t="n"/>
      <c r="BA155" s="477" t="n"/>
      <c r="BB155" s="437" t="n">
        <f aca="false" ca="false" dt2D="false" dtr="false" t="normal">AZ155+BA155</f>
        <v>0</v>
      </c>
      <c r="BC155" s="477" t="n"/>
      <c r="BD155" s="477" t="n"/>
      <c r="BE155" s="437" t="n">
        <f aca="false" ca="false" dt2D="false" dtr="false" t="normal">BC155+BD155</f>
        <v>0</v>
      </c>
      <c r="BF155" s="488" t="n"/>
      <c r="BG155" s="488" t="n"/>
      <c r="BH155" s="437" t="n">
        <f aca="false" ca="false" dt2D="false" dtr="false" t="normal">BF155+BG155</f>
        <v>0</v>
      </c>
    </row>
    <row customFormat="true" customHeight="true" ht="16.5" outlineLevel="0" r="156" s="298">
      <c r="B156" s="451" t="n">
        <v>34</v>
      </c>
      <c r="C156" s="442" t="s"/>
      <c r="D156" s="470" t="s">
        <v>263</v>
      </c>
      <c r="E156" s="495" t="s">
        <v>41</v>
      </c>
      <c r="F156" s="443" t="n">
        <f aca="false" ca="false" dt2D="false" dtr="false" t="normal">K156+P156+U156+Z156+AE156+AJ156+AO156+AT156+AY156+BB156+BE156+BH156</f>
        <v>0</v>
      </c>
      <c r="G156" s="434" t="n">
        <v>0</v>
      </c>
      <c r="H156" s="435" t="n">
        <v>0</v>
      </c>
      <c r="I156" s="435" t="n">
        <v>0</v>
      </c>
      <c r="J156" s="435" t="n">
        <v>0</v>
      </c>
      <c r="K156" s="317" t="n">
        <f aca="false" ca="false" dt2D="false" dtr="false" t="normal">G156+H156+I156+J156</f>
        <v>0</v>
      </c>
      <c r="L156" s="436" t="n">
        <v>0</v>
      </c>
      <c r="M156" s="436" t="n">
        <v>0</v>
      </c>
      <c r="N156" s="436" t="n">
        <v>0</v>
      </c>
      <c r="O156" s="436" t="n">
        <v>0</v>
      </c>
      <c r="P156" s="437" t="n">
        <f aca="false" ca="false" dt2D="false" dtr="false" t="normal">L156+M156+N156+O156</f>
        <v>0</v>
      </c>
      <c r="Q156" s="436" t="n">
        <v>0</v>
      </c>
      <c r="R156" s="436" t="n">
        <v>0</v>
      </c>
      <c r="S156" s="436" t="n">
        <v>0</v>
      </c>
      <c r="T156" s="436" t="n">
        <v>0</v>
      </c>
      <c r="U156" s="437" t="n">
        <f aca="false" ca="false" dt2D="false" dtr="false" t="normal">Q156+R156+S156+T156</f>
        <v>0</v>
      </c>
      <c r="V156" s="436" t="n">
        <v>0</v>
      </c>
      <c r="W156" s="436" t="n">
        <v>0</v>
      </c>
      <c r="X156" s="436" t="n">
        <v>0</v>
      </c>
      <c r="Y156" s="438" t="n">
        <v>0</v>
      </c>
      <c r="Z156" s="445" t="n">
        <f aca="false" ca="false" dt2D="false" dtr="false" t="normal">V156+W156+X156+Y156</f>
        <v>0</v>
      </c>
      <c r="AA156" s="436" t="n">
        <v>0</v>
      </c>
      <c r="AB156" s="436" t="n">
        <v>0</v>
      </c>
      <c r="AC156" s="436" t="n">
        <v>0</v>
      </c>
      <c r="AD156" s="436" t="n">
        <v>0</v>
      </c>
      <c r="AE156" s="445" t="n">
        <f aca="false" ca="false" dt2D="false" dtr="false" t="normal">AA156+AB156+AC156+AD156</f>
        <v>0</v>
      </c>
      <c r="AF156" s="436" t="n">
        <v>0</v>
      </c>
      <c r="AG156" s="436" t="n">
        <v>0</v>
      </c>
      <c r="AH156" s="436" t="n">
        <v>0</v>
      </c>
      <c r="AI156" s="436" t="n">
        <v>0</v>
      </c>
      <c r="AJ156" s="445" t="n">
        <f aca="false" ca="false" dt2D="false" dtr="false" t="normal">AF156+AG156+AH156+AI156</f>
        <v>0</v>
      </c>
      <c r="AK156" s="454" t="n"/>
      <c r="AL156" s="454" t="n"/>
      <c r="AM156" s="454" t="n"/>
      <c r="AN156" s="454" t="n"/>
      <c r="AO156" s="437" t="n">
        <f aca="false" ca="false" dt2D="false" dtr="false" t="normal">AK156+AL156+AM156+AN156</f>
        <v>0</v>
      </c>
      <c r="AP156" s="454" t="n"/>
      <c r="AQ156" s="454" t="n"/>
      <c r="AR156" s="454" t="n"/>
      <c r="AS156" s="454" t="n"/>
      <c r="AT156" s="437" t="n">
        <f aca="false" ca="false" dt2D="false" dtr="false" t="normal">AP156+AQ156+AR156+AS156</f>
        <v>0</v>
      </c>
      <c r="AU156" s="454" t="n"/>
      <c r="AV156" s="454" t="n"/>
      <c r="AW156" s="454" t="n"/>
      <c r="AX156" s="454" t="n"/>
      <c r="AY156" s="437" t="n">
        <f aca="false" ca="false" dt2D="false" dtr="false" t="normal">AU156+AV156+AW156+AX156</f>
        <v>0</v>
      </c>
      <c r="AZ156" s="455" t="n"/>
      <c r="BA156" s="455" t="n"/>
      <c r="BB156" s="437" t="n">
        <f aca="false" ca="false" dt2D="false" dtr="false" t="normal">AZ156+BA156</f>
        <v>0</v>
      </c>
      <c r="BC156" s="455" t="n"/>
      <c r="BD156" s="455" t="n"/>
      <c r="BE156" s="437" t="n">
        <f aca="false" ca="false" dt2D="false" dtr="false" t="normal">BC156+BD156</f>
        <v>0</v>
      </c>
      <c r="BF156" s="454" t="n"/>
      <c r="BG156" s="454" t="n"/>
      <c r="BH156" s="437" t="n">
        <f aca="false" ca="false" dt2D="false" dtr="false" t="normal">BF156+BG156</f>
        <v>0</v>
      </c>
    </row>
    <row customFormat="true" customHeight="true" ht="16.5" outlineLevel="0" r="157" s="298">
      <c r="B157" s="441" t="s"/>
      <c r="C157" s="442" t="s"/>
      <c r="D157" s="84" t="s"/>
      <c r="E157" s="480" t="s">
        <v>42</v>
      </c>
      <c r="F157" s="443" t="n">
        <f aca="false" ca="false" dt2D="false" dtr="false" t="normal">K157+P157+U157+Z157+AE157+AJ157+AO157+AT157+AY157+BB157+BE157+BH157</f>
        <v>0</v>
      </c>
      <c r="G157" s="468" t="n">
        <v>0</v>
      </c>
      <c r="H157" s="348" t="n">
        <v>0</v>
      </c>
      <c r="I157" s="348" t="n">
        <v>0</v>
      </c>
      <c r="J157" s="348" t="n">
        <v>0</v>
      </c>
      <c r="K157" s="317" t="n">
        <f aca="false" ca="false" dt2D="false" dtr="false" t="normal">G157+H157+I157+J157</f>
        <v>0</v>
      </c>
      <c r="L157" s="439" t="n">
        <v>0</v>
      </c>
      <c r="M157" s="439" t="n">
        <v>0</v>
      </c>
      <c r="N157" s="439" t="n">
        <v>0</v>
      </c>
      <c r="O157" s="439" t="n">
        <v>0</v>
      </c>
      <c r="P157" s="437" t="n">
        <f aca="false" ca="false" dt2D="false" dtr="false" t="normal">L157+M157+N157+O157</f>
        <v>0</v>
      </c>
      <c r="Q157" s="439" t="n">
        <v>0</v>
      </c>
      <c r="R157" s="439" t="n">
        <v>0</v>
      </c>
      <c r="S157" s="439" t="n">
        <v>0</v>
      </c>
      <c r="T157" s="439" t="n">
        <v>0</v>
      </c>
      <c r="U157" s="437" t="n">
        <f aca="false" ca="false" dt2D="false" dtr="false" t="normal">Q157+R157+S157+T157</f>
        <v>0</v>
      </c>
      <c r="V157" s="439" t="n">
        <v>0</v>
      </c>
      <c r="W157" s="439" t="n">
        <v>0</v>
      </c>
      <c r="X157" s="439" t="n">
        <v>0</v>
      </c>
      <c r="Y157" s="444" t="n">
        <v>0</v>
      </c>
      <c r="Z157" s="445" t="n">
        <f aca="false" ca="false" dt2D="false" dtr="false" t="normal">V157+W157+X157+Y157</f>
        <v>0</v>
      </c>
      <c r="AA157" s="439" t="n">
        <v>0</v>
      </c>
      <c r="AB157" s="439" t="n">
        <v>0</v>
      </c>
      <c r="AC157" s="439" t="n">
        <v>0</v>
      </c>
      <c r="AD157" s="439" t="n">
        <v>0</v>
      </c>
      <c r="AE157" s="445" t="n">
        <f aca="false" ca="false" dt2D="false" dtr="false" t="normal">AA157+AB157+AC157+AD157</f>
        <v>0</v>
      </c>
      <c r="AF157" s="439" t="n">
        <v>0</v>
      </c>
      <c r="AG157" s="439" t="n">
        <v>0</v>
      </c>
      <c r="AH157" s="439" t="n">
        <v>0</v>
      </c>
      <c r="AI157" s="439" t="n">
        <v>0</v>
      </c>
      <c r="AJ157" s="445" t="n">
        <f aca="false" ca="false" dt2D="false" dtr="false" t="normal">AF157+AG157+AH157+AI157</f>
        <v>0</v>
      </c>
      <c r="AK157" s="454" t="n"/>
      <c r="AL157" s="454" t="n"/>
      <c r="AM157" s="454" t="n"/>
      <c r="AN157" s="454" t="n"/>
      <c r="AO157" s="437" t="n">
        <f aca="false" ca="false" dt2D="false" dtr="false" t="normal">AK157+AL157+AM157+AN157</f>
        <v>0</v>
      </c>
      <c r="AP157" s="454" t="n"/>
      <c r="AQ157" s="454" t="n"/>
      <c r="AR157" s="454" t="n"/>
      <c r="AS157" s="454" t="n"/>
      <c r="AT157" s="437" t="n">
        <f aca="false" ca="false" dt2D="false" dtr="false" t="normal">AP157+AQ157+AR157+AS157</f>
        <v>0</v>
      </c>
      <c r="AU157" s="454" t="n"/>
      <c r="AV157" s="454" t="n"/>
      <c r="AW157" s="454" t="n"/>
      <c r="AX157" s="454" t="n"/>
      <c r="AY157" s="437" t="n">
        <f aca="false" ca="false" dt2D="false" dtr="false" t="normal">AU157+AV157+AW157+AX157</f>
        <v>0</v>
      </c>
      <c r="AZ157" s="455" t="n"/>
      <c r="BA157" s="455" t="n"/>
      <c r="BB157" s="437" t="n">
        <f aca="false" ca="false" dt2D="false" dtr="false" t="normal">AZ157+BA157</f>
        <v>0</v>
      </c>
      <c r="BC157" s="455" t="n"/>
      <c r="BD157" s="455" t="n"/>
      <c r="BE157" s="437" t="n">
        <f aca="false" ca="false" dt2D="false" dtr="false" t="normal">BC157+BD157</f>
        <v>0</v>
      </c>
      <c r="BF157" s="454" t="n"/>
      <c r="BG157" s="454" t="n"/>
      <c r="BH157" s="437" t="n">
        <f aca="false" ca="false" dt2D="false" dtr="false" t="normal">BF157+BG157</f>
        <v>0</v>
      </c>
    </row>
    <row customFormat="true" customHeight="true" ht="16.5" outlineLevel="0" r="158" s="298">
      <c r="B158" s="441" t="s"/>
      <c r="C158" s="442" t="s"/>
      <c r="D158" s="84" t="s"/>
      <c r="E158" s="446" t="s">
        <v>43</v>
      </c>
      <c r="F158" s="443" t="n">
        <f aca="false" ca="false" dt2D="false" dtr="false" t="normal">K158+P158+U158+Z158+AE158+AJ158+AO158+AT158+AY158+BB158+BE158+BH158</f>
        <v>0</v>
      </c>
      <c r="G158" s="352" t="n"/>
      <c r="H158" s="353" t="n"/>
      <c r="I158" s="353" t="n"/>
      <c r="J158" s="353" t="n"/>
      <c r="K158" s="317" t="n">
        <f aca="false" ca="false" dt2D="false" dtr="false" t="normal">G158+H158+I158+J158</f>
        <v>0</v>
      </c>
      <c r="L158" s="143" t="n"/>
      <c r="M158" s="143" t="n"/>
      <c r="N158" s="143" t="n"/>
      <c r="O158" s="143" t="n"/>
      <c r="P158" s="437" t="n">
        <f aca="false" ca="false" dt2D="false" dtr="false" t="normal">L158+M158+N158+O158</f>
        <v>0</v>
      </c>
      <c r="Q158" s="143" t="n"/>
      <c r="R158" s="143" t="n"/>
      <c r="S158" s="143" t="n"/>
      <c r="T158" s="143" t="n"/>
      <c r="U158" s="437" t="n">
        <f aca="false" ca="false" dt2D="false" dtr="false" t="normal">Q158+R158+S158+T158</f>
        <v>0</v>
      </c>
      <c r="V158" s="143" t="n"/>
      <c r="W158" s="143" t="n"/>
      <c r="X158" s="143" t="n"/>
      <c r="Y158" s="145" t="n"/>
      <c r="Z158" s="445" t="n">
        <f aca="false" ca="false" dt2D="false" dtr="false" t="normal">V158+W158+X158+Y158</f>
        <v>0</v>
      </c>
      <c r="AA158" s="143" t="n"/>
      <c r="AB158" s="143" t="n"/>
      <c r="AC158" s="143" t="n"/>
      <c r="AD158" s="143" t="n"/>
      <c r="AE158" s="445" t="n">
        <f aca="false" ca="false" dt2D="false" dtr="false" t="normal">AA158+AB158+AC158+AD158</f>
        <v>0</v>
      </c>
      <c r="AF158" s="143" t="n"/>
      <c r="AG158" s="143" t="n"/>
      <c r="AH158" s="143" t="n"/>
      <c r="AI158" s="143" t="n"/>
      <c r="AJ158" s="445" t="n">
        <f aca="false" ca="false" dt2D="false" dtr="false" t="normal">AF158+AG158+AH158+AI158</f>
        <v>0</v>
      </c>
      <c r="AK158" s="439" t="n">
        <v>0</v>
      </c>
      <c r="AL158" s="439" t="n">
        <v>0</v>
      </c>
      <c r="AM158" s="439" t="n">
        <v>0</v>
      </c>
      <c r="AN158" s="439" t="n">
        <v>0</v>
      </c>
      <c r="AO158" s="437" t="n">
        <f aca="false" ca="false" dt2D="false" dtr="false" t="normal">AK158+AL158+AM158+AN158</f>
        <v>0</v>
      </c>
      <c r="AP158" s="439" t="n">
        <v>0</v>
      </c>
      <c r="AQ158" s="439" t="n">
        <v>0</v>
      </c>
      <c r="AR158" s="439" t="n">
        <v>0</v>
      </c>
      <c r="AS158" s="439" t="n">
        <v>0</v>
      </c>
      <c r="AT158" s="437" t="n">
        <f aca="false" ca="false" dt2D="false" dtr="false" t="normal">AP158+AQ158+AR158+AS158</f>
        <v>0</v>
      </c>
      <c r="AU158" s="439" t="n">
        <v>0</v>
      </c>
      <c r="AV158" s="439" t="n">
        <v>0</v>
      </c>
      <c r="AW158" s="439" t="n">
        <v>0</v>
      </c>
      <c r="AX158" s="439" t="n">
        <v>0</v>
      </c>
      <c r="AY158" s="437" t="n">
        <f aca="false" ca="false" dt2D="false" dtr="false" t="normal">AU158+AV158+AW158+AX158</f>
        <v>0</v>
      </c>
      <c r="AZ158" s="440" t="n">
        <v>0</v>
      </c>
      <c r="BA158" s="440" t="n">
        <v>0</v>
      </c>
      <c r="BB158" s="437" t="n">
        <f aca="false" ca="false" dt2D="false" dtr="false" t="normal">AZ158+BA158</f>
        <v>0</v>
      </c>
      <c r="BC158" s="440" t="n">
        <v>0</v>
      </c>
      <c r="BD158" s="440" t="n">
        <v>0</v>
      </c>
      <c r="BE158" s="437" t="n">
        <f aca="false" ca="false" dt2D="false" dtr="false" t="normal">BC158+BD158</f>
        <v>0</v>
      </c>
      <c r="BF158" s="439" t="n">
        <v>0</v>
      </c>
      <c r="BG158" s="439" t="n">
        <v>0</v>
      </c>
      <c r="BH158" s="437" t="n">
        <f aca="false" ca="false" dt2D="false" dtr="false" t="normal">BF158+BG158</f>
        <v>0</v>
      </c>
    </row>
    <row customFormat="true" ht="21.75" outlineLevel="0" r="159" s="298">
      <c r="B159" s="441" t="s"/>
      <c r="C159" s="442" t="s"/>
      <c r="D159" s="84" t="s"/>
      <c r="E159" s="449" t="s">
        <v>230</v>
      </c>
      <c r="F159" s="443" t="n">
        <f aca="false" ca="false" dt2D="false" dtr="false" t="normal">K159+P159+U159+Z159+AE159+AJ159+AO159+AT159+AY159+BB159+BE159+BH159</f>
        <v>0</v>
      </c>
      <c r="G159" s="352" t="n"/>
      <c r="H159" s="353" t="n"/>
      <c r="I159" s="353" t="n"/>
      <c r="J159" s="353" t="n"/>
      <c r="K159" s="317" t="n">
        <f aca="false" ca="false" dt2D="false" dtr="false" t="normal">G159+H159+I159+J159</f>
        <v>0</v>
      </c>
      <c r="L159" s="143" t="n"/>
      <c r="M159" s="143" t="n"/>
      <c r="N159" s="143" t="n"/>
      <c r="O159" s="143" t="n"/>
      <c r="P159" s="437" t="n">
        <f aca="false" ca="false" dt2D="false" dtr="false" t="normal">L159+M159+N159+O159</f>
        <v>0</v>
      </c>
      <c r="Q159" s="143" t="n"/>
      <c r="R159" s="143" t="n"/>
      <c r="S159" s="143" t="n"/>
      <c r="T159" s="143" t="n"/>
      <c r="U159" s="437" t="n">
        <f aca="false" ca="false" dt2D="false" dtr="false" t="normal">Q159+R159+S159+T159</f>
        <v>0</v>
      </c>
      <c r="V159" s="143" t="n"/>
      <c r="W159" s="143" t="n"/>
      <c r="X159" s="143" t="n"/>
      <c r="Y159" s="145" t="n"/>
      <c r="Z159" s="445" t="n">
        <f aca="false" ca="false" dt2D="false" dtr="false" t="normal">V159+W159+X159+Y159</f>
        <v>0</v>
      </c>
      <c r="AA159" s="143" t="n"/>
      <c r="AB159" s="143" t="n"/>
      <c r="AC159" s="143" t="n"/>
      <c r="AD159" s="143" t="n"/>
      <c r="AE159" s="445" t="n">
        <f aca="false" ca="false" dt2D="false" dtr="false" t="normal">AA159+AB159+AC159+AD159</f>
        <v>0</v>
      </c>
      <c r="AF159" s="143" t="n"/>
      <c r="AG159" s="143" t="n"/>
      <c r="AH159" s="143" t="n"/>
      <c r="AI159" s="143" t="n"/>
      <c r="AJ159" s="445" t="n">
        <f aca="false" ca="false" dt2D="false" dtr="false" t="normal">AF159+AG159+AH159+AI159</f>
        <v>0</v>
      </c>
      <c r="AK159" s="439" t="n">
        <v>0</v>
      </c>
      <c r="AL159" s="439" t="n">
        <v>0</v>
      </c>
      <c r="AM159" s="439" t="n">
        <v>0</v>
      </c>
      <c r="AN159" s="439" t="n">
        <v>0</v>
      </c>
      <c r="AO159" s="437" t="n">
        <f aca="false" ca="false" dt2D="false" dtr="false" t="normal">AK159+AL159+AM159+AN159</f>
        <v>0</v>
      </c>
      <c r="AP159" s="439" t="n">
        <v>0</v>
      </c>
      <c r="AQ159" s="439" t="n">
        <v>0</v>
      </c>
      <c r="AR159" s="439" t="n">
        <v>0</v>
      </c>
      <c r="AS159" s="439" t="n">
        <v>0</v>
      </c>
      <c r="AT159" s="437" t="n">
        <f aca="false" ca="false" dt2D="false" dtr="false" t="normal">AP159+AQ159+AR159+AS159</f>
        <v>0</v>
      </c>
      <c r="AU159" s="439" t="n">
        <v>0</v>
      </c>
      <c r="AV159" s="439" t="n">
        <v>0</v>
      </c>
      <c r="AW159" s="439" t="n">
        <v>0</v>
      </c>
      <c r="AX159" s="439" t="n">
        <v>0</v>
      </c>
      <c r="AY159" s="437" t="n">
        <f aca="false" ca="false" dt2D="false" dtr="false" t="normal">AU159+AV159+AW159+AX159</f>
        <v>0</v>
      </c>
      <c r="AZ159" s="440" t="n">
        <v>0</v>
      </c>
      <c r="BA159" s="440" t="n">
        <v>0</v>
      </c>
      <c r="BB159" s="437" t="n">
        <f aca="false" ca="false" dt2D="false" dtr="false" t="normal">AZ159+BA159</f>
        <v>0</v>
      </c>
      <c r="BC159" s="440" t="n">
        <v>0</v>
      </c>
      <c r="BD159" s="440" t="n">
        <v>0</v>
      </c>
      <c r="BE159" s="437" t="n">
        <f aca="false" ca="false" dt2D="false" dtr="false" t="normal">BC159+BD159</f>
        <v>0</v>
      </c>
      <c r="BF159" s="439" t="n">
        <v>0</v>
      </c>
      <c r="BG159" s="439" t="n">
        <v>0</v>
      </c>
      <c r="BH159" s="437" t="n">
        <f aca="false" ca="false" dt2D="false" dtr="false" t="normal">BF159+BG159</f>
        <v>0</v>
      </c>
    </row>
    <row customFormat="true" ht="21.75" outlineLevel="0" r="160" s="298">
      <c r="B160" s="450" t="s"/>
      <c r="C160" s="442" t="s"/>
      <c r="D160" s="469" t="s"/>
      <c r="E160" s="471" t="s">
        <v>231</v>
      </c>
      <c r="F160" s="443" t="n">
        <f aca="false" ca="false" dt2D="false" dtr="false" t="normal">K160+P160+U160+Z160+AE160+AJ160+AO160+AT160+AY160+BB160+BE160+BH160</f>
        <v>0</v>
      </c>
      <c r="G160" s="472" t="n"/>
      <c r="H160" s="473" t="n"/>
      <c r="I160" s="473" t="n"/>
      <c r="J160" s="473" t="n"/>
      <c r="K160" s="317" t="n">
        <f aca="false" ca="false" dt2D="false" dtr="false" t="normal">G160+H160+I160+J160</f>
        <v>0</v>
      </c>
      <c r="L160" s="143" t="n"/>
      <c r="M160" s="143" t="n"/>
      <c r="N160" s="143" t="n"/>
      <c r="O160" s="143" t="n"/>
      <c r="P160" s="437" t="n">
        <f aca="false" ca="false" dt2D="false" dtr="false" t="normal">L160+M160+N160+O160</f>
        <v>0</v>
      </c>
      <c r="Q160" s="143" t="n"/>
      <c r="R160" s="143" t="n"/>
      <c r="S160" s="143" t="n"/>
      <c r="T160" s="143" t="n"/>
      <c r="U160" s="437" t="n">
        <f aca="false" ca="false" dt2D="false" dtr="false" t="normal">Q160+R160+S160+T160</f>
        <v>0</v>
      </c>
      <c r="V160" s="143" t="n"/>
      <c r="W160" s="143" t="n"/>
      <c r="X160" s="143" t="n"/>
      <c r="Y160" s="145" t="n"/>
      <c r="Z160" s="445" t="n">
        <f aca="false" ca="false" dt2D="false" dtr="false" t="normal">V160+W160+X160+Y160</f>
        <v>0</v>
      </c>
      <c r="AA160" s="143" t="n"/>
      <c r="AB160" s="143" t="n"/>
      <c r="AC160" s="143" t="n"/>
      <c r="AD160" s="143" t="n"/>
      <c r="AE160" s="445" t="n">
        <f aca="false" ca="false" dt2D="false" dtr="false" t="normal">AA160+AB160+AC160+AD160</f>
        <v>0</v>
      </c>
      <c r="AF160" s="143" t="n"/>
      <c r="AG160" s="143" t="n"/>
      <c r="AH160" s="143" t="n"/>
      <c r="AI160" s="143" t="n"/>
      <c r="AJ160" s="445" t="n">
        <f aca="false" ca="false" dt2D="false" dtr="false" t="normal">AF160+AG160+AH160+AI160</f>
        <v>0</v>
      </c>
      <c r="AK160" s="454" t="n"/>
      <c r="AL160" s="454" t="n"/>
      <c r="AM160" s="454" t="n"/>
      <c r="AN160" s="454" t="n"/>
      <c r="AO160" s="437" t="n">
        <f aca="false" ca="false" dt2D="false" dtr="false" t="normal">AK160+AL160+AM160+AN160</f>
        <v>0</v>
      </c>
      <c r="AP160" s="454" t="n"/>
      <c r="AQ160" s="454" t="n"/>
      <c r="AR160" s="454" t="n"/>
      <c r="AS160" s="454" t="n"/>
      <c r="AT160" s="437" t="n">
        <f aca="false" ca="false" dt2D="false" dtr="false" t="normal">AP160+AQ160+AR160+AS160</f>
        <v>0</v>
      </c>
      <c r="AU160" s="454" t="n"/>
      <c r="AV160" s="454" t="n"/>
      <c r="AW160" s="454" t="n"/>
      <c r="AX160" s="454" t="n"/>
      <c r="AY160" s="437" t="n">
        <f aca="false" ca="false" dt2D="false" dtr="false" t="normal">AU160+AV160+AW160+AX160</f>
        <v>0</v>
      </c>
      <c r="AZ160" s="455" t="n"/>
      <c r="BA160" s="455" t="n"/>
      <c r="BB160" s="437" t="n">
        <f aca="false" ca="false" dt2D="false" dtr="false" t="normal">AZ160+BA160</f>
        <v>0</v>
      </c>
      <c r="BC160" s="455" t="n"/>
      <c r="BD160" s="455" t="n"/>
      <c r="BE160" s="437" t="n">
        <f aca="false" ca="false" dt2D="false" dtr="false" t="normal">BC160+BD160</f>
        <v>0</v>
      </c>
      <c r="BF160" s="454" t="n"/>
      <c r="BG160" s="454" t="n"/>
      <c r="BH160" s="437" t="n">
        <f aca="false" ca="false" dt2D="false" dtr="false" t="normal">BF160+BG160</f>
        <v>0</v>
      </c>
    </row>
    <row customFormat="true" customHeight="true" ht="16.5" outlineLevel="0" r="161" s="298">
      <c r="B161" s="451" t="n">
        <v>35</v>
      </c>
      <c r="C161" s="442" t="s"/>
      <c r="D161" s="470" t="s">
        <v>264</v>
      </c>
      <c r="E161" s="495" t="s">
        <v>41</v>
      </c>
      <c r="F161" s="443" t="n">
        <f aca="false" ca="false" dt2D="false" dtr="false" t="normal">K161+P161+U161+Z161+AE161+AJ161+AO161+AT161+AY161+BB161+BE161+BH161</f>
        <v>0</v>
      </c>
      <c r="G161" s="434" t="n">
        <v>0</v>
      </c>
      <c r="H161" s="435" t="n">
        <v>0</v>
      </c>
      <c r="I161" s="435" t="n">
        <v>0</v>
      </c>
      <c r="J161" s="435" t="n">
        <v>0</v>
      </c>
      <c r="K161" s="317" t="n">
        <f aca="false" ca="false" dt2D="false" dtr="false" t="normal">G161+H161+I161+J161</f>
        <v>0</v>
      </c>
      <c r="L161" s="436" t="n">
        <v>0</v>
      </c>
      <c r="M161" s="436" t="n">
        <v>0</v>
      </c>
      <c r="N161" s="436" t="n">
        <v>0</v>
      </c>
      <c r="O161" s="436" t="n">
        <v>0</v>
      </c>
      <c r="P161" s="437" t="n">
        <f aca="false" ca="false" dt2D="false" dtr="false" t="normal">L161+M161+N161+O161</f>
        <v>0</v>
      </c>
      <c r="Q161" s="436" t="n">
        <v>0</v>
      </c>
      <c r="R161" s="436" t="n">
        <v>0</v>
      </c>
      <c r="S161" s="436" t="n">
        <v>0</v>
      </c>
      <c r="T161" s="436" t="n">
        <v>0</v>
      </c>
      <c r="U161" s="437" t="n">
        <f aca="false" ca="false" dt2D="false" dtr="false" t="normal">Q161+R161+S161+T161</f>
        <v>0</v>
      </c>
      <c r="V161" s="436" t="n">
        <v>0</v>
      </c>
      <c r="W161" s="436" t="n">
        <v>0</v>
      </c>
      <c r="X161" s="436" t="n">
        <v>0</v>
      </c>
      <c r="Y161" s="438" t="n">
        <v>0</v>
      </c>
      <c r="Z161" s="445" t="n">
        <f aca="false" ca="false" dt2D="false" dtr="false" t="normal">V161+W161+X161+Y161</f>
        <v>0</v>
      </c>
      <c r="AA161" s="436" t="n">
        <v>0</v>
      </c>
      <c r="AB161" s="436" t="n">
        <v>0</v>
      </c>
      <c r="AC161" s="436" t="n">
        <v>0</v>
      </c>
      <c r="AD161" s="436" t="n">
        <v>0</v>
      </c>
      <c r="AE161" s="445" t="n">
        <f aca="false" ca="false" dt2D="false" dtr="false" t="normal">AA161+AB161+AC161+AD161</f>
        <v>0</v>
      </c>
      <c r="AF161" s="436" t="n">
        <v>0</v>
      </c>
      <c r="AG161" s="436" t="n">
        <v>0</v>
      </c>
      <c r="AH161" s="436" t="n">
        <v>0</v>
      </c>
      <c r="AI161" s="436" t="n">
        <v>0</v>
      </c>
      <c r="AJ161" s="445" t="n">
        <f aca="false" ca="false" dt2D="false" dtr="false" t="normal">AF161+AG161+AH161+AI161</f>
        <v>0</v>
      </c>
      <c r="AK161" s="454" t="n"/>
      <c r="AL161" s="454" t="n"/>
      <c r="AM161" s="454" t="n"/>
      <c r="AN161" s="454" t="n"/>
      <c r="AO161" s="437" t="n">
        <f aca="false" ca="false" dt2D="false" dtr="false" t="normal">AK161+AL161+AM161+AN161</f>
        <v>0</v>
      </c>
      <c r="AP161" s="454" t="n"/>
      <c r="AQ161" s="454" t="n"/>
      <c r="AR161" s="454" t="n"/>
      <c r="AS161" s="454" t="n"/>
      <c r="AT161" s="437" t="n">
        <f aca="false" ca="false" dt2D="false" dtr="false" t="normal">AP161+AQ161+AR161+AS161</f>
        <v>0</v>
      </c>
      <c r="AU161" s="454" t="n"/>
      <c r="AV161" s="454" t="n"/>
      <c r="AW161" s="454" t="n"/>
      <c r="AX161" s="454" t="n"/>
      <c r="AY161" s="437" t="n">
        <f aca="false" ca="false" dt2D="false" dtr="false" t="normal">AU161+AV161+AW161+AX161</f>
        <v>0</v>
      </c>
      <c r="AZ161" s="455" t="n"/>
      <c r="BA161" s="455" t="n"/>
      <c r="BB161" s="437" t="n">
        <f aca="false" ca="false" dt2D="false" dtr="false" t="normal">AZ161+BA161</f>
        <v>0</v>
      </c>
      <c r="BC161" s="455" t="n"/>
      <c r="BD161" s="455" t="n"/>
      <c r="BE161" s="437" t="n">
        <f aca="false" ca="false" dt2D="false" dtr="false" t="normal">BC161+BD161</f>
        <v>0</v>
      </c>
      <c r="BF161" s="454" t="n"/>
      <c r="BG161" s="454" t="n"/>
      <c r="BH161" s="437" t="n">
        <f aca="false" ca="false" dt2D="false" dtr="false" t="normal">BF161+BG161</f>
        <v>0</v>
      </c>
    </row>
    <row customFormat="true" customHeight="true" ht="16.5" outlineLevel="0" r="162" s="298">
      <c r="B162" s="441" t="s"/>
      <c r="C162" s="442" t="s"/>
      <c r="D162" s="84" t="s"/>
      <c r="E162" s="480" t="s">
        <v>42</v>
      </c>
      <c r="F162" s="443" t="n">
        <f aca="false" ca="false" dt2D="false" dtr="false" t="normal">K162+P162+U162+Z162+AE162+AJ162+AO162+AT162+AY162+BB162+BE162+BH162</f>
        <v>0</v>
      </c>
      <c r="G162" s="468" t="n">
        <v>0</v>
      </c>
      <c r="H162" s="348" t="n">
        <v>0</v>
      </c>
      <c r="I162" s="348" t="n">
        <v>0</v>
      </c>
      <c r="J162" s="348" t="n">
        <v>0</v>
      </c>
      <c r="K162" s="317" t="n">
        <f aca="false" ca="false" dt2D="false" dtr="false" t="normal">G162+H162+I162+J162</f>
        <v>0</v>
      </c>
      <c r="L162" s="439" t="n">
        <v>0</v>
      </c>
      <c r="M162" s="439" t="n">
        <v>0</v>
      </c>
      <c r="N162" s="439" t="n">
        <v>0</v>
      </c>
      <c r="O162" s="439" t="n">
        <v>0</v>
      </c>
      <c r="P162" s="437" t="n">
        <f aca="false" ca="false" dt2D="false" dtr="false" t="normal">L162+M162+N162+O162</f>
        <v>0</v>
      </c>
      <c r="Q162" s="439" t="n">
        <v>0</v>
      </c>
      <c r="R162" s="439" t="n">
        <v>0</v>
      </c>
      <c r="S162" s="439" t="n">
        <v>0</v>
      </c>
      <c r="T162" s="439" t="n">
        <v>0</v>
      </c>
      <c r="U162" s="437" t="n">
        <f aca="false" ca="false" dt2D="false" dtr="false" t="normal">Q162+R162+S162+T162</f>
        <v>0</v>
      </c>
      <c r="V162" s="439" t="n">
        <v>0</v>
      </c>
      <c r="W162" s="439" t="n">
        <v>0</v>
      </c>
      <c r="X162" s="439" t="n">
        <v>0</v>
      </c>
      <c r="Y162" s="444" t="n">
        <v>0</v>
      </c>
      <c r="Z162" s="445" t="n">
        <f aca="false" ca="false" dt2D="false" dtr="false" t="normal">V162+W162+X162+Y162</f>
        <v>0</v>
      </c>
      <c r="AA162" s="439" t="n">
        <v>0</v>
      </c>
      <c r="AB162" s="439" t="n">
        <v>0</v>
      </c>
      <c r="AC162" s="439" t="n">
        <v>0</v>
      </c>
      <c r="AD162" s="439" t="n">
        <v>0</v>
      </c>
      <c r="AE162" s="445" t="n">
        <f aca="false" ca="false" dt2D="false" dtr="false" t="normal">AA162+AB162+AC162+AD162</f>
        <v>0</v>
      </c>
      <c r="AF162" s="439" t="n">
        <v>0</v>
      </c>
      <c r="AG162" s="439" t="n">
        <v>0</v>
      </c>
      <c r="AH162" s="439" t="n">
        <v>0</v>
      </c>
      <c r="AI162" s="439" t="n">
        <v>0</v>
      </c>
      <c r="AJ162" s="445" t="n">
        <f aca="false" ca="false" dt2D="false" dtr="false" t="normal">AF162+AG162+AH162+AI162</f>
        <v>0</v>
      </c>
      <c r="AK162" s="454" t="n"/>
      <c r="AL162" s="454" t="n"/>
      <c r="AM162" s="454" t="n"/>
      <c r="AN162" s="454" t="n"/>
      <c r="AO162" s="437" t="n">
        <f aca="false" ca="false" dt2D="false" dtr="false" t="normal">AK162+AL162+AM162+AN162</f>
        <v>0</v>
      </c>
      <c r="AP162" s="454" t="n"/>
      <c r="AQ162" s="454" t="n"/>
      <c r="AR162" s="454" t="n"/>
      <c r="AS162" s="454" t="n"/>
      <c r="AT162" s="437" t="n">
        <f aca="false" ca="false" dt2D="false" dtr="false" t="normal">AP162+AQ162+AR162+AS162</f>
        <v>0</v>
      </c>
      <c r="AU162" s="454" t="n"/>
      <c r="AV162" s="454" t="n"/>
      <c r="AW162" s="454" t="n"/>
      <c r="AX162" s="454" t="n"/>
      <c r="AY162" s="437" t="n">
        <f aca="false" ca="false" dt2D="false" dtr="false" t="normal">AU162+AV162+AW162+AX162</f>
        <v>0</v>
      </c>
      <c r="AZ162" s="455" t="n"/>
      <c r="BA162" s="455" t="n"/>
      <c r="BB162" s="437" t="n">
        <f aca="false" ca="false" dt2D="false" dtr="false" t="normal">AZ162+BA162</f>
        <v>0</v>
      </c>
      <c r="BC162" s="455" t="n"/>
      <c r="BD162" s="455" t="n"/>
      <c r="BE162" s="437" t="n">
        <f aca="false" ca="false" dt2D="false" dtr="false" t="normal">BC162+BD162</f>
        <v>0</v>
      </c>
      <c r="BF162" s="454" t="n"/>
      <c r="BG162" s="454" t="n"/>
      <c r="BH162" s="437" t="n">
        <f aca="false" ca="false" dt2D="false" dtr="false" t="normal">BF162+BG162</f>
        <v>0</v>
      </c>
    </row>
    <row customFormat="true" customHeight="true" ht="16.5" outlineLevel="0" r="163" s="298">
      <c r="B163" s="441" t="s"/>
      <c r="C163" s="442" t="s"/>
      <c r="D163" s="84" t="s"/>
      <c r="E163" s="446" t="s">
        <v>43</v>
      </c>
      <c r="F163" s="443" t="n">
        <f aca="false" ca="false" dt2D="false" dtr="false" t="normal">K163+P163+U163+Z163+AE163+AJ163+AO163+AT163+AY163+BB163+BE163+BH163</f>
        <v>0</v>
      </c>
      <c r="G163" s="352" t="n"/>
      <c r="H163" s="353" t="n"/>
      <c r="I163" s="353" t="n"/>
      <c r="J163" s="353" t="n"/>
      <c r="K163" s="317" t="n">
        <f aca="false" ca="false" dt2D="false" dtr="false" t="normal">G163+H163+I163+J163</f>
        <v>0</v>
      </c>
      <c r="L163" s="143" t="n"/>
      <c r="M163" s="143" t="n"/>
      <c r="N163" s="143" t="n"/>
      <c r="O163" s="143" t="n"/>
      <c r="P163" s="437" t="n">
        <f aca="false" ca="false" dt2D="false" dtr="false" t="normal">L163+M163+N163+O163</f>
        <v>0</v>
      </c>
      <c r="Q163" s="143" t="n"/>
      <c r="R163" s="143" t="n"/>
      <c r="S163" s="143" t="n"/>
      <c r="T163" s="143" t="n"/>
      <c r="U163" s="437" t="n">
        <f aca="false" ca="false" dt2D="false" dtr="false" t="normal">Q163+R163+S163+T163</f>
        <v>0</v>
      </c>
      <c r="V163" s="143" t="n"/>
      <c r="W163" s="143" t="n"/>
      <c r="X163" s="143" t="n"/>
      <c r="Y163" s="145" t="n"/>
      <c r="Z163" s="445" t="n">
        <f aca="false" ca="false" dt2D="false" dtr="false" t="normal">V163+W163+X163+Y163</f>
        <v>0</v>
      </c>
      <c r="AA163" s="143" t="n"/>
      <c r="AB163" s="143" t="n"/>
      <c r="AC163" s="143" t="n"/>
      <c r="AD163" s="143" t="n"/>
      <c r="AE163" s="445" t="n">
        <f aca="false" ca="false" dt2D="false" dtr="false" t="normal">AA163+AB163+AC163+AD163</f>
        <v>0</v>
      </c>
      <c r="AF163" s="143" t="n"/>
      <c r="AG163" s="143" t="n"/>
      <c r="AH163" s="143" t="n"/>
      <c r="AI163" s="143" t="n"/>
      <c r="AJ163" s="445" t="n">
        <f aca="false" ca="false" dt2D="false" dtr="false" t="normal">AF163+AG163+AH163+AI163</f>
        <v>0</v>
      </c>
      <c r="AK163" s="439" t="n">
        <v>0</v>
      </c>
      <c r="AL163" s="439" t="n">
        <v>0</v>
      </c>
      <c r="AM163" s="439" t="n">
        <v>0</v>
      </c>
      <c r="AN163" s="439" t="n">
        <v>0</v>
      </c>
      <c r="AO163" s="437" t="n">
        <f aca="false" ca="false" dt2D="false" dtr="false" t="normal">AK163+AL163+AM163+AN163</f>
        <v>0</v>
      </c>
      <c r="AP163" s="439" t="n">
        <v>0</v>
      </c>
      <c r="AQ163" s="439" t="n">
        <v>0</v>
      </c>
      <c r="AR163" s="439" t="n">
        <v>0</v>
      </c>
      <c r="AS163" s="439" t="n">
        <v>0</v>
      </c>
      <c r="AT163" s="437" t="n">
        <f aca="false" ca="false" dt2D="false" dtr="false" t="normal">AP163+AQ163+AR163+AS163</f>
        <v>0</v>
      </c>
      <c r="AU163" s="439" t="n">
        <v>0</v>
      </c>
      <c r="AV163" s="439" t="n">
        <v>0</v>
      </c>
      <c r="AW163" s="439" t="n">
        <v>0</v>
      </c>
      <c r="AX163" s="439" t="n">
        <v>0</v>
      </c>
      <c r="AY163" s="437" t="n">
        <f aca="false" ca="false" dt2D="false" dtr="false" t="normal">AU163+AV163+AW163+AX163</f>
        <v>0</v>
      </c>
      <c r="AZ163" s="440" t="n">
        <v>0</v>
      </c>
      <c r="BA163" s="440" t="n">
        <v>0</v>
      </c>
      <c r="BB163" s="437" t="n">
        <f aca="false" ca="false" dt2D="false" dtr="false" t="normal">AZ163+BA163</f>
        <v>0</v>
      </c>
      <c r="BC163" s="440" t="n">
        <v>0</v>
      </c>
      <c r="BD163" s="440" t="n">
        <v>0</v>
      </c>
      <c r="BE163" s="437" t="n">
        <f aca="false" ca="false" dt2D="false" dtr="false" t="normal">BC163+BD163</f>
        <v>0</v>
      </c>
      <c r="BF163" s="439" t="n">
        <v>0</v>
      </c>
      <c r="BG163" s="439" t="n">
        <v>0</v>
      </c>
      <c r="BH163" s="437" t="n">
        <f aca="false" ca="false" dt2D="false" dtr="false" t="normal">BF163+BG163</f>
        <v>0</v>
      </c>
    </row>
    <row customFormat="true" ht="21.75" outlineLevel="0" r="164" s="298">
      <c r="B164" s="441" t="s"/>
      <c r="C164" s="442" t="s"/>
      <c r="D164" s="84" t="s"/>
      <c r="E164" s="449" t="s">
        <v>230</v>
      </c>
      <c r="F164" s="443" t="n">
        <f aca="false" ca="false" dt2D="false" dtr="false" t="normal">K164+P164+U164+Z164+AE164+AJ164+AO164+AT164+AY164+BB164+BE164+BH164</f>
        <v>0</v>
      </c>
      <c r="G164" s="352" t="n"/>
      <c r="H164" s="353" t="n"/>
      <c r="I164" s="353" t="n"/>
      <c r="J164" s="353" t="n"/>
      <c r="K164" s="317" t="n">
        <f aca="false" ca="false" dt2D="false" dtr="false" t="normal">G164+H164+I164+J164</f>
        <v>0</v>
      </c>
      <c r="L164" s="143" t="n"/>
      <c r="M164" s="143" t="n"/>
      <c r="N164" s="143" t="n"/>
      <c r="O164" s="143" t="n"/>
      <c r="P164" s="437" t="n">
        <f aca="false" ca="false" dt2D="false" dtr="false" t="normal">L164+M164+N164+O164</f>
        <v>0</v>
      </c>
      <c r="Q164" s="143" t="n"/>
      <c r="R164" s="143" t="n"/>
      <c r="S164" s="143" t="n"/>
      <c r="T164" s="143" t="n"/>
      <c r="U164" s="437" t="n">
        <f aca="false" ca="false" dt2D="false" dtr="false" t="normal">Q164+R164+S164+T164</f>
        <v>0</v>
      </c>
      <c r="V164" s="143" t="n"/>
      <c r="W164" s="143" t="n"/>
      <c r="X164" s="143" t="n"/>
      <c r="Y164" s="145" t="n"/>
      <c r="Z164" s="445" t="n">
        <f aca="false" ca="false" dt2D="false" dtr="false" t="normal">V164+W164+X164+Y164</f>
        <v>0</v>
      </c>
      <c r="AA164" s="143" t="n"/>
      <c r="AB164" s="143" t="n"/>
      <c r="AC164" s="143" t="n"/>
      <c r="AD164" s="143" t="n"/>
      <c r="AE164" s="445" t="n">
        <f aca="false" ca="false" dt2D="false" dtr="false" t="normal">AA164+AB164+AC164+AD164</f>
        <v>0</v>
      </c>
      <c r="AF164" s="143" t="n"/>
      <c r="AG164" s="143" t="n"/>
      <c r="AH164" s="143" t="n"/>
      <c r="AI164" s="143" t="n"/>
      <c r="AJ164" s="445" t="n">
        <f aca="false" ca="false" dt2D="false" dtr="false" t="normal">AF164+AG164+AH164+AI164</f>
        <v>0</v>
      </c>
      <c r="AK164" s="439" t="n">
        <v>0</v>
      </c>
      <c r="AL164" s="439" t="n">
        <v>0</v>
      </c>
      <c r="AM164" s="439" t="n">
        <v>0</v>
      </c>
      <c r="AN164" s="439" t="n">
        <v>0</v>
      </c>
      <c r="AO164" s="437" t="n">
        <f aca="false" ca="false" dt2D="false" dtr="false" t="normal">AK164+AL164+AM164+AN164</f>
        <v>0</v>
      </c>
      <c r="AP164" s="439" t="n">
        <v>0</v>
      </c>
      <c r="AQ164" s="439" t="n">
        <v>0</v>
      </c>
      <c r="AR164" s="439" t="n">
        <v>0</v>
      </c>
      <c r="AS164" s="439" t="n">
        <v>0</v>
      </c>
      <c r="AT164" s="437" t="n">
        <f aca="false" ca="false" dt2D="false" dtr="false" t="normal">AP164+AQ164+AR164+AS164</f>
        <v>0</v>
      </c>
      <c r="AU164" s="439" t="n">
        <v>0</v>
      </c>
      <c r="AV164" s="439" t="n">
        <v>0</v>
      </c>
      <c r="AW164" s="439" t="n">
        <v>0</v>
      </c>
      <c r="AX164" s="439" t="n">
        <v>0</v>
      </c>
      <c r="AY164" s="437" t="n">
        <f aca="false" ca="false" dt2D="false" dtr="false" t="normal">AU164+AV164+AW164+AX164</f>
        <v>0</v>
      </c>
      <c r="AZ164" s="440" t="n">
        <v>0</v>
      </c>
      <c r="BA164" s="440" t="n">
        <v>0</v>
      </c>
      <c r="BB164" s="437" t="n">
        <f aca="false" ca="false" dt2D="false" dtr="false" t="normal">AZ164+BA164</f>
        <v>0</v>
      </c>
      <c r="BC164" s="440" t="n">
        <v>0</v>
      </c>
      <c r="BD164" s="440" t="n">
        <v>0</v>
      </c>
      <c r="BE164" s="437" t="n">
        <f aca="false" ca="false" dt2D="false" dtr="false" t="normal">BC164+BD164</f>
        <v>0</v>
      </c>
      <c r="BF164" s="439" t="n">
        <v>0</v>
      </c>
      <c r="BG164" s="439" t="n">
        <v>0</v>
      </c>
      <c r="BH164" s="437" t="n">
        <f aca="false" ca="false" dt2D="false" dtr="false" t="normal">BF164+BG164</f>
        <v>0</v>
      </c>
    </row>
    <row customFormat="true" ht="21.75" outlineLevel="0" r="165" s="298">
      <c r="B165" s="450" t="s"/>
      <c r="C165" s="442" t="s"/>
      <c r="D165" s="469" t="s"/>
      <c r="E165" s="471" t="s">
        <v>231</v>
      </c>
      <c r="F165" s="443" t="n">
        <f aca="false" ca="false" dt2D="false" dtr="false" t="normal">K165+P165+U165+Z165+AE165+AJ165+AO165+AT165+AY165+BB165+BE165+BH165</f>
        <v>0</v>
      </c>
      <c r="G165" s="472" t="n"/>
      <c r="H165" s="473" t="n"/>
      <c r="I165" s="473" t="n"/>
      <c r="J165" s="473" t="n"/>
      <c r="K165" s="317" t="n">
        <f aca="false" ca="false" dt2D="false" dtr="false" t="normal">G165+H165+I165+J165</f>
        <v>0</v>
      </c>
      <c r="L165" s="143" t="n"/>
      <c r="M165" s="143" t="n"/>
      <c r="N165" s="143" t="n"/>
      <c r="O165" s="143" t="n"/>
      <c r="P165" s="437" t="n">
        <f aca="false" ca="false" dt2D="false" dtr="false" t="normal">L165+M165+N165+O165</f>
        <v>0</v>
      </c>
      <c r="Q165" s="143" t="n"/>
      <c r="R165" s="143" t="n"/>
      <c r="S165" s="143" t="n"/>
      <c r="T165" s="143" t="n"/>
      <c r="U165" s="437" t="n">
        <f aca="false" ca="false" dt2D="false" dtr="false" t="normal">Q165+R165+S165+T165</f>
        <v>0</v>
      </c>
      <c r="V165" s="143" t="n"/>
      <c r="W165" s="143" t="n"/>
      <c r="X165" s="143" t="n"/>
      <c r="Y165" s="145" t="n"/>
      <c r="Z165" s="445" t="n">
        <f aca="false" ca="false" dt2D="false" dtr="false" t="normal">V165+W165+X165+Y165</f>
        <v>0</v>
      </c>
      <c r="AA165" s="143" t="n"/>
      <c r="AB165" s="143" t="n"/>
      <c r="AC165" s="143" t="n"/>
      <c r="AD165" s="143" t="n"/>
      <c r="AE165" s="445" t="n">
        <f aca="false" ca="false" dt2D="false" dtr="false" t="normal">AA165+AB165+AC165+AD165</f>
        <v>0</v>
      </c>
      <c r="AF165" s="143" t="n"/>
      <c r="AG165" s="143" t="n"/>
      <c r="AH165" s="143" t="n"/>
      <c r="AI165" s="143" t="n"/>
      <c r="AJ165" s="445" t="n">
        <f aca="false" ca="false" dt2D="false" dtr="false" t="normal">AF165+AG165+AH165+AI165</f>
        <v>0</v>
      </c>
      <c r="AK165" s="454" t="n"/>
      <c r="AL165" s="454" t="n"/>
      <c r="AM165" s="454" t="n"/>
      <c r="AN165" s="454" t="n"/>
      <c r="AO165" s="437" t="n">
        <f aca="false" ca="false" dt2D="false" dtr="false" t="normal">AK165+AL165+AM165+AN165</f>
        <v>0</v>
      </c>
      <c r="AP165" s="454" t="n"/>
      <c r="AQ165" s="454" t="n"/>
      <c r="AR165" s="454" t="n"/>
      <c r="AS165" s="454" t="n"/>
      <c r="AT165" s="437" t="n">
        <f aca="false" ca="false" dt2D="false" dtr="false" t="normal">AP165+AQ165+AR165+AS165</f>
        <v>0</v>
      </c>
      <c r="AU165" s="454" t="n"/>
      <c r="AV165" s="454" t="n"/>
      <c r="AW165" s="454" t="n"/>
      <c r="AX165" s="454" t="n"/>
      <c r="AY165" s="437" t="n">
        <f aca="false" ca="false" dt2D="false" dtr="false" t="normal">AU165+AV165+AW165+AX165</f>
        <v>0</v>
      </c>
      <c r="AZ165" s="455" t="n"/>
      <c r="BA165" s="455" t="n"/>
      <c r="BB165" s="437" t="n">
        <f aca="false" ca="false" dt2D="false" dtr="false" t="normal">AZ165+BA165</f>
        <v>0</v>
      </c>
      <c r="BC165" s="455" t="n"/>
      <c r="BD165" s="455" t="n"/>
      <c r="BE165" s="437" t="n">
        <f aca="false" ca="false" dt2D="false" dtr="false" t="normal">BC165+BD165</f>
        <v>0</v>
      </c>
      <c r="BF165" s="454" t="n"/>
      <c r="BG165" s="454" t="n"/>
      <c r="BH165" s="437" t="n">
        <f aca="false" ca="false" dt2D="false" dtr="false" t="normal">BF165+BG165</f>
        <v>0</v>
      </c>
    </row>
    <row customFormat="true" customHeight="true" ht="16.5" outlineLevel="0" r="166" s="298">
      <c r="B166" s="451" t="n">
        <v>36</v>
      </c>
      <c r="C166" s="442" t="s"/>
      <c r="D166" s="470" t="s">
        <v>265</v>
      </c>
      <c r="E166" s="495" t="s">
        <v>41</v>
      </c>
      <c r="F166" s="443" t="n">
        <f aca="false" ca="false" dt2D="false" dtr="false" t="normal">K166+P166+U166+Z166+AE166+AJ166+AO166+AT166+AY166+BB166+BE166+BH166</f>
        <v>0</v>
      </c>
      <c r="G166" s="434" t="n">
        <v>0</v>
      </c>
      <c r="H166" s="435" t="n">
        <v>0</v>
      </c>
      <c r="I166" s="435" t="n">
        <v>0</v>
      </c>
      <c r="J166" s="435" t="n">
        <v>0</v>
      </c>
      <c r="K166" s="317" t="n">
        <f aca="false" ca="false" dt2D="false" dtr="false" t="normal">G166+H166+I166+J166</f>
        <v>0</v>
      </c>
      <c r="L166" s="436" t="n">
        <v>0</v>
      </c>
      <c r="M166" s="436" t="n">
        <v>0</v>
      </c>
      <c r="N166" s="436" t="n">
        <v>0</v>
      </c>
      <c r="O166" s="436" t="n">
        <v>0</v>
      </c>
      <c r="P166" s="437" t="n">
        <f aca="false" ca="false" dt2D="false" dtr="false" t="normal">L166+M166+N166+O166</f>
        <v>0</v>
      </c>
      <c r="Q166" s="436" t="n">
        <v>0</v>
      </c>
      <c r="R166" s="436" t="n">
        <v>0</v>
      </c>
      <c r="S166" s="436" t="n">
        <v>0</v>
      </c>
      <c r="T166" s="436" t="n">
        <v>0</v>
      </c>
      <c r="U166" s="437" t="n">
        <f aca="false" ca="false" dt2D="false" dtr="false" t="normal">Q166+R166+S166+T166</f>
        <v>0</v>
      </c>
      <c r="V166" s="436" t="n">
        <v>0</v>
      </c>
      <c r="W166" s="436" t="n">
        <v>0</v>
      </c>
      <c r="X166" s="436" t="n">
        <v>0</v>
      </c>
      <c r="Y166" s="438" t="n">
        <v>0</v>
      </c>
      <c r="Z166" s="445" t="n">
        <f aca="false" ca="false" dt2D="false" dtr="false" t="normal">V166+W166+X166+Y166</f>
        <v>0</v>
      </c>
      <c r="AA166" s="436" t="n">
        <v>0</v>
      </c>
      <c r="AB166" s="436" t="n">
        <v>0</v>
      </c>
      <c r="AC166" s="436" t="n">
        <v>0</v>
      </c>
      <c r="AD166" s="436" t="n">
        <v>0</v>
      </c>
      <c r="AE166" s="445" t="n">
        <f aca="false" ca="false" dt2D="false" dtr="false" t="normal">AA166+AB166+AC166+AD166</f>
        <v>0</v>
      </c>
      <c r="AF166" s="436" t="n">
        <v>0</v>
      </c>
      <c r="AG166" s="436" t="n">
        <v>0</v>
      </c>
      <c r="AH166" s="436" t="n">
        <v>0</v>
      </c>
      <c r="AI166" s="436" t="n">
        <v>0</v>
      </c>
      <c r="AJ166" s="445" t="n">
        <f aca="false" ca="false" dt2D="false" dtr="false" t="normal">AF166+AG166+AH166+AI166</f>
        <v>0</v>
      </c>
      <c r="AK166" s="454" t="n"/>
      <c r="AL166" s="454" t="n"/>
      <c r="AM166" s="454" t="n"/>
      <c r="AN166" s="454" t="n"/>
      <c r="AO166" s="437" t="n">
        <f aca="false" ca="false" dt2D="false" dtr="false" t="normal">AK166+AL166+AM166+AN166</f>
        <v>0</v>
      </c>
      <c r="AP166" s="454" t="n"/>
      <c r="AQ166" s="454" t="n"/>
      <c r="AR166" s="454" t="n"/>
      <c r="AS166" s="454" t="n"/>
      <c r="AT166" s="437" t="n">
        <f aca="false" ca="false" dt2D="false" dtr="false" t="normal">AP166+AQ166+AR166+AS166</f>
        <v>0</v>
      </c>
      <c r="AU166" s="454" t="n"/>
      <c r="AV166" s="454" t="n"/>
      <c r="AW166" s="454" t="n"/>
      <c r="AX166" s="454" t="n"/>
      <c r="AY166" s="437" t="n">
        <f aca="false" ca="false" dt2D="false" dtr="false" t="normal">AU166+AV166+AW166+AX166</f>
        <v>0</v>
      </c>
      <c r="AZ166" s="455" t="n"/>
      <c r="BA166" s="455" t="n"/>
      <c r="BB166" s="437" t="n">
        <f aca="false" ca="false" dt2D="false" dtr="false" t="normal">AZ166+BA166</f>
        <v>0</v>
      </c>
      <c r="BC166" s="455" t="n"/>
      <c r="BD166" s="455" t="n"/>
      <c r="BE166" s="437" t="n">
        <f aca="false" ca="false" dt2D="false" dtr="false" t="normal">BC166+BD166</f>
        <v>0</v>
      </c>
      <c r="BF166" s="454" t="n"/>
      <c r="BG166" s="454" t="n"/>
      <c r="BH166" s="437" t="n">
        <f aca="false" ca="false" dt2D="false" dtr="false" t="normal">BF166+BG166</f>
        <v>0</v>
      </c>
    </row>
    <row customFormat="true" customHeight="true" ht="16.5" outlineLevel="0" r="167" s="298">
      <c r="B167" s="441" t="s"/>
      <c r="C167" s="442" t="s"/>
      <c r="D167" s="84" t="s"/>
      <c r="E167" s="480" t="s">
        <v>42</v>
      </c>
      <c r="F167" s="443" t="n">
        <f aca="false" ca="false" dt2D="false" dtr="false" t="normal">K167+P167+U167+Z167+AE167+AJ167+AO167+AT167+AY167+BB167+BE167+BH167</f>
        <v>0</v>
      </c>
      <c r="G167" s="468" t="n">
        <v>0</v>
      </c>
      <c r="H167" s="348" t="n">
        <v>0</v>
      </c>
      <c r="I167" s="348" t="n">
        <v>0</v>
      </c>
      <c r="J167" s="348" t="n">
        <v>0</v>
      </c>
      <c r="K167" s="317" t="n">
        <f aca="false" ca="false" dt2D="false" dtr="false" t="normal">G167+H167+I167+J167</f>
        <v>0</v>
      </c>
      <c r="L167" s="439" t="n">
        <v>0</v>
      </c>
      <c r="M167" s="439" t="n">
        <v>0</v>
      </c>
      <c r="N167" s="439" t="n">
        <v>0</v>
      </c>
      <c r="O167" s="439" t="n">
        <v>0</v>
      </c>
      <c r="P167" s="437" t="n">
        <f aca="false" ca="false" dt2D="false" dtr="false" t="normal">L167+M167+N167+O167</f>
        <v>0</v>
      </c>
      <c r="Q167" s="439" t="n">
        <v>0</v>
      </c>
      <c r="R167" s="439" t="n">
        <v>0</v>
      </c>
      <c r="S167" s="439" t="n">
        <v>0</v>
      </c>
      <c r="T167" s="439" t="n">
        <v>0</v>
      </c>
      <c r="U167" s="437" t="n">
        <f aca="false" ca="false" dt2D="false" dtr="false" t="normal">Q167+R167+S167+T167</f>
        <v>0</v>
      </c>
      <c r="V167" s="439" t="n">
        <v>0</v>
      </c>
      <c r="W167" s="439" t="n">
        <v>0</v>
      </c>
      <c r="X167" s="439" t="n">
        <v>0</v>
      </c>
      <c r="Y167" s="444" t="n">
        <v>0</v>
      </c>
      <c r="Z167" s="445" t="n">
        <f aca="false" ca="false" dt2D="false" dtr="false" t="normal">V167+W167+X167+Y167</f>
        <v>0</v>
      </c>
      <c r="AA167" s="439" t="n">
        <v>0</v>
      </c>
      <c r="AB167" s="439" t="n">
        <v>0</v>
      </c>
      <c r="AC167" s="439" t="n">
        <v>0</v>
      </c>
      <c r="AD167" s="439" t="n"/>
      <c r="AE167" s="445" t="n">
        <f aca="false" ca="false" dt2D="false" dtr="false" t="normal">AA167+AB167+AC167+AD167</f>
        <v>0</v>
      </c>
      <c r="AF167" s="439" t="n">
        <v>0</v>
      </c>
      <c r="AG167" s="439" t="n">
        <v>0</v>
      </c>
      <c r="AH167" s="439" t="n">
        <v>0</v>
      </c>
      <c r="AI167" s="439" t="n">
        <v>0</v>
      </c>
      <c r="AJ167" s="445" t="n">
        <f aca="false" ca="false" dt2D="false" dtr="false" t="normal">AF167+AG167+AH167+AI167</f>
        <v>0</v>
      </c>
      <c r="AK167" s="454" t="n"/>
      <c r="AL167" s="454" t="n"/>
      <c r="AM167" s="454" t="n"/>
      <c r="AN167" s="454" t="n"/>
      <c r="AO167" s="437" t="n">
        <f aca="false" ca="false" dt2D="false" dtr="false" t="normal">AK167+AL167+AM167+AN167</f>
        <v>0</v>
      </c>
      <c r="AP167" s="454" t="n"/>
      <c r="AQ167" s="454" t="n"/>
      <c r="AR167" s="454" t="n"/>
      <c r="AS167" s="454" t="n"/>
      <c r="AT167" s="437" t="n">
        <f aca="false" ca="false" dt2D="false" dtr="false" t="normal">AP167+AQ167+AR167+AS167</f>
        <v>0</v>
      </c>
      <c r="AU167" s="454" t="n"/>
      <c r="AV167" s="454" t="n"/>
      <c r="AW167" s="454" t="n"/>
      <c r="AX167" s="454" t="n"/>
      <c r="AY167" s="437" t="n">
        <f aca="false" ca="false" dt2D="false" dtr="false" t="normal">AU167+AV167+AW167+AX167</f>
        <v>0</v>
      </c>
      <c r="AZ167" s="455" t="n"/>
      <c r="BA167" s="455" t="n"/>
      <c r="BB167" s="437" t="n">
        <f aca="false" ca="false" dt2D="false" dtr="false" t="normal">AZ167+BA167</f>
        <v>0</v>
      </c>
      <c r="BC167" s="455" t="n"/>
      <c r="BD167" s="455" t="n"/>
      <c r="BE167" s="437" t="n">
        <f aca="false" ca="false" dt2D="false" dtr="false" t="normal">BC167+BD167</f>
        <v>0</v>
      </c>
      <c r="BF167" s="454" t="n"/>
      <c r="BG167" s="454" t="n"/>
      <c r="BH167" s="437" t="n">
        <f aca="false" ca="false" dt2D="false" dtr="false" t="normal">BF167+BG167</f>
        <v>0</v>
      </c>
    </row>
    <row customFormat="true" customHeight="true" ht="16.5" outlineLevel="0" r="168" s="298">
      <c r="B168" s="441" t="s"/>
      <c r="C168" s="442" t="s"/>
      <c r="D168" s="84" t="s"/>
      <c r="E168" s="446" t="s">
        <v>43</v>
      </c>
      <c r="F168" s="443" t="n">
        <f aca="false" ca="false" dt2D="false" dtr="false" t="normal">K168+P168+U168+Z168+AE168+AJ168+AO168+AT168+AY168+BB168+BE168+BH168</f>
        <v>0</v>
      </c>
      <c r="G168" s="352" t="n"/>
      <c r="H168" s="353" t="n"/>
      <c r="I168" s="353" t="n"/>
      <c r="J168" s="353" t="n"/>
      <c r="K168" s="317" t="n">
        <f aca="false" ca="false" dt2D="false" dtr="false" t="normal">G168+H168+I168+J168</f>
        <v>0</v>
      </c>
      <c r="L168" s="143" t="n"/>
      <c r="M168" s="143" t="n"/>
      <c r="N168" s="143" t="n"/>
      <c r="O168" s="143" t="n"/>
      <c r="P168" s="437" t="n">
        <f aca="false" ca="false" dt2D="false" dtr="false" t="normal">L168+M168+N168+O168</f>
        <v>0</v>
      </c>
      <c r="Q168" s="143" t="n"/>
      <c r="R168" s="143" t="n"/>
      <c r="S168" s="143" t="n"/>
      <c r="T168" s="143" t="n"/>
      <c r="U168" s="437" t="n">
        <f aca="false" ca="false" dt2D="false" dtr="false" t="normal">Q168+R168+S168+T168</f>
        <v>0</v>
      </c>
      <c r="V168" s="143" t="n"/>
      <c r="W168" s="143" t="n"/>
      <c r="X168" s="143" t="n"/>
      <c r="Y168" s="145" t="n"/>
      <c r="Z168" s="445" t="n">
        <f aca="false" ca="false" dt2D="false" dtr="false" t="normal">V168+W168+X168+Y168</f>
        <v>0</v>
      </c>
      <c r="AA168" s="143" t="n"/>
      <c r="AB168" s="143" t="n"/>
      <c r="AC168" s="143" t="n"/>
      <c r="AD168" s="143" t="n"/>
      <c r="AE168" s="445" t="n">
        <f aca="false" ca="false" dt2D="false" dtr="false" t="normal">AA168+AB168+AC168+AD168</f>
        <v>0</v>
      </c>
      <c r="AF168" s="143" t="n"/>
      <c r="AG168" s="143" t="n"/>
      <c r="AH168" s="143" t="n"/>
      <c r="AI168" s="143" t="n"/>
      <c r="AJ168" s="445" t="n">
        <f aca="false" ca="false" dt2D="false" dtr="false" t="normal">AF168+AG168+AH168+AI168</f>
        <v>0</v>
      </c>
      <c r="AK168" s="439" t="n">
        <v>0</v>
      </c>
      <c r="AL168" s="439" t="n">
        <v>0</v>
      </c>
      <c r="AM168" s="439" t="n">
        <v>0</v>
      </c>
      <c r="AN168" s="439" t="n">
        <v>0</v>
      </c>
      <c r="AO168" s="437" t="n">
        <f aca="false" ca="false" dt2D="false" dtr="false" t="normal">AK168+AL168+AM168+AN168</f>
        <v>0</v>
      </c>
      <c r="AP168" s="439" t="n">
        <v>0</v>
      </c>
      <c r="AQ168" s="439" t="n">
        <v>0</v>
      </c>
      <c r="AR168" s="439" t="n">
        <v>0</v>
      </c>
      <c r="AS168" s="439" t="n">
        <v>0</v>
      </c>
      <c r="AT168" s="437" t="n">
        <f aca="false" ca="false" dt2D="false" dtr="false" t="normal">AP168+AQ168+AR168+AS168</f>
        <v>0</v>
      </c>
      <c r="AU168" s="439" t="n">
        <v>0</v>
      </c>
      <c r="AV168" s="439" t="n">
        <v>0</v>
      </c>
      <c r="AW168" s="439" t="n">
        <v>0</v>
      </c>
      <c r="AX168" s="439" t="n">
        <v>0</v>
      </c>
      <c r="AY168" s="437" t="n">
        <f aca="false" ca="false" dt2D="false" dtr="false" t="normal">AU168+AV168+AW168+AX168</f>
        <v>0</v>
      </c>
      <c r="AZ168" s="440" t="n">
        <v>0</v>
      </c>
      <c r="BA168" s="440" t="n">
        <v>0</v>
      </c>
      <c r="BB168" s="437" t="n">
        <f aca="false" ca="false" dt2D="false" dtr="false" t="normal">AZ168+BA168</f>
        <v>0</v>
      </c>
      <c r="BC168" s="440" t="n">
        <v>0</v>
      </c>
      <c r="BD168" s="440" t="n">
        <v>0</v>
      </c>
      <c r="BE168" s="437" t="n">
        <f aca="false" ca="false" dt2D="false" dtr="false" t="normal">BC168+BD168</f>
        <v>0</v>
      </c>
      <c r="BF168" s="439" t="n">
        <v>0</v>
      </c>
      <c r="BG168" s="439" t="n">
        <v>0</v>
      </c>
      <c r="BH168" s="437" t="n">
        <f aca="false" ca="false" dt2D="false" dtr="false" t="normal">BF168+BG168</f>
        <v>0</v>
      </c>
    </row>
    <row customFormat="true" ht="21.75" outlineLevel="0" r="169" s="298">
      <c r="B169" s="441" t="s"/>
      <c r="C169" s="442" t="s"/>
      <c r="D169" s="84" t="s"/>
      <c r="E169" s="449" t="s">
        <v>230</v>
      </c>
      <c r="F169" s="443" t="n">
        <f aca="false" ca="false" dt2D="false" dtr="false" t="normal">K169+P169+U169+Z169+AE169+AJ169+AO169+AT169+AY169+BB169+BE169+BH169</f>
        <v>0</v>
      </c>
      <c r="G169" s="352" t="n"/>
      <c r="H169" s="353" t="n"/>
      <c r="I169" s="353" t="n"/>
      <c r="J169" s="353" t="n"/>
      <c r="K169" s="317" t="n">
        <f aca="false" ca="false" dt2D="false" dtr="false" t="normal">G169+H169+I169+J169</f>
        <v>0</v>
      </c>
      <c r="L169" s="143" t="n"/>
      <c r="M169" s="143" t="n"/>
      <c r="N169" s="143" t="n"/>
      <c r="O169" s="143" t="n"/>
      <c r="P169" s="437" t="n">
        <f aca="false" ca="false" dt2D="false" dtr="false" t="normal">L169+M169+N169+O169</f>
        <v>0</v>
      </c>
      <c r="Q169" s="143" t="n"/>
      <c r="R169" s="143" t="n"/>
      <c r="S169" s="143" t="n"/>
      <c r="T169" s="143" t="n"/>
      <c r="U169" s="437" t="n">
        <f aca="false" ca="false" dt2D="false" dtr="false" t="normal">Q169+R169+S169+T169</f>
        <v>0</v>
      </c>
      <c r="V169" s="143" t="n"/>
      <c r="W169" s="143" t="n"/>
      <c r="X169" s="143" t="n"/>
      <c r="Y169" s="145" t="n"/>
      <c r="Z169" s="445" t="n">
        <f aca="false" ca="false" dt2D="false" dtr="false" t="normal">V169+W169+X169+Y169</f>
        <v>0</v>
      </c>
      <c r="AA169" s="143" t="n"/>
      <c r="AB169" s="143" t="n"/>
      <c r="AC169" s="143" t="n"/>
      <c r="AD169" s="143" t="n"/>
      <c r="AE169" s="445" t="n">
        <f aca="false" ca="false" dt2D="false" dtr="false" t="normal">AA169+AB169+AC169+AD169</f>
        <v>0</v>
      </c>
      <c r="AF169" s="143" t="n"/>
      <c r="AG169" s="143" t="n"/>
      <c r="AH169" s="143" t="n"/>
      <c r="AI169" s="143" t="n"/>
      <c r="AJ169" s="445" t="n">
        <f aca="false" ca="false" dt2D="false" dtr="false" t="normal">AF169+AG169+AH169+AI169</f>
        <v>0</v>
      </c>
      <c r="AK169" s="439" t="n">
        <v>0</v>
      </c>
      <c r="AL169" s="439" t="n">
        <v>0</v>
      </c>
      <c r="AM169" s="439" t="n">
        <v>0</v>
      </c>
      <c r="AN169" s="439" t="n">
        <v>0</v>
      </c>
      <c r="AO169" s="437" t="n">
        <f aca="false" ca="false" dt2D="false" dtr="false" t="normal">AK169+AL169+AM169+AN169</f>
        <v>0</v>
      </c>
      <c r="AP169" s="439" t="n">
        <v>0</v>
      </c>
      <c r="AQ169" s="439" t="n">
        <v>0</v>
      </c>
      <c r="AR169" s="439" t="n">
        <v>0</v>
      </c>
      <c r="AS169" s="439" t="n">
        <v>0</v>
      </c>
      <c r="AT169" s="437" t="n">
        <f aca="false" ca="false" dt2D="false" dtr="false" t="normal">AP169+AQ169+AR169+AS169</f>
        <v>0</v>
      </c>
      <c r="AU169" s="439" t="n">
        <v>0</v>
      </c>
      <c r="AV169" s="439" t="n">
        <v>0</v>
      </c>
      <c r="AW169" s="439" t="n">
        <v>0</v>
      </c>
      <c r="AX169" s="439" t="n">
        <v>0</v>
      </c>
      <c r="AY169" s="437" t="n">
        <f aca="false" ca="false" dt2D="false" dtr="false" t="normal">AU169+AV169+AW169+AX169</f>
        <v>0</v>
      </c>
      <c r="AZ169" s="440" t="n">
        <v>0</v>
      </c>
      <c r="BA169" s="440" t="n">
        <v>0</v>
      </c>
      <c r="BB169" s="437" t="n">
        <f aca="false" ca="false" dt2D="false" dtr="false" t="normal">AZ169+BA169</f>
        <v>0</v>
      </c>
      <c r="BC169" s="440" t="n">
        <v>0</v>
      </c>
      <c r="BD169" s="440" t="n">
        <v>0</v>
      </c>
      <c r="BE169" s="437" t="n">
        <f aca="false" ca="false" dt2D="false" dtr="false" t="normal">BC169+BD169</f>
        <v>0</v>
      </c>
      <c r="BF169" s="439" t="n">
        <v>0</v>
      </c>
      <c r="BG169" s="439" t="n">
        <v>0</v>
      </c>
      <c r="BH169" s="437" t="n">
        <f aca="false" ca="false" dt2D="false" dtr="false" t="normal">BF169+BG169</f>
        <v>0</v>
      </c>
    </row>
    <row customFormat="true" ht="21.75" outlineLevel="0" r="170" s="298">
      <c r="B170" s="450" t="s"/>
      <c r="C170" s="442" t="s"/>
      <c r="D170" s="469" t="s"/>
      <c r="E170" s="471" t="s">
        <v>231</v>
      </c>
      <c r="F170" s="443" t="n">
        <f aca="false" ca="false" dt2D="false" dtr="false" t="normal">K170+P170+U170+Z170+AE170+AJ170+AO170+AT170+AY170+BB170+BE170+BH170</f>
        <v>0</v>
      </c>
      <c r="G170" s="472" t="n"/>
      <c r="H170" s="473" t="n"/>
      <c r="I170" s="473" t="n"/>
      <c r="J170" s="473" t="n"/>
      <c r="K170" s="317" t="n">
        <f aca="false" ca="false" dt2D="false" dtr="false" t="normal">G170+H170+I170+J170</f>
        <v>0</v>
      </c>
      <c r="L170" s="143" t="n"/>
      <c r="M170" s="143" t="n"/>
      <c r="N170" s="143" t="n"/>
      <c r="O170" s="143" t="n"/>
      <c r="P170" s="437" t="n">
        <f aca="false" ca="false" dt2D="false" dtr="false" t="normal">L170+M170+N170+O170</f>
        <v>0</v>
      </c>
      <c r="Q170" s="143" t="n"/>
      <c r="R170" s="143" t="n"/>
      <c r="S170" s="143" t="n"/>
      <c r="T170" s="143" t="n"/>
      <c r="U170" s="437" t="n">
        <f aca="false" ca="false" dt2D="false" dtr="false" t="normal">Q170+R170+S170+T170</f>
        <v>0</v>
      </c>
      <c r="V170" s="143" t="n"/>
      <c r="W170" s="143" t="n"/>
      <c r="X170" s="143" t="n"/>
      <c r="Y170" s="145" t="n"/>
      <c r="Z170" s="445" t="n">
        <f aca="false" ca="false" dt2D="false" dtr="false" t="normal">V170+W170+X170+Y170</f>
        <v>0</v>
      </c>
      <c r="AA170" s="143" t="n"/>
      <c r="AB170" s="143" t="n"/>
      <c r="AC170" s="143" t="n"/>
      <c r="AD170" s="143" t="n"/>
      <c r="AE170" s="445" t="n">
        <f aca="false" ca="false" dt2D="false" dtr="false" t="normal">AA170+AB170+AC170+AD170</f>
        <v>0</v>
      </c>
      <c r="AF170" s="143" t="n"/>
      <c r="AG170" s="143" t="n"/>
      <c r="AH170" s="143" t="n"/>
      <c r="AI170" s="143" t="n"/>
      <c r="AJ170" s="445" t="n">
        <f aca="false" ca="false" dt2D="false" dtr="false" t="normal">AF170+AG170+AH170+AI170</f>
        <v>0</v>
      </c>
      <c r="AK170" s="454" t="n"/>
      <c r="AL170" s="454" t="n"/>
      <c r="AM170" s="454" t="n"/>
      <c r="AN170" s="454" t="n"/>
      <c r="AO170" s="437" t="n">
        <f aca="false" ca="false" dt2D="false" dtr="false" t="normal">AK170+AL170+AM170+AN170</f>
        <v>0</v>
      </c>
      <c r="AP170" s="454" t="n"/>
      <c r="AQ170" s="454" t="n"/>
      <c r="AR170" s="454" t="n"/>
      <c r="AS170" s="454" t="n"/>
      <c r="AT170" s="437" t="n">
        <f aca="false" ca="false" dt2D="false" dtr="false" t="normal">AP170+AQ170+AR170+AS170</f>
        <v>0</v>
      </c>
      <c r="AU170" s="454" t="n"/>
      <c r="AV170" s="454" t="n"/>
      <c r="AW170" s="454" t="n"/>
      <c r="AX170" s="454" t="n"/>
      <c r="AY170" s="437" t="n">
        <f aca="false" ca="false" dt2D="false" dtr="false" t="normal">AU170+AV170+AW170+AX170</f>
        <v>0</v>
      </c>
      <c r="AZ170" s="455" t="n"/>
      <c r="BA170" s="455" t="n"/>
      <c r="BB170" s="437" t="n">
        <f aca="false" ca="false" dt2D="false" dtr="false" t="normal">AZ170+BA170</f>
        <v>0</v>
      </c>
      <c r="BC170" s="455" t="n"/>
      <c r="BD170" s="455" t="n"/>
      <c r="BE170" s="437" t="n">
        <f aca="false" ca="false" dt2D="false" dtr="false" t="normal">BC170+BD170</f>
        <v>0</v>
      </c>
      <c r="BF170" s="454" t="n"/>
      <c r="BG170" s="454" t="n"/>
      <c r="BH170" s="437" t="n">
        <f aca="false" ca="false" dt2D="false" dtr="false" t="normal">BF170+BG170</f>
        <v>0</v>
      </c>
    </row>
    <row customFormat="true" customHeight="true" ht="21" outlineLevel="0" r="171" s="298">
      <c r="B171" s="451" t="n">
        <v>37</v>
      </c>
      <c r="C171" s="442" t="s"/>
      <c r="D171" s="470" t="s">
        <v>266</v>
      </c>
      <c r="E171" s="213" t="s">
        <v>41</v>
      </c>
      <c r="F171" s="443" t="n">
        <f aca="false" ca="false" dt2D="false" dtr="false" t="normal">K171+P171+U171+Z171+AE171+AJ171+AO171+AT171+AY171+BB171+BE171+BH171</f>
        <v>0</v>
      </c>
      <c r="G171" s="434" t="n">
        <v>0</v>
      </c>
      <c r="H171" s="435" t="n">
        <v>0</v>
      </c>
      <c r="I171" s="435" t="n">
        <v>0</v>
      </c>
      <c r="J171" s="435" t="n">
        <v>0</v>
      </c>
      <c r="K171" s="317" t="n">
        <f aca="false" ca="false" dt2D="false" dtr="false" t="normal">G171+H171+I171+J171</f>
        <v>0</v>
      </c>
      <c r="L171" s="436" t="n">
        <v>0</v>
      </c>
      <c r="M171" s="436" t="n">
        <v>0</v>
      </c>
      <c r="N171" s="436" t="n">
        <v>0</v>
      </c>
      <c r="O171" s="436" t="n">
        <v>0</v>
      </c>
      <c r="P171" s="437" t="n">
        <f aca="false" ca="false" dt2D="false" dtr="false" t="normal">L171+M171+N171+O171</f>
        <v>0</v>
      </c>
      <c r="Q171" s="436" t="n">
        <v>0</v>
      </c>
      <c r="R171" s="436" t="n">
        <v>0</v>
      </c>
      <c r="S171" s="436" t="n">
        <v>0</v>
      </c>
      <c r="T171" s="436" t="n">
        <v>0</v>
      </c>
      <c r="U171" s="437" t="n">
        <f aca="false" ca="false" dt2D="false" dtr="false" t="normal">Q171+R171+S171+T171</f>
        <v>0</v>
      </c>
      <c r="V171" s="436" t="n">
        <v>0</v>
      </c>
      <c r="W171" s="436" t="n">
        <v>0</v>
      </c>
      <c r="X171" s="436" t="n">
        <v>0</v>
      </c>
      <c r="Y171" s="438" t="n">
        <v>0</v>
      </c>
      <c r="Z171" s="445" t="n">
        <f aca="false" ca="false" dt2D="false" dtr="false" t="normal">V171+W171+X171+Y171</f>
        <v>0</v>
      </c>
      <c r="AA171" s="436" t="n">
        <v>0</v>
      </c>
      <c r="AB171" s="436" t="n">
        <v>0</v>
      </c>
      <c r="AC171" s="436" t="n">
        <v>0</v>
      </c>
      <c r="AD171" s="436" t="n">
        <v>0</v>
      </c>
      <c r="AE171" s="445" t="n">
        <f aca="false" ca="false" dt2D="false" dtr="false" t="normal">AA171+AB171+AC171+AD171</f>
        <v>0</v>
      </c>
      <c r="AF171" s="436" t="n">
        <v>0</v>
      </c>
      <c r="AG171" s="436" t="n">
        <v>0</v>
      </c>
      <c r="AH171" s="436" t="n">
        <v>0</v>
      </c>
      <c r="AI171" s="436" t="n">
        <v>0</v>
      </c>
      <c r="AJ171" s="445" t="n">
        <f aca="false" ca="false" dt2D="false" dtr="false" t="normal">AF171+AG171+AH171+AI171</f>
        <v>0</v>
      </c>
      <c r="AK171" s="439" t="n">
        <v>0</v>
      </c>
      <c r="AL171" s="439" t="n">
        <v>0</v>
      </c>
      <c r="AM171" s="439" t="n">
        <v>0</v>
      </c>
      <c r="AN171" s="439" t="n">
        <v>0</v>
      </c>
      <c r="AO171" s="437" t="n">
        <f aca="false" ca="false" dt2D="false" dtr="false" t="normal">AK171+AL171+AM171+AN171</f>
        <v>0</v>
      </c>
      <c r="AP171" s="439" t="n">
        <v>0</v>
      </c>
      <c r="AQ171" s="439" t="n">
        <v>0</v>
      </c>
      <c r="AR171" s="439" t="n">
        <v>0</v>
      </c>
      <c r="AS171" s="439" t="n">
        <v>0</v>
      </c>
      <c r="AT171" s="437" t="n">
        <f aca="false" ca="false" dt2D="false" dtr="false" t="normal">AP171+AQ171+AR171+AS171</f>
        <v>0</v>
      </c>
      <c r="AU171" s="439" t="n">
        <v>0</v>
      </c>
      <c r="AV171" s="439" t="n">
        <v>0</v>
      </c>
      <c r="AW171" s="439" t="n">
        <v>0</v>
      </c>
      <c r="AX171" s="439" t="n">
        <v>0</v>
      </c>
      <c r="AY171" s="437" t="n">
        <f aca="false" ca="false" dt2D="false" dtr="false" t="normal">AU171+AV171+AW171+AX171</f>
        <v>0</v>
      </c>
      <c r="AZ171" s="440" t="n">
        <v>0</v>
      </c>
      <c r="BA171" s="440" t="n">
        <v>0</v>
      </c>
      <c r="BB171" s="437" t="n">
        <f aca="false" ca="false" dt2D="false" dtr="false" t="normal">AZ171+BA171</f>
        <v>0</v>
      </c>
      <c r="BC171" s="440" t="n">
        <v>0</v>
      </c>
      <c r="BD171" s="440" t="n">
        <v>0</v>
      </c>
      <c r="BE171" s="437" t="n">
        <f aca="false" ca="false" dt2D="false" dtr="false" t="normal">BC171+BD171</f>
        <v>0</v>
      </c>
      <c r="BF171" s="439" t="n">
        <v>0</v>
      </c>
      <c r="BG171" s="439" t="n">
        <v>0</v>
      </c>
      <c r="BH171" s="437" t="n">
        <f aca="false" ca="false" dt2D="false" dtr="false" t="normal">BF171+BG171</f>
        <v>0</v>
      </c>
    </row>
    <row customFormat="true" customHeight="true" ht="21" outlineLevel="0" r="172" s="298">
      <c r="B172" s="441" t="s"/>
      <c r="C172" s="442" t="s"/>
      <c r="D172" s="84" t="s"/>
      <c r="E172" s="85" t="s">
        <v>42</v>
      </c>
      <c r="F172" s="443" t="n">
        <f aca="false" ca="false" dt2D="false" dtr="false" t="normal">K172+P172+U172+Z172+AE172+AJ172+AO172+AT172+AY172+BB172+BE172+BH172</f>
        <v>0</v>
      </c>
      <c r="G172" s="468" t="n">
        <v>0</v>
      </c>
      <c r="H172" s="348" t="n">
        <v>0</v>
      </c>
      <c r="I172" s="348" t="n">
        <v>0</v>
      </c>
      <c r="J172" s="348" t="n">
        <v>0</v>
      </c>
      <c r="K172" s="317" t="n">
        <f aca="false" ca="false" dt2D="false" dtr="false" t="normal">G172+H172+I172+J172</f>
        <v>0</v>
      </c>
      <c r="L172" s="439" t="n">
        <v>0</v>
      </c>
      <c r="M172" s="439" t="n">
        <v>0</v>
      </c>
      <c r="N172" s="439" t="n">
        <v>0</v>
      </c>
      <c r="O172" s="439" t="n">
        <v>0</v>
      </c>
      <c r="P172" s="437" t="n">
        <f aca="false" ca="false" dt2D="false" dtr="false" t="normal">L172+M172+N172+O172</f>
        <v>0</v>
      </c>
      <c r="Q172" s="439" t="n">
        <v>0</v>
      </c>
      <c r="R172" s="439" t="n">
        <v>0</v>
      </c>
      <c r="S172" s="439" t="n">
        <v>0</v>
      </c>
      <c r="T172" s="439" t="n">
        <v>0</v>
      </c>
      <c r="U172" s="437" t="n">
        <f aca="false" ca="false" dt2D="false" dtr="false" t="normal">Q172+R172+S172+T172</f>
        <v>0</v>
      </c>
      <c r="V172" s="439" t="n">
        <v>0</v>
      </c>
      <c r="W172" s="439" t="n">
        <v>0</v>
      </c>
      <c r="X172" s="439" t="n">
        <v>0</v>
      </c>
      <c r="Y172" s="444" t="n">
        <v>0</v>
      </c>
      <c r="Z172" s="445" t="n">
        <f aca="false" ca="false" dt2D="false" dtr="false" t="normal">V172+W172+X172+Y172</f>
        <v>0</v>
      </c>
      <c r="AA172" s="439" t="n">
        <v>0</v>
      </c>
      <c r="AB172" s="439" t="n">
        <v>0</v>
      </c>
      <c r="AC172" s="439" t="n">
        <v>0</v>
      </c>
      <c r="AD172" s="439" t="n">
        <v>0</v>
      </c>
      <c r="AE172" s="445" t="n">
        <f aca="false" ca="false" dt2D="false" dtr="false" t="normal">AA172+AB172+AC172+AD172</f>
        <v>0</v>
      </c>
      <c r="AF172" s="439" t="n">
        <v>0</v>
      </c>
      <c r="AG172" s="439" t="n">
        <v>0</v>
      </c>
      <c r="AH172" s="439" t="n">
        <v>0</v>
      </c>
      <c r="AI172" s="439" t="n">
        <v>0</v>
      </c>
      <c r="AJ172" s="445" t="n">
        <f aca="false" ca="false" dt2D="false" dtr="false" t="normal">AF172+AG172+AH172+AI172</f>
        <v>0</v>
      </c>
      <c r="AK172" s="439" t="n">
        <v>0</v>
      </c>
      <c r="AL172" s="439" t="n">
        <v>0</v>
      </c>
      <c r="AM172" s="439" t="n">
        <v>0</v>
      </c>
      <c r="AN172" s="439" t="n">
        <v>0</v>
      </c>
      <c r="AO172" s="437" t="n">
        <f aca="false" ca="false" dt2D="false" dtr="false" t="normal">AK172+AL172+AM172+AN172</f>
        <v>0</v>
      </c>
      <c r="AP172" s="439" t="n">
        <v>0</v>
      </c>
      <c r="AQ172" s="439" t="n">
        <v>0</v>
      </c>
      <c r="AR172" s="439" t="n">
        <v>0</v>
      </c>
      <c r="AS172" s="439" t="n">
        <v>0</v>
      </c>
      <c r="AT172" s="437" t="n">
        <f aca="false" ca="false" dt2D="false" dtr="false" t="normal">AP172+AQ172+AR172+AS172</f>
        <v>0</v>
      </c>
      <c r="AU172" s="439" t="n">
        <v>0</v>
      </c>
      <c r="AV172" s="439" t="n">
        <v>0</v>
      </c>
      <c r="AW172" s="439" t="n">
        <v>0</v>
      </c>
      <c r="AX172" s="439" t="n">
        <v>0</v>
      </c>
      <c r="AY172" s="437" t="n">
        <f aca="false" ca="false" dt2D="false" dtr="false" t="normal">AU172+AV172+AW172+AX172</f>
        <v>0</v>
      </c>
      <c r="AZ172" s="440" t="n">
        <v>0</v>
      </c>
      <c r="BA172" s="440" t="n">
        <v>0</v>
      </c>
      <c r="BB172" s="437" t="n">
        <f aca="false" ca="false" dt2D="false" dtr="false" t="normal">AZ172+BA172</f>
        <v>0</v>
      </c>
      <c r="BC172" s="440" t="n">
        <v>0</v>
      </c>
      <c r="BD172" s="440" t="n">
        <v>0</v>
      </c>
      <c r="BE172" s="437" t="n">
        <f aca="false" ca="false" dt2D="false" dtr="false" t="normal">BC172+BD172</f>
        <v>0</v>
      </c>
      <c r="BF172" s="439" t="n">
        <v>0</v>
      </c>
      <c r="BG172" s="439" t="n">
        <v>0</v>
      </c>
      <c r="BH172" s="437" t="n">
        <f aca="false" ca="false" dt2D="false" dtr="false" t="normal">BF172+BG172</f>
        <v>0</v>
      </c>
    </row>
    <row customFormat="true" customHeight="true" ht="21" outlineLevel="0" r="173" s="298">
      <c r="B173" s="450" t="s"/>
      <c r="C173" s="442" t="s"/>
      <c r="D173" s="469" t="s"/>
      <c r="E173" s="141" t="s">
        <v>43</v>
      </c>
      <c r="F173" s="443" t="n">
        <f aca="false" ca="false" dt2D="false" dtr="false" t="normal">K173+P173+U173+Z173+AE173+AJ173+AO173+AT173+AY173+BB173+BE173+BH173</f>
        <v>0</v>
      </c>
      <c r="G173" s="352" t="n"/>
      <c r="H173" s="353" t="n"/>
      <c r="I173" s="353" t="n"/>
      <c r="J173" s="353" t="n"/>
      <c r="K173" s="317" t="n">
        <f aca="false" ca="false" dt2D="false" dtr="false" t="normal">G173+H173+I173+J173</f>
        <v>0</v>
      </c>
      <c r="L173" s="143" t="n"/>
      <c r="M173" s="143" t="n"/>
      <c r="N173" s="143" t="n"/>
      <c r="O173" s="143" t="n"/>
      <c r="P173" s="437" t="n">
        <f aca="false" ca="false" dt2D="false" dtr="false" t="normal">L173+M173+N173+O173</f>
        <v>0</v>
      </c>
      <c r="Q173" s="143" t="n"/>
      <c r="R173" s="143" t="n"/>
      <c r="S173" s="143" t="n"/>
      <c r="T173" s="143" t="n"/>
      <c r="U173" s="437" t="n">
        <f aca="false" ca="false" dt2D="false" dtr="false" t="normal">Q173+R173+S173+T173</f>
        <v>0</v>
      </c>
      <c r="V173" s="143" t="n"/>
      <c r="W173" s="143" t="n"/>
      <c r="X173" s="143" t="n"/>
      <c r="Y173" s="145" t="n"/>
      <c r="Z173" s="445" t="n">
        <f aca="false" ca="false" dt2D="false" dtr="false" t="normal">V173+W173+X173+Y173</f>
        <v>0</v>
      </c>
      <c r="AA173" s="143" t="n"/>
      <c r="AB173" s="143" t="n"/>
      <c r="AC173" s="143" t="n"/>
      <c r="AD173" s="143" t="n"/>
      <c r="AE173" s="445" t="n">
        <f aca="false" ca="false" dt2D="false" dtr="false" t="normal">AA173+AB173+AC173+AD173</f>
        <v>0</v>
      </c>
      <c r="AF173" s="143" t="n"/>
      <c r="AG173" s="143" t="n"/>
      <c r="AH173" s="143" t="n"/>
      <c r="AI173" s="143" t="n"/>
      <c r="AJ173" s="445" t="n">
        <f aca="false" ca="false" dt2D="false" dtr="false" t="normal">AF173+AG173+AH173+AI173</f>
        <v>0</v>
      </c>
      <c r="AK173" s="454" t="n"/>
      <c r="AL173" s="454" t="n"/>
      <c r="AM173" s="454" t="n"/>
      <c r="AN173" s="454" t="n"/>
      <c r="AO173" s="437" t="n">
        <f aca="false" ca="false" dt2D="false" dtr="false" t="normal">AK173+AL173+AM173+AN173</f>
        <v>0</v>
      </c>
      <c r="AP173" s="454" t="n"/>
      <c r="AQ173" s="454" t="n"/>
      <c r="AR173" s="454" t="n"/>
      <c r="AS173" s="454" t="n"/>
      <c r="AT173" s="437" t="n">
        <f aca="false" ca="false" dt2D="false" dtr="false" t="normal">AP173+AQ173+AR173+AS173</f>
        <v>0</v>
      </c>
      <c r="AU173" s="454" t="n"/>
      <c r="AV173" s="454" t="n"/>
      <c r="AW173" s="454" t="n"/>
      <c r="AX173" s="454" t="n"/>
      <c r="AY173" s="437" t="n">
        <f aca="false" ca="false" dt2D="false" dtr="false" t="normal">AU173+AV173+AW173+AX173</f>
        <v>0</v>
      </c>
      <c r="AZ173" s="455" t="n"/>
      <c r="BA173" s="455" t="n"/>
      <c r="BB173" s="437" t="n">
        <f aca="false" ca="false" dt2D="false" dtr="false" t="normal">AZ173+BA173</f>
        <v>0</v>
      </c>
      <c r="BC173" s="455" t="n"/>
      <c r="BD173" s="455" t="n"/>
      <c r="BE173" s="437" t="n">
        <f aca="false" ca="false" dt2D="false" dtr="false" t="normal">BC173+BD173</f>
        <v>0</v>
      </c>
      <c r="BF173" s="454" t="n"/>
      <c r="BG173" s="454" t="n"/>
      <c r="BH173" s="437" t="n">
        <f aca="false" ca="false" dt2D="false" dtr="false" t="normal">BF173+BG173</f>
        <v>0</v>
      </c>
    </row>
    <row customFormat="true" customHeight="true" ht="38.25" outlineLevel="0" r="174" s="298">
      <c r="B174" s="451" t="n">
        <v>38</v>
      </c>
      <c r="C174" s="442" t="s"/>
      <c r="D174" s="470" t="s">
        <v>267</v>
      </c>
      <c r="E174" s="495" t="s">
        <v>41</v>
      </c>
      <c r="F174" s="443" t="n">
        <f aca="false" ca="false" dt2D="false" dtr="false" t="normal">K174+P174+U174+Z174+AE174+AJ174+AO174+AT174+AY174+BB174+BE174+BH174</f>
        <v>0</v>
      </c>
      <c r="G174" s="434" t="n">
        <v>0</v>
      </c>
      <c r="H174" s="435" t="n">
        <v>0</v>
      </c>
      <c r="I174" s="435" t="n">
        <v>0</v>
      </c>
      <c r="J174" s="435" t="n">
        <v>0</v>
      </c>
      <c r="K174" s="317" t="n">
        <f aca="false" ca="false" dt2D="false" dtr="false" t="normal">G174+H174+I174+J174</f>
        <v>0</v>
      </c>
      <c r="L174" s="436" t="n">
        <v>0</v>
      </c>
      <c r="M174" s="436" t="n">
        <v>0</v>
      </c>
      <c r="N174" s="436" t="n">
        <v>0</v>
      </c>
      <c r="O174" s="436" t="n">
        <v>0</v>
      </c>
      <c r="P174" s="437" t="n">
        <f aca="false" ca="false" dt2D="false" dtr="false" t="normal">L174+M174+N174+O174</f>
        <v>0</v>
      </c>
      <c r="Q174" s="436" t="n">
        <v>0</v>
      </c>
      <c r="R174" s="436" t="n">
        <v>0</v>
      </c>
      <c r="S174" s="436" t="n">
        <v>0</v>
      </c>
      <c r="T174" s="436" t="n">
        <v>0</v>
      </c>
      <c r="U174" s="437" t="n">
        <f aca="false" ca="false" dt2D="false" dtr="false" t="normal">Q174+R174+S174+T174</f>
        <v>0</v>
      </c>
      <c r="V174" s="436" t="n">
        <v>0</v>
      </c>
      <c r="W174" s="436" t="n">
        <v>0</v>
      </c>
      <c r="X174" s="436" t="n">
        <v>0</v>
      </c>
      <c r="Y174" s="438" t="n">
        <v>0</v>
      </c>
      <c r="Z174" s="445" t="n">
        <f aca="false" ca="false" dt2D="false" dtr="false" t="normal">V174+W174+X174+Y174</f>
        <v>0</v>
      </c>
      <c r="AA174" s="436" t="n">
        <v>0</v>
      </c>
      <c r="AB174" s="436" t="n">
        <v>0</v>
      </c>
      <c r="AC174" s="436" t="n">
        <v>0</v>
      </c>
      <c r="AD174" s="436" t="n">
        <v>0</v>
      </c>
      <c r="AE174" s="445" t="n">
        <f aca="false" ca="false" dt2D="false" dtr="false" t="normal">AA174+AB174+AC174+AD174</f>
        <v>0</v>
      </c>
      <c r="AF174" s="436" t="n">
        <v>0</v>
      </c>
      <c r="AG174" s="436" t="n">
        <v>0</v>
      </c>
      <c r="AH174" s="436" t="n">
        <v>0</v>
      </c>
      <c r="AI174" s="436" t="n">
        <v>0</v>
      </c>
      <c r="AJ174" s="445" t="n">
        <f aca="false" ca="false" dt2D="false" dtr="false" t="normal">AF174+AG174+AH174+AI174</f>
        <v>0</v>
      </c>
      <c r="AK174" s="454" t="n"/>
      <c r="AL174" s="454" t="n"/>
      <c r="AM174" s="454" t="n"/>
      <c r="AN174" s="454" t="n"/>
      <c r="AO174" s="437" t="n">
        <f aca="false" ca="false" dt2D="false" dtr="false" t="normal">AK174+AL174+AM174+AN174</f>
        <v>0</v>
      </c>
      <c r="AP174" s="454" t="n"/>
      <c r="AQ174" s="454" t="n"/>
      <c r="AR174" s="454" t="n"/>
      <c r="AS174" s="454" t="n"/>
      <c r="AT174" s="437" t="n">
        <f aca="false" ca="false" dt2D="false" dtr="false" t="normal">AP174+AQ174+AR174+AS174</f>
        <v>0</v>
      </c>
      <c r="AU174" s="454" t="n"/>
      <c r="AV174" s="454" t="n"/>
      <c r="AW174" s="454" t="n"/>
      <c r="AX174" s="454" t="n"/>
      <c r="AY174" s="437" t="n">
        <f aca="false" ca="false" dt2D="false" dtr="false" t="normal">AU174+AV174+AW174+AX174</f>
        <v>0</v>
      </c>
      <c r="AZ174" s="455" t="n"/>
      <c r="BA174" s="455" t="n"/>
      <c r="BB174" s="437" t="n">
        <f aca="false" ca="false" dt2D="false" dtr="false" t="normal">AZ174+BA174</f>
        <v>0</v>
      </c>
      <c r="BC174" s="455" t="n"/>
      <c r="BD174" s="455" t="n"/>
      <c r="BE174" s="437" t="n">
        <f aca="false" ca="false" dt2D="false" dtr="false" t="normal">BC174+BD174</f>
        <v>0</v>
      </c>
      <c r="BF174" s="454" t="n"/>
      <c r="BG174" s="454" t="n"/>
      <c r="BH174" s="437" t="n">
        <f aca="false" ca="false" dt2D="false" dtr="false" t="normal">BF174+BG174</f>
        <v>0</v>
      </c>
    </row>
    <row customFormat="true" customHeight="true" ht="30" outlineLevel="0" r="175" s="298">
      <c r="B175" s="441" t="s"/>
      <c r="C175" s="442" t="s"/>
      <c r="D175" s="84" t="s"/>
      <c r="E175" s="480" t="s">
        <v>42</v>
      </c>
      <c r="F175" s="443" t="n">
        <f aca="false" ca="false" dt2D="false" dtr="false" t="normal">K175+P175+U175+Z175+AE175+AJ175+AO175+AT175+AY175+BB175+BE175+BH175</f>
        <v>0</v>
      </c>
      <c r="G175" s="468" t="n">
        <v>0</v>
      </c>
      <c r="H175" s="348" t="n">
        <v>0</v>
      </c>
      <c r="I175" s="348" t="n">
        <v>0</v>
      </c>
      <c r="J175" s="348" t="n">
        <v>0</v>
      </c>
      <c r="K175" s="317" t="n">
        <f aca="false" ca="false" dt2D="false" dtr="false" t="normal">G175+H175+I175+J175</f>
        <v>0</v>
      </c>
      <c r="L175" s="439" t="n">
        <v>0</v>
      </c>
      <c r="M175" s="439" t="n">
        <v>0</v>
      </c>
      <c r="N175" s="439" t="n">
        <v>0</v>
      </c>
      <c r="O175" s="439" t="n">
        <v>0</v>
      </c>
      <c r="P175" s="437" t="n">
        <f aca="false" ca="false" dt2D="false" dtr="false" t="normal">L175+M175+N175+O175</f>
        <v>0</v>
      </c>
      <c r="Q175" s="439" t="n">
        <v>0</v>
      </c>
      <c r="R175" s="439" t="n">
        <v>0</v>
      </c>
      <c r="S175" s="439" t="n">
        <v>0</v>
      </c>
      <c r="T175" s="439" t="n">
        <v>0</v>
      </c>
      <c r="U175" s="437" t="n">
        <f aca="false" ca="false" dt2D="false" dtr="false" t="normal">Q175+R175+S175+T175</f>
        <v>0</v>
      </c>
      <c r="V175" s="439" t="n">
        <v>0</v>
      </c>
      <c r="W175" s="439" t="n">
        <v>0</v>
      </c>
      <c r="X175" s="439" t="n">
        <v>0</v>
      </c>
      <c r="Y175" s="444" t="n">
        <v>0</v>
      </c>
      <c r="Z175" s="445" t="n">
        <f aca="false" ca="false" dt2D="false" dtr="false" t="normal">V175+W175+X175+Y175</f>
        <v>0</v>
      </c>
      <c r="AA175" s="439" t="n">
        <v>0</v>
      </c>
      <c r="AB175" s="439" t="n">
        <v>0</v>
      </c>
      <c r="AC175" s="439" t="n">
        <v>0</v>
      </c>
      <c r="AD175" s="439" t="n">
        <v>0</v>
      </c>
      <c r="AE175" s="445" t="n">
        <f aca="false" ca="false" dt2D="false" dtr="false" t="normal">AA175+AB175+AC175+AD175</f>
        <v>0</v>
      </c>
      <c r="AF175" s="439" t="n">
        <v>0</v>
      </c>
      <c r="AG175" s="439" t="n">
        <v>0</v>
      </c>
      <c r="AH175" s="439" t="n">
        <v>0</v>
      </c>
      <c r="AI175" s="439" t="n">
        <v>0</v>
      </c>
      <c r="AJ175" s="445" t="n">
        <f aca="false" ca="false" dt2D="false" dtr="false" t="normal">AF175+AG175+AH175+AI175</f>
        <v>0</v>
      </c>
      <c r="AK175" s="454" t="n"/>
      <c r="AL175" s="454" t="n"/>
      <c r="AM175" s="454" t="n"/>
      <c r="AN175" s="454" t="n"/>
      <c r="AO175" s="437" t="n">
        <f aca="false" ca="false" dt2D="false" dtr="false" t="normal">AK175+AL175+AM175+AN175</f>
        <v>0</v>
      </c>
      <c r="AP175" s="454" t="n"/>
      <c r="AQ175" s="454" t="n"/>
      <c r="AR175" s="454" t="n"/>
      <c r="AS175" s="454" t="n"/>
      <c r="AT175" s="437" t="n">
        <f aca="false" ca="false" dt2D="false" dtr="false" t="normal">AP175+AQ175+AR175+AS175</f>
        <v>0</v>
      </c>
      <c r="AU175" s="454" t="n"/>
      <c r="AV175" s="454" t="n"/>
      <c r="AW175" s="454" t="n"/>
      <c r="AX175" s="454" t="n"/>
      <c r="AY175" s="437" t="n">
        <f aca="false" ca="false" dt2D="false" dtr="false" t="normal">AU175+AV175+AW175+AX175</f>
        <v>0</v>
      </c>
      <c r="AZ175" s="455" t="n"/>
      <c r="BA175" s="455" t="n"/>
      <c r="BB175" s="437" t="n">
        <f aca="false" ca="false" dt2D="false" dtr="false" t="normal">AZ175+BA175</f>
        <v>0</v>
      </c>
      <c r="BC175" s="455" t="n"/>
      <c r="BD175" s="455" t="n"/>
      <c r="BE175" s="437" t="n">
        <f aca="false" ca="false" dt2D="false" dtr="false" t="normal">BC175+BD175</f>
        <v>0</v>
      </c>
      <c r="BF175" s="454" t="n"/>
      <c r="BG175" s="454" t="n"/>
      <c r="BH175" s="437" t="n">
        <f aca="false" ca="false" dt2D="false" dtr="false" t="normal">BF175+BG175</f>
        <v>0</v>
      </c>
    </row>
    <row customFormat="true" customHeight="true" ht="30.75" outlineLevel="0" r="176" s="298">
      <c r="B176" s="441" t="s"/>
      <c r="C176" s="442" t="s"/>
      <c r="D176" s="84" t="s"/>
      <c r="E176" s="446" t="s">
        <v>43</v>
      </c>
      <c r="F176" s="443" t="n">
        <f aca="false" ca="false" dt2D="false" dtr="false" t="normal">K176+P176+U176+Z176+AE176+AJ176+AO176+AT176+AY176+BB176+BE176+BH176</f>
        <v>0</v>
      </c>
      <c r="G176" s="352" t="n"/>
      <c r="H176" s="353" t="n"/>
      <c r="I176" s="353" t="n"/>
      <c r="J176" s="353" t="n"/>
      <c r="K176" s="317" t="n">
        <f aca="false" ca="false" dt2D="false" dtr="false" t="normal">G176+H176+I176+J176</f>
        <v>0</v>
      </c>
      <c r="L176" s="143" t="n"/>
      <c r="M176" s="143" t="n"/>
      <c r="N176" s="143" t="n"/>
      <c r="O176" s="143" t="n"/>
      <c r="P176" s="437" t="n">
        <f aca="false" ca="false" dt2D="false" dtr="false" t="normal">L176+M176+N176+O176</f>
        <v>0</v>
      </c>
      <c r="Q176" s="143" t="n"/>
      <c r="R176" s="143" t="n"/>
      <c r="S176" s="143" t="n"/>
      <c r="T176" s="143" t="n"/>
      <c r="U176" s="437" t="n">
        <f aca="false" ca="false" dt2D="false" dtr="false" t="normal">Q176+R176+S176+T176</f>
        <v>0</v>
      </c>
      <c r="V176" s="143" t="n"/>
      <c r="W176" s="143" t="n"/>
      <c r="X176" s="143" t="n"/>
      <c r="Y176" s="145" t="n"/>
      <c r="Z176" s="445" t="n">
        <f aca="false" ca="false" dt2D="false" dtr="false" t="normal">V176+W176+X176+Y176</f>
        <v>0</v>
      </c>
      <c r="AA176" s="143" t="n"/>
      <c r="AB176" s="143" t="n"/>
      <c r="AC176" s="143" t="n"/>
      <c r="AD176" s="143" t="n"/>
      <c r="AE176" s="445" t="n">
        <f aca="false" ca="false" dt2D="false" dtr="false" t="normal">AA176+AB176+AC176+AD176</f>
        <v>0</v>
      </c>
      <c r="AF176" s="143" t="n"/>
      <c r="AG176" s="143" t="n"/>
      <c r="AH176" s="143" t="n"/>
      <c r="AI176" s="143" t="n"/>
      <c r="AJ176" s="445" t="n">
        <f aca="false" ca="false" dt2D="false" dtr="false" t="normal">AF176+AG176+AH176+AI176</f>
        <v>0</v>
      </c>
      <c r="AK176" s="439" t="n">
        <v>0</v>
      </c>
      <c r="AL176" s="439" t="n">
        <v>0</v>
      </c>
      <c r="AM176" s="439" t="n">
        <v>0</v>
      </c>
      <c r="AN176" s="439" t="n">
        <v>0</v>
      </c>
      <c r="AO176" s="437" t="n">
        <f aca="false" ca="false" dt2D="false" dtr="false" t="normal">AK176+AL176+AM176+AN176</f>
        <v>0</v>
      </c>
      <c r="AP176" s="439" t="n">
        <v>0</v>
      </c>
      <c r="AQ176" s="439" t="n">
        <v>0</v>
      </c>
      <c r="AR176" s="439" t="n">
        <v>0</v>
      </c>
      <c r="AS176" s="439" t="n">
        <v>0</v>
      </c>
      <c r="AT176" s="437" t="n">
        <f aca="false" ca="false" dt2D="false" dtr="false" t="normal">AP176+AQ176+AR176+AS176</f>
        <v>0</v>
      </c>
      <c r="AU176" s="439" t="n">
        <v>0</v>
      </c>
      <c r="AV176" s="439" t="n">
        <v>0</v>
      </c>
      <c r="AW176" s="439" t="n">
        <v>0</v>
      </c>
      <c r="AX176" s="439" t="n">
        <v>0</v>
      </c>
      <c r="AY176" s="437" t="n">
        <f aca="false" ca="false" dt2D="false" dtr="false" t="normal">AU176+AV176+AW176+AX176</f>
        <v>0</v>
      </c>
      <c r="AZ176" s="440" t="n">
        <v>0</v>
      </c>
      <c r="BA176" s="440" t="n">
        <v>0</v>
      </c>
      <c r="BB176" s="437" t="n">
        <f aca="false" ca="false" dt2D="false" dtr="false" t="normal">AZ176+BA176</f>
        <v>0</v>
      </c>
      <c r="BC176" s="440" t="n">
        <v>0</v>
      </c>
      <c r="BD176" s="440" t="n">
        <v>0</v>
      </c>
      <c r="BE176" s="437" t="n">
        <f aca="false" ca="false" dt2D="false" dtr="false" t="normal">BC176+BD176</f>
        <v>0</v>
      </c>
      <c r="BF176" s="439" t="n">
        <v>0</v>
      </c>
      <c r="BG176" s="439" t="n">
        <v>0</v>
      </c>
      <c r="BH176" s="437" t="n">
        <f aca="false" ca="false" dt2D="false" dtr="false" t="normal">BF176+BG176</f>
        <v>0</v>
      </c>
    </row>
    <row customFormat="true" ht="21.75" outlineLevel="0" r="177" s="298">
      <c r="B177" s="441" t="s"/>
      <c r="C177" s="442" t="s"/>
      <c r="D177" s="84" t="s"/>
      <c r="E177" s="449" t="s">
        <v>230</v>
      </c>
      <c r="F177" s="443" t="n">
        <f aca="false" ca="false" dt2D="false" dtr="false" t="normal">K177+P177+U177+Z177+AE177+AJ177+AO177+AT177+AY177+BB177+BE177+BH177</f>
        <v>0</v>
      </c>
      <c r="G177" s="352" t="n"/>
      <c r="H177" s="353" t="n"/>
      <c r="I177" s="353" t="n"/>
      <c r="J177" s="353" t="n"/>
      <c r="K177" s="317" t="n">
        <f aca="false" ca="false" dt2D="false" dtr="false" t="normal">G177+H177+I177+J177</f>
        <v>0</v>
      </c>
      <c r="L177" s="143" t="n"/>
      <c r="M177" s="143" t="n"/>
      <c r="N177" s="143" t="n"/>
      <c r="O177" s="143" t="n"/>
      <c r="P177" s="437" t="n">
        <f aca="false" ca="false" dt2D="false" dtr="false" t="normal">L177+M177+N177+O177</f>
        <v>0</v>
      </c>
      <c r="Q177" s="143" t="n"/>
      <c r="R177" s="143" t="n"/>
      <c r="S177" s="143" t="n"/>
      <c r="T177" s="143" t="n"/>
      <c r="U177" s="437" t="n">
        <f aca="false" ca="false" dt2D="false" dtr="false" t="normal">Q177+R177+S177+T177</f>
        <v>0</v>
      </c>
      <c r="V177" s="143" t="n"/>
      <c r="W177" s="143" t="n"/>
      <c r="X177" s="143" t="n"/>
      <c r="Y177" s="145" t="n"/>
      <c r="Z177" s="445" t="n">
        <f aca="false" ca="false" dt2D="false" dtr="false" t="normal">V177+W177+X177+Y177</f>
        <v>0</v>
      </c>
      <c r="AA177" s="143" t="n"/>
      <c r="AB177" s="143" t="n"/>
      <c r="AC177" s="143" t="n"/>
      <c r="AD177" s="143" t="n"/>
      <c r="AE177" s="445" t="n">
        <f aca="false" ca="false" dt2D="false" dtr="false" t="normal">AA177+AB177+AC177+AD177</f>
        <v>0</v>
      </c>
      <c r="AF177" s="143" t="n"/>
      <c r="AG177" s="143" t="n"/>
      <c r="AH177" s="143" t="n"/>
      <c r="AI177" s="143" t="n"/>
      <c r="AJ177" s="445" t="n">
        <f aca="false" ca="false" dt2D="false" dtr="false" t="normal">AF177+AG177+AH177+AI177</f>
        <v>0</v>
      </c>
      <c r="AK177" s="439" t="n">
        <v>0</v>
      </c>
      <c r="AL177" s="439" t="n">
        <v>0</v>
      </c>
      <c r="AM177" s="439" t="n">
        <v>0</v>
      </c>
      <c r="AN177" s="439" t="n">
        <v>0</v>
      </c>
      <c r="AO177" s="437" t="n">
        <f aca="false" ca="false" dt2D="false" dtr="false" t="normal">AK177+AL177+AM177+AN177</f>
        <v>0</v>
      </c>
      <c r="AP177" s="439" t="n">
        <v>0</v>
      </c>
      <c r="AQ177" s="439" t="n">
        <v>0</v>
      </c>
      <c r="AR177" s="439" t="n">
        <v>0</v>
      </c>
      <c r="AS177" s="439" t="n">
        <v>0</v>
      </c>
      <c r="AT177" s="437" t="n">
        <f aca="false" ca="false" dt2D="false" dtr="false" t="normal">AP177+AQ177+AR177+AS177</f>
        <v>0</v>
      </c>
      <c r="AU177" s="439" t="n">
        <v>0</v>
      </c>
      <c r="AV177" s="439" t="n">
        <v>0</v>
      </c>
      <c r="AW177" s="439" t="n">
        <v>0</v>
      </c>
      <c r="AX177" s="439" t="n">
        <v>0</v>
      </c>
      <c r="AY177" s="437" t="n">
        <f aca="false" ca="false" dt2D="false" dtr="false" t="normal">AU177+AV177+AW177+AX177</f>
        <v>0</v>
      </c>
      <c r="AZ177" s="440" t="n">
        <v>0</v>
      </c>
      <c r="BA177" s="440" t="n">
        <v>0</v>
      </c>
      <c r="BB177" s="437" t="n">
        <f aca="false" ca="false" dt2D="false" dtr="false" t="normal">AZ177+BA177</f>
        <v>0</v>
      </c>
      <c r="BC177" s="440" t="n">
        <v>0</v>
      </c>
      <c r="BD177" s="440" t="n">
        <v>0</v>
      </c>
      <c r="BE177" s="437" t="n">
        <f aca="false" ca="false" dt2D="false" dtr="false" t="normal">BC177+BD177</f>
        <v>0</v>
      </c>
      <c r="BF177" s="439" t="n">
        <v>0</v>
      </c>
      <c r="BG177" s="439" t="n">
        <v>0</v>
      </c>
      <c r="BH177" s="437" t="n">
        <f aca="false" ca="false" dt2D="false" dtr="false" t="normal">BF177+BG177</f>
        <v>0</v>
      </c>
    </row>
    <row customFormat="true" customHeight="true" ht="45.5999984741211" outlineLevel="0" r="178" s="298">
      <c r="B178" s="450" t="s"/>
      <c r="C178" s="442" t="s"/>
      <c r="D178" s="469" t="s"/>
      <c r="E178" s="471" t="s">
        <v>231</v>
      </c>
      <c r="F178" s="443" t="n">
        <f aca="false" ca="false" dt2D="false" dtr="false" t="normal">K178+P178+U178+Z178+AE178+AJ178+AO178+AT178+AY178+BB178+BE178+BH178</f>
        <v>0</v>
      </c>
      <c r="G178" s="472" t="n"/>
      <c r="H178" s="473" t="n"/>
      <c r="I178" s="473" t="n"/>
      <c r="J178" s="473" t="n"/>
      <c r="K178" s="317" t="n">
        <f aca="false" ca="false" dt2D="false" dtr="false" t="normal">G178+H178+I178+J178</f>
        <v>0</v>
      </c>
      <c r="L178" s="143" t="n"/>
      <c r="M178" s="143" t="n"/>
      <c r="N178" s="143" t="n"/>
      <c r="O178" s="143" t="n"/>
      <c r="P178" s="437" t="n">
        <f aca="false" ca="false" dt2D="false" dtr="false" t="normal">L178+M178+N178+O178</f>
        <v>0</v>
      </c>
      <c r="Q178" s="143" t="n"/>
      <c r="R178" s="143" t="n"/>
      <c r="S178" s="143" t="n"/>
      <c r="T178" s="143" t="n"/>
      <c r="U178" s="437" t="n">
        <f aca="false" ca="false" dt2D="false" dtr="false" t="normal">Q178+R178+S178+T178</f>
        <v>0</v>
      </c>
      <c r="V178" s="143" t="n"/>
      <c r="W178" s="143" t="n"/>
      <c r="X178" s="143" t="n"/>
      <c r="Y178" s="145" t="n"/>
      <c r="Z178" s="445" t="n">
        <f aca="false" ca="false" dt2D="false" dtr="false" t="normal">V178+W178+X178+Y178</f>
        <v>0</v>
      </c>
      <c r="AA178" s="143" t="n"/>
      <c r="AB178" s="143" t="n"/>
      <c r="AC178" s="143" t="n"/>
      <c r="AD178" s="143" t="n"/>
      <c r="AE178" s="445" t="n">
        <f aca="false" ca="false" dt2D="false" dtr="false" t="normal">AA178+AB178+AC178+AD178</f>
        <v>0</v>
      </c>
      <c r="AF178" s="143" t="n"/>
      <c r="AG178" s="143" t="n"/>
      <c r="AH178" s="143" t="n"/>
      <c r="AI178" s="143" t="n"/>
      <c r="AJ178" s="445" t="n">
        <f aca="false" ca="false" dt2D="false" dtr="false" t="normal">AF178+AG178+AH178+AI178</f>
        <v>0</v>
      </c>
      <c r="AK178" s="454" t="n"/>
      <c r="AL178" s="454" t="n"/>
      <c r="AM178" s="454" t="n"/>
      <c r="AN178" s="454" t="n"/>
      <c r="AO178" s="437" t="n">
        <f aca="false" ca="false" dt2D="false" dtr="false" t="normal">AK178+AL178+AM178+AN178</f>
        <v>0</v>
      </c>
      <c r="AP178" s="454" t="n"/>
      <c r="AQ178" s="454" t="n"/>
      <c r="AR178" s="454" t="n"/>
      <c r="AS178" s="454" t="n"/>
      <c r="AT178" s="437" t="n">
        <f aca="false" ca="false" dt2D="false" dtr="false" t="normal">AP178+AQ178+AR178+AS178</f>
        <v>0</v>
      </c>
      <c r="AU178" s="454" t="n"/>
      <c r="AV178" s="454" t="n"/>
      <c r="AW178" s="454" t="n"/>
      <c r="AX178" s="454" t="n"/>
      <c r="AY178" s="437" t="n">
        <f aca="false" ca="false" dt2D="false" dtr="false" t="normal">AU178+AV178+AW178+AX178</f>
        <v>0</v>
      </c>
      <c r="AZ178" s="455" t="n"/>
      <c r="BA178" s="455" t="n"/>
      <c r="BB178" s="437" t="n">
        <f aca="false" ca="false" dt2D="false" dtr="false" t="normal">AZ178+BA178</f>
        <v>0</v>
      </c>
      <c r="BC178" s="455" t="n"/>
      <c r="BD178" s="455" t="n"/>
      <c r="BE178" s="437" t="n">
        <f aca="false" ca="false" dt2D="false" dtr="false" t="normal">BC178+BD178</f>
        <v>0</v>
      </c>
      <c r="BF178" s="454" t="n"/>
      <c r="BG178" s="454" t="n"/>
      <c r="BH178" s="437" t="n">
        <f aca="false" ca="false" dt2D="false" dtr="false" t="normal">BF178+BG178</f>
        <v>0</v>
      </c>
    </row>
    <row customFormat="true" customHeight="true" ht="16.5" outlineLevel="0" r="179" s="298">
      <c r="B179" s="451" t="n">
        <v>39</v>
      </c>
      <c r="C179" s="442" t="s"/>
      <c r="D179" s="470" t="s">
        <v>268</v>
      </c>
      <c r="E179" s="495" t="s">
        <v>41</v>
      </c>
      <c r="F179" s="443" t="n">
        <f aca="false" ca="false" dt2D="false" dtr="false" t="normal">K179+P179+U179+Z179+AE179+AJ179+AO179+AT179+AY179+BB179+BE179+BH179</f>
        <v>0</v>
      </c>
      <c r="G179" s="434" t="n">
        <v>0</v>
      </c>
      <c r="H179" s="435" t="n">
        <v>0</v>
      </c>
      <c r="I179" s="435" t="n">
        <v>0</v>
      </c>
      <c r="J179" s="435" t="n">
        <v>0</v>
      </c>
      <c r="K179" s="317" t="n">
        <f aca="false" ca="false" dt2D="false" dtr="false" t="normal">G179+H179+I179+J179</f>
        <v>0</v>
      </c>
      <c r="L179" s="436" t="n">
        <v>0</v>
      </c>
      <c r="M179" s="436" t="n">
        <v>0</v>
      </c>
      <c r="N179" s="436" t="n">
        <v>0</v>
      </c>
      <c r="O179" s="436" t="n">
        <v>0</v>
      </c>
      <c r="P179" s="437" t="n">
        <f aca="false" ca="false" dt2D="false" dtr="false" t="normal">L179+M179+N179+O179</f>
        <v>0</v>
      </c>
      <c r="Q179" s="436" t="n">
        <v>0</v>
      </c>
      <c r="R179" s="436" t="n">
        <v>0</v>
      </c>
      <c r="S179" s="436" t="n">
        <v>0</v>
      </c>
      <c r="T179" s="436" t="n">
        <v>0</v>
      </c>
      <c r="U179" s="437" t="n">
        <f aca="false" ca="false" dt2D="false" dtr="false" t="normal">Q179+R179+S179+T179</f>
        <v>0</v>
      </c>
      <c r="V179" s="436" t="n">
        <v>0</v>
      </c>
      <c r="W179" s="436" t="n">
        <v>0</v>
      </c>
      <c r="X179" s="436" t="n">
        <v>0</v>
      </c>
      <c r="Y179" s="438" t="n">
        <v>0</v>
      </c>
      <c r="Z179" s="445" t="n">
        <f aca="false" ca="false" dt2D="false" dtr="false" t="normal">V179+W179+X179+Y179</f>
        <v>0</v>
      </c>
      <c r="AA179" s="436" t="n">
        <v>0</v>
      </c>
      <c r="AB179" s="436" t="n">
        <v>0</v>
      </c>
      <c r="AC179" s="436" t="n">
        <v>0</v>
      </c>
      <c r="AD179" s="436" t="n">
        <v>0</v>
      </c>
      <c r="AE179" s="445" t="n">
        <f aca="false" ca="false" dt2D="false" dtr="false" t="normal">AA179+AB179+AC179+AD179</f>
        <v>0</v>
      </c>
      <c r="AF179" s="436" t="n">
        <v>0</v>
      </c>
      <c r="AG179" s="436" t="n">
        <v>0</v>
      </c>
      <c r="AH179" s="436" t="n">
        <v>0</v>
      </c>
      <c r="AI179" s="436" t="n">
        <v>0</v>
      </c>
      <c r="AJ179" s="445" t="n">
        <f aca="false" ca="false" dt2D="false" dtr="false" t="normal">AF179+AG179+AH179+AI179</f>
        <v>0</v>
      </c>
      <c r="AK179" s="454" t="n"/>
      <c r="AL179" s="454" t="n"/>
      <c r="AM179" s="454" t="n"/>
      <c r="AN179" s="454" t="n"/>
      <c r="AO179" s="437" t="n">
        <f aca="false" ca="false" dt2D="false" dtr="false" t="normal">AK179+AL179+AM179+AN179</f>
        <v>0</v>
      </c>
      <c r="AP179" s="454" t="n"/>
      <c r="AQ179" s="454" t="n"/>
      <c r="AR179" s="454" t="n"/>
      <c r="AS179" s="454" t="n"/>
      <c r="AT179" s="437" t="n">
        <f aca="false" ca="false" dt2D="false" dtr="false" t="normal">AP179+AQ179+AR179+AS179</f>
        <v>0</v>
      </c>
      <c r="AU179" s="454" t="n"/>
      <c r="AV179" s="454" t="n"/>
      <c r="AW179" s="454" t="n"/>
      <c r="AX179" s="454" t="n"/>
      <c r="AY179" s="437" t="n">
        <f aca="false" ca="false" dt2D="false" dtr="false" t="normal">AU179+AV179+AW179+AX179</f>
        <v>0</v>
      </c>
      <c r="AZ179" s="455" t="n"/>
      <c r="BA179" s="455" t="n"/>
      <c r="BB179" s="437" t="n">
        <f aca="false" ca="false" dt2D="false" dtr="false" t="normal">AZ179+BA179</f>
        <v>0</v>
      </c>
      <c r="BC179" s="455" t="n"/>
      <c r="BD179" s="455" t="n"/>
      <c r="BE179" s="437" t="n">
        <f aca="false" ca="false" dt2D="false" dtr="false" t="normal">BC179+BD179</f>
        <v>0</v>
      </c>
      <c r="BF179" s="454" t="n"/>
      <c r="BG179" s="454" t="n"/>
      <c r="BH179" s="437" t="n">
        <f aca="false" ca="false" dt2D="false" dtr="false" t="normal">BF179+BG179</f>
        <v>0</v>
      </c>
    </row>
    <row customFormat="true" customHeight="true" ht="16.5" outlineLevel="0" r="180" s="298">
      <c r="B180" s="441" t="s"/>
      <c r="C180" s="442" t="s"/>
      <c r="D180" s="84" t="s"/>
      <c r="E180" s="480" t="s">
        <v>42</v>
      </c>
      <c r="F180" s="443" t="n">
        <f aca="false" ca="false" dt2D="false" dtr="false" t="normal">K180+P180+U180+Z180+AE180+AJ180+AO180+AT180+AY180+BB180+BE180+BH180</f>
        <v>0</v>
      </c>
      <c r="G180" s="468" t="n">
        <v>0</v>
      </c>
      <c r="H180" s="348" t="n">
        <v>0</v>
      </c>
      <c r="I180" s="348" t="n">
        <v>0</v>
      </c>
      <c r="J180" s="348" t="n">
        <v>0</v>
      </c>
      <c r="K180" s="317" t="n">
        <f aca="false" ca="false" dt2D="false" dtr="false" t="normal">G180+H180+I180+J180</f>
        <v>0</v>
      </c>
      <c r="L180" s="439" t="n">
        <v>0</v>
      </c>
      <c r="M180" s="439" t="n">
        <v>0</v>
      </c>
      <c r="N180" s="439" t="n">
        <v>0</v>
      </c>
      <c r="O180" s="439" t="n">
        <v>0</v>
      </c>
      <c r="P180" s="437" t="n">
        <f aca="false" ca="false" dt2D="false" dtr="false" t="normal">L180+M180+N180+O180</f>
        <v>0</v>
      </c>
      <c r="Q180" s="439" t="n">
        <v>0</v>
      </c>
      <c r="R180" s="439" t="n">
        <v>0</v>
      </c>
      <c r="S180" s="439" t="n">
        <v>0</v>
      </c>
      <c r="T180" s="439" t="n">
        <v>0</v>
      </c>
      <c r="U180" s="437" t="n">
        <f aca="false" ca="false" dt2D="false" dtr="false" t="normal">Q180+R180+S180+T180</f>
        <v>0</v>
      </c>
      <c r="V180" s="439" t="n">
        <v>0</v>
      </c>
      <c r="W180" s="439" t="n">
        <v>0</v>
      </c>
      <c r="X180" s="439" t="n">
        <v>0</v>
      </c>
      <c r="Y180" s="444" t="n">
        <v>0</v>
      </c>
      <c r="Z180" s="445" t="n">
        <f aca="false" ca="false" dt2D="false" dtr="false" t="normal">V180+W180+X180+Y180</f>
        <v>0</v>
      </c>
      <c r="AA180" s="439" t="n">
        <v>0</v>
      </c>
      <c r="AB180" s="439" t="n">
        <v>0</v>
      </c>
      <c r="AC180" s="439" t="n">
        <v>0</v>
      </c>
      <c r="AD180" s="439" t="n">
        <v>0</v>
      </c>
      <c r="AE180" s="445" t="n">
        <f aca="false" ca="false" dt2D="false" dtr="false" t="normal">AA180+AB180+AC180+AD180</f>
        <v>0</v>
      </c>
      <c r="AF180" s="439" t="n">
        <v>0</v>
      </c>
      <c r="AG180" s="439" t="n">
        <v>0</v>
      </c>
      <c r="AH180" s="439" t="n">
        <v>0</v>
      </c>
      <c r="AI180" s="439" t="n">
        <v>0</v>
      </c>
      <c r="AJ180" s="445" t="n">
        <f aca="false" ca="false" dt2D="false" dtr="false" t="normal">AF180+AG180+AH180+AI180</f>
        <v>0</v>
      </c>
      <c r="AK180" s="454" t="n"/>
      <c r="AL180" s="454" t="n"/>
      <c r="AM180" s="454" t="n"/>
      <c r="AN180" s="454" t="n"/>
      <c r="AO180" s="437" t="n">
        <f aca="false" ca="false" dt2D="false" dtr="false" t="normal">AK180+AL180+AM180+AN180</f>
        <v>0</v>
      </c>
      <c r="AP180" s="454" t="n"/>
      <c r="AQ180" s="454" t="n"/>
      <c r="AR180" s="454" t="n"/>
      <c r="AS180" s="454" t="n"/>
      <c r="AT180" s="437" t="n">
        <f aca="false" ca="false" dt2D="false" dtr="false" t="normal">AP180+AQ180+AR180+AS180</f>
        <v>0</v>
      </c>
      <c r="AU180" s="454" t="n"/>
      <c r="AV180" s="454" t="n"/>
      <c r="AW180" s="454" t="n"/>
      <c r="AX180" s="454" t="n"/>
      <c r="AY180" s="437" t="n">
        <f aca="false" ca="false" dt2D="false" dtr="false" t="normal">AU180+AV180+AW180+AX180</f>
        <v>0</v>
      </c>
      <c r="AZ180" s="455" t="n"/>
      <c r="BA180" s="455" t="n"/>
      <c r="BB180" s="437" t="n">
        <f aca="false" ca="false" dt2D="false" dtr="false" t="normal">AZ180+BA180</f>
        <v>0</v>
      </c>
      <c r="BC180" s="455" t="n"/>
      <c r="BD180" s="455" t="n"/>
      <c r="BE180" s="437" t="n">
        <f aca="false" ca="false" dt2D="false" dtr="false" t="normal">BC180+BD180</f>
        <v>0</v>
      </c>
      <c r="BF180" s="454" t="n"/>
      <c r="BG180" s="454" t="n"/>
      <c r="BH180" s="437" t="n">
        <f aca="false" ca="false" dt2D="false" dtr="false" t="normal">BF180+BG180</f>
        <v>0</v>
      </c>
    </row>
    <row customFormat="true" customHeight="true" ht="16.5" outlineLevel="0" r="181" s="298">
      <c r="B181" s="441" t="s"/>
      <c r="C181" s="442" t="s"/>
      <c r="D181" s="84" t="s"/>
      <c r="E181" s="446" t="s">
        <v>43</v>
      </c>
      <c r="F181" s="443" t="n">
        <f aca="false" ca="false" dt2D="false" dtr="false" t="normal">K181+P181+U181+Z181+AE181+AJ181+AO181+AT181+AY181+BB181+BE181+BH181</f>
        <v>0</v>
      </c>
      <c r="G181" s="352" t="n"/>
      <c r="H181" s="353" t="n"/>
      <c r="I181" s="353" t="n"/>
      <c r="J181" s="353" t="n"/>
      <c r="K181" s="317" t="n">
        <f aca="false" ca="false" dt2D="false" dtr="false" t="normal">G181+H181+I181+J181</f>
        <v>0</v>
      </c>
      <c r="L181" s="143" t="n"/>
      <c r="M181" s="143" t="n"/>
      <c r="N181" s="143" t="n"/>
      <c r="O181" s="143" t="n"/>
      <c r="P181" s="437" t="n">
        <f aca="false" ca="false" dt2D="false" dtr="false" t="normal">L181+M181+N181+O181</f>
        <v>0</v>
      </c>
      <c r="Q181" s="143" t="n"/>
      <c r="R181" s="143" t="n"/>
      <c r="S181" s="143" t="n"/>
      <c r="T181" s="143" t="n"/>
      <c r="U181" s="437" t="n">
        <f aca="false" ca="false" dt2D="false" dtr="false" t="normal">Q181+R181+S181+T181</f>
        <v>0</v>
      </c>
      <c r="V181" s="143" t="n"/>
      <c r="W181" s="143" t="n"/>
      <c r="X181" s="143" t="n"/>
      <c r="Y181" s="145" t="n"/>
      <c r="Z181" s="445" t="n">
        <f aca="false" ca="false" dt2D="false" dtr="false" t="normal">V181+W181+X181+Y181</f>
        <v>0</v>
      </c>
      <c r="AA181" s="143" t="n"/>
      <c r="AB181" s="143" t="n"/>
      <c r="AC181" s="143" t="n"/>
      <c r="AD181" s="143" t="n"/>
      <c r="AE181" s="445" t="n">
        <f aca="false" ca="false" dt2D="false" dtr="false" t="normal">AA181+AB181+AC181+AD181</f>
        <v>0</v>
      </c>
      <c r="AF181" s="148" t="n">
        <v>0</v>
      </c>
      <c r="AG181" s="148" t="n">
        <v>0</v>
      </c>
      <c r="AH181" s="148" t="n">
        <v>0</v>
      </c>
      <c r="AI181" s="148" t="n">
        <v>0</v>
      </c>
      <c r="AJ181" s="445" t="n">
        <f aca="false" ca="false" dt2D="false" dtr="false" t="normal">AF181+AG181+AH181+AI181</f>
        <v>0</v>
      </c>
      <c r="AK181" s="348" t="n">
        <v>0</v>
      </c>
      <c r="AL181" s="348" t="n">
        <v>0</v>
      </c>
      <c r="AM181" s="348" t="n">
        <v>0</v>
      </c>
      <c r="AN181" s="348" t="n">
        <v>0</v>
      </c>
      <c r="AO181" s="437" t="n">
        <f aca="false" ca="false" dt2D="false" dtr="false" t="normal">AK181+AL181+AM181+AN181</f>
        <v>0</v>
      </c>
      <c r="AP181" s="348" t="n">
        <v>0</v>
      </c>
      <c r="AQ181" s="348" t="n">
        <v>0</v>
      </c>
      <c r="AR181" s="348" t="n">
        <v>0</v>
      </c>
      <c r="AS181" s="348" t="n">
        <v>0</v>
      </c>
      <c r="AT181" s="437" t="n">
        <f aca="false" ca="false" dt2D="false" dtr="false" t="normal">AP181+AQ181+AR181+AS181</f>
        <v>0</v>
      </c>
      <c r="AU181" s="348" t="n">
        <v>0</v>
      </c>
      <c r="AV181" s="348" t="n">
        <v>0</v>
      </c>
      <c r="AW181" s="348" t="n">
        <v>0</v>
      </c>
      <c r="AX181" s="348" t="n">
        <v>0</v>
      </c>
      <c r="AY181" s="437" t="n">
        <f aca="false" ca="false" dt2D="false" dtr="false" t="normal">AU181+AV181+AW181+AX181</f>
        <v>0</v>
      </c>
      <c r="AZ181" s="350" t="n">
        <v>0</v>
      </c>
      <c r="BA181" s="350" t="n">
        <v>0</v>
      </c>
      <c r="BB181" s="437" t="n">
        <f aca="false" ca="false" dt2D="false" dtr="false" t="normal">AZ181+BA181</f>
        <v>0</v>
      </c>
      <c r="BC181" s="350" t="n">
        <v>0</v>
      </c>
      <c r="BD181" s="350" t="n">
        <v>0</v>
      </c>
      <c r="BE181" s="437" t="n">
        <f aca="false" ca="false" dt2D="false" dtr="false" t="normal">BC181+BD181</f>
        <v>0</v>
      </c>
      <c r="BF181" s="348" t="n">
        <v>0</v>
      </c>
      <c r="BG181" s="348" t="n">
        <v>0</v>
      </c>
      <c r="BH181" s="437" t="n">
        <f aca="false" ca="false" dt2D="false" dtr="false" t="normal">BF181+BG181</f>
        <v>0</v>
      </c>
    </row>
    <row customFormat="true" ht="21.75" outlineLevel="0" r="182" s="298">
      <c r="B182" s="441" t="s"/>
      <c r="C182" s="442" t="s"/>
      <c r="D182" s="84" t="s"/>
      <c r="E182" s="449" t="s">
        <v>230</v>
      </c>
      <c r="F182" s="443" t="n">
        <f aca="false" ca="false" dt2D="false" dtr="false" t="normal">K182+P182+U182+Z182+AE182+AJ182+AO182+AT182+AY182+BB182+BE182+BH182</f>
        <v>0</v>
      </c>
      <c r="G182" s="352" t="n"/>
      <c r="H182" s="353" t="n"/>
      <c r="I182" s="353" t="n"/>
      <c r="J182" s="353" t="n"/>
      <c r="K182" s="317" t="n">
        <f aca="false" ca="false" dt2D="false" dtr="false" t="normal">G182+H182+I182+J182</f>
        <v>0</v>
      </c>
      <c r="L182" s="143" t="n"/>
      <c r="M182" s="143" t="n"/>
      <c r="N182" s="143" t="n"/>
      <c r="O182" s="143" t="n"/>
      <c r="P182" s="437" t="n">
        <f aca="false" ca="false" dt2D="false" dtr="false" t="normal">L182+M182+N182+O182</f>
        <v>0</v>
      </c>
      <c r="Q182" s="143" t="n"/>
      <c r="R182" s="143" t="n"/>
      <c r="S182" s="143" t="n"/>
      <c r="T182" s="143" t="n"/>
      <c r="U182" s="437" t="n">
        <f aca="false" ca="false" dt2D="false" dtr="false" t="normal">Q182+R182+S182+T182</f>
        <v>0</v>
      </c>
      <c r="V182" s="143" t="n"/>
      <c r="W182" s="143" t="n"/>
      <c r="X182" s="143" t="n"/>
      <c r="Y182" s="145" t="n"/>
      <c r="Z182" s="445" t="n">
        <f aca="false" ca="false" dt2D="false" dtr="false" t="normal">V182+W182+X182+Y182</f>
        <v>0</v>
      </c>
      <c r="AA182" s="143" t="n"/>
      <c r="AB182" s="143" t="n"/>
      <c r="AC182" s="143" t="n"/>
      <c r="AD182" s="143" t="n"/>
      <c r="AE182" s="445" t="n">
        <f aca="false" ca="false" dt2D="false" dtr="false" t="normal">AA182+AB182+AC182+AD182</f>
        <v>0</v>
      </c>
      <c r="AF182" s="148" t="n">
        <v>0</v>
      </c>
      <c r="AG182" s="148" t="n">
        <v>0</v>
      </c>
      <c r="AH182" s="148" t="n">
        <v>0</v>
      </c>
      <c r="AI182" s="148" t="n">
        <v>0</v>
      </c>
      <c r="AJ182" s="445" t="n">
        <f aca="false" ca="false" dt2D="false" dtr="false" t="normal">AF182+AG182+AH182+AI182</f>
        <v>0</v>
      </c>
      <c r="AK182" s="348" t="n">
        <v>0</v>
      </c>
      <c r="AL182" s="348" t="n">
        <v>0</v>
      </c>
      <c r="AM182" s="348" t="n">
        <v>0</v>
      </c>
      <c r="AN182" s="348" t="n">
        <v>0</v>
      </c>
      <c r="AO182" s="437" t="n">
        <f aca="false" ca="false" dt2D="false" dtr="false" t="normal">AK182+AL182+AM182+AN182</f>
        <v>0</v>
      </c>
      <c r="AP182" s="348" t="n">
        <v>0</v>
      </c>
      <c r="AQ182" s="348" t="n">
        <v>0</v>
      </c>
      <c r="AR182" s="348" t="n">
        <v>0</v>
      </c>
      <c r="AS182" s="348" t="n">
        <v>0</v>
      </c>
      <c r="AT182" s="437" t="n">
        <f aca="false" ca="false" dt2D="false" dtr="false" t="normal">AP182+AQ182+AR182+AS182</f>
        <v>0</v>
      </c>
      <c r="AU182" s="348" t="n">
        <v>0</v>
      </c>
      <c r="AV182" s="348" t="n">
        <v>0</v>
      </c>
      <c r="AW182" s="348" t="n">
        <v>0</v>
      </c>
      <c r="AX182" s="348" t="n">
        <v>0</v>
      </c>
      <c r="AY182" s="437" t="n">
        <f aca="false" ca="false" dt2D="false" dtr="false" t="normal">AU182+AV182+AW182+AX182</f>
        <v>0</v>
      </c>
      <c r="AZ182" s="350" t="n">
        <v>0</v>
      </c>
      <c r="BA182" s="350" t="n">
        <v>0</v>
      </c>
      <c r="BB182" s="437" t="n">
        <f aca="false" ca="false" dt2D="false" dtr="false" t="normal">AZ182+BA182</f>
        <v>0</v>
      </c>
      <c r="BC182" s="350" t="n">
        <v>0</v>
      </c>
      <c r="BD182" s="350" t="n">
        <v>0</v>
      </c>
      <c r="BE182" s="437" t="n">
        <f aca="false" ca="false" dt2D="false" dtr="false" t="normal">BC182+BD182</f>
        <v>0</v>
      </c>
      <c r="BF182" s="348" t="n">
        <v>0</v>
      </c>
      <c r="BG182" s="348" t="n">
        <v>0</v>
      </c>
      <c r="BH182" s="437" t="n">
        <f aca="false" ca="false" dt2D="false" dtr="false" t="normal">BF182+BG182</f>
        <v>0</v>
      </c>
    </row>
    <row customFormat="true" customHeight="true" ht="29.25" outlineLevel="0" r="183" s="298">
      <c r="B183" s="450" t="s"/>
      <c r="C183" s="442" t="s"/>
      <c r="D183" s="469" t="s"/>
      <c r="E183" s="471" t="s">
        <v>231</v>
      </c>
      <c r="F183" s="443" t="n">
        <f aca="false" ca="false" dt2D="false" dtr="false" t="normal">K183+P183+U183+Z183+AE183+AJ183+AO183+AT183+AY183+BB183+BE183+BH183</f>
        <v>0</v>
      </c>
      <c r="G183" s="472" t="n"/>
      <c r="H183" s="473" t="n"/>
      <c r="I183" s="473" t="n"/>
      <c r="J183" s="473" t="n"/>
      <c r="K183" s="317" t="n">
        <f aca="false" ca="false" dt2D="false" dtr="false" t="normal">G183+H183+I183+J183</f>
        <v>0</v>
      </c>
      <c r="L183" s="143" t="n"/>
      <c r="M183" s="143" t="n"/>
      <c r="N183" s="143" t="n"/>
      <c r="O183" s="143" t="n"/>
      <c r="P183" s="437" t="n">
        <f aca="false" ca="false" dt2D="false" dtr="false" t="normal">L183+M183+N183+O183</f>
        <v>0</v>
      </c>
      <c r="Q183" s="143" t="n"/>
      <c r="R183" s="143" t="n"/>
      <c r="S183" s="143" t="n"/>
      <c r="T183" s="143" t="n"/>
      <c r="U183" s="437" t="n">
        <f aca="false" ca="false" dt2D="false" dtr="false" t="normal">Q183+R183+S183+T183</f>
        <v>0</v>
      </c>
      <c r="V183" s="143" t="n"/>
      <c r="W183" s="143" t="n"/>
      <c r="X183" s="143" t="n"/>
      <c r="Y183" s="145" t="n"/>
      <c r="Z183" s="445" t="n">
        <f aca="false" ca="false" dt2D="false" dtr="false" t="normal">V183+W183+X183+Y183</f>
        <v>0</v>
      </c>
      <c r="AA183" s="143" t="n"/>
      <c r="AB183" s="143" t="n"/>
      <c r="AC183" s="143" t="n"/>
      <c r="AD183" s="143" t="n"/>
      <c r="AE183" s="445" t="n">
        <f aca="false" ca="false" dt2D="false" dtr="false" t="normal">AA183+AB183+AC183+AD183</f>
        <v>0</v>
      </c>
      <c r="AF183" s="143" t="n"/>
      <c r="AG183" s="143" t="n"/>
      <c r="AH183" s="143" t="n"/>
      <c r="AI183" s="143" t="n"/>
      <c r="AJ183" s="445" t="n">
        <f aca="false" ca="false" dt2D="false" dtr="false" t="normal">AF183+AG183+AH183+AI183</f>
        <v>0</v>
      </c>
      <c r="AK183" s="454" t="n"/>
      <c r="AL183" s="454" t="n"/>
      <c r="AM183" s="454" t="n"/>
      <c r="AN183" s="454" t="n"/>
      <c r="AO183" s="437" t="n">
        <f aca="false" ca="false" dt2D="false" dtr="false" t="normal">AK183+AL183+AM183+AN183</f>
        <v>0</v>
      </c>
      <c r="AP183" s="454" t="n"/>
      <c r="AQ183" s="454" t="n"/>
      <c r="AR183" s="454" t="n"/>
      <c r="AS183" s="454" t="n"/>
      <c r="AT183" s="437" t="n">
        <f aca="false" ca="false" dt2D="false" dtr="false" t="normal">AP183+AQ183+AR183+AS183</f>
        <v>0</v>
      </c>
      <c r="AU183" s="454" t="n"/>
      <c r="AV183" s="454" t="n"/>
      <c r="AW183" s="454" t="n"/>
      <c r="AX183" s="454" t="n"/>
      <c r="AY183" s="437" t="n">
        <f aca="false" ca="false" dt2D="false" dtr="false" t="normal">AU183+AV183+AW183+AX183</f>
        <v>0</v>
      </c>
      <c r="AZ183" s="455" t="n"/>
      <c r="BA183" s="455" t="n"/>
      <c r="BB183" s="437" t="n">
        <f aca="false" ca="false" dt2D="false" dtr="false" t="normal">AZ183+BA183</f>
        <v>0</v>
      </c>
      <c r="BC183" s="455" t="n"/>
      <c r="BD183" s="455" t="n"/>
      <c r="BE183" s="437" t="n">
        <f aca="false" ca="false" dt2D="false" dtr="false" t="normal">BC183+BD183</f>
        <v>0</v>
      </c>
      <c r="BF183" s="454" t="n"/>
      <c r="BG183" s="454" t="n"/>
      <c r="BH183" s="437" t="n">
        <f aca="false" ca="false" dt2D="false" dtr="false" t="normal">BF183+BG183</f>
        <v>0</v>
      </c>
    </row>
    <row customFormat="true" customHeight="true" ht="16.5" outlineLevel="0" r="184" s="298">
      <c r="B184" s="451" t="n">
        <v>41</v>
      </c>
      <c r="C184" s="442" t="s"/>
      <c r="D184" s="470" t="s">
        <v>269</v>
      </c>
      <c r="E184" s="213" t="s">
        <v>41</v>
      </c>
      <c r="F184" s="443" t="n">
        <f aca="false" ca="false" dt2D="false" dtr="false" t="normal">K184+P184+U184+Z184+AE184+AJ184+AO184+AT184+AY184+BB184+BE184+BH184</f>
        <v>0</v>
      </c>
      <c r="G184" s="457" t="n">
        <v>0</v>
      </c>
      <c r="H184" s="458" t="n">
        <v>0</v>
      </c>
      <c r="I184" s="458" t="n">
        <v>0</v>
      </c>
      <c r="J184" s="458" t="n">
        <v>0</v>
      </c>
      <c r="K184" s="317" t="n">
        <f aca="false" ca="false" dt2D="false" dtr="false" t="normal">G184+H184+I184+J184</f>
        <v>0</v>
      </c>
      <c r="L184" s="484" t="n">
        <v>0</v>
      </c>
      <c r="M184" s="484" t="n">
        <v>0</v>
      </c>
      <c r="N184" s="484" t="n">
        <v>0</v>
      </c>
      <c r="O184" s="484" t="n">
        <v>0</v>
      </c>
      <c r="P184" s="437" t="n">
        <f aca="false" ca="false" dt2D="false" dtr="false" t="normal">L184+M184+N184+O184</f>
        <v>0</v>
      </c>
      <c r="Q184" s="484" t="n">
        <v>0</v>
      </c>
      <c r="R184" s="484" t="n">
        <v>0</v>
      </c>
      <c r="S184" s="484" t="n">
        <v>0</v>
      </c>
      <c r="T184" s="484" t="n">
        <v>0</v>
      </c>
      <c r="U184" s="437" t="n">
        <f aca="false" ca="false" dt2D="false" dtr="false" t="normal">Q184+R184+S184+T184</f>
        <v>0</v>
      </c>
      <c r="V184" s="484" t="n">
        <v>0</v>
      </c>
      <c r="W184" s="484" t="n">
        <v>0</v>
      </c>
      <c r="X184" s="484" t="n">
        <v>0</v>
      </c>
      <c r="Y184" s="485" t="n">
        <v>0</v>
      </c>
      <c r="Z184" s="445" t="n">
        <f aca="false" ca="false" dt2D="false" dtr="false" t="normal">V184+W184+X184+Y184</f>
        <v>0</v>
      </c>
      <c r="AA184" s="484" t="n">
        <v>0</v>
      </c>
      <c r="AB184" s="484" t="n">
        <v>0</v>
      </c>
      <c r="AC184" s="484" t="n">
        <v>0</v>
      </c>
      <c r="AD184" s="484" t="n">
        <v>0</v>
      </c>
      <c r="AE184" s="445" t="n">
        <f aca="false" ca="false" dt2D="false" dtr="false" t="normal">AA184+AB184+AC184+AD184</f>
        <v>0</v>
      </c>
      <c r="AF184" s="484" t="n">
        <v>0</v>
      </c>
      <c r="AG184" s="484" t="n">
        <v>0</v>
      </c>
      <c r="AH184" s="484" t="n">
        <v>0</v>
      </c>
      <c r="AI184" s="484" t="n">
        <v>0</v>
      </c>
      <c r="AJ184" s="445" t="n">
        <f aca="false" ca="false" dt2D="false" dtr="false" t="normal">AF184+AG184+AH184+AI184</f>
        <v>0</v>
      </c>
      <c r="AK184" s="439" t="n">
        <v>0</v>
      </c>
      <c r="AL184" s="439" t="n">
        <v>0</v>
      </c>
      <c r="AM184" s="439" t="n">
        <v>0</v>
      </c>
      <c r="AN184" s="439" t="n">
        <v>0</v>
      </c>
      <c r="AO184" s="437" t="n">
        <f aca="false" ca="false" dt2D="false" dtr="false" t="normal">AK184+AL184+AM184+AN184</f>
        <v>0</v>
      </c>
      <c r="AP184" s="439" t="n">
        <v>0</v>
      </c>
      <c r="AQ184" s="439" t="n">
        <v>0</v>
      </c>
      <c r="AR184" s="439" t="n">
        <v>0</v>
      </c>
      <c r="AS184" s="439" t="n">
        <v>0</v>
      </c>
      <c r="AT184" s="437" t="n">
        <f aca="false" ca="false" dt2D="false" dtr="false" t="normal">AP184+AQ184+AR184+AS184</f>
        <v>0</v>
      </c>
      <c r="AU184" s="439" t="n">
        <v>0</v>
      </c>
      <c r="AV184" s="439" t="n">
        <v>0</v>
      </c>
      <c r="AW184" s="439" t="n">
        <v>0</v>
      </c>
      <c r="AX184" s="439" t="n">
        <v>0</v>
      </c>
      <c r="AY184" s="437" t="n">
        <f aca="false" ca="false" dt2D="false" dtr="false" t="normal">AU184+AV184+AW184+AX184</f>
        <v>0</v>
      </c>
      <c r="AZ184" s="440" t="n">
        <v>0</v>
      </c>
      <c r="BA184" s="440" t="n">
        <v>0</v>
      </c>
      <c r="BB184" s="437" t="n">
        <f aca="false" ca="false" dt2D="false" dtr="false" t="normal">AZ184+BA184</f>
        <v>0</v>
      </c>
      <c r="BC184" s="440" t="n">
        <v>0</v>
      </c>
      <c r="BD184" s="440" t="n">
        <v>0</v>
      </c>
      <c r="BE184" s="437" t="n">
        <f aca="false" ca="false" dt2D="false" dtr="false" t="normal">BC184+BD184</f>
        <v>0</v>
      </c>
      <c r="BF184" s="439" t="n">
        <v>0</v>
      </c>
      <c r="BG184" s="439" t="n">
        <v>0</v>
      </c>
      <c r="BH184" s="437" t="n">
        <f aca="false" ca="false" dt2D="false" dtr="false" t="normal">BF184+BG184</f>
        <v>0</v>
      </c>
    </row>
    <row customFormat="true" customHeight="true" ht="16.5" outlineLevel="0" r="185" s="298">
      <c r="B185" s="441" t="s"/>
      <c r="C185" s="442" t="s"/>
      <c r="D185" s="84" t="s"/>
      <c r="E185" s="214" t="s">
        <v>42</v>
      </c>
      <c r="F185" s="443" t="n">
        <f aca="false" ca="false" dt2D="false" dtr="false" t="normal">K185+P185+U185+Z185+AE185+AJ185+AO185+AT185+AY185+BB185+BE185+BH185</f>
        <v>0</v>
      </c>
      <c r="G185" s="459" t="n">
        <v>0</v>
      </c>
      <c r="H185" s="460" t="n">
        <v>0</v>
      </c>
      <c r="I185" s="460" t="n">
        <v>0</v>
      </c>
      <c r="J185" s="460" t="n">
        <v>0</v>
      </c>
      <c r="K185" s="317" t="n">
        <f aca="false" ca="false" dt2D="false" dtr="false" t="normal">G185+H185+I185+J185</f>
        <v>0</v>
      </c>
      <c r="L185" s="439" t="n">
        <v>0</v>
      </c>
      <c r="M185" s="439" t="n">
        <v>0</v>
      </c>
      <c r="N185" s="439" t="n">
        <v>0</v>
      </c>
      <c r="O185" s="439" t="n">
        <v>0</v>
      </c>
      <c r="P185" s="437" t="n">
        <f aca="false" ca="false" dt2D="false" dtr="false" t="normal">L185+M185+N185+O185</f>
        <v>0</v>
      </c>
      <c r="Q185" s="439" t="n">
        <v>0</v>
      </c>
      <c r="R185" s="439" t="n">
        <v>0</v>
      </c>
      <c r="S185" s="439" t="n">
        <v>0</v>
      </c>
      <c r="T185" s="439" t="n">
        <v>0</v>
      </c>
      <c r="U185" s="437" t="n">
        <f aca="false" ca="false" dt2D="false" dtr="false" t="normal">Q185+R185+S185+T185</f>
        <v>0</v>
      </c>
      <c r="V185" s="439" t="n">
        <v>0</v>
      </c>
      <c r="W185" s="439" t="n">
        <v>0</v>
      </c>
      <c r="X185" s="439" t="n">
        <v>0</v>
      </c>
      <c r="Y185" s="444" t="n">
        <v>0</v>
      </c>
      <c r="Z185" s="445" t="n">
        <f aca="false" ca="false" dt2D="false" dtr="false" t="normal">V185+W185+X185+Y185</f>
        <v>0</v>
      </c>
      <c r="AA185" s="439" t="n">
        <v>0</v>
      </c>
      <c r="AB185" s="439" t="n">
        <v>0</v>
      </c>
      <c r="AC185" s="439" t="n">
        <v>0</v>
      </c>
      <c r="AD185" s="439" t="n">
        <v>0</v>
      </c>
      <c r="AE185" s="445" t="n">
        <f aca="false" ca="false" dt2D="false" dtr="false" t="normal">AA185+AB185+AC185+AD185</f>
        <v>0</v>
      </c>
      <c r="AF185" s="439" t="n">
        <v>0</v>
      </c>
      <c r="AG185" s="439" t="n">
        <v>0</v>
      </c>
      <c r="AH185" s="439" t="n">
        <v>0</v>
      </c>
      <c r="AI185" s="439" t="n">
        <v>0</v>
      </c>
      <c r="AJ185" s="445" t="n">
        <f aca="false" ca="false" dt2D="false" dtr="false" t="normal">AF185+AG185+AH185+AI185</f>
        <v>0</v>
      </c>
      <c r="AK185" s="439" t="n">
        <v>0</v>
      </c>
      <c r="AL185" s="439" t="n">
        <v>0</v>
      </c>
      <c r="AM185" s="439" t="n">
        <v>0</v>
      </c>
      <c r="AN185" s="439" t="n">
        <v>0</v>
      </c>
      <c r="AO185" s="437" t="n">
        <f aca="false" ca="false" dt2D="false" dtr="false" t="normal">AK185+AL185+AM185+AN185</f>
        <v>0</v>
      </c>
      <c r="AP185" s="439" t="n">
        <v>0</v>
      </c>
      <c r="AQ185" s="439" t="n">
        <v>0</v>
      </c>
      <c r="AR185" s="439" t="n">
        <v>0</v>
      </c>
      <c r="AS185" s="439" t="n">
        <v>0</v>
      </c>
      <c r="AT185" s="437" t="n">
        <f aca="false" ca="false" dt2D="false" dtr="false" t="normal">AP185+AQ185+AR185+AS185</f>
        <v>0</v>
      </c>
      <c r="AU185" s="439" t="n">
        <v>0</v>
      </c>
      <c r="AV185" s="439" t="n">
        <v>0</v>
      </c>
      <c r="AW185" s="439" t="n">
        <v>0</v>
      </c>
      <c r="AX185" s="439" t="n">
        <v>0</v>
      </c>
      <c r="AY185" s="437" t="n">
        <f aca="false" ca="false" dt2D="false" dtr="false" t="normal">AU185+AV185+AW185+AX185</f>
        <v>0</v>
      </c>
      <c r="AZ185" s="440" t="n">
        <v>0</v>
      </c>
      <c r="BA185" s="440" t="n">
        <v>0</v>
      </c>
      <c r="BB185" s="437" t="n">
        <f aca="false" ca="false" dt2D="false" dtr="false" t="normal">AZ185+BA185</f>
        <v>0</v>
      </c>
      <c r="BC185" s="440" t="n">
        <v>0</v>
      </c>
      <c r="BD185" s="440" t="n">
        <v>0</v>
      </c>
      <c r="BE185" s="437" t="n">
        <f aca="false" ca="false" dt2D="false" dtr="false" t="normal">BC185+BD185</f>
        <v>0</v>
      </c>
      <c r="BF185" s="439" t="n">
        <v>0</v>
      </c>
      <c r="BG185" s="439" t="n">
        <v>0</v>
      </c>
      <c r="BH185" s="437" t="n">
        <f aca="false" ca="false" dt2D="false" dtr="false" t="normal">BF185+BG185</f>
        <v>0</v>
      </c>
    </row>
    <row customFormat="true" customHeight="true" ht="16.5" outlineLevel="0" r="186" s="298">
      <c r="B186" s="441" t="s"/>
      <c r="C186" s="442" t="s"/>
      <c r="D186" s="84" t="s"/>
      <c r="E186" s="446" t="s">
        <v>43</v>
      </c>
      <c r="F186" s="443" t="n">
        <f aca="false" ca="false" dt2D="false" dtr="false" t="normal">K186+P186+U186+Z186+AE186+AJ186+AO186+AT186+AY186+BB186+BE186+BH186</f>
        <v>0</v>
      </c>
      <c r="G186" s="459" t="n">
        <v>0</v>
      </c>
      <c r="H186" s="460" t="n">
        <v>0</v>
      </c>
      <c r="I186" s="460" t="n">
        <v>0</v>
      </c>
      <c r="J186" s="460" t="n">
        <v>0</v>
      </c>
      <c r="K186" s="317" t="n">
        <f aca="false" ca="false" dt2D="false" dtr="false" t="normal">G186+H186+I186+J186</f>
        <v>0</v>
      </c>
      <c r="L186" s="461" t="n">
        <v>0</v>
      </c>
      <c r="M186" s="461" t="n">
        <v>0</v>
      </c>
      <c r="N186" s="461" t="n">
        <v>0</v>
      </c>
      <c r="O186" s="461" t="n">
        <v>0</v>
      </c>
      <c r="P186" s="437" t="n">
        <f aca="false" ca="false" dt2D="false" dtr="false" t="normal">L186+M186+N186+O186</f>
        <v>0</v>
      </c>
      <c r="Q186" s="461" t="n">
        <v>0</v>
      </c>
      <c r="R186" s="461" t="n">
        <v>0</v>
      </c>
      <c r="S186" s="461" t="n">
        <v>0</v>
      </c>
      <c r="T186" s="461" t="n">
        <v>0</v>
      </c>
      <c r="U186" s="437" t="n">
        <f aca="false" ca="false" dt2D="false" dtr="false" t="normal">Q186+R186+S186+T186</f>
        <v>0</v>
      </c>
      <c r="V186" s="461" t="n">
        <v>0</v>
      </c>
      <c r="W186" s="461" t="n">
        <v>0</v>
      </c>
      <c r="X186" s="461" t="n">
        <v>0</v>
      </c>
      <c r="Y186" s="462" t="n">
        <v>0</v>
      </c>
      <c r="Z186" s="445" t="n">
        <f aca="false" ca="false" dt2D="false" dtr="false" t="normal">V186+W186+X186+Y186</f>
        <v>0</v>
      </c>
      <c r="AA186" s="461" t="n">
        <v>0</v>
      </c>
      <c r="AB186" s="461" t="n">
        <v>0</v>
      </c>
      <c r="AC186" s="461" t="n">
        <v>0</v>
      </c>
      <c r="AD186" s="461" t="n">
        <v>0</v>
      </c>
      <c r="AE186" s="445" t="n">
        <f aca="false" ca="false" dt2D="false" dtr="false" t="normal">AA186+AB186+AC186+AD186</f>
        <v>0</v>
      </c>
      <c r="AF186" s="461" t="n">
        <v>0</v>
      </c>
      <c r="AG186" s="461" t="n">
        <v>0</v>
      </c>
      <c r="AH186" s="461" t="n">
        <v>0</v>
      </c>
      <c r="AI186" s="461" t="n">
        <v>0</v>
      </c>
      <c r="AJ186" s="445" t="n">
        <f aca="false" ca="false" dt2D="false" dtr="false" t="normal">AF186+AG186+AH186+AI186</f>
        <v>0</v>
      </c>
      <c r="AK186" s="439" t="n">
        <v>0</v>
      </c>
      <c r="AL186" s="439" t="n">
        <v>0</v>
      </c>
      <c r="AM186" s="439" t="n">
        <v>0</v>
      </c>
      <c r="AN186" s="439" t="n">
        <v>0</v>
      </c>
      <c r="AO186" s="437" t="n">
        <f aca="false" ca="false" dt2D="false" dtr="false" t="normal">AK186+AL186+AM186+AN186</f>
        <v>0</v>
      </c>
      <c r="AP186" s="439" t="n">
        <v>0</v>
      </c>
      <c r="AQ186" s="439" t="n">
        <v>0</v>
      </c>
      <c r="AR186" s="439" t="n">
        <v>0</v>
      </c>
      <c r="AS186" s="439" t="n">
        <v>0</v>
      </c>
      <c r="AT186" s="437" t="n">
        <f aca="false" ca="false" dt2D="false" dtr="false" t="normal">AP186+AQ186+AR186+AS186</f>
        <v>0</v>
      </c>
      <c r="AU186" s="439" t="n">
        <v>0</v>
      </c>
      <c r="AV186" s="439" t="n">
        <v>0</v>
      </c>
      <c r="AW186" s="439" t="n">
        <v>0</v>
      </c>
      <c r="AX186" s="439" t="n">
        <v>0</v>
      </c>
      <c r="AY186" s="437" t="n">
        <f aca="false" ca="false" dt2D="false" dtr="false" t="normal">AU186+AV186+AW186+AX186</f>
        <v>0</v>
      </c>
      <c r="AZ186" s="440" t="n">
        <v>0</v>
      </c>
      <c r="BA186" s="440" t="n">
        <v>0</v>
      </c>
      <c r="BB186" s="437" t="n">
        <f aca="false" ca="false" dt2D="false" dtr="false" t="normal">AZ186+BA186</f>
        <v>0</v>
      </c>
      <c r="BC186" s="440" t="n">
        <v>0</v>
      </c>
      <c r="BD186" s="440" t="n">
        <v>0</v>
      </c>
      <c r="BE186" s="437" t="n">
        <f aca="false" ca="false" dt2D="false" dtr="false" t="normal">BC186+BD186</f>
        <v>0</v>
      </c>
      <c r="BF186" s="439" t="n">
        <v>0</v>
      </c>
      <c r="BG186" s="439" t="n">
        <v>0</v>
      </c>
      <c r="BH186" s="437" t="n">
        <f aca="false" ca="false" dt2D="false" dtr="false" t="normal">BF186+BG186</f>
        <v>0</v>
      </c>
    </row>
    <row customFormat="true" customHeight="true" ht="16.5" outlineLevel="0" r="187" s="298">
      <c r="B187" s="441" t="s"/>
      <c r="C187" s="442" t="s"/>
      <c r="D187" s="84" t="s"/>
      <c r="E187" s="449" t="s">
        <v>230</v>
      </c>
      <c r="F187" s="443" t="n">
        <f aca="false" ca="false" dt2D="false" dtr="false" t="normal">K187+P187+U187+Z187+AE187+AJ187+AO187+AT187+AY187+BB187+BE187+BH187</f>
        <v>0</v>
      </c>
      <c r="G187" s="434" t="n">
        <v>0</v>
      </c>
      <c r="H187" s="435" t="n">
        <v>0</v>
      </c>
      <c r="I187" s="435" t="n">
        <v>0</v>
      </c>
      <c r="J187" s="435" t="n">
        <v>0</v>
      </c>
      <c r="K187" s="317" t="n">
        <f aca="false" ca="false" dt2D="false" dtr="false" t="normal">G187+H187+I187+J187</f>
        <v>0</v>
      </c>
      <c r="L187" s="465" t="n">
        <v>0</v>
      </c>
      <c r="M187" s="465" t="n">
        <v>0</v>
      </c>
      <c r="N187" s="465" t="n">
        <v>0</v>
      </c>
      <c r="O187" s="465" t="n">
        <v>0</v>
      </c>
      <c r="P187" s="437" t="n">
        <f aca="false" ca="false" dt2D="false" dtr="false" t="normal">L187+M187+N187+O187</f>
        <v>0</v>
      </c>
      <c r="Q187" s="465" t="n">
        <v>0</v>
      </c>
      <c r="R187" s="465" t="n">
        <v>0</v>
      </c>
      <c r="S187" s="465" t="n">
        <v>0</v>
      </c>
      <c r="T187" s="465" t="n">
        <v>0</v>
      </c>
      <c r="U187" s="437" t="n">
        <f aca="false" ca="false" dt2D="false" dtr="false" t="normal">Q187+R187+S187+T187</f>
        <v>0</v>
      </c>
      <c r="V187" s="465" t="n">
        <v>0</v>
      </c>
      <c r="W187" s="465" t="n">
        <v>0</v>
      </c>
      <c r="X187" s="465" t="n">
        <v>0</v>
      </c>
      <c r="Y187" s="466" t="n">
        <v>0</v>
      </c>
      <c r="Z187" s="445" t="n">
        <f aca="false" ca="false" dt2D="false" dtr="false" t="normal">V187+W187+X187+Y187</f>
        <v>0</v>
      </c>
      <c r="AA187" s="465" t="n">
        <v>0</v>
      </c>
      <c r="AB187" s="465" t="n">
        <v>0</v>
      </c>
      <c r="AC187" s="465" t="n">
        <v>0</v>
      </c>
      <c r="AD187" s="465" t="n">
        <v>0</v>
      </c>
      <c r="AE187" s="445" t="n">
        <f aca="false" ca="false" dt2D="false" dtr="false" t="normal">AA187+AB187+AC187+AD187</f>
        <v>0</v>
      </c>
      <c r="AF187" s="465" t="n">
        <v>0</v>
      </c>
      <c r="AG187" s="465" t="n">
        <v>0</v>
      </c>
      <c r="AH187" s="465" t="n">
        <v>0</v>
      </c>
      <c r="AI187" s="465" t="n">
        <v>0</v>
      </c>
      <c r="AJ187" s="445" t="n">
        <f aca="false" ca="false" dt2D="false" dtr="false" t="normal">AF187+AG187+AH187+AI187</f>
        <v>0</v>
      </c>
      <c r="AK187" s="439" t="n">
        <v>0</v>
      </c>
      <c r="AL187" s="439" t="n">
        <v>0</v>
      </c>
      <c r="AM187" s="439" t="n">
        <v>0</v>
      </c>
      <c r="AN187" s="439" t="n">
        <v>0</v>
      </c>
      <c r="AO187" s="437" t="n">
        <f aca="false" ca="false" dt2D="false" dtr="false" t="normal">AK187+AL187+AM187+AN187</f>
        <v>0</v>
      </c>
      <c r="AP187" s="439" t="n">
        <v>0</v>
      </c>
      <c r="AQ187" s="439" t="n">
        <v>0</v>
      </c>
      <c r="AR187" s="439" t="n">
        <v>0</v>
      </c>
      <c r="AS187" s="439" t="n">
        <v>0</v>
      </c>
      <c r="AT187" s="437" t="n">
        <f aca="false" ca="false" dt2D="false" dtr="false" t="normal">AP187+AQ187+AR187+AS187</f>
        <v>0</v>
      </c>
      <c r="AU187" s="439" t="n">
        <v>0</v>
      </c>
      <c r="AV187" s="439" t="n">
        <v>0</v>
      </c>
      <c r="AW187" s="439" t="n">
        <v>0</v>
      </c>
      <c r="AX187" s="439" t="n">
        <v>0</v>
      </c>
      <c r="AY187" s="437" t="n">
        <f aca="false" ca="false" dt2D="false" dtr="false" t="normal">AU187+AV187+AW187+AX187</f>
        <v>0</v>
      </c>
      <c r="AZ187" s="440" t="n">
        <v>0</v>
      </c>
      <c r="BA187" s="440" t="n">
        <v>0</v>
      </c>
      <c r="BB187" s="437" t="n">
        <f aca="false" ca="false" dt2D="false" dtr="false" t="normal">AZ187+BA187</f>
        <v>0</v>
      </c>
      <c r="BC187" s="440" t="n">
        <v>0</v>
      </c>
      <c r="BD187" s="440" t="n">
        <v>0</v>
      </c>
      <c r="BE187" s="437" t="n">
        <f aca="false" ca="false" dt2D="false" dtr="false" t="normal">BC187+BD187</f>
        <v>0</v>
      </c>
      <c r="BF187" s="439" t="n">
        <v>0</v>
      </c>
      <c r="BG187" s="439" t="n">
        <v>0</v>
      </c>
      <c r="BH187" s="437" t="n">
        <f aca="false" ca="false" dt2D="false" dtr="false" t="normal">BF187+BG187</f>
        <v>0</v>
      </c>
    </row>
    <row customFormat="true" ht="21.75" outlineLevel="0" r="188" s="298">
      <c r="B188" s="450" t="s"/>
      <c r="C188" s="442" t="s"/>
      <c r="D188" s="469" t="s"/>
      <c r="E188" s="449" t="s">
        <v>231</v>
      </c>
      <c r="F188" s="443" t="n">
        <f aca="false" ca="false" dt2D="false" dtr="false" t="normal">K188+P188+U188+Z188+AE188+AJ188+AO188+AT188+AY188+BB188+BE188+BH188</f>
        <v>0</v>
      </c>
      <c r="G188" s="468" t="n">
        <v>0</v>
      </c>
      <c r="H188" s="348" t="n">
        <v>0</v>
      </c>
      <c r="I188" s="348" t="n">
        <v>0</v>
      </c>
      <c r="J188" s="348" t="n">
        <v>0</v>
      </c>
      <c r="K188" s="317" t="n">
        <f aca="false" ca="false" dt2D="false" dtr="false" t="normal">G188+H188+I188+J188</f>
        <v>0</v>
      </c>
      <c r="L188" s="465" t="n">
        <v>0</v>
      </c>
      <c r="M188" s="465" t="n">
        <v>0</v>
      </c>
      <c r="N188" s="465" t="n">
        <v>0</v>
      </c>
      <c r="O188" s="465" t="n">
        <v>0</v>
      </c>
      <c r="P188" s="437" t="n">
        <f aca="false" ca="false" dt2D="false" dtr="false" t="normal">L188+M188+N188+O188</f>
        <v>0</v>
      </c>
      <c r="Q188" s="465" t="n">
        <v>0</v>
      </c>
      <c r="R188" s="465" t="n">
        <v>0</v>
      </c>
      <c r="S188" s="465" t="n">
        <v>0</v>
      </c>
      <c r="T188" s="465" t="n">
        <v>0</v>
      </c>
      <c r="U188" s="437" t="n">
        <f aca="false" ca="false" dt2D="false" dtr="false" t="normal">Q188+R188+S188+T188</f>
        <v>0</v>
      </c>
      <c r="V188" s="465" t="n">
        <v>0</v>
      </c>
      <c r="W188" s="465" t="n">
        <v>0</v>
      </c>
      <c r="X188" s="465" t="n">
        <v>0</v>
      </c>
      <c r="Y188" s="466" t="n">
        <v>0</v>
      </c>
      <c r="Z188" s="445" t="n">
        <f aca="false" ca="false" dt2D="false" dtr="false" t="normal">V188+W188+X188+Y188</f>
        <v>0</v>
      </c>
      <c r="AA188" s="465" t="n">
        <v>0</v>
      </c>
      <c r="AB188" s="465" t="n">
        <v>0</v>
      </c>
      <c r="AC188" s="465" t="n">
        <v>0</v>
      </c>
      <c r="AD188" s="465" t="n">
        <v>0</v>
      </c>
      <c r="AE188" s="445" t="n">
        <f aca="false" ca="false" dt2D="false" dtr="false" t="normal">AA188+AB188+AC188+AD188</f>
        <v>0</v>
      </c>
      <c r="AF188" s="465" t="n">
        <v>0</v>
      </c>
      <c r="AG188" s="465" t="n">
        <v>0</v>
      </c>
      <c r="AH188" s="465" t="n">
        <v>0</v>
      </c>
      <c r="AI188" s="465" t="n">
        <v>0</v>
      </c>
      <c r="AJ188" s="445" t="n">
        <f aca="false" ca="false" dt2D="false" dtr="false" t="normal">AF188+AG188+AH188+AI188</f>
        <v>0</v>
      </c>
      <c r="AK188" s="439" t="n">
        <v>0</v>
      </c>
      <c r="AL188" s="439" t="n">
        <v>0</v>
      </c>
      <c r="AM188" s="439" t="n">
        <v>0</v>
      </c>
      <c r="AN188" s="439" t="n">
        <v>0</v>
      </c>
      <c r="AO188" s="437" t="n">
        <f aca="false" ca="false" dt2D="false" dtr="false" t="normal">AK188+AL188+AM188+AN188</f>
        <v>0</v>
      </c>
      <c r="AP188" s="439" t="n">
        <v>0</v>
      </c>
      <c r="AQ188" s="439" t="n">
        <v>0</v>
      </c>
      <c r="AR188" s="439" t="n">
        <v>0</v>
      </c>
      <c r="AS188" s="439" t="n">
        <v>0</v>
      </c>
      <c r="AT188" s="437" t="n">
        <f aca="false" ca="false" dt2D="false" dtr="false" t="normal">AP188+AQ188+AR188+AS188</f>
        <v>0</v>
      </c>
      <c r="AU188" s="439" t="n">
        <v>0</v>
      </c>
      <c r="AV188" s="439" t="n">
        <v>0</v>
      </c>
      <c r="AW188" s="439" t="n">
        <v>0</v>
      </c>
      <c r="AX188" s="439" t="n">
        <v>0</v>
      </c>
      <c r="AY188" s="437" t="n">
        <f aca="false" ca="false" dt2D="false" dtr="false" t="normal">AU188+AV188+AW188+AX188</f>
        <v>0</v>
      </c>
      <c r="AZ188" s="440" t="n">
        <v>0</v>
      </c>
      <c r="BA188" s="440" t="n">
        <v>0</v>
      </c>
      <c r="BB188" s="437" t="n">
        <f aca="false" ca="false" dt2D="false" dtr="false" t="normal">AZ188+BA188</f>
        <v>0</v>
      </c>
      <c r="BC188" s="440" t="n">
        <v>0</v>
      </c>
      <c r="BD188" s="440" t="n">
        <v>0</v>
      </c>
      <c r="BE188" s="437" t="n">
        <f aca="false" ca="false" dt2D="false" dtr="false" t="normal">BC188+BD188</f>
        <v>0</v>
      </c>
      <c r="BF188" s="439" t="n">
        <v>0</v>
      </c>
      <c r="BG188" s="439" t="n">
        <v>0</v>
      </c>
      <c r="BH188" s="437" t="n">
        <f aca="false" ca="false" dt2D="false" dtr="false" t="normal">BF188+BG188</f>
        <v>0</v>
      </c>
    </row>
    <row customFormat="true" customHeight="true" ht="16.5" outlineLevel="0" r="189" s="298">
      <c r="B189" s="451" t="n">
        <v>42</v>
      </c>
      <c r="C189" s="442" t="s"/>
      <c r="D189" s="470" t="s">
        <v>270</v>
      </c>
      <c r="E189" s="213" t="s">
        <v>41</v>
      </c>
      <c r="F189" s="443" t="n">
        <f aca="false" ca="false" dt2D="false" dtr="false" t="normal">K189+P189+U189+Z189+AE189+AJ189+AO189+AT189+AY189+BB189+BE189+BH189</f>
        <v>0</v>
      </c>
      <c r="G189" s="457" t="n">
        <v>0</v>
      </c>
      <c r="H189" s="458" t="n">
        <v>0</v>
      </c>
      <c r="I189" s="458" t="n">
        <v>0</v>
      </c>
      <c r="J189" s="458" t="n">
        <v>0</v>
      </c>
      <c r="K189" s="317" t="n">
        <f aca="false" ca="false" dt2D="false" dtr="false" t="normal">G189+H189+I189+J189</f>
        <v>0</v>
      </c>
      <c r="L189" s="496" t="n">
        <v>0</v>
      </c>
      <c r="M189" s="496" t="n">
        <v>0</v>
      </c>
      <c r="N189" s="496" t="n">
        <v>0</v>
      </c>
      <c r="O189" s="496" t="n">
        <v>0</v>
      </c>
      <c r="P189" s="437" t="n">
        <f aca="false" ca="false" dt2D="false" dtr="false" t="normal">L189+M189+N189+O189</f>
        <v>0</v>
      </c>
      <c r="Q189" s="496" t="n">
        <v>0</v>
      </c>
      <c r="R189" s="496" t="n">
        <v>0</v>
      </c>
      <c r="S189" s="496" t="n">
        <v>0</v>
      </c>
      <c r="T189" s="496" t="n">
        <v>0</v>
      </c>
      <c r="U189" s="437" t="n">
        <f aca="false" ca="false" dt2D="false" dtr="false" t="normal">Q189+R189+S189+T189</f>
        <v>0</v>
      </c>
      <c r="V189" s="496" t="n">
        <v>0</v>
      </c>
      <c r="W189" s="496" t="n">
        <v>0</v>
      </c>
      <c r="X189" s="496" t="n">
        <v>0</v>
      </c>
      <c r="Y189" s="497" t="n">
        <v>0</v>
      </c>
      <c r="Z189" s="445" t="n">
        <f aca="false" ca="false" dt2D="false" dtr="false" t="normal">V189+W189+X189+Y189</f>
        <v>0</v>
      </c>
      <c r="AA189" s="496" t="n">
        <v>0</v>
      </c>
      <c r="AB189" s="496" t="n">
        <v>0</v>
      </c>
      <c r="AC189" s="496" t="n">
        <v>0</v>
      </c>
      <c r="AD189" s="496" t="n">
        <v>0</v>
      </c>
      <c r="AE189" s="445" t="n">
        <f aca="false" ca="false" dt2D="false" dtr="false" t="normal">AA189+AB189+AC189+AD189</f>
        <v>0</v>
      </c>
      <c r="AF189" s="496" t="n">
        <v>0</v>
      </c>
      <c r="AG189" s="496" t="n">
        <v>0</v>
      </c>
      <c r="AH189" s="496" t="n">
        <v>0</v>
      </c>
      <c r="AI189" s="496" t="n">
        <v>0</v>
      </c>
      <c r="AJ189" s="445" t="n">
        <f aca="false" ca="false" dt2D="false" dtr="false" t="normal">AF189+AG189+AH189+AI189</f>
        <v>0</v>
      </c>
      <c r="AK189" s="439" t="n">
        <v>0</v>
      </c>
      <c r="AL189" s="439" t="n">
        <v>0</v>
      </c>
      <c r="AM189" s="439" t="n">
        <v>0</v>
      </c>
      <c r="AN189" s="439" t="n">
        <v>0</v>
      </c>
      <c r="AO189" s="437" t="n">
        <f aca="false" ca="false" dt2D="false" dtr="false" t="normal">AK189+AL189+AM189+AN189</f>
        <v>0</v>
      </c>
      <c r="AP189" s="439" t="n">
        <v>0</v>
      </c>
      <c r="AQ189" s="439" t="n">
        <v>0</v>
      </c>
      <c r="AR189" s="439" t="n">
        <v>0</v>
      </c>
      <c r="AS189" s="439" t="n">
        <v>0</v>
      </c>
      <c r="AT189" s="437" t="n">
        <f aca="false" ca="false" dt2D="false" dtr="false" t="normal">AP189+AQ189+AR189+AS189</f>
        <v>0</v>
      </c>
      <c r="AU189" s="439" t="n">
        <v>0</v>
      </c>
      <c r="AV189" s="439" t="n">
        <v>0</v>
      </c>
      <c r="AW189" s="439" t="n">
        <v>0</v>
      </c>
      <c r="AX189" s="439" t="n">
        <v>0</v>
      </c>
      <c r="AY189" s="437" t="n">
        <f aca="false" ca="false" dt2D="false" dtr="false" t="normal">AU189+AV189+AW189+AX189</f>
        <v>0</v>
      </c>
      <c r="AZ189" s="440" t="n">
        <v>0</v>
      </c>
      <c r="BA189" s="440" t="n">
        <v>0</v>
      </c>
      <c r="BB189" s="437" t="n">
        <f aca="false" ca="false" dt2D="false" dtr="false" t="normal">AZ189+BA189</f>
        <v>0</v>
      </c>
      <c r="BC189" s="440" t="n">
        <v>0</v>
      </c>
      <c r="BD189" s="440" t="n">
        <v>0</v>
      </c>
      <c r="BE189" s="437" t="n">
        <f aca="false" ca="false" dt2D="false" dtr="false" t="normal">BC189+BD189</f>
        <v>0</v>
      </c>
      <c r="BF189" s="439" t="n">
        <v>0</v>
      </c>
      <c r="BG189" s="439" t="n">
        <v>0</v>
      </c>
      <c r="BH189" s="437" t="n">
        <f aca="false" ca="false" dt2D="false" dtr="false" t="normal">BF189+BG189</f>
        <v>0</v>
      </c>
    </row>
    <row customFormat="true" customHeight="true" ht="16.5" outlineLevel="0" r="190" s="298">
      <c r="B190" s="441" t="s"/>
      <c r="C190" s="442" t="s"/>
      <c r="D190" s="84" t="s"/>
      <c r="E190" s="214" t="s">
        <v>42</v>
      </c>
      <c r="F190" s="443" t="n">
        <f aca="false" ca="false" dt2D="false" dtr="false" t="normal">K190+P190+U190+Z190+AE190+AJ190+AO190+AT190+AY190+BB190+BE190+BH190</f>
        <v>0</v>
      </c>
      <c r="G190" s="459" t="n">
        <v>0</v>
      </c>
      <c r="H190" s="460" t="n">
        <v>0</v>
      </c>
      <c r="I190" s="460" t="n">
        <v>0</v>
      </c>
      <c r="J190" s="460" t="n">
        <v>0</v>
      </c>
      <c r="K190" s="317" t="n">
        <f aca="false" ca="false" dt2D="false" dtr="false" t="normal">G190+H190+I190+J190</f>
        <v>0</v>
      </c>
      <c r="L190" s="439" t="n">
        <v>0</v>
      </c>
      <c r="M190" s="439" t="n">
        <v>0</v>
      </c>
      <c r="N190" s="439" t="n">
        <v>0</v>
      </c>
      <c r="O190" s="439" t="n">
        <v>0</v>
      </c>
      <c r="P190" s="437" t="n">
        <f aca="false" ca="false" dt2D="false" dtr="false" t="normal">L190+M190+N190+O190</f>
        <v>0</v>
      </c>
      <c r="Q190" s="439" t="n">
        <v>0</v>
      </c>
      <c r="R190" s="439" t="n">
        <v>0</v>
      </c>
      <c r="S190" s="439" t="n">
        <v>0</v>
      </c>
      <c r="T190" s="439" t="n">
        <v>0</v>
      </c>
      <c r="U190" s="437" t="n">
        <f aca="false" ca="false" dt2D="false" dtr="false" t="normal">Q190+R190+S190+T190</f>
        <v>0</v>
      </c>
      <c r="V190" s="439" t="n">
        <v>0</v>
      </c>
      <c r="W190" s="439" t="n">
        <v>0</v>
      </c>
      <c r="X190" s="439" t="n">
        <v>0</v>
      </c>
      <c r="Y190" s="444" t="n">
        <v>0</v>
      </c>
      <c r="Z190" s="445" t="n">
        <f aca="false" ca="false" dt2D="false" dtr="false" t="normal">V190+W190+X190+Y190</f>
        <v>0</v>
      </c>
      <c r="AA190" s="439" t="n">
        <v>0</v>
      </c>
      <c r="AB190" s="439" t="n">
        <v>0</v>
      </c>
      <c r="AC190" s="439" t="n">
        <v>0</v>
      </c>
      <c r="AD190" s="439" t="n">
        <v>0</v>
      </c>
      <c r="AE190" s="445" t="n">
        <f aca="false" ca="false" dt2D="false" dtr="false" t="normal">AA190+AB190+AC190+AD190</f>
        <v>0</v>
      </c>
      <c r="AF190" s="439" t="n">
        <v>0</v>
      </c>
      <c r="AG190" s="439" t="n">
        <v>0</v>
      </c>
      <c r="AH190" s="439" t="n">
        <v>0</v>
      </c>
      <c r="AI190" s="439" t="n">
        <v>0</v>
      </c>
      <c r="AJ190" s="445" t="n">
        <f aca="false" ca="false" dt2D="false" dtr="false" t="normal">AF190+AG190+AH190+AI190</f>
        <v>0</v>
      </c>
      <c r="AK190" s="439" t="n">
        <v>0</v>
      </c>
      <c r="AL190" s="439" t="n">
        <v>0</v>
      </c>
      <c r="AM190" s="439" t="n">
        <v>0</v>
      </c>
      <c r="AN190" s="439" t="n">
        <v>0</v>
      </c>
      <c r="AO190" s="437" t="n">
        <f aca="false" ca="false" dt2D="false" dtr="false" t="normal">AK190+AL190+AM190+AN190</f>
        <v>0</v>
      </c>
      <c r="AP190" s="439" t="n">
        <v>0</v>
      </c>
      <c r="AQ190" s="439" t="n">
        <v>0</v>
      </c>
      <c r="AR190" s="439" t="n">
        <v>0</v>
      </c>
      <c r="AS190" s="439" t="n">
        <v>0</v>
      </c>
      <c r="AT190" s="437" t="n">
        <f aca="false" ca="false" dt2D="false" dtr="false" t="normal">AP190+AQ190+AR190+AS190</f>
        <v>0</v>
      </c>
      <c r="AU190" s="439" t="n">
        <v>0</v>
      </c>
      <c r="AV190" s="439" t="n">
        <v>0</v>
      </c>
      <c r="AW190" s="439" t="n">
        <v>0</v>
      </c>
      <c r="AX190" s="439" t="n">
        <v>0</v>
      </c>
      <c r="AY190" s="437" t="n">
        <f aca="false" ca="false" dt2D="false" dtr="false" t="normal">AU190+AV190+AW190+AX190</f>
        <v>0</v>
      </c>
      <c r="AZ190" s="440" t="n">
        <v>0</v>
      </c>
      <c r="BA190" s="440" t="n">
        <v>0</v>
      </c>
      <c r="BB190" s="437" t="n">
        <f aca="false" ca="false" dt2D="false" dtr="false" t="normal">AZ190+BA190</f>
        <v>0</v>
      </c>
      <c r="BC190" s="440" t="n">
        <v>0</v>
      </c>
      <c r="BD190" s="440" t="n">
        <v>0</v>
      </c>
      <c r="BE190" s="437" t="n">
        <f aca="false" ca="false" dt2D="false" dtr="false" t="normal">BC190+BD190</f>
        <v>0</v>
      </c>
      <c r="BF190" s="439" t="n">
        <v>0</v>
      </c>
      <c r="BG190" s="439" t="n">
        <v>0</v>
      </c>
      <c r="BH190" s="437" t="n">
        <f aca="false" ca="false" dt2D="false" dtr="false" t="normal">BF190+BG190</f>
        <v>0</v>
      </c>
    </row>
    <row customFormat="true" customHeight="true" ht="16.5" outlineLevel="0" r="191" s="298">
      <c r="B191" s="441" t="s"/>
      <c r="C191" s="442" t="s"/>
      <c r="D191" s="84" t="s"/>
      <c r="E191" s="446" t="s">
        <v>43</v>
      </c>
      <c r="F191" s="443" t="n">
        <f aca="false" ca="false" dt2D="false" dtr="false" t="normal">K191+P191+U191+Z191+AE191+AJ191+AO191+AT191+AY191+BB191+BE191+BH191</f>
        <v>0</v>
      </c>
      <c r="G191" s="459" t="n">
        <v>0</v>
      </c>
      <c r="H191" s="460" t="n">
        <v>0</v>
      </c>
      <c r="I191" s="460" t="n">
        <v>0</v>
      </c>
      <c r="J191" s="460" t="n">
        <v>0</v>
      </c>
      <c r="K191" s="317" t="n">
        <f aca="false" ca="false" dt2D="false" dtr="false" t="normal">G191+H191+I191+J191</f>
        <v>0</v>
      </c>
      <c r="L191" s="461" t="n">
        <v>0</v>
      </c>
      <c r="M191" s="461" t="n">
        <v>0</v>
      </c>
      <c r="N191" s="461" t="n">
        <v>0</v>
      </c>
      <c r="O191" s="461" t="n">
        <v>0</v>
      </c>
      <c r="P191" s="437" t="n">
        <f aca="false" ca="false" dt2D="false" dtr="false" t="normal">L191+M191+N191+O191</f>
        <v>0</v>
      </c>
      <c r="Q191" s="461" t="n">
        <v>0</v>
      </c>
      <c r="R191" s="461" t="n">
        <v>0</v>
      </c>
      <c r="S191" s="461" t="n">
        <v>0</v>
      </c>
      <c r="T191" s="461" t="n">
        <v>0</v>
      </c>
      <c r="U191" s="437" t="n">
        <f aca="false" ca="false" dt2D="false" dtr="false" t="normal">Q191+R191+S191+T191</f>
        <v>0</v>
      </c>
      <c r="V191" s="461" t="n">
        <v>0</v>
      </c>
      <c r="W191" s="461" t="n">
        <v>0</v>
      </c>
      <c r="X191" s="461" t="n">
        <v>0</v>
      </c>
      <c r="Y191" s="462" t="n">
        <v>0</v>
      </c>
      <c r="Z191" s="445" t="n">
        <f aca="false" ca="false" dt2D="false" dtr="false" t="normal">V191+W191+X191+Y191</f>
        <v>0</v>
      </c>
      <c r="AA191" s="461" t="n">
        <v>0</v>
      </c>
      <c r="AB191" s="461" t="n">
        <v>0</v>
      </c>
      <c r="AC191" s="461" t="n">
        <v>0</v>
      </c>
      <c r="AD191" s="461" t="n">
        <v>0</v>
      </c>
      <c r="AE191" s="445" t="n">
        <f aca="false" ca="false" dt2D="false" dtr="false" t="normal">AA191+AB191+AC191+AD191</f>
        <v>0</v>
      </c>
      <c r="AF191" s="461" t="n">
        <v>0</v>
      </c>
      <c r="AG191" s="461" t="n">
        <v>0</v>
      </c>
      <c r="AH191" s="461" t="n">
        <v>0</v>
      </c>
      <c r="AI191" s="461" t="n">
        <v>0</v>
      </c>
      <c r="AJ191" s="445" t="n">
        <f aca="false" ca="false" dt2D="false" dtr="false" t="normal">AF191+AG191+AH191+AI191</f>
        <v>0</v>
      </c>
      <c r="AK191" s="439" t="n">
        <v>0</v>
      </c>
      <c r="AL191" s="439" t="n">
        <v>0</v>
      </c>
      <c r="AM191" s="439" t="n">
        <v>0</v>
      </c>
      <c r="AN191" s="439" t="n">
        <v>0</v>
      </c>
      <c r="AO191" s="437" t="n">
        <f aca="false" ca="false" dt2D="false" dtr="false" t="normal">AK191+AL191+AM191+AN191</f>
        <v>0</v>
      </c>
      <c r="AP191" s="439" t="n">
        <v>0</v>
      </c>
      <c r="AQ191" s="439" t="n">
        <v>0</v>
      </c>
      <c r="AR191" s="439" t="n">
        <v>0</v>
      </c>
      <c r="AS191" s="439" t="n">
        <v>0</v>
      </c>
      <c r="AT191" s="437" t="n">
        <f aca="false" ca="false" dt2D="false" dtr="false" t="normal">AP191+AQ191+AR191+AS191</f>
        <v>0</v>
      </c>
      <c r="AU191" s="439" t="n">
        <v>0</v>
      </c>
      <c r="AV191" s="439" t="n">
        <v>0</v>
      </c>
      <c r="AW191" s="439" t="n">
        <v>0</v>
      </c>
      <c r="AX191" s="439" t="n">
        <v>0</v>
      </c>
      <c r="AY191" s="437" t="n">
        <f aca="false" ca="false" dt2D="false" dtr="false" t="normal">AU191+AV191+AW191+AX191</f>
        <v>0</v>
      </c>
      <c r="AZ191" s="440" t="n">
        <v>0</v>
      </c>
      <c r="BA191" s="440" t="n">
        <v>0</v>
      </c>
      <c r="BB191" s="437" t="n">
        <f aca="false" ca="false" dt2D="false" dtr="false" t="normal">AZ191+BA191</f>
        <v>0</v>
      </c>
      <c r="BC191" s="440" t="n">
        <v>0</v>
      </c>
      <c r="BD191" s="440" t="n">
        <v>0</v>
      </c>
      <c r="BE191" s="437" t="n">
        <f aca="false" ca="false" dt2D="false" dtr="false" t="normal">BC191+BD191</f>
        <v>0</v>
      </c>
      <c r="BF191" s="439" t="n">
        <v>0</v>
      </c>
      <c r="BG191" s="439" t="n">
        <v>0</v>
      </c>
      <c r="BH191" s="437" t="n">
        <f aca="false" ca="false" dt2D="false" dtr="false" t="normal">BF191+BG191</f>
        <v>0</v>
      </c>
    </row>
    <row customFormat="true" customHeight="true" ht="16.5" outlineLevel="0" r="192" s="298">
      <c r="B192" s="441" t="s"/>
      <c r="C192" s="442" t="s"/>
      <c r="D192" s="84" t="s"/>
      <c r="E192" s="471" t="s">
        <v>230</v>
      </c>
      <c r="F192" s="443" t="n">
        <f aca="false" ca="false" dt2D="false" dtr="false" t="normal">K192+P192+U192+Z192+AE192+AJ192+AO192+AT192+AY192+BB192+BE192+BH192</f>
        <v>0</v>
      </c>
      <c r="G192" s="452" t="n"/>
      <c r="H192" s="453" t="n"/>
      <c r="I192" s="453" t="n"/>
      <c r="J192" s="453" t="n"/>
      <c r="K192" s="317" t="n">
        <f aca="false" ca="false" dt2D="false" dtr="false" t="normal">G192+H192+I192+J192</f>
        <v>0</v>
      </c>
      <c r="L192" s="143" t="n"/>
      <c r="M192" s="143" t="n"/>
      <c r="N192" s="143" t="n"/>
      <c r="O192" s="143" t="n"/>
      <c r="P192" s="437" t="n">
        <f aca="false" ca="false" dt2D="false" dtr="false" t="normal">L192+M192+N192+O192</f>
        <v>0</v>
      </c>
      <c r="Q192" s="143" t="n"/>
      <c r="R192" s="143" t="n"/>
      <c r="S192" s="143" t="n"/>
      <c r="T192" s="143" t="n"/>
      <c r="U192" s="437" t="n">
        <f aca="false" ca="false" dt2D="false" dtr="false" t="normal">Q192+R192+S192+T192</f>
        <v>0</v>
      </c>
      <c r="V192" s="143" t="n"/>
      <c r="W192" s="143" t="n"/>
      <c r="X192" s="143" t="n"/>
      <c r="Y192" s="145" t="n"/>
      <c r="Z192" s="445" t="n">
        <f aca="false" ca="false" dt2D="false" dtr="false" t="normal">V192+W192+X192+Y192</f>
        <v>0</v>
      </c>
      <c r="AA192" s="143" t="n"/>
      <c r="AB192" s="143" t="n"/>
      <c r="AC192" s="143" t="n"/>
      <c r="AD192" s="143" t="n"/>
      <c r="AE192" s="445" t="n">
        <f aca="false" ca="false" dt2D="false" dtr="false" t="normal">AA192+AB192+AC192+AD192</f>
        <v>0</v>
      </c>
      <c r="AF192" s="143" t="n"/>
      <c r="AG192" s="143" t="n"/>
      <c r="AH192" s="143" t="n"/>
      <c r="AI192" s="143" t="n"/>
      <c r="AJ192" s="445" t="n">
        <f aca="false" ca="false" dt2D="false" dtr="false" t="normal">AF192+AG192+AH192+AI192</f>
        <v>0</v>
      </c>
      <c r="AK192" s="454" t="n"/>
      <c r="AL192" s="454" t="n"/>
      <c r="AM192" s="454" t="n"/>
      <c r="AN192" s="454" t="n"/>
      <c r="AO192" s="437" t="n">
        <f aca="false" ca="false" dt2D="false" dtr="false" t="normal">AK192+AL192+AM192+AN192</f>
        <v>0</v>
      </c>
      <c r="AP192" s="454" t="n"/>
      <c r="AQ192" s="454" t="n"/>
      <c r="AR192" s="454" t="n"/>
      <c r="AS192" s="454" t="n"/>
      <c r="AT192" s="437" t="n">
        <f aca="false" ca="false" dt2D="false" dtr="false" t="normal">AP192+AQ192+AR192+AS192</f>
        <v>0</v>
      </c>
      <c r="AU192" s="454" t="n"/>
      <c r="AV192" s="454" t="n"/>
      <c r="AW192" s="454" t="n"/>
      <c r="AX192" s="454" t="n"/>
      <c r="AY192" s="437" t="n">
        <f aca="false" ca="false" dt2D="false" dtr="false" t="normal">AU192+AV192+AW192+AX192</f>
        <v>0</v>
      </c>
      <c r="AZ192" s="455" t="n"/>
      <c r="BA192" s="455" t="n"/>
      <c r="BB192" s="437" t="n">
        <f aca="false" ca="false" dt2D="false" dtr="false" t="normal">AZ192+BA192</f>
        <v>0</v>
      </c>
      <c r="BC192" s="455" t="n"/>
      <c r="BD192" s="455" t="n"/>
      <c r="BE192" s="437" t="n">
        <f aca="false" ca="false" dt2D="false" dtr="false" t="normal">BC192+BD192</f>
        <v>0</v>
      </c>
      <c r="BF192" s="454" t="n"/>
      <c r="BG192" s="454" t="n"/>
      <c r="BH192" s="437" t="n">
        <f aca="false" ca="false" dt2D="false" dtr="false" t="normal">BF192+BG192</f>
        <v>0</v>
      </c>
    </row>
    <row customFormat="true" ht="21.75" outlineLevel="0" r="193" s="298">
      <c r="B193" s="450" t="s"/>
      <c r="C193" s="442" t="s"/>
      <c r="D193" s="469" t="s"/>
      <c r="E193" s="471" t="s">
        <v>231</v>
      </c>
      <c r="F193" s="443" t="n">
        <f aca="false" ca="false" dt2D="false" dtr="false" t="normal">K193+P193+U193+Z193+AE193+AJ193+AO193+AT193+AY193+BB193+BE193+BH193</f>
        <v>0</v>
      </c>
      <c r="G193" s="456" t="n"/>
      <c r="H193" s="454" t="n"/>
      <c r="I193" s="454" t="n"/>
      <c r="J193" s="454" t="n"/>
      <c r="K193" s="317" t="n">
        <f aca="false" ca="false" dt2D="false" dtr="false" t="normal">G193+H193+I193+J193</f>
        <v>0</v>
      </c>
      <c r="L193" s="143" t="n"/>
      <c r="M193" s="143" t="n"/>
      <c r="N193" s="143" t="n"/>
      <c r="O193" s="143" t="n"/>
      <c r="P193" s="437" t="n">
        <f aca="false" ca="false" dt2D="false" dtr="false" t="normal">L193+M193+N193+O193</f>
        <v>0</v>
      </c>
      <c r="Q193" s="143" t="n"/>
      <c r="R193" s="143" t="n"/>
      <c r="S193" s="143" t="n"/>
      <c r="T193" s="143" t="n"/>
      <c r="U193" s="437" t="n">
        <f aca="false" ca="false" dt2D="false" dtr="false" t="normal">Q193+R193+S193+T193</f>
        <v>0</v>
      </c>
      <c r="V193" s="143" t="n"/>
      <c r="W193" s="143" t="n"/>
      <c r="X193" s="143" t="n"/>
      <c r="Y193" s="145" t="n"/>
      <c r="Z193" s="445" t="n">
        <f aca="false" ca="false" dt2D="false" dtr="false" t="normal">V193+W193+X193+Y193</f>
        <v>0</v>
      </c>
      <c r="AA193" s="143" t="n"/>
      <c r="AB193" s="143" t="n"/>
      <c r="AC193" s="143" t="n"/>
      <c r="AD193" s="143" t="n"/>
      <c r="AE193" s="445" t="n">
        <f aca="false" ca="false" dt2D="false" dtr="false" t="normal">AA193+AB193+AC193+AD193</f>
        <v>0</v>
      </c>
      <c r="AF193" s="143" t="n"/>
      <c r="AG193" s="143" t="n"/>
      <c r="AH193" s="143" t="n"/>
      <c r="AI193" s="143" t="n"/>
      <c r="AJ193" s="445" t="n">
        <f aca="false" ca="false" dt2D="false" dtr="false" t="normal">AF193+AG193+AH193+AI193</f>
        <v>0</v>
      </c>
      <c r="AK193" s="454" t="n"/>
      <c r="AL193" s="454" t="n"/>
      <c r="AM193" s="454" t="n"/>
      <c r="AN193" s="454" t="n"/>
      <c r="AO193" s="437" t="n">
        <f aca="false" ca="false" dt2D="false" dtr="false" t="normal">AK193+AL193+AM193+AN193</f>
        <v>0</v>
      </c>
      <c r="AP193" s="454" t="n"/>
      <c r="AQ193" s="454" t="n"/>
      <c r="AR193" s="454" t="n"/>
      <c r="AS193" s="454" t="n"/>
      <c r="AT193" s="437" t="n">
        <f aca="false" ca="false" dt2D="false" dtr="false" t="normal">AP193+AQ193+AR193+AS193</f>
        <v>0</v>
      </c>
      <c r="AU193" s="454" t="n"/>
      <c r="AV193" s="454" t="n"/>
      <c r="AW193" s="454" t="n"/>
      <c r="AX193" s="454" t="n"/>
      <c r="AY193" s="437" t="n">
        <f aca="false" ca="false" dt2D="false" dtr="false" t="normal">AU193+AV193+AW193+AX193</f>
        <v>0</v>
      </c>
      <c r="AZ193" s="455" t="n"/>
      <c r="BA193" s="455" t="n"/>
      <c r="BB193" s="437" t="n">
        <f aca="false" ca="false" dt2D="false" dtr="false" t="normal">AZ193+BA193</f>
        <v>0</v>
      </c>
      <c r="BC193" s="455" t="n"/>
      <c r="BD193" s="455" t="n"/>
      <c r="BE193" s="437" t="n">
        <f aca="false" ca="false" dt2D="false" dtr="false" t="normal">BC193+BD193</f>
        <v>0</v>
      </c>
      <c r="BF193" s="454" t="n"/>
      <c r="BG193" s="454" t="n"/>
      <c r="BH193" s="437" t="n">
        <f aca="false" ca="false" dt2D="false" dtr="false" t="normal">BF193+BG193</f>
        <v>0</v>
      </c>
    </row>
    <row customFormat="true" customHeight="true" ht="16.5" outlineLevel="0" r="194" s="298">
      <c r="B194" s="451" t="n">
        <v>43</v>
      </c>
      <c r="C194" s="442" t="s"/>
      <c r="D194" s="470" t="s">
        <v>271</v>
      </c>
      <c r="E194" s="213" t="s">
        <v>41</v>
      </c>
      <c r="F194" s="443" t="n">
        <f aca="false" ca="false" dt2D="false" dtr="false" t="normal">K194+P194+U194+Z194+AE194+AJ194+AO194+AT194+AY194+BB194+BE194+BH194</f>
        <v>0</v>
      </c>
      <c r="G194" s="457" t="n">
        <v>0</v>
      </c>
      <c r="H194" s="458" t="n">
        <v>0</v>
      </c>
      <c r="I194" s="458" t="n">
        <v>0</v>
      </c>
      <c r="J194" s="458" t="n">
        <v>0</v>
      </c>
      <c r="K194" s="317" t="n">
        <f aca="false" ca="false" dt2D="false" dtr="false" t="normal">G194+H194+I194+J194</f>
        <v>0</v>
      </c>
      <c r="L194" s="484" t="n">
        <v>0</v>
      </c>
      <c r="M194" s="484" t="n">
        <v>0</v>
      </c>
      <c r="N194" s="484" t="n">
        <v>0</v>
      </c>
      <c r="O194" s="484" t="n">
        <v>0</v>
      </c>
      <c r="P194" s="437" t="n">
        <f aca="false" ca="false" dt2D="false" dtr="false" t="normal">L194+M194+N194+O194</f>
        <v>0</v>
      </c>
      <c r="Q194" s="484" t="n">
        <v>0</v>
      </c>
      <c r="R194" s="484" t="n">
        <v>0</v>
      </c>
      <c r="S194" s="484" t="n">
        <v>0</v>
      </c>
      <c r="T194" s="484" t="n">
        <v>0</v>
      </c>
      <c r="U194" s="437" t="n">
        <f aca="false" ca="false" dt2D="false" dtr="false" t="normal">Q194+R194+S194+T194</f>
        <v>0</v>
      </c>
      <c r="V194" s="484" t="n">
        <v>0</v>
      </c>
      <c r="W194" s="484" t="n">
        <v>0</v>
      </c>
      <c r="X194" s="484" t="n">
        <v>0</v>
      </c>
      <c r="Y194" s="485" t="n">
        <v>0</v>
      </c>
      <c r="Z194" s="445" t="n">
        <f aca="false" ca="false" dt2D="false" dtr="false" t="normal">V194+W194+X194+Y194</f>
        <v>0</v>
      </c>
      <c r="AA194" s="484" t="n">
        <v>0</v>
      </c>
      <c r="AB194" s="484" t="n">
        <v>0</v>
      </c>
      <c r="AC194" s="484" t="n">
        <v>0</v>
      </c>
      <c r="AD194" s="484" t="n">
        <v>0</v>
      </c>
      <c r="AE194" s="445" t="n">
        <f aca="false" ca="false" dt2D="false" dtr="false" t="normal">AA194+AB194+AC194+AD194</f>
        <v>0</v>
      </c>
      <c r="AF194" s="484" t="n">
        <v>0</v>
      </c>
      <c r="AG194" s="484" t="n">
        <v>0</v>
      </c>
      <c r="AH194" s="484" t="n">
        <v>0</v>
      </c>
      <c r="AI194" s="484" t="n">
        <v>0</v>
      </c>
      <c r="AJ194" s="445" t="n">
        <f aca="false" ca="false" dt2D="false" dtr="false" t="normal">AF194+AG194+AH194+AI194</f>
        <v>0</v>
      </c>
      <c r="AK194" s="439" t="n">
        <v>0</v>
      </c>
      <c r="AL194" s="439" t="n">
        <v>0</v>
      </c>
      <c r="AM194" s="439" t="n">
        <v>0</v>
      </c>
      <c r="AN194" s="439" t="n">
        <v>0</v>
      </c>
      <c r="AO194" s="437" t="n">
        <f aca="false" ca="false" dt2D="false" dtr="false" t="normal">AK194+AL194+AM194+AN194</f>
        <v>0</v>
      </c>
      <c r="AP194" s="439" t="n">
        <v>0</v>
      </c>
      <c r="AQ194" s="439" t="n">
        <v>0</v>
      </c>
      <c r="AR194" s="439" t="n">
        <v>0</v>
      </c>
      <c r="AS194" s="439" t="n">
        <v>0</v>
      </c>
      <c r="AT194" s="437" t="n">
        <f aca="false" ca="false" dt2D="false" dtr="false" t="normal">AP194+AQ194+AR194+AS194</f>
        <v>0</v>
      </c>
      <c r="AU194" s="439" t="n">
        <v>0</v>
      </c>
      <c r="AV194" s="439" t="n">
        <v>0</v>
      </c>
      <c r="AW194" s="439" t="n">
        <v>0</v>
      </c>
      <c r="AX194" s="439" t="n">
        <v>0</v>
      </c>
      <c r="AY194" s="437" t="n">
        <f aca="false" ca="false" dt2D="false" dtr="false" t="normal">AU194+AV194+AW194+AX194</f>
        <v>0</v>
      </c>
      <c r="AZ194" s="440" t="n">
        <v>0</v>
      </c>
      <c r="BA194" s="440" t="n">
        <v>0</v>
      </c>
      <c r="BB194" s="437" t="n">
        <f aca="false" ca="false" dt2D="false" dtr="false" t="normal">AZ194+BA194</f>
        <v>0</v>
      </c>
      <c r="BC194" s="440" t="n">
        <v>0</v>
      </c>
      <c r="BD194" s="440" t="n">
        <v>0</v>
      </c>
      <c r="BE194" s="437" t="n">
        <f aca="false" ca="false" dt2D="false" dtr="false" t="normal">BC194+BD194</f>
        <v>0</v>
      </c>
      <c r="BF194" s="439" t="n">
        <v>0</v>
      </c>
      <c r="BG194" s="439" t="n">
        <v>0</v>
      </c>
      <c r="BH194" s="437" t="n">
        <f aca="false" ca="false" dt2D="false" dtr="false" t="normal">BF194+BG194</f>
        <v>0</v>
      </c>
    </row>
    <row customFormat="true" customHeight="true" ht="16.5" outlineLevel="0" r="195" s="298">
      <c r="B195" s="441" t="s"/>
      <c r="C195" s="442" t="s"/>
      <c r="D195" s="84" t="s"/>
      <c r="E195" s="214" t="s">
        <v>42</v>
      </c>
      <c r="F195" s="443" t="n">
        <f aca="false" ca="false" dt2D="false" dtr="false" t="normal">K195+P195+U195+Z195+AE195+AJ195+AO195+AT195+AY195+BB195+BE195+BH195</f>
        <v>0</v>
      </c>
      <c r="G195" s="459" t="n">
        <v>0</v>
      </c>
      <c r="H195" s="460" t="n">
        <v>0</v>
      </c>
      <c r="I195" s="460" t="n">
        <v>0</v>
      </c>
      <c r="J195" s="460" t="n">
        <v>0</v>
      </c>
      <c r="K195" s="317" t="n">
        <f aca="false" ca="false" dt2D="false" dtr="false" t="normal">G195+H195+I195+J195</f>
        <v>0</v>
      </c>
      <c r="L195" s="439" t="n">
        <v>0</v>
      </c>
      <c r="M195" s="439" t="n">
        <v>0</v>
      </c>
      <c r="N195" s="439" t="n">
        <v>0</v>
      </c>
      <c r="O195" s="439" t="n">
        <v>0</v>
      </c>
      <c r="P195" s="437" t="n">
        <f aca="false" ca="false" dt2D="false" dtr="false" t="normal">L195+M195+N195+O195</f>
        <v>0</v>
      </c>
      <c r="Q195" s="484" t="n">
        <v>0</v>
      </c>
      <c r="R195" s="484" t="n">
        <v>0</v>
      </c>
      <c r="S195" s="484" t="n">
        <v>0</v>
      </c>
      <c r="T195" s="484" t="n">
        <v>0</v>
      </c>
      <c r="U195" s="437" t="n">
        <f aca="false" ca="false" dt2D="false" dtr="false" t="normal">Q195+R195+S195+T195</f>
        <v>0</v>
      </c>
      <c r="V195" s="439" t="n">
        <v>0</v>
      </c>
      <c r="W195" s="439" t="n">
        <v>0</v>
      </c>
      <c r="X195" s="439" t="n">
        <v>0</v>
      </c>
      <c r="Y195" s="444" t="n">
        <v>0</v>
      </c>
      <c r="Z195" s="445" t="n">
        <f aca="false" ca="false" dt2D="false" dtr="false" t="normal">V195+W195+X195+Y195</f>
        <v>0</v>
      </c>
      <c r="AA195" s="439" t="n">
        <v>0</v>
      </c>
      <c r="AB195" s="439" t="n">
        <v>0</v>
      </c>
      <c r="AC195" s="439" t="n">
        <v>0</v>
      </c>
      <c r="AD195" s="439" t="n">
        <v>0</v>
      </c>
      <c r="AE195" s="445" t="n">
        <f aca="false" ca="false" dt2D="false" dtr="false" t="normal">AA195+AB195+AC195+AD195</f>
        <v>0</v>
      </c>
      <c r="AF195" s="439" t="n">
        <v>0</v>
      </c>
      <c r="AG195" s="439" t="n">
        <v>0</v>
      </c>
      <c r="AH195" s="439" t="n">
        <v>0</v>
      </c>
      <c r="AI195" s="439" t="n">
        <v>0</v>
      </c>
      <c r="AJ195" s="445" t="n">
        <f aca="false" ca="false" dt2D="false" dtr="false" t="normal">AF195+AG195+AH195+AI195</f>
        <v>0</v>
      </c>
      <c r="AK195" s="439" t="n">
        <v>0</v>
      </c>
      <c r="AL195" s="439" t="n">
        <v>0</v>
      </c>
      <c r="AM195" s="439" t="n">
        <v>0</v>
      </c>
      <c r="AN195" s="439" t="n">
        <v>0</v>
      </c>
      <c r="AO195" s="437" t="n">
        <f aca="false" ca="false" dt2D="false" dtr="false" t="normal">AK195+AL195+AM195+AN195</f>
        <v>0</v>
      </c>
      <c r="AP195" s="439" t="n">
        <v>0</v>
      </c>
      <c r="AQ195" s="439" t="n">
        <v>0</v>
      </c>
      <c r="AR195" s="439" t="n">
        <v>0</v>
      </c>
      <c r="AS195" s="439" t="n">
        <v>0</v>
      </c>
      <c r="AT195" s="437" t="n">
        <f aca="false" ca="false" dt2D="false" dtr="false" t="normal">AP195+AQ195+AR195+AS195</f>
        <v>0</v>
      </c>
      <c r="AU195" s="439" t="n">
        <v>0</v>
      </c>
      <c r="AV195" s="439" t="n">
        <v>0</v>
      </c>
      <c r="AW195" s="439" t="n">
        <v>0</v>
      </c>
      <c r="AX195" s="439" t="n">
        <v>0</v>
      </c>
      <c r="AY195" s="437" t="n">
        <f aca="false" ca="false" dt2D="false" dtr="false" t="normal">AU195+AV195+AW195+AX195</f>
        <v>0</v>
      </c>
      <c r="AZ195" s="440" t="n">
        <v>0</v>
      </c>
      <c r="BA195" s="440" t="n">
        <v>0</v>
      </c>
      <c r="BB195" s="437" t="n">
        <f aca="false" ca="false" dt2D="false" dtr="false" t="normal">AZ195+BA195</f>
        <v>0</v>
      </c>
      <c r="BC195" s="440" t="n">
        <v>0</v>
      </c>
      <c r="BD195" s="440" t="n">
        <v>0</v>
      </c>
      <c r="BE195" s="437" t="n">
        <f aca="false" ca="false" dt2D="false" dtr="false" t="normal">BC195+BD195</f>
        <v>0</v>
      </c>
      <c r="BF195" s="439" t="n">
        <v>0</v>
      </c>
      <c r="BG195" s="439" t="n">
        <v>0</v>
      </c>
      <c r="BH195" s="437" t="n">
        <f aca="false" ca="false" dt2D="false" dtr="false" t="normal">BF195+BG195</f>
        <v>0</v>
      </c>
    </row>
    <row customFormat="true" customHeight="true" ht="16.5" outlineLevel="0" r="196" s="298">
      <c r="B196" s="441" t="s"/>
      <c r="C196" s="442" t="s"/>
      <c r="D196" s="84" t="s"/>
      <c r="E196" s="446" t="s">
        <v>43</v>
      </c>
      <c r="F196" s="443" t="n">
        <f aca="false" ca="false" dt2D="false" dtr="false" t="normal">K196+P196+U196+Z196+AE196+AJ196+AO196+AT196+AY196+BB196+BE196+BH196</f>
        <v>0</v>
      </c>
      <c r="G196" s="459" t="n">
        <v>0</v>
      </c>
      <c r="H196" s="460" t="n">
        <v>0</v>
      </c>
      <c r="I196" s="460" t="n">
        <v>0</v>
      </c>
      <c r="J196" s="460" t="n">
        <v>0</v>
      </c>
      <c r="K196" s="317" t="n">
        <f aca="false" ca="false" dt2D="false" dtr="false" t="normal">G196+H196+I196+J196</f>
        <v>0</v>
      </c>
      <c r="L196" s="461" t="n">
        <v>0</v>
      </c>
      <c r="M196" s="461" t="n">
        <v>0</v>
      </c>
      <c r="N196" s="461" t="n">
        <v>0</v>
      </c>
      <c r="O196" s="461" t="n">
        <v>0</v>
      </c>
      <c r="P196" s="437" t="n">
        <f aca="false" ca="false" dt2D="false" dtr="false" t="normal">L196+M196+N196+O196</f>
        <v>0</v>
      </c>
      <c r="Q196" s="484" t="n">
        <v>0</v>
      </c>
      <c r="R196" s="484" t="n">
        <v>0</v>
      </c>
      <c r="S196" s="484" t="n">
        <v>0</v>
      </c>
      <c r="T196" s="484" t="n">
        <v>0</v>
      </c>
      <c r="U196" s="437" t="n">
        <f aca="false" ca="false" dt2D="false" dtr="false" t="normal">Q196+R196+S196+T196</f>
        <v>0</v>
      </c>
      <c r="V196" s="461" t="n">
        <v>0</v>
      </c>
      <c r="W196" s="461" t="n">
        <v>0</v>
      </c>
      <c r="X196" s="461" t="n">
        <v>0</v>
      </c>
      <c r="Y196" s="462" t="n">
        <v>0</v>
      </c>
      <c r="Z196" s="445" t="n">
        <f aca="false" ca="false" dt2D="false" dtr="false" t="normal">V196+W196+X196+Y196</f>
        <v>0</v>
      </c>
      <c r="AA196" s="461" t="n">
        <v>0</v>
      </c>
      <c r="AB196" s="461" t="n">
        <v>0</v>
      </c>
      <c r="AC196" s="461" t="n">
        <v>0</v>
      </c>
      <c r="AD196" s="461" t="n">
        <v>0</v>
      </c>
      <c r="AE196" s="445" t="n">
        <f aca="false" ca="false" dt2D="false" dtr="false" t="normal">AA196+AB196+AC196+AD196</f>
        <v>0</v>
      </c>
      <c r="AF196" s="461" t="n">
        <v>0</v>
      </c>
      <c r="AG196" s="461" t="n">
        <v>0</v>
      </c>
      <c r="AH196" s="461" t="n">
        <v>0</v>
      </c>
      <c r="AI196" s="461" t="n">
        <v>0</v>
      </c>
      <c r="AJ196" s="445" t="n">
        <f aca="false" ca="false" dt2D="false" dtr="false" t="normal">AF196+AG196+AH196+AI196</f>
        <v>0</v>
      </c>
      <c r="AK196" s="439" t="n">
        <v>0</v>
      </c>
      <c r="AL196" s="439" t="n">
        <v>0</v>
      </c>
      <c r="AM196" s="439" t="n">
        <v>0</v>
      </c>
      <c r="AN196" s="439" t="n">
        <v>0</v>
      </c>
      <c r="AO196" s="437" t="n">
        <f aca="false" ca="false" dt2D="false" dtr="false" t="normal">AK196+AL196+AM196+AN196</f>
        <v>0</v>
      </c>
      <c r="AP196" s="439" t="n">
        <v>0</v>
      </c>
      <c r="AQ196" s="439" t="n">
        <v>0</v>
      </c>
      <c r="AR196" s="439" t="n">
        <v>0</v>
      </c>
      <c r="AS196" s="439" t="n">
        <v>0</v>
      </c>
      <c r="AT196" s="437" t="n">
        <f aca="false" ca="false" dt2D="false" dtr="false" t="normal">AP196+AQ196+AR196+AS196</f>
        <v>0</v>
      </c>
      <c r="AU196" s="439" t="n">
        <v>0</v>
      </c>
      <c r="AV196" s="439" t="n">
        <v>0</v>
      </c>
      <c r="AW196" s="439" t="n">
        <v>0</v>
      </c>
      <c r="AX196" s="439" t="n">
        <v>0</v>
      </c>
      <c r="AY196" s="437" t="n">
        <f aca="false" ca="false" dt2D="false" dtr="false" t="normal">AU196+AV196+AW196+AX196</f>
        <v>0</v>
      </c>
      <c r="AZ196" s="440" t="n">
        <v>0</v>
      </c>
      <c r="BA196" s="440" t="n">
        <v>0</v>
      </c>
      <c r="BB196" s="437" t="n">
        <f aca="false" ca="false" dt2D="false" dtr="false" t="normal">AZ196+BA196</f>
        <v>0</v>
      </c>
      <c r="BC196" s="440" t="n">
        <v>0</v>
      </c>
      <c r="BD196" s="440" t="n">
        <v>0</v>
      </c>
      <c r="BE196" s="437" t="n">
        <f aca="false" ca="false" dt2D="false" dtr="false" t="normal">BC196+BD196</f>
        <v>0</v>
      </c>
      <c r="BF196" s="439" t="n">
        <v>0</v>
      </c>
      <c r="BG196" s="439" t="n">
        <v>0</v>
      </c>
      <c r="BH196" s="437" t="n">
        <f aca="false" ca="false" dt2D="false" dtr="false" t="normal">BF196+BG196</f>
        <v>0</v>
      </c>
    </row>
    <row customFormat="true" customHeight="true" ht="16.5" outlineLevel="0" r="197" s="298">
      <c r="B197" s="441" t="s"/>
      <c r="C197" s="442" t="s"/>
      <c r="D197" s="84" t="s"/>
      <c r="E197" s="449" t="s">
        <v>230</v>
      </c>
      <c r="F197" s="443" t="n">
        <f aca="false" ca="false" dt2D="false" dtr="false" t="normal">K197+P197+U197+Z197+AE197+AJ197+AO197+AT197+AY197+BB197+BE197+BH197</f>
        <v>0</v>
      </c>
      <c r="G197" s="434" t="n">
        <v>0</v>
      </c>
      <c r="H197" s="435" t="n">
        <v>0</v>
      </c>
      <c r="I197" s="435" t="n">
        <v>0</v>
      </c>
      <c r="J197" s="435" t="n">
        <v>0</v>
      </c>
      <c r="K197" s="317" t="n">
        <f aca="false" ca="false" dt2D="false" dtr="false" t="normal">G197+H197+I197+J197</f>
        <v>0</v>
      </c>
      <c r="L197" s="496" t="n">
        <v>0</v>
      </c>
      <c r="M197" s="496" t="n">
        <v>0</v>
      </c>
      <c r="N197" s="496" t="n">
        <v>0</v>
      </c>
      <c r="O197" s="496" t="n">
        <v>0</v>
      </c>
      <c r="P197" s="437" t="n">
        <f aca="false" ca="false" dt2D="false" dtr="false" t="normal">L197+M197+N197+O197</f>
        <v>0</v>
      </c>
      <c r="Q197" s="484" t="n">
        <v>0</v>
      </c>
      <c r="R197" s="484" t="n">
        <v>0</v>
      </c>
      <c r="S197" s="484" t="n">
        <v>0</v>
      </c>
      <c r="T197" s="484" t="n">
        <v>0</v>
      </c>
      <c r="U197" s="437" t="n">
        <f aca="false" ca="false" dt2D="false" dtr="false" t="normal">Q197+R197+S197+T197</f>
        <v>0</v>
      </c>
      <c r="V197" s="496" t="n">
        <v>0</v>
      </c>
      <c r="W197" s="496" t="n">
        <v>0</v>
      </c>
      <c r="X197" s="496" t="n">
        <v>0</v>
      </c>
      <c r="Y197" s="497" t="n">
        <v>0</v>
      </c>
      <c r="Z197" s="445" t="n">
        <f aca="false" ca="false" dt2D="false" dtr="false" t="normal">V197+W197+X197+Y197</f>
        <v>0</v>
      </c>
      <c r="AA197" s="496" t="n">
        <v>0</v>
      </c>
      <c r="AB197" s="496" t="n">
        <v>0</v>
      </c>
      <c r="AC197" s="496" t="n">
        <v>0</v>
      </c>
      <c r="AD197" s="496" t="n">
        <v>0</v>
      </c>
      <c r="AE197" s="445" t="n">
        <f aca="false" ca="false" dt2D="false" dtr="false" t="normal">AA197+AB197+AC197+AD197</f>
        <v>0</v>
      </c>
      <c r="AF197" s="496" t="n">
        <v>0</v>
      </c>
      <c r="AG197" s="496" t="n">
        <v>0</v>
      </c>
      <c r="AH197" s="496" t="n">
        <v>0</v>
      </c>
      <c r="AI197" s="496" t="n">
        <v>0</v>
      </c>
      <c r="AJ197" s="445" t="n">
        <f aca="false" ca="false" dt2D="false" dtr="false" t="normal">AF197+AG197+AH197+AI197</f>
        <v>0</v>
      </c>
      <c r="AK197" s="439" t="n">
        <v>0</v>
      </c>
      <c r="AL197" s="439" t="n">
        <v>0</v>
      </c>
      <c r="AM197" s="439" t="n">
        <v>0</v>
      </c>
      <c r="AN197" s="439" t="n">
        <v>0</v>
      </c>
      <c r="AO197" s="437" t="n">
        <f aca="false" ca="false" dt2D="false" dtr="false" t="normal">AK197+AL197+AM197+AN197</f>
        <v>0</v>
      </c>
      <c r="AP197" s="439" t="n">
        <v>0</v>
      </c>
      <c r="AQ197" s="439" t="n">
        <v>0</v>
      </c>
      <c r="AR197" s="439" t="n">
        <v>0</v>
      </c>
      <c r="AS197" s="439" t="n">
        <v>0</v>
      </c>
      <c r="AT197" s="437" t="n">
        <f aca="false" ca="false" dt2D="false" dtr="false" t="normal">AP197+AQ197+AR197+AS197</f>
        <v>0</v>
      </c>
      <c r="AU197" s="439" t="n">
        <v>0</v>
      </c>
      <c r="AV197" s="439" t="n">
        <v>0</v>
      </c>
      <c r="AW197" s="439" t="n">
        <v>0</v>
      </c>
      <c r="AX197" s="439" t="n">
        <v>0</v>
      </c>
      <c r="AY197" s="437" t="n">
        <f aca="false" ca="false" dt2D="false" dtr="false" t="normal">AU197+AV197+AW197+AX197</f>
        <v>0</v>
      </c>
      <c r="AZ197" s="440" t="n">
        <v>0</v>
      </c>
      <c r="BA197" s="440" t="n">
        <v>0</v>
      </c>
      <c r="BB197" s="437" t="n">
        <f aca="false" ca="false" dt2D="false" dtr="false" t="normal">AZ197+BA197</f>
        <v>0</v>
      </c>
      <c r="BC197" s="440" t="n">
        <v>0</v>
      </c>
      <c r="BD197" s="440" t="n">
        <v>0</v>
      </c>
      <c r="BE197" s="437" t="n">
        <f aca="false" ca="false" dt2D="false" dtr="false" t="normal">BC197+BD197</f>
        <v>0</v>
      </c>
      <c r="BF197" s="439" t="n">
        <v>0</v>
      </c>
      <c r="BG197" s="439" t="n">
        <v>0</v>
      </c>
      <c r="BH197" s="437" t="n">
        <f aca="false" ca="false" dt2D="false" dtr="false" t="normal">BF197+BG197</f>
        <v>0</v>
      </c>
    </row>
    <row customFormat="true" ht="21.75" outlineLevel="0" r="198" s="298">
      <c r="B198" s="450" t="s"/>
      <c r="C198" s="442" t="s"/>
      <c r="D198" s="469" t="s"/>
      <c r="E198" s="449" t="s">
        <v>231</v>
      </c>
      <c r="F198" s="443" t="n">
        <f aca="false" ca="false" dt2D="false" dtr="false" t="normal">K198+P198+U198+Z198+AE198+AJ198+AO198+AT198+AY198+BB198+BE198+BH198</f>
        <v>0</v>
      </c>
      <c r="G198" s="468" t="n">
        <v>0</v>
      </c>
      <c r="H198" s="348" t="n">
        <v>0</v>
      </c>
      <c r="I198" s="348" t="n">
        <v>0</v>
      </c>
      <c r="J198" s="348" t="n">
        <v>0</v>
      </c>
      <c r="K198" s="317" t="n">
        <f aca="false" ca="false" dt2D="false" dtr="false" t="normal">G198+H198+I198+J198</f>
        <v>0</v>
      </c>
      <c r="L198" s="465" t="n">
        <v>0</v>
      </c>
      <c r="M198" s="465" t="n">
        <v>0</v>
      </c>
      <c r="N198" s="465" t="n">
        <v>0</v>
      </c>
      <c r="O198" s="465" t="n">
        <v>0</v>
      </c>
      <c r="P198" s="437" t="n">
        <f aca="false" ca="false" dt2D="false" dtr="false" t="normal">L198+M198+N198+O198</f>
        <v>0</v>
      </c>
      <c r="Q198" s="484" t="n">
        <v>0</v>
      </c>
      <c r="R198" s="484" t="n">
        <v>0</v>
      </c>
      <c r="S198" s="484" t="n">
        <v>0</v>
      </c>
      <c r="T198" s="484" t="n">
        <v>0</v>
      </c>
      <c r="U198" s="437" t="n">
        <f aca="false" ca="false" dt2D="false" dtr="false" t="normal">Q198+R198+S198+T198</f>
        <v>0</v>
      </c>
      <c r="V198" s="465" t="n">
        <v>0</v>
      </c>
      <c r="W198" s="465" t="n">
        <v>0</v>
      </c>
      <c r="X198" s="465" t="n">
        <v>0</v>
      </c>
      <c r="Y198" s="466" t="n">
        <v>0</v>
      </c>
      <c r="Z198" s="445" t="n">
        <f aca="false" ca="false" dt2D="false" dtr="false" t="normal">V198+W198+X198+Y198</f>
        <v>0</v>
      </c>
      <c r="AA198" s="465" t="n">
        <v>0</v>
      </c>
      <c r="AB198" s="465" t="n">
        <v>0</v>
      </c>
      <c r="AC198" s="465" t="n">
        <v>0</v>
      </c>
      <c r="AD198" s="465" t="n">
        <v>0</v>
      </c>
      <c r="AE198" s="445" t="n">
        <f aca="false" ca="false" dt2D="false" dtr="false" t="normal">AA198+AB198+AC198+AD198</f>
        <v>0</v>
      </c>
      <c r="AF198" s="465" t="n">
        <v>0</v>
      </c>
      <c r="AG198" s="465" t="n">
        <v>0</v>
      </c>
      <c r="AH198" s="465" t="n">
        <v>0</v>
      </c>
      <c r="AI198" s="465" t="n">
        <v>0</v>
      </c>
      <c r="AJ198" s="445" t="n">
        <f aca="false" ca="false" dt2D="false" dtr="false" t="normal">AF198+AG198+AH198+AI198</f>
        <v>0</v>
      </c>
      <c r="AK198" s="439" t="n">
        <v>0</v>
      </c>
      <c r="AL198" s="439" t="n">
        <v>0</v>
      </c>
      <c r="AM198" s="439" t="n">
        <v>0</v>
      </c>
      <c r="AN198" s="439" t="n">
        <v>0</v>
      </c>
      <c r="AO198" s="437" t="n">
        <f aca="false" ca="false" dt2D="false" dtr="false" t="normal">AK198+AL198+AM198+AN198</f>
        <v>0</v>
      </c>
      <c r="AP198" s="439" t="n">
        <v>0</v>
      </c>
      <c r="AQ198" s="439" t="n">
        <v>0</v>
      </c>
      <c r="AR198" s="439" t="n">
        <v>0</v>
      </c>
      <c r="AS198" s="439" t="n">
        <v>0</v>
      </c>
      <c r="AT198" s="437" t="n">
        <f aca="false" ca="false" dt2D="false" dtr="false" t="normal">AP198+AQ198+AR198+AS198</f>
        <v>0</v>
      </c>
      <c r="AU198" s="439" t="n">
        <v>0</v>
      </c>
      <c r="AV198" s="439" t="n">
        <v>0</v>
      </c>
      <c r="AW198" s="439" t="n">
        <v>0</v>
      </c>
      <c r="AX198" s="439" t="n">
        <v>0</v>
      </c>
      <c r="AY198" s="437" t="n">
        <f aca="false" ca="false" dt2D="false" dtr="false" t="normal">AU198+AV198+AW198+AX198</f>
        <v>0</v>
      </c>
      <c r="AZ198" s="440" t="n">
        <v>0</v>
      </c>
      <c r="BA198" s="440" t="n">
        <v>0</v>
      </c>
      <c r="BB198" s="437" t="n">
        <f aca="false" ca="false" dt2D="false" dtr="false" t="normal">AZ198+BA198</f>
        <v>0</v>
      </c>
      <c r="BC198" s="440" t="n">
        <v>0</v>
      </c>
      <c r="BD198" s="440" t="n">
        <v>0</v>
      </c>
      <c r="BE198" s="437" t="n">
        <f aca="false" ca="false" dt2D="false" dtr="false" t="normal">BC198+BD198</f>
        <v>0</v>
      </c>
      <c r="BF198" s="439" t="n">
        <v>0</v>
      </c>
      <c r="BG198" s="439" t="n">
        <v>0</v>
      </c>
      <c r="BH198" s="437" t="n">
        <f aca="false" ca="false" dt2D="false" dtr="false" t="normal">BF198+BG198</f>
        <v>0</v>
      </c>
    </row>
    <row customFormat="true" customHeight="true" ht="16.5" outlineLevel="0" r="199" s="298">
      <c r="B199" s="451" t="n">
        <v>44</v>
      </c>
      <c r="C199" s="442" t="s"/>
      <c r="D199" s="470" t="s">
        <v>272</v>
      </c>
      <c r="E199" s="213" t="s">
        <v>41</v>
      </c>
      <c r="F199" s="443" t="n">
        <f aca="false" ca="false" dt2D="false" dtr="false" t="normal">K199+P199+U199+Z199+AE199+AJ199+AO199+AT199+AY199+BB199+BE199+BH199</f>
        <v>1</v>
      </c>
      <c r="G199" s="457" t="n">
        <v>0</v>
      </c>
      <c r="H199" s="458" t="n">
        <v>0</v>
      </c>
      <c r="I199" s="458" t="n">
        <v>0</v>
      </c>
      <c r="J199" s="458" t="n">
        <v>0</v>
      </c>
      <c r="K199" s="317" t="n">
        <f aca="false" ca="false" dt2D="false" dtr="false" t="normal">G199+H199+I199+J199</f>
        <v>0</v>
      </c>
      <c r="L199" s="496" t="n">
        <v>0</v>
      </c>
      <c r="M199" s="496" t="n">
        <v>0</v>
      </c>
      <c r="N199" s="496" t="n">
        <v>0</v>
      </c>
      <c r="O199" s="496" t="n">
        <v>0</v>
      </c>
      <c r="P199" s="437" t="n">
        <f aca="false" ca="false" dt2D="false" dtr="false" t="normal">L199+M199+N199+O199</f>
        <v>0</v>
      </c>
      <c r="Q199" s="484" t="n">
        <v>0</v>
      </c>
      <c r="R199" s="484" t="n">
        <v>0</v>
      </c>
      <c r="S199" s="484" t="n">
        <v>0</v>
      </c>
      <c r="T199" s="484" t="n">
        <v>0</v>
      </c>
      <c r="U199" s="437" t="n">
        <f aca="false" ca="false" dt2D="false" dtr="false" t="normal">Q199+R199+S199+T199</f>
        <v>0</v>
      </c>
      <c r="V199" s="496" t="n">
        <v>0</v>
      </c>
      <c r="W199" s="496" t="n">
        <v>0</v>
      </c>
      <c r="X199" s="496" t="n">
        <v>0</v>
      </c>
      <c r="Y199" s="497" t="n">
        <v>0</v>
      </c>
      <c r="Z199" s="445" t="n">
        <f aca="false" ca="false" dt2D="false" dtr="false" t="normal">V199+W199+X199+Y199</f>
        <v>0</v>
      </c>
      <c r="AA199" s="496" t="n">
        <v>0</v>
      </c>
      <c r="AB199" s="496" t="n">
        <v>0</v>
      </c>
      <c r="AC199" s="496" t="n">
        <v>0</v>
      </c>
      <c r="AD199" s="496" t="n">
        <v>0</v>
      </c>
      <c r="AE199" s="445" t="n">
        <f aca="false" ca="false" dt2D="false" dtr="false" t="normal">AA199+AB199+AC199+AD199</f>
        <v>0</v>
      </c>
      <c r="AF199" s="496" t="n">
        <v>0</v>
      </c>
      <c r="AG199" s="496" t="n">
        <v>0</v>
      </c>
      <c r="AH199" s="496" t="n">
        <v>0</v>
      </c>
      <c r="AI199" s="496" t="n">
        <v>0</v>
      </c>
      <c r="AJ199" s="445" t="n">
        <f aca="false" ca="false" dt2D="false" dtr="false" t="normal">AF199+AG199+AH199+AI199</f>
        <v>0</v>
      </c>
      <c r="AK199" s="439" t="n">
        <v>0</v>
      </c>
      <c r="AL199" s="439" t="n">
        <v>0</v>
      </c>
      <c r="AM199" s="439" t="n">
        <v>0</v>
      </c>
      <c r="AN199" s="439" t="n">
        <v>0</v>
      </c>
      <c r="AO199" s="437" t="n">
        <f aca="false" ca="false" dt2D="false" dtr="false" t="normal">AK199+AL199+AM199+AN199</f>
        <v>0</v>
      </c>
      <c r="AP199" s="439" t="n">
        <v>0</v>
      </c>
      <c r="AQ199" s="439" t="n">
        <v>0</v>
      </c>
      <c r="AR199" s="439" t="n">
        <v>0</v>
      </c>
      <c r="AS199" s="439" t="n">
        <v>0</v>
      </c>
      <c r="AT199" s="437" t="n">
        <f aca="false" ca="false" dt2D="false" dtr="false" t="normal">AP199+AQ199+AR199+AS199</f>
        <v>0</v>
      </c>
      <c r="AU199" s="439" t="n">
        <v>0</v>
      </c>
      <c r="AV199" s="439" t="n">
        <v>0</v>
      </c>
      <c r="AW199" s="439" t="n">
        <v>0</v>
      </c>
      <c r="AX199" s="439" t="n">
        <v>0</v>
      </c>
      <c r="AY199" s="437" t="n">
        <f aca="false" ca="false" dt2D="false" dtr="false" t="normal">AU199+AV199+AW199+AX199</f>
        <v>0</v>
      </c>
      <c r="AZ199" s="440" t="n">
        <v>0</v>
      </c>
      <c r="BA199" s="440" t="n">
        <v>0</v>
      </c>
      <c r="BB199" s="437" t="n">
        <f aca="false" ca="false" dt2D="false" dtr="false" t="normal">AZ199+BA199</f>
        <v>0</v>
      </c>
      <c r="BC199" s="440" t="n">
        <v>0</v>
      </c>
      <c r="BD199" s="440" t="n">
        <v>0</v>
      </c>
      <c r="BE199" s="437" t="n">
        <f aca="false" ca="false" dt2D="false" dtr="false" t="normal">BC199+BD199</f>
        <v>0</v>
      </c>
      <c r="BF199" s="439" t="n">
        <v>0</v>
      </c>
      <c r="BG199" s="439" t="n">
        <v>1</v>
      </c>
      <c r="BH199" s="437" t="n">
        <f aca="false" ca="false" dt2D="false" dtr="false" t="normal">BF199+BG199</f>
        <v>1</v>
      </c>
    </row>
    <row customFormat="true" customHeight="true" ht="16.5" outlineLevel="0" r="200" s="298">
      <c r="B200" s="441" t="s"/>
      <c r="C200" s="442" t="s"/>
      <c r="D200" s="84" t="s"/>
      <c r="E200" s="214" t="s">
        <v>42</v>
      </c>
      <c r="F200" s="443" t="n">
        <f aca="false" ca="false" dt2D="false" dtr="false" t="normal">K200+P200+U200+Z200+AE200+AJ200+AO200+AT200+AY200+BB200+BE200+BH200</f>
        <v>0</v>
      </c>
      <c r="G200" s="459" t="n">
        <v>0</v>
      </c>
      <c r="H200" s="460" t="n">
        <v>0</v>
      </c>
      <c r="I200" s="460" t="n">
        <v>0</v>
      </c>
      <c r="J200" s="460" t="n">
        <v>0</v>
      </c>
      <c r="K200" s="317" t="n">
        <f aca="false" ca="false" dt2D="false" dtr="false" t="normal">G200+H200+I200+J200</f>
        <v>0</v>
      </c>
      <c r="L200" s="439" t="n">
        <v>0</v>
      </c>
      <c r="M200" s="439" t="n">
        <v>0</v>
      </c>
      <c r="N200" s="439" t="n">
        <v>0</v>
      </c>
      <c r="O200" s="439" t="n">
        <v>0</v>
      </c>
      <c r="P200" s="437" t="n">
        <f aca="false" ca="false" dt2D="false" dtr="false" t="normal">L200+M200+N200+O200</f>
        <v>0</v>
      </c>
      <c r="Q200" s="484" t="n">
        <v>0</v>
      </c>
      <c r="R200" s="484" t="n">
        <v>0</v>
      </c>
      <c r="S200" s="484" t="n">
        <v>0</v>
      </c>
      <c r="T200" s="484" t="n">
        <v>0</v>
      </c>
      <c r="U200" s="437" t="n">
        <f aca="false" ca="false" dt2D="false" dtr="false" t="normal">Q200+R200+S200+T200</f>
        <v>0</v>
      </c>
      <c r="V200" s="439" t="n">
        <v>0</v>
      </c>
      <c r="W200" s="439" t="n">
        <v>0</v>
      </c>
      <c r="X200" s="439" t="n">
        <v>0</v>
      </c>
      <c r="Y200" s="444" t="n">
        <v>0</v>
      </c>
      <c r="Z200" s="445" t="n">
        <f aca="false" ca="false" dt2D="false" dtr="false" t="normal">V200+W200+X200+Y200</f>
        <v>0</v>
      </c>
      <c r="AA200" s="439" t="n">
        <v>0</v>
      </c>
      <c r="AB200" s="439" t="n">
        <v>0</v>
      </c>
      <c r="AC200" s="439" t="n">
        <v>0</v>
      </c>
      <c r="AD200" s="439" t="n">
        <v>0</v>
      </c>
      <c r="AE200" s="445" t="n">
        <f aca="false" ca="false" dt2D="false" dtr="false" t="normal">AA200+AB200+AC200+AD200</f>
        <v>0</v>
      </c>
      <c r="AF200" s="439" t="n">
        <v>0</v>
      </c>
      <c r="AG200" s="439" t="n">
        <v>0</v>
      </c>
      <c r="AH200" s="439" t="n">
        <v>0</v>
      </c>
      <c r="AI200" s="439" t="n">
        <v>0</v>
      </c>
      <c r="AJ200" s="445" t="n">
        <f aca="false" ca="false" dt2D="false" dtr="false" t="normal">AF200+AG200+AH200+AI200</f>
        <v>0</v>
      </c>
      <c r="AK200" s="439" t="n">
        <v>0</v>
      </c>
      <c r="AL200" s="439" t="n">
        <v>0</v>
      </c>
      <c r="AM200" s="439" t="n">
        <v>0</v>
      </c>
      <c r="AN200" s="439" t="n">
        <v>0</v>
      </c>
      <c r="AO200" s="437" t="n">
        <f aca="false" ca="false" dt2D="false" dtr="false" t="normal">AK200+AL200+AM200+AN200</f>
        <v>0</v>
      </c>
      <c r="AP200" s="439" t="n">
        <v>0</v>
      </c>
      <c r="AQ200" s="439" t="n">
        <v>0</v>
      </c>
      <c r="AR200" s="439" t="n">
        <v>0</v>
      </c>
      <c r="AS200" s="439" t="n">
        <v>0</v>
      </c>
      <c r="AT200" s="437" t="n">
        <f aca="false" ca="false" dt2D="false" dtr="false" t="normal">AP200+AQ200+AR200+AS200</f>
        <v>0</v>
      </c>
      <c r="AU200" s="439" t="n">
        <v>0</v>
      </c>
      <c r="AV200" s="439" t="n">
        <v>0</v>
      </c>
      <c r="AW200" s="439" t="n">
        <v>0</v>
      </c>
      <c r="AX200" s="439" t="n">
        <v>0</v>
      </c>
      <c r="AY200" s="437" t="n">
        <f aca="false" ca="false" dt2D="false" dtr="false" t="normal">AU200+AV200+AW200+AX200</f>
        <v>0</v>
      </c>
      <c r="AZ200" s="440" t="n">
        <v>0</v>
      </c>
      <c r="BA200" s="440" t="n">
        <v>0</v>
      </c>
      <c r="BB200" s="437" t="n">
        <f aca="false" ca="false" dt2D="false" dtr="false" t="normal">AZ200+BA200</f>
        <v>0</v>
      </c>
      <c r="BC200" s="440" t="n">
        <v>0</v>
      </c>
      <c r="BD200" s="440" t="n">
        <v>0</v>
      </c>
      <c r="BE200" s="437" t="n">
        <f aca="false" ca="false" dt2D="false" dtr="false" t="normal">BC200+BD200</f>
        <v>0</v>
      </c>
      <c r="BF200" s="439" t="n">
        <v>0</v>
      </c>
      <c r="BG200" s="439" t="n">
        <v>0</v>
      </c>
      <c r="BH200" s="437" t="n">
        <f aca="false" ca="false" dt2D="false" dtr="false" t="normal">BF200+BG200</f>
        <v>0</v>
      </c>
    </row>
    <row customFormat="true" customHeight="true" ht="16.5" outlineLevel="0" r="201" s="298">
      <c r="B201" s="441" t="s"/>
      <c r="C201" s="442" t="s"/>
      <c r="D201" s="84" t="s"/>
      <c r="E201" s="446" t="s">
        <v>43</v>
      </c>
      <c r="F201" s="443" t="n">
        <f aca="false" ca="false" dt2D="false" dtr="false" t="normal">K201+P201+U201+Z201+AE201+AJ201+AO201+AT201+AY201+BB201+BE201+BH201</f>
        <v>0</v>
      </c>
      <c r="G201" s="459" t="n">
        <v>0</v>
      </c>
      <c r="H201" s="460" t="n">
        <v>0</v>
      </c>
      <c r="I201" s="460" t="n">
        <v>0</v>
      </c>
      <c r="J201" s="460" t="n">
        <v>0</v>
      </c>
      <c r="K201" s="317" t="n">
        <f aca="false" ca="false" dt2D="false" dtr="false" t="normal">G201+H201+I201+J201</f>
        <v>0</v>
      </c>
      <c r="L201" s="461" t="n">
        <v>0</v>
      </c>
      <c r="M201" s="461" t="n">
        <v>0</v>
      </c>
      <c r="N201" s="461" t="n">
        <v>0</v>
      </c>
      <c r="O201" s="461" t="n">
        <v>0</v>
      </c>
      <c r="P201" s="437" t="n">
        <f aca="false" ca="false" dt2D="false" dtr="false" t="normal">L201+M201+N201+O201</f>
        <v>0</v>
      </c>
      <c r="Q201" s="484" t="n">
        <v>0</v>
      </c>
      <c r="R201" s="484" t="n">
        <v>0</v>
      </c>
      <c r="S201" s="484" t="n">
        <v>0</v>
      </c>
      <c r="T201" s="484" t="n">
        <v>0</v>
      </c>
      <c r="U201" s="437" t="n">
        <f aca="false" ca="false" dt2D="false" dtr="false" t="normal">Q201+R201+S201+T201</f>
        <v>0</v>
      </c>
      <c r="V201" s="461" t="n">
        <v>0</v>
      </c>
      <c r="W201" s="461" t="n">
        <v>0</v>
      </c>
      <c r="X201" s="461" t="n">
        <v>0</v>
      </c>
      <c r="Y201" s="462" t="n">
        <v>0</v>
      </c>
      <c r="Z201" s="445" t="n">
        <f aca="false" ca="false" dt2D="false" dtr="false" t="normal">V201+W201+X201+Y201</f>
        <v>0</v>
      </c>
      <c r="AA201" s="461" t="n">
        <v>0</v>
      </c>
      <c r="AB201" s="461" t="n">
        <v>0</v>
      </c>
      <c r="AC201" s="461" t="n">
        <v>0</v>
      </c>
      <c r="AD201" s="461" t="n">
        <v>0</v>
      </c>
      <c r="AE201" s="445" t="n">
        <f aca="false" ca="false" dt2D="false" dtr="false" t="normal">AA201+AB201+AC201+AD201</f>
        <v>0</v>
      </c>
      <c r="AF201" s="461" t="n">
        <v>0</v>
      </c>
      <c r="AG201" s="461" t="n">
        <v>0</v>
      </c>
      <c r="AH201" s="461" t="n">
        <v>0</v>
      </c>
      <c r="AI201" s="461" t="n">
        <v>0</v>
      </c>
      <c r="AJ201" s="445" t="n">
        <f aca="false" ca="false" dt2D="false" dtr="false" t="normal">AF201+AG201+AH201+AI201</f>
        <v>0</v>
      </c>
      <c r="AK201" s="439" t="n">
        <v>0</v>
      </c>
      <c r="AL201" s="439" t="n">
        <v>0</v>
      </c>
      <c r="AM201" s="439" t="n">
        <v>0</v>
      </c>
      <c r="AN201" s="439" t="n">
        <v>0</v>
      </c>
      <c r="AO201" s="437" t="n">
        <f aca="false" ca="false" dt2D="false" dtr="false" t="normal">AK201+AL201+AM201+AN201</f>
        <v>0</v>
      </c>
      <c r="AP201" s="439" t="n">
        <v>0</v>
      </c>
      <c r="AQ201" s="439" t="n">
        <v>0</v>
      </c>
      <c r="AR201" s="439" t="n">
        <v>0</v>
      </c>
      <c r="AS201" s="439" t="n">
        <v>0</v>
      </c>
      <c r="AT201" s="437" t="n">
        <f aca="false" ca="false" dt2D="false" dtr="false" t="normal">AP201+AQ201+AR201+AS201</f>
        <v>0</v>
      </c>
      <c r="AU201" s="439" t="n">
        <v>0</v>
      </c>
      <c r="AV201" s="439" t="n">
        <v>0</v>
      </c>
      <c r="AW201" s="439" t="n">
        <v>0</v>
      </c>
      <c r="AX201" s="439" t="n">
        <v>0</v>
      </c>
      <c r="AY201" s="437" t="n">
        <f aca="false" ca="false" dt2D="false" dtr="false" t="normal">AU201+AV201+AW201+AX201</f>
        <v>0</v>
      </c>
      <c r="AZ201" s="440" t="n">
        <v>0</v>
      </c>
      <c r="BA201" s="440" t="n">
        <v>0</v>
      </c>
      <c r="BB201" s="437" t="n">
        <f aca="false" ca="false" dt2D="false" dtr="false" t="normal">AZ201+BA201</f>
        <v>0</v>
      </c>
      <c r="BC201" s="440" t="n">
        <v>0</v>
      </c>
      <c r="BD201" s="440" t="n">
        <v>0</v>
      </c>
      <c r="BE201" s="437" t="n">
        <f aca="false" ca="false" dt2D="false" dtr="false" t="normal">BC201+BD201</f>
        <v>0</v>
      </c>
      <c r="BF201" s="439" t="n">
        <v>0</v>
      </c>
      <c r="BG201" s="439" t="n">
        <v>0</v>
      </c>
      <c r="BH201" s="437" t="n">
        <f aca="false" ca="false" dt2D="false" dtr="false" t="normal">BF201+BG201</f>
        <v>0</v>
      </c>
    </row>
    <row customFormat="true" customHeight="true" ht="16.5" outlineLevel="0" r="202" s="298">
      <c r="B202" s="441" t="s"/>
      <c r="C202" s="442" t="s"/>
      <c r="D202" s="84" t="s"/>
      <c r="E202" s="471" t="s">
        <v>230</v>
      </c>
      <c r="F202" s="443" t="n">
        <f aca="false" ca="false" dt2D="false" dtr="false" t="normal">K202+P202+U202+Z202+AE202+AJ202+AO202+AT202+AY202+BB202+BE202+BH202</f>
        <v>0</v>
      </c>
      <c r="G202" s="452" t="n"/>
      <c r="H202" s="453" t="n"/>
      <c r="I202" s="453" t="n"/>
      <c r="J202" s="453" t="n"/>
      <c r="K202" s="317" t="n">
        <f aca="false" ca="false" dt2D="false" dtr="false" t="normal">G202+H202+I202+J202</f>
        <v>0</v>
      </c>
      <c r="L202" s="143" t="n"/>
      <c r="M202" s="143" t="n"/>
      <c r="N202" s="143" t="n"/>
      <c r="O202" s="143" t="n"/>
      <c r="P202" s="437" t="n">
        <f aca="false" ca="false" dt2D="false" dtr="false" t="normal">L202+M202+N202+O202</f>
        <v>0</v>
      </c>
      <c r="Q202" s="143" t="n"/>
      <c r="R202" s="143" t="n"/>
      <c r="S202" s="143" t="n"/>
      <c r="T202" s="143" t="n"/>
      <c r="U202" s="437" t="n">
        <f aca="false" ca="false" dt2D="false" dtr="false" t="normal">Q202+R202+S202+T202</f>
        <v>0</v>
      </c>
      <c r="V202" s="143" t="n"/>
      <c r="W202" s="143" t="n"/>
      <c r="X202" s="143" t="n"/>
      <c r="Y202" s="145" t="n"/>
      <c r="Z202" s="445" t="n">
        <f aca="false" ca="false" dt2D="false" dtr="false" t="normal">V202+W202+X202+Y202</f>
        <v>0</v>
      </c>
      <c r="AA202" s="143" t="n"/>
      <c r="AB202" s="143" t="n"/>
      <c r="AC202" s="143" t="n"/>
      <c r="AD202" s="143" t="n"/>
      <c r="AE202" s="445" t="n">
        <f aca="false" ca="false" dt2D="false" dtr="false" t="normal">AA202+AB202+AC202+AD202</f>
        <v>0</v>
      </c>
      <c r="AF202" s="143" t="n"/>
      <c r="AG202" s="143" t="n"/>
      <c r="AH202" s="143" t="n"/>
      <c r="AI202" s="143" t="n"/>
      <c r="AJ202" s="445" t="n">
        <f aca="false" ca="false" dt2D="false" dtr="false" t="normal">AF202+AG202+AH202+AI202</f>
        <v>0</v>
      </c>
      <c r="AK202" s="454" t="n"/>
      <c r="AL202" s="454" t="n"/>
      <c r="AM202" s="454" t="n"/>
      <c r="AN202" s="454" t="n"/>
      <c r="AO202" s="437" t="n">
        <f aca="false" ca="false" dt2D="false" dtr="false" t="normal">AK202+AL202+AM202+AN202</f>
        <v>0</v>
      </c>
      <c r="AP202" s="454" t="n"/>
      <c r="AQ202" s="454" t="n"/>
      <c r="AR202" s="454" t="n"/>
      <c r="AS202" s="454" t="n"/>
      <c r="AT202" s="437" t="n">
        <f aca="false" ca="false" dt2D="false" dtr="false" t="normal">AP202+AQ202+AR202+AS202</f>
        <v>0</v>
      </c>
      <c r="AU202" s="454" t="n"/>
      <c r="AV202" s="454" t="n"/>
      <c r="AW202" s="454" t="n"/>
      <c r="AX202" s="454" t="n"/>
      <c r="AY202" s="437" t="n">
        <f aca="false" ca="false" dt2D="false" dtr="false" t="normal">AU202+AV202+AW202+AX202</f>
        <v>0</v>
      </c>
      <c r="AZ202" s="455" t="n"/>
      <c r="BA202" s="455" t="n"/>
      <c r="BB202" s="437" t="n">
        <f aca="false" ca="false" dt2D="false" dtr="false" t="normal">AZ202+BA202</f>
        <v>0</v>
      </c>
      <c r="BC202" s="455" t="n"/>
      <c r="BD202" s="455" t="n"/>
      <c r="BE202" s="437" t="n">
        <f aca="false" ca="false" dt2D="false" dtr="false" t="normal">BC202+BD202</f>
        <v>0</v>
      </c>
      <c r="BF202" s="454" t="n"/>
      <c r="BG202" s="454" t="n"/>
      <c r="BH202" s="437" t="n">
        <f aca="false" ca="false" dt2D="false" dtr="false" t="normal">BF202+BG202</f>
        <v>0</v>
      </c>
    </row>
    <row customFormat="true" ht="21.75" outlineLevel="0" r="203" s="298">
      <c r="B203" s="450" t="s"/>
      <c r="C203" s="442" t="s"/>
      <c r="D203" s="469" t="s"/>
      <c r="E203" s="471" t="s">
        <v>231</v>
      </c>
      <c r="F203" s="443" t="n">
        <f aca="false" ca="false" dt2D="false" dtr="false" t="normal">K203+P203+U203+Z203+AE203+AJ203+AO203+AT203+AY203+BB203+BE203+BH203</f>
        <v>0</v>
      </c>
      <c r="G203" s="456" t="n"/>
      <c r="H203" s="454" t="n"/>
      <c r="I203" s="454" t="n"/>
      <c r="J203" s="454" t="n"/>
      <c r="K203" s="317" t="n">
        <f aca="false" ca="false" dt2D="false" dtr="false" t="normal">G203+H203+I203+J203</f>
        <v>0</v>
      </c>
      <c r="L203" s="143" t="n"/>
      <c r="M203" s="143" t="n"/>
      <c r="N203" s="143" t="n"/>
      <c r="O203" s="143" t="n"/>
      <c r="P203" s="437" t="n">
        <f aca="false" ca="false" dt2D="false" dtr="false" t="normal">L203+M203+N203+O203</f>
        <v>0</v>
      </c>
      <c r="Q203" s="143" t="n"/>
      <c r="R203" s="143" t="n"/>
      <c r="S203" s="143" t="n"/>
      <c r="T203" s="143" t="n"/>
      <c r="U203" s="437" t="n">
        <f aca="false" ca="false" dt2D="false" dtr="false" t="normal">Q203+R203+S203+T203</f>
        <v>0</v>
      </c>
      <c r="V203" s="143" t="n"/>
      <c r="W203" s="143" t="n"/>
      <c r="X203" s="143" t="n"/>
      <c r="Y203" s="145" t="n"/>
      <c r="Z203" s="445" t="n">
        <f aca="false" ca="false" dt2D="false" dtr="false" t="normal">V203+W203+X203+Y203</f>
        <v>0</v>
      </c>
      <c r="AA203" s="143" t="n"/>
      <c r="AB203" s="143" t="n"/>
      <c r="AC203" s="143" t="n"/>
      <c r="AD203" s="143" t="n"/>
      <c r="AE203" s="445" t="n">
        <f aca="false" ca="false" dt2D="false" dtr="false" t="normal">AA203+AB203+AC203+AD203</f>
        <v>0</v>
      </c>
      <c r="AF203" s="143" t="n"/>
      <c r="AG203" s="143" t="n"/>
      <c r="AH203" s="143" t="n"/>
      <c r="AI203" s="143" t="n"/>
      <c r="AJ203" s="445" t="n">
        <f aca="false" ca="false" dt2D="false" dtr="false" t="normal">AF203+AG203+AH203+AI203</f>
        <v>0</v>
      </c>
      <c r="AK203" s="454" t="n"/>
      <c r="AL203" s="454" t="n"/>
      <c r="AM203" s="454" t="n"/>
      <c r="AN203" s="454" t="n"/>
      <c r="AO203" s="437" t="n">
        <f aca="false" ca="false" dt2D="false" dtr="false" t="normal">AK203+AL203+AM203+AN203</f>
        <v>0</v>
      </c>
      <c r="AP203" s="454" t="n"/>
      <c r="AQ203" s="454" t="n"/>
      <c r="AR203" s="454" t="n"/>
      <c r="AS203" s="454" t="n"/>
      <c r="AT203" s="437" t="n">
        <f aca="false" ca="false" dt2D="false" dtr="false" t="normal">AP203+AQ203+AR203+AS203</f>
        <v>0</v>
      </c>
      <c r="AU203" s="454" t="n"/>
      <c r="AV203" s="454" t="n"/>
      <c r="AW203" s="454" t="n"/>
      <c r="AX203" s="454" t="n"/>
      <c r="AY203" s="437" t="n">
        <f aca="false" ca="false" dt2D="false" dtr="false" t="normal">AU203+AV203+AW203+AX203</f>
        <v>0</v>
      </c>
      <c r="AZ203" s="455" t="n"/>
      <c r="BA203" s="455" t="n"/>
      <c r="BB203" s="437" t="n">
        <f aca="false" ca="false" dt2D="false" dtr="false" t="normal">AZ203+BA203</f>
        <v>0</v>
      </c>
      <c r="BC203" s="455" t="n"/>
      <c r="BD203" s="455" t="n"/>
      <c r="BE203" s="437" t="n">
        <f aca="false" ca="false" dt2D="false" dtr="false" t="normal">BC203+BD203</f>
        <v>0</v>
      </c>
      <c r="BF203" s="454" t="n"/>
      <c r="BG203" s="454" t="n"/>
      <c r="BH203" s="437" t="n">
        <f aca="false" ca="false" dt2D="false" dtr="false" t="normal">BF203+BG203</f>
        <v>0</v>
      </c>
    </row>
    <row customFormat="true" customHeight="true" ht="16.5" outlineLevel="0" r="204" s="298">
      <c r="B204" s="451" t="n">
        <v>45</v>
      </c>
      <c r="C204" s="442" t="s"/>
      <c r="D204" s="470" t="s">
        <v>273</v>
      </c>
      <c r="E204" s="213" t="s">
        <v>41</v>
      </c>
      <c r="F204" s="443" t="n">
        <f aca="false" ca="false" dt2D="false" dtr="false" t="normal">K204+P204+U204+Z204+AE204+AJ204+AO204+AT204+AY204+BB204+BE204+BH204</f>
        <v>0</v>
      </c>
      <c r="G204" s="457" t="n">
        <v>0</v>
      </c>
      <c r="H204" s="458" t="n">
        <v>0</v>
      </c>
      <c r="I204" s="458" t="n">
        <v>0</v>
      </c>
      <c r="J204" s="458" t="n">
        <v>0</v>
      </c>
      <c r="K204" s="317" t="n">
        <f aca="false" ca="false" dt2D="false" dtr="false" t="normal">G204+H204+I204+J204</f>
        <v>0</v>
      </c>
      <c r="L204" s="484" t="n">
        <v>0</v>
      </c>
      <c r="M204" s="484" t="n">
        <v>0</v>
      </c>
      <c r="N204" s="484" t="n">
        <v>0</v>
      </c>
      <c r="O204" s="484" t="n">
        <v>0</v>
      </c>
      <c r="P204" s="437" t="n">
        <f aca="false" ca="false" dt2D="false" dtr="false" t="normal">L204+M204+N204+O204</f>
        <v>0</v>
      </c>
      <c r="Q204" s="484" t="n">
        <v>0</v>
      </c>
      <c r="R204" s="484" t="n">
        <v>0</v>
      </c>
      <c r="S204" s="484" t="n">
        <v>0</v>
      </c>
      <c r="T204" s="484" t="n">
        <v>0</v>
      </c>
      <c r="U204" s="437" t="n">
        <f aca="false" ca="false" dt2D="false" dtr="false" t="normal">Q204+R204+S204+T204</f>
        <v>0</v>
      </c>
      <c r="V204" s="484" t="n">
        <v>0</v>
      </c>
      <c r="W204" s="484" t="n">
        <v>0</v>
      </c>
      <c r="X204" s="484" t="n">
        <v>0</v>
      </c>
      <c r="Y204" s="485" t="n">
        <v>0</v>
      </c>
      <c r="Z204" s="445" t="n">
        <f aca="false" ca="false" dt2D="false" dtr="false" t="normal">V204+W204+X204+Y204</f>
        <v>0</v>
      </c>
      <c r="AA204" s="484" t="n">
        <v>0</v>
      </c>
      <c r="AB204" s="484" t="n">
        <v>0</v>
      </c>
      <c r="AC204" s="484" t="n">
        <v>0</v>
      </c>
      <c r="AD204" s="484" t="n">
        <v>0</v>
      </c>
      <c r="AE204" s="445" t="n">
        <f aca="false" ca="false" dt2D="false" dtr="false" t="normal">AA204+AB204+AC204+AD204</f>
        <v>0</v>
      </c>
      <c r="AF204" s="484" t="n">
        <v>0</v>
      </c>
      <c r="AG204" s="484" t="n">
        <v>0</v>
      </c>
      <c r="AH204" s="484" t="n">
        <v>0</v>
      </c>
      <c r="AI204" s="484" t="n">
        <v>0</v>
      </c>
      <c r="AJ204" s="445" t="n">
        <f aca="false" ca="false" dt2D="false" dtr="false" t="normal">AF204+AG204+AH204+AI204</f>
        <v>0</v>
      </c>
      <c r="AK204" s="439" t="n">
        <v>0</v>
      </c>
      <c r="AL204" s="439" t="n">
        <v>0</v>
      </c>
      <c r="AM204" s="439" t="n">
        <v>0</v>
      </c>
      <c r="AN204" s="439" t="n">
        <v>0</v>
      </c>
      <c r="AO204" s="437" t="n">
        <f aca="false" ca="false" dt2D="false" dtr="false" t="normal">AK204+AL204+AM204+AN204</f>
        <v>0</v>
      </c>
      <c r="AP204" s="439" t="n">
        <v>0</v>
      </c>
      <c r="AQ204" s="439" t="n">
        <v>0</v>
      </c>
      <c r="AR204" s="439" t="n">
        <v>0</v>
      </c>
      <c r="AS204" s="439" t="n">
        <v>0</v>
      </c>
      <c r="AT204" s="437" t="n">
        <f aca="false" ca="false" dt2D="false" dtr="false" t="normal">AP204+AQ204+AR204+AS204</f>
        <v>0</v>
      </c>
      <c r="AU204" s="439" t="n">
        <v>0</v>
      </c>
      <c r="AV204" s="439" t="n">
        <v>0</v>
      </c>
      <c r="AW204" s="439" t="n">
        <v>0</v>
      </c>
      <c r="AX204" s="439" t="n">
        <v>0</v>
      </c>
      <c r="AY204" s="437" t="n">
        <f aca="false" ca="false" dt2D="false" dtr="false" t="normal">AU204+AV204+AW204+AX204</f>
        <v>0</v>
      </c>
      <c r="AZ204" s="440" t="n">
        <v>0</v>
      </c>
      <c r="BA204" s="440" t="n">
        <v>0</v>
      </c>
      <c r="BB204" s="437" t="n">
        <f aca="false" ca="false" dt2D="false" dtr="false" t="normal">AZ204+BA204</f>
        <v>0</v>
      </c>
      <c r="BC204" s="440" t="n">
        <v>0</v>
      </c>
      <c r="BD204" s="440" t="n">
        <v>0</v>
      </c>
      <c r="BE204" s="437" t="n">
        <f aca="false" ca="false" dt2D="false" dtr="false" t="normal">BC204+BD204</f>
        <v>0</v>
      </c>
      <c r="BF204" s="439" t="n">
        <v>0</v>
      </c>
      <c r="BG204" s="439" t="n">
        <v>0</v>
      </c>
      <c r="BH204" s="437" t="n">
        <f aca="false" ca="false" dt2D="false" dtr="false" t="normal">BF204+BG204</f>
        <v>0</v>
      </c>
    </row>
    <row customFormat="true" customHeight="true" ht="16.5" outlineLevel="0" r="205" s="298">
      <c r="B205" s="441" t="s"/>
      <c r="C205" s="442" t="s"/>
      <c r="D205" s="84" t="s"/>
      <c r="E205" s="214" t="s">
        <v>42</v>
      </c>
      <c r="F205" s="443" t="n">
        <f aca="false" ca="false" dt2D="false" dtr="false" t="normal">K205+P205+U205+Z205+AE205+AJ205+AO205+AT205+AY205+BB205+BE205+BH205</f>
        <v>0</v>
      </c>
      <c r="G205" s="459" t="n">
        <v>0</v>
      </c>
      <c r="H205" s="460" t="n">
        <v>0</v>
      </c>
      <c r="I205" s="460" t="n">
        <v>0</v>
      </c>
      <c r="J205" s="460" t="n">
        <v>0</v>
      </c>
      <c r="K205" s="317" t="n">
        <f aca="false" ca="false" dt2D="false" dtr="false" t="normal">G205+H205+I205+J205</f>
        <v>0</v>
      </c>
      <c r="L205" s="439" t="n">
        <v>0</v>
      </c>
      <c r="M205" s="439" t="n">
        <v>0</v>
      </c>
      <c r="N205" s="439" t="n">
        <v>0</v>
      </c>
      <c r="O205" s="439" t="n">
        <v>0</v>
      </c>
      <c r="P205" s="437" t="n">
        <f aca="false" ca="false" dt2D="false" dtr="false" t="normal">L205+M205+N205+O205</f>
        <v>0</v>
      </c>
      <c r="Q205" s="439" t="n">
        <v>0</v>
      </c>
      <c r="R205" s="439" t="n">
        <v>0</v>
      </c>
      <c r="S205" s="439" t="n">
        <v>0</v>
      </c>
      <c r="T205" s="439" t="n">
        <v>0</v>
      </c>
      <c r="U205" s="437" t="n">
        <f aca="false" ca="false" dt2D="false" dtr="false" t="normal">Q205+R205+S205+T205</f>
        <v>0</v>
      </c>
      <c r="V205" s="439" t="n">
        <v>0</v>
      </c>
      <c r="W205" s="439" t="n">
        <v>0</v>
      </c>
      <c r="X205" s="439" t="n">
        <v>0</v>
      </c>
      <c r="Y205" s="444" t="n">
        <v>0</v>
      </c>
      <c r="Z205" s="445" t="n">
        <f aca="false" ca="false" dt2D="false" dtr="false" t="normal">V205+W205+X205+Y205</f>
        <v>0</v>
      </c>
      <c r="AA205" s="439" t="n">
        <v>0</v>
      </c>
      <c r="AB205" s="439" t="n">
        <v>0</v>
      </c>
      <c r="AC205" s="439" t="n">
        <v>0</v>
      </c>
      <c r="AD205" s="439" t="n">
        <v>0</v>
      </c>
      <c r="AE205" s="445" t="n">
        <f aca="false" ca="false" dt2D="false" dtr="false" t="normal">AA205+AB205+AC205+AD205</f>
        <v>0</v>
      </c>
      <c r="AF205" s="439" t="n">
        <v>0</v>
      </c>
      <c r="AG205" s="439" t="n">
        <v>0</v>
      </c>
      <c r="AH205" s="439" t="n">
        <v>0</v>
      </c>
      <c r="AI205" s="439" t="n">
        <v>0</v>
      </c>
      <c r="AJ205" s="445" t="n">
        <f aca="false" ca="false" dt2D="false" dtr="false" t="normal">AF205+AG205+AH205+AI205</f>
        <v>0</v>
      </c>
      <c r="AK205" s="439" t="n">
        <v>0</v>
      </c>
      <c r="AL205" s="439" t="n">
        <v>0</v>
      </c>
      <c r="AM205" s="439" t="n">
        <v>0</v>
      </c>
      <c r="AN205" s="439" t="n">
        <v>0</v>
      </c>
      <c r="AO205" s="437" t="n">
        <f aca="false" ca="false" dt2D="false" dtr="false" t="normal">AK205+AL205+AM205+AN205</f>
        <v>0</v>
      </c>
      <c r="AP205" s="439" t="n">
        <v>0</v>
      </c>
      <c r="AQ205" s="439" t="n">
        <v>0</v>
      </c>
      <c r="AR205" s="439" t="n">
        <v>0</v>
      </c>
      <c r="AS205" s="439" t="n">
        <v>0</v>
      </c>
      <c r="AT205" s="437" t="n">
        <f aca="false" ca="false" dt2D="false" dtr="false" t="normal">AP205+AQ205+AR205+AS205</f>
        <v>0</v>
      </c>
      <c r="AU205" s="439" t="n">
        <v>0</v>
      </c>
      <c r="AV205" s="439" t="n">
        <v>0</v>
      </c>
      <c r="AW205" s="439" t="n">
        <v>0</v>
      </c>
      <c r="AX205" s="439" t="n">
        <v>0</v>
      </c>
      <c r="AY205" s="437" t="n">
        <f aca="false" ca="false" dt2D="false" dtr="false" t="normal">AU205+AV205+AW205+AX205</f>
        <v>0</v>
      </c>
      <c r="AZ205" s="440" t="n">
        <v>0</v>
      </c>
      <c r="BA205" s="440" t="n">
        <v>0</v>
      </c>
      <c r="BB205" s="437" t="n">
        <f aca="false" ca="false" dt2D="false" dtr="false" t="normal">AZ205+BA205</f>
        <v>0</v>
      </c>
      <c r="BC205" s="440" t="n">
        <v>0</v>
      </c>
      <c r="BD205" s="440" t="n">
        <v>0</v>
      </c>
      <c r="BE205" s="437" t="n">
        <f aca="false" ca="false" dt2D="false" dtr="false" t="normal">BC205+BD205</f>
        <v>0</v>
      </c>
      <c r="BF205" s="439" t="n">
        <v>0</v>
      </c>
      <c r="BG205" s="439" t="n">
        <v>0</v>
      </c>
      <c r="BH205" s="437" t="n">
        <f aca="false" ca="false" dt2D="false" dtr="false" t="normal">BF205+BG205</f>
        <v>0</v>
      </c>
    </row>
    <row customFormat="true" customHeight="true" ht="16.5" outlineLevel="0" r="206" s="298">
      <c r="B206" s="450" t="s"/>
      <c r="C206" s="442" t="s"/>
      <c r="D206" s="469" t="s"/>
      <c r="E206" s="446" t="s">
        <v>43</v>
      </c>
      <c r="F206" s="443" t="n">
        <f aca="false" ca="false" dt2D="false" dtr="false" t="normal">K206+P206+U206+Z206+AE206+AJ206+AO206+AT206+AY206+BB206+BE206+BH206</f>
        <v>0</v>
      </c>
      <c r="G206" s="459" t="n">
        <v>0</v>
      </c>
      <c r="H206" s="460" t="n">
        <v>0</v>
      </c>
      <c r="I206" s="460" t="n">
        <v>0</v>
      </c>
      <c r="J206" s="460" t="n">
        <v>0</v>
      </c>
      <c r="K206" s="317" t="n">
        <f aca="false" ca="false" dt2D="false" dtr="false" t="normal">G206+H206+I206+J206</f>
        <v>0</v>
      </c>
      <c r="L206" s="461" t="n">
        <v>0</v>
      </c>
      <c r="M206" s="461" t="n">
        <v>0</v>
      </c>
      <c r="N206" s="461" t="n">
        <v>0</v>
      </c>
      <c r="O206" s="461" t="n">
        <v>0</v>
      </c>
      <c r="P206" s="437" t="n">
        <f aca="false" ca="false" dt2D="false" dtr="false" t="normal">L206+M206+N206+O206</f>
        <v>0</v>
      </c>
      <c r="Q206" s="461" t="n">
        <v>0</v>
      </c>
      <c r="R206" s="461" t="n">
        <v>0</v>
      </c>
      <c r="S206" s="461" t="n">
        <v>0</v>
      </c>
      <c r="T206" s="461" t="n">
        <v>0</v>
      </c>
      <c r="U206" s="437" t="n">
        <f aca="false" ca="false" dt2D="false" dtr="false" t="normal">Q206+R206+S206+T206</f>
        <v>0</v>
      </c>
      <c r="V206" s="461" t="n">
        <v>0</v>
      </c>
      <c r="W206" s="461" t="n">
        <v>0</v>
      </c>
      <c r="X206" s="461" t="n">
        <v>0</v>
      </c>
      <c r="Y206" s="462" t="n">
        <v>0</v>
      </c>
      <c r="Z206" s="445" t="n">
        <f aca="false" ca="false" dt2D="false" dtr="false" t="normal">V206+W206+X206+Y206</f>
        <v>0</v>
      </c>
      <c r="AA206" s="461" t="n">
        <v>0</v>
      </c>
      <c r="AB206" s="461" t="n">
        <v>0</v>
      </c>
      <c r="AC206" s="461" t="n">
        <v>0</v>
      </c>
      <c r="AD206" s="461" t="n">
        <v>0</v>
      </c>
      <c r="AE206" s="445" t="n">
        <f aca="false" ca="false" dt2D="false" dtr="false" t="normal">AA206+AB206+AC206+AD206</f>
        <v>0</v>
      </c>
      <c r="AF206" s="461" t="n">
        <v>0</v>
      </c>
      <c r="AG206" s="461" t="n">
        <v>0</v>
      </c>
      <c r="AH206" s="461" t="n">
        <v>0</v>
      </c>
      <c r="AI206" s="461" t="n">
        <v>0</v>
      </c>
      <c r="AJ206" s="445" t="n">
        <f aca="false" ca="false" dt2D="false" dtr="false" t="normal">AF206+AG206+AH206+AI206</f>
        <v>0</v>
      </c>
      <c r="AK206" s="439" t="n">
        <v>0</v>
      </c>
      <c r="AL206" s="439" t="n">
        <v>0</v>
      </c>
      <c r="AM206" s="439" t="n">
        <v>0</v>
      </c>
      <c r="AN206" s="439" t="n">
        <v>0</v>
      </c>
      <c r="AO206" s="437" t="n">
        <f aca="false" ca="false" dt2D="false" dtr="false" t="normal">AK206+AL206+AM206+AN206</f>
        <v>0</v>
      </c>
      <c r="AP206" s="439" t="n">
        <v>0</v>
      </c>
      <c r="AQ206" s="439" t="n">
        <v>0</v>
      </c>
      <c r="AR206" s="439" t="n">
        <v>0</v>
      </c>
      <c r="AS206" s="439" t="n">
        <v>0</v>
      </c>
      <c r="AT206" s="437" t="n">
        <f aca="false" ca="false" dt2D="false" dtr="false" t="normal">AP206+AQ206+AR206+AS206</f>
        <v>0</v>
      </c>
      <c r="AU206" s="439" t="n">
        <v>0</v>
      </c>
      <c r="AV206" s="439" t="n">
        <v>0</v>
      </c>
      <c r="AW206" s="439" t="n">
        <v>0</v>
      </c>
      <c r="AX206" s="439" t="n">
        <v>0</v>
      </c>
      <c r="AY206" s="437" t="n">
        <f aca="false" ca="false" dt2D="false" dtr="false" t="normal">AU206+AV206+AW206+AX206</f>
        <v>0</v>
      </c>
      <c r="AZ206" s="440" t="n">
        <v>0</v>
      </c>
      <c r="BA206" s="440" t="n">
        <v>0</v>
      </c>
      <c r="BB206" s="437" t="n">
        <f aca="false" ca="false" dt2D="false" dtr="false" t="normal">AZ206+BA206</f>
        <v>0</v>
      </c>
      <c r="BC206" s="440" t="n">
        <v>0</v>
      </c>
      <c r="BD206" s="440" t="n">
        <v>0</v>
      </c>
      <c r="BE206" s="437" t="n">
        <f aca="false" ca="false" dt2D="false" dtr="false" t="normal">BC206+BD206</f>
        <v>0</v>
      </c>
      <c r="BF206" s="439" t="n">
        <v>0</v>
      </c>
      <c r="BG206" s="439" t="n">
        <v>0</v>
      </c>
      <c r="BH206" s="437" t="n">
        <f aca="false" ca="false" dt2D="false" dtr="false" t="normal">BF206+BG206</f>
        <v>0</v>
      </c>
    </row>
    <row customFormat="true" customHeight="true" ht="16.5" outlineLevel="0" r="207" s="298">
      <c r="B207" s="451" t="n">
        <v>46</v>
      </c>
      <c r="C207" s="442" t="s"/>
      <c r="D207" s="470" t="s">
        <v>274</v>
      </c>
      <c r="E207" s="213" t="s">
        <v>41</v>
      </c>
      <c r="F207" s="443" t="n">
        <f aca="false" ca="false" dt2D="false" dtr="false" t="normal">K207+P207+U207+Z207+AE207+AJ207+AO207+AT207+AY207+BB207+BE207+BH207</f>
        <v>0</v>
      </c>
      <c r="G207" s="434" t="n">
        <v>0</v>
      </c>
      <c r="H207" s="435" t="n">
        <v>0</v>
      </c>
      <c r="I207" s="435" t="n">
        <v>0</v>
      </c>
      <c r="J207" s="435" t="n">
        <v>0</v>
      </c>
      <c r="K207" s="317" t="n">
        <f aca="false" ca="false" dt2D="false" dtr="false" t="normal">G207+H207+I207+J207</f>
        <v>0</v>
      </c>
      <c r="L207" s="436" t="n">
        <v>0</v>
      </c>
      <c r="M207" s="436" t="n">
        <v>0</v>
      </c>
      <c r="N207" s="436" t="n">
        <v>0</v>
      </c>
      <c r="O207" s="436" t="n">
        <v>0</v>
      </c>
      <c r="P207" s="437" t="n">
        <f aca="false" ca="false" dt2D="false" dtr="false" t="normal">L207+M207+N207+O207</f>
        <v>0</v>
      </c>
      <c r="Q207" s="436" t="n">
        <v>0</v>
      </c>
      <c r="R207" s="436" t="n">
        <v>0</v>
      </c>
      <c r="S207" s="436" t="n">
        <v>0</v>
      </c>
      <c r="T207" s="436" t="n">
        <v>0</v>
      </c>
      <c r="U207" s="437" t="n">
        <f aca="false" ca="false" dt2D="false" dtr="false" t="normal">Q207+R207+S207+T207</f>
        <v>0</v>
      </c>
      <c r="V207" s="436" t="n">
        <v>0</v>
      </c>
      <c r="W207" s="436" t="n">
        <v>0</v>
      </c>
      <c r="X207" s="436" t="n">
        <v>0</v>
      </c>
      <c r="Y207" s="438" t="n">
        <v>0</v>
      </c>
      <c r="Z207" s="445" t="n">
        <f aca="false" ca="false" dt2D="false" dtr="false" t="normal">V207+W207+X207+Y207</f>
        <v>0</v>
      </c>
      <c r="AA207" s="436" t="n">
        <v>0</v>
      </c>
      <c r="AB207" s="436" t="n">
        <v>0</v>
      </c>
      <c r="AC207" s="436" t="n">
        <v>0</v>
      </c>
      <c r="AD207" s="436" t="n">
        <v>0</v>
      </c>
      <c r="AE207" s="445" t="n">
        <f aca="false" ca="false" dt2D="false" dtr="false" t="normal">AA207+AB207+AC207+AD207</f>
        <v>0</v>
      </c>
      <c r="AF207" s="436" t="n">
        <v>0</v>
      </c>
      <c r="AG207" s="436" t="n">
        <v>0</v>
      </c>
      <c r="AH207" s="436" t="n">
        <v>0</v>
      </c>
      <c r="AI207" s="436" t="n">
        <v>0</v>
      </c>
      <c r="AJ207" s="445" t="n">
        <f aca="false" ca="false" dt2D="false" dtr="false" t="normal">AF207+AG207+AH207+AI207</f>
        <v>0</v>
      </c>
      <c r="AK207" s="439" t="n">
        <v>0</v>
      </c>
      <c r="AL207" s="439" t="n">
        <v>0</v>
      </c>
      <c r="AM207" s="439" t="n">
        <v>0</v>
      </c>
      <c r="AN207" s="439" t="n">
        <v>0</v>
      </c>
      <c r="AO207" s="437" t="n">
        <f aca="false" ca="false" dt2D="false" dtr="false" t="normal">AK207+AL207+AM207+AN207</f>
        <v>0</v>
      </c>
      <c r="AP207" s="439" t="n">
        <v>0</v>
      </c>
      <c r="AQ207" s="439" t="n">
        <v>0</v>
      </c>
      <c r="AR207" s="439" t="n">
        <v>0</v>
      </c>
      <c r="AS207" s="439" t="n">
        <v>0</v>
      </c>
      <c r="AT207" s="437" t="n">
        <f aca="false" ca="false" dt2D="false" dtr="false" t="normal">AP207+AQ207+AR207+AS207</f>
        <v>0</v>
      </c>
      <c r="AU207" s="439" t="n">
        <v>0</v>
      </c>
      <c r="AV207" s="439" t="n">
        <v>0</v>
      </c>
      <c r="AW207" s="439" t="n">
        <v>0</v>
      </c>
      <c r="AX207" s="439" t="n">
        <v>0</v>
      </c>
      <c r="AY207" s="437" t="n">
        <f aca="false" ca="false" dt2D="false" dtr="false" t="normal">AU207+AV207+AW207+AX207</f>
        <v>0</v>
      </c>
      <c r="AZ207" s="440" t="n">
        <v>0</v>
      </c>
      <c r="BA207" s="440" t="n">
        <v>0</v>
      </c>
      <c r="BB207" s="437" t="n">
        <f aca="false" ca="false" dt2D="false" dtr="false" t="normal">AZ207+BA207</f>
        <v>0</v>
      </c>
      <c r="BC207" s="440" t="n">
        <v>0</v>
      </c>
      <c r="BD207" s="440" t="n">
        <v>0</v>
      </c>
      <c r="BE207" s="437" t="n">
        <f aca="false" ca="false" dt2D="false" dtr="false" t="normal">BC207+BD207</f>
        <v>0</v>
      </c>
      <c r="BF207" s="439" t="n">
        <v>0</v>
      </c>
      <c r="BG207" s="439" t="n">
        <v>0</v>
      </c>
      <c r="BH207" s="437" t="n">
        <f aca="false" ca="false" dt2D="false" dtr="false" t="normal">BF207+BG207</f>
        <v>0</v>
      </c>
    </row>
    <row customFormat="true" customHeight="true" ht="16.5" outlineLevel="0" r="208" s="298">
      <c r="B208" s="441" t="s"/>
      <c r="C208" s="442" t="s"/>
      <c r="D208" s="84" t="s"/>
      <c r="E208" s="214" t="s">
        <v>42</v>
      </c>
      <c r="F208" s="443" t="n">
        <f aca="false" ca="false" dt2D="false" dtr="false" t="normal">K208+P208+U208+Z208+AE208+AJ208+AO208+AT208+AY208+BB208+BE208+BH208</f>
        <v>0</v>
      </c>
      <c r="G208" s="468" t="n">
        <v>0</v>
      </c>
      <c r="H208" s="348" t="n">
        <v>0</v>
      </c>
      <c r="I208" s="348" t="n">
        <v>0</v>
      </c>
      <c r="J208" s="348" t="n">
        <v>0</v>
      </c>
      <c r="K208" s="317" t="n">
        <f aca="false" ca="false" dt2D="false" dtr="false" t="normal">G208+H208+I208+J208</f>
        <v>0</v>
      </c>
      <c r="L208" s="439" t="n">
        <v>0</v>
      </c>
      <c r="M208" s="439" t="n">
        <v>0</v>
      </c>
      <c r="N208" s="439" t="n">
        <v>0</v>
      </c>
      <c r="O208" s="439" t="n">
        <v>0</v>
      </c>
      <c r="P208" s="437" t="n">
        <f aca="false" ca="false" dt2D="false" dtr="false" t="normal">L208+M208+N208+O208</f>
        <v>0</v>
      </c>
      <c r="Q208" s="439" t="n">
        <v>0</v>
      </c>
      <c r="R208" s="439" t="n">
        <v>0</v>
      </c>
      <c r="S208" s="439" t="n">
        <v>0</v>
      </c>
      <c r="T208" s="439" t="n">
        <v>0</v>
      </c>
      <c r="U208" s="437" t="n">
        <f aca="false" ca="false" dt2D="false" dtr="false" t="normal">Q208+R208+S208+T208</f>
        <v>0</v>
      </c>
      <c r="V208" s="439" t="n">
        <v>0</v>
      </c>
      <c r="W208" s="439" t="n">
        <v>0</v>
      </c>
      <c r="X208" s="439" t="n">
        <v>0</v>
      </c>
      <c r="Y208" s="444" t="n">
        <v>0</v>
      </c>
      <c r="Z208" s="445" t="n">
        <f aca="false" ca="false" dt2D="false" dtr="false" t="normal">V208+W208+X208+Y208</f>
        <v>0</v>
      </c>
      <c r="AA208" s="439" t="n">
        <v>0</v>
      </c>
      <c r="AB208" s="439" t="n">
        <v>0</v>
      </c>
      <c r="AC208" s="439" t="n">
        <v>0</v>
      </c>
      <c r="AD208" s="439" t="n">
        <v>0</v>
      </c>
      <c r="AE208" s="445" t="n">
        <f aca="false" ca="false" dt2D="false" dtr="false" t="normal">AA208+AB208+AC208+AD208</f>
        <v>0</v>
      </c>
      <c r="AF208" s="439" t="n">
        <v>0</v>
      </c>
      <c r="AG208" s="439" t="n">
        <v>0</v>
      </c>
      <c r="AH208" s="439" t="n">
        <v>0</v>
      </c>
      <c r="AI208" s="439" t="n">
        <v>0</v>
      </c>
      <c r="AJ208" s="445" t="n">
        <f aca="false" ca="false" dt2D="false" dtr="false" t="normal">AF208+AG208+AH208+AI208</f>
        <v>0</v>
      </c>
      <c r="AK208" s="439" t="n">
        <v>0</v>
      </c>
      <c r="AL208" s="439" t="n">
        <v>0</v>
      </c>
      <c r="AM208" s="439" t="n">
        <v>0</v>
      </c>
      <c r="AN208" s="439" t="n">
        <v>0</v>
      </c>
      <c r="AO208" s="437" t="n">
        <f aca="false" ca="false" dt2D="false" dtr="false" t="normal">AK208+AL208+AM208+AN208</f>
        <v>0</v>
      </c>
      <c r="AP208" s="439" t="n">
        <v>0</v>
      </c>
      <c r="AQ208" s="439" t="n">
        <v>0</v>
      </c>
      <c r="AR208" s="439" t="n">
        <v>0</v>
      </c>
      <c r="AS208" s="439" t="n">
        <v>0</v>
      </c>
      <c r="AT208" s="437" t="n">
        <f aca="false" ca="false" dt2D="false" dtr="false" t="normal">AP208+AQ208+AR208+AS208</f>
        <v>0</v>
      </c>
      <c r="AU208" s="439" t="n">
        <v>0</v>
      </c>
      <c r="AV208" s="439" t="n">
        <v>0</v>
      </c>
      <c r="AW208" s="439" t="n">
        <v>0</v>
      </c>
      <c r="AX208" s="439" t="n">
        <v>0</v>
      </c>
      <c r="AY208" s="437" t="n">
        <f aca="false" ca="false" dt2D="false" dtr="false" t="normal">AU208+AV208+AW208+AX208</f>
        <v>0</v>
      </c>
      <c r="AZ208" s="440" t="n">
        <v>0</v>
      </c>
      <c r="BA208" s="440" t="n">
        <v>0</v>
      </c>
      <c r="BB208" s="437" t="n">
        <f aca="false" ca="false" dt2D="false" dtr="false" t="normal">AZ208+BA208</f>
        <v>0</v>
      </c>
      <c r="BC208" s="440" t="n">
        <v>0</v>
      </c>
      <c r="BD208" s="440" t="n">
        <v>0</v>
      </c>
      <c r="BE208" s="437" t="n">
        <f aca="false" ca="false" dt2D="false" dtr="false" t="normal">BC208+BD208</f>
        <v>0</v>
      </c>
      <c r="BF208" s="439" t="n">
        <v>0</v>
      </c>
      <c r="BG208" s="439" t="n">
        <v>0</v>
      </c>
      <c r="BH208" s="437" t="n">
        <f aca="false" ca="false" dt2D="false" dtr="false" t="normal">BF208+BG208</f>
        <v>0</v>
      </c>
    </row>
    <row customFormat="true" customHeight="true" ht="16.5" outlineLevel="0" r="209" s="298">
      <c r="B209" s="441" t="s"/>
      <c r="C209" s="442" t="s"/>
      <c r="D209" s="84" t="s"/>
      <c r="E209" s="446" t="s">
        <v>43</v>
      </c>
      <c r="F209" s="443" t="n">
        <f aca="false" ca="false" dt2D="false" dtr="false" t="normal">K209+P209+U209+Z209+AE209+AJ209+AO209+AT209+AY209+BB209+BE209+BH209</f>
        <v>0</v>
      </c>
      <c r="G209" s="457" t="n">
        <v>0</v>
      </c>
      <c r="H209" s="458" t="n">
        <v>0</v>
      </c>
      <c r="I209" s="458" t="n">
        <v>0</v>
      </c>
      <c r="J209" s="458" t="n">
        <v>0</v>
      </c>
      <c r="K209" s="317" t="n">
        <f aca="false" ca="false" dt2D="false" dtr="false" t="normal">G209+H209+I209+J209</f>
        <v>0</v>
      </c>
      <c r="L209" s="447" t="n">
        <v>0</v>
      </c>
      <c r="M209" s="447" t="n">
        <v>0</v>
      </c>
      <c r="N209" s="447" t="n">
        <v>0</v>
      </c>
      <c r="O209" s="447" t="n">
        <v>0</v>
      </c>
      <c r="P209" s="437" t="n">
        <f aca="false" ca="false" dt2D="false" dtr="false" t="normal">L209+M209+N209+O209</f>
        <v>0</v>
      </c>
      <c r="Q209" s="447" t="n">
        <v>0</v>
      </c>
      <c r="R209" s="447" t="n">
        <v>0</v>
      </c>
      <c r="S209" s="447" t="n">
        <v>0</v>
      </c>
      <c r="T209" s="447" t="n">
        <v>0</v>
      </c>
      <c r="U209" s="437" t="n">
        <f aca="false" ca="false" dt2D="false" dtr="false" t="normal">Q209+R209+S209+T209</f>
        <v>0</v>
      </c>
      <c r="V209" s="447" t="n">
        <v>0</v>
      </c>
      <c r="W209" s="447" t="n">
        <v>0</v>
      </c>
      <c r="X209" s="447" t="n">
        <v>0</v>
      </c>
      <c r="Y209" s="448" t="n">
        <v>0</v>
      </c>
      <c r="Z209" s="445" t="n">
        <f aca="false" ca="false" dt2D="false" dtr="false" t="normal">V209+W209+X209+Y209</f>
        <v>0</v>
      </c>
      <c r="AA209" s="447" t="n">
        <v>0</v>
      </c>
      <c r="AB209" s="447" t="n">
        <v>0</v>
      </c>
      <c r="AC209" s="447" t="n">
        <v>0</v>
      </c>
      <c r="AD209" s="447" t="n">
        <v>0</v>
      </c>
      <c r="AE209" s="445" t="n">
        <f aca="false" ca="false" dt2D="false" dtr="false" t="normal">AA209+AB209+AC209+AD209</f>
        <v>0</v>
      </c>
      <c r="AF209" s="447" t="n">
        <v>0</v>
      </c>
      <c r="AG209" s="447" t="n">
        <v>0</v>
      </c>
      <c r="AH209" s="447" t="n">
        <v>0</v>
      </c>
      <c r="AI209" s="447" t="n">
        <v>0</v>
      </c>
      <c r="AJ209" s="445" t="n">
        <f aca="false" ca="false" dt2D="false" dtr="false" t="normal">AF209+AG209+AH209+AI209</f>
        <v>0</v>
      </c>
      <c r="AK209" s="439" t="n">
        <v>0</v>
      </c>
      <c r="AL209" s="439" t="n">
        <v>0</v>
      </c>
      <c r="AM209" s="439" t="n">
        <v>0</v>
      </c>
      <c r="AN209" s="439" t="n">
        <v>0</v>
      </c>
      <c r="AO209" s="437" t="n">
        <f aca="false" ca="false" dt2D="false" dtr="false" t="normal">AK209+AL209+AM209+AN209</f>
        <v>0</v>
      </c>
      <c r="AP209" s="439" t="n">
        <v>0</v>
      </c>
      <c r="AQ209" s="439" t="n">
        <v>0</v>
      </c>
      <c r="AR209" s="439" t="n">
        <v>0</v>
      </c>
      <c r="AS209" s="439" t="n">
        <v>0</v>
      </c>
      <c r="AT209" s="437" t="n">
        <f aca="false" ca="false" dt2D="false" dtr="false" t="normal">AP209+AQ209+AR209+AS209</f>
        <v>0</v>
      </c>
      <c r="AU209" s="439" t="n">
        <v>0</v>
      </c>
      <c r="AV209" s="439" t="n">
        <v>0</v>
      </c>
      <c r="AW209" s="439" t="n">
        <v>0</v>
      </c>
      <c r="AX209" s="439" t="n">
        <v>0</v>
      </c>
      <c r="AY209" s="437" t="n">
        <f aca="false" ca="false" dt2D="false" dtr="false" t="normal">AU209+AV209+AW209+AX209</f>
        <v>0</v>
      </c>
      <c r="AZ209" s="440" t="n">
        <v>0</v>
      </c>
      <c r="BA209" s="440" t="n">
        <v>0</v>
      </c>
      <c r="BB209" s="437" t="n">
        <f aca="false" ca="false" dt2D="false" dtr="false" t="normal">AZ209+BA209</f>
        <v>0</v>
      </c>
      <c r="BC209" s="440" t="n">
        <v>0</v>
      </c>
      <c r="BD209" s="440" t="n">
        <v>0</v>
      </c>
      <c r="BE209" s="437" t="n">
        <f aca="false" ca="false" dt2D="false" dtr="false" t="normal">BC209+BD209</f>
        <v>0</v>
      </c>
      <c r="BF209" s="439" t="n">
        <v>0</v>
      </c>
      <c r="BG209" s="439" t="n">
        <v>0</v>
      </c>
      <c r="BH209" s="437" t="n">
        <f aca="false" ca="false" dt2D="false" dtr="false" t="normal">BF209+BG209</f>
        <v>0</v>
      </c>
    </row>
    <row customFormat="true" customHeight="true" ht="16.5" outlineLevel="0" r="210" s="298">
      <c r="B210" s="441" t="s"/>
      <c r="C210" s="442" t="s"/>
      <c r="D210" s="84" t="s"/>
      <c r="E210" s="449" t="s">
        <v>230</v>
      </c>
      <c r="F210" s="443" t="n">
        <f aca="false" ca="false" dt2D="false" dtr="false" t="normal">K210+P210+U210+Z210+AE210+AJ210+AO210+AT210+AY210+BB210+BE210+BH210</f>
        <v>0</v>
      </c>
      <c r="G210" s="434" t="n">
        <v>0</v>
      </c>
      <c r="H210" s="435" t="n">
        <v>0</v>
      </c>
      <c r="I210" s="435" t="n">
        <v>0</v>
      </c>
      <c r="J210" s="435" t="n">
        <v>0</v>
      </c>
      <c r="K210" s="317" t="n">
        <f aca="false" ca="false" dt2D="false" dtr="false" t="normal">G210+H210+I210+J210</f>
        <v>0</v>
      </c>
      <c r="L210" s="465" t="n">
        <v>0</v>
      </c>
      <c r="M210" s="465" t="n">
        <v>0</v>
      </c>
      <c r="N210" s="465" t="n">
        <v>0</v>
      </c>
      <c r="O210" s="465" t="n">
        <v>0</v>
      </c>
      <c r="P210" s="437" t="n">
        <f aca="false" ca="false" dt2D="false" dtr="false" t="normal">L210+M210+N210+O210</f>
        <v>0</v>
      </c>
      <c r="Q210" s="465" t="n">
        <v>0</v>
      </c>
      <c r="R210" s="465" t="n">
        <v>0</v>
      </c>
      <c r="S210" s="465" t="n">
        <v>0</v>
      </c>
      <c r="T210" s="465" t="n">
        <v>0</v>
      </c>
      <c r="U210" s="437" t="n">
        <f aca="false" ca="false" dt2D="false" dtr="false" t="normal">Q210+R210+S210+T210</f>
        <v>0</v>
      </c>
      <c r="V210" s="465" t="n">
        <v>0</v>
      </c>
      <c r="W210" s="465" t="n">
        <v>0</v>
      </c>
      <c r="X210" s="465" t="n">
        <v>0</v>
      </c>
      <c r="Y210" s="466" t="n">
        <v>0</v>
      </c>
      <c r="Z210" s="445" t="n">
        <f aca="false" ca="false" dt2D="false" dtr="false" t="normal">V210+W210+X210+Y210</f>
        <v>0</v>
      </c>
      <c r="AA210" s="465" t="n">
        <v>0</v>
      </c>
      <c r="AB210" s="465" t="n">
        <v>0</v>
      </c>
      <c r="AC210" s="465" t="n">
        <v>0</v>
      </c>
      <c r="AD210" s="465" t="n">
        <v>0</v>
      </c>
      <c r="AE210" s="445" t="n">
        <f aca="false" ca="false" dt2D="false" dtr="false" t="normal">AA210+AB210+AC210+AD210</f>
        <v>0</v>
      </c>
      <c r="AF210" s="465" t="n">
        <v>0</v>
      </c>
      <c r="AG210" s="465" t="n">
        <v>0</v>
      </c>
      <c r="AH210" s="465" t="n">
        <v>0</v>
      </c>
      <c r="AI210" s="465" t="n">
        <v>0</v>
      </c>
      <c r="AJ210" s="445" t="n">
        <f aca="false" ca="false" dt2D="false" dtr="false" t="normal">AF210+AG210+AH210+AI210</f>
        <v>0</v>
      </c>
      <c r="AK210" s="439" t="n">
        <v>0</v>
      </c>
      <c r="AL210" s="439" t="n">
        <v>0</v>
      </c>
      <c r="AM210" s="439" t="n">
        <v>0</v>
      </c>
      <c r="AN210" s="439" t="n">
        <v>0</v>
      </c>
      <c r="AO210" s="437" t="n">
        <f aca="false" ca="false" dt2D="false" dtr="false" t="normal">AK210+AL210+AM210+AN210</f>
        <v>0</v>
      </c>
      <c r="AP210" s="439" t="n">
        <v>0</v>
      </c>
      <c r="AQ210" s="439" t="n">
        <v>0</v>
      </c>
      <c r="AR210" s="439" t="n">
        <v>0</v>
      </c>
      <c r="AS210" s="439" t="n">
        <v>0</v>
      </c>
      <c r="AT210" s="437" t="n">
        <f aca="false" ca="false" dt2D="false" dtr="false" t="normal">AP210+AQ210+AR210+AS210</f>
        <v>0</v>
      </c>
      <c r="AU210" s="439" t="n">
        <v>0</v>
      </c>
      <c r="AV210" s="439" t="n">
        <v>0</v>
      </c>
      <c r="AW210" s="439" t="n">
        <v>0</v>
      </c>
      <c r="AX210" s="439" t="n">
        <v>0</v>
      </c>
      <c r="AY210" s="437" t="n">
        <f aca="false" ca="false" dt2D="false" dtr="false" t="normal">AU210+AV210+AW210+AX210</f>
        <v>0</v>
      </c>
      <c r="AZ210" s="440" t="n">
        <v>0</v>
      </c>
      <c r="BA210" s="440" t="n">
        <v>0</v>
      </c>
      <c r="BB210" s="437" t="n">
        <f aca="false" ca="false" dt2D="false" dtr="false" t="normal">AZ210+BA210</f>
        <v>0</v>
      </c>
      <c r="BC210" s="440" t="n">
        <v>0</v>
      </c>
      <c r="BD210" s="440" t="n">
        <v>0</v>
      </c>
      <c r="BE210" s="437" t="n">
        <f aca="false" ca="false" dt2D="false" dtr="false" t="normal">BC210+BD210</f>
        <v>0</v>
      </c>
      <c r="BF210" s="439" t="n">
        <v>0</v>
      </c>
      <c r="BG210" s="439" t="n">
        <v>0</v>
      </c>
      <c r="BH210" s="437" t="n">
        <f aca="false" ca="false" dt2D="false" dtr="false" t="normal">BF210+BG210</f>
        <v>0</v>
      </c>
    </row>
    <row customFormat="true" ht="21.75" outlineLevel="0" r="211" s="298">
      <c r="B211" s="450" t="s"/>
      <c r="C211" s="442" t="s"/>
      <c r="D211" s="469" t="s"/>
      <c r="E211" s="449" t="s">
        <v>231</v>
      </c>
      <c r="F211" s="443" t="n">
        <f aca="false" ca="false" dt2D="false" dtr="false" t="normal">K211+P211+U211+Z211+AE211+AJ211+AO211+AT211+AY211+BB211+BE211+BH211</f>
        <v>0</v>
      </c>
      <c r="G211" s="468" t="n">
        <v>0</v>
      </c>
      <c r="H211" s="348" t="n">
        <v>0</v>
      </c>
      <c r="I211" s="348" t="n">
        <v>0</v>
      </c>
      <c r="J211" s="348" t="n">
        <v>0</v>
      </c>
      <c r="K211" s="317" t="n">
        <f aca="false" ca="false" dt2D="false" dtr="false" t="normal">G211+H211+I211+J211</f>
        <v>0</v>
      </c>
      <c r="L211" s="465" t="n">
        <v>0</v>
      </c>
      <c r="M211" s="465" t="n">
        <v>0</v>
      </c>
      <c r="N211" s="465" t="n">
        <v>0</v>
      </c>
      <c r="O211" s="465" t="n">
        <v>0</v>
      </c>
      <c r="P211" s="437" t="n">
        <f aca="false" ca="false" dt2D="false" dtr="false" t="normal">L211+M211+N211+O211</f>
        <v>0</v>
      </c>
      <c r="Q211" s="465" t="n">
        <v>0</v>
      </c>
      <c r="R211" s="465" t="n">
        <v>0</v>
      </c>
      <c r="S211" s="465" t="n">
        <v>0</v>
      </c>
      <c r="T211" s="465" t="n">
        <v>0</v>
      </c>
      <c r="U211" s="437" t="n">
        <f aca="false" ca="false" dt2D="false" dtr="false" t="normal">Q211+R211+S211+T211</f>
        <v>0</v>
      </c>
      <c r="V211" s="465" t="n">
        <v>0</v>
      </c>
      <c r="W211" s="465" t="n">
        <v>0</v>
      </c>
      <c r="X211" s="465" t="n">
        <v>0</v>
      </c>
      <c r="Y211" s="466" t="n">
        <v>0</v>
      </c>
      <c r="Z211" s="445" t="n">
        <f aca="false" ca="false" dt2D="false" dtr="false" t="normal">V211+W211+X211+Y211</f>
        <v>0</v>
      </c>
      <c r="AA211" s="465" t="n">
        <v>0</v>
      </c>
      <c r="AB211" s="465" t="n">
        <v>0</v>
      </c>
      <c r="AC211" s="465" t="n">
        <v>0</v>
      </c>
      <c r="AD211" s="465" t="n">
        <v>0</v>
      </c>
      <c r="AE211" s="445" t="n">
        <f aca="false" ca="false" dt2D="false" dtr="false" t="normal">AA211+AB211+AC211+AD211</f>
        <v>0</v>
      </c>
      <c r="AF211" s="465" t="n">
        <v>0</v>
      </c>
      <c r="AG211" s="465" t="n">
        <v>0</v>
      </c>
      <c r="AH211" s="465" t="n">
        <v>0</v>
      </c>
      <c r="AI211" s="465" t="n">
        <v>0</v>
      </c>
      <c r="AJ211" s="445" t="n">
        <f aca="false" ca="false" dt2D="false" dtr="false" t="normal">AF211+AG211+AH211+AI211</f>
        <v>0</v>
      </c>
      <c r="AK211" s="439" t="n">
        <v>0</v>
      </c>
      <c r="AL211" s="439" t="n">
        <v>0</v>
      </c>
      <c r="AM211" s="439" t="n">
        <v>0</v>
      </c>
      <c r="AN211" s="439" t="n">
        <v>0</v>
      </c>
      <c r="AO211" s="437" t="n">
        <f aca="false" ca="false" dt2D="false" dtr="false" t="normal">AK211+AL211+AM211+AN211</f>
        <v>0</v>
      </c>
      <c r="AP211" s="439" t="n">
        <v>0</v>
      </c>
      <c r="AQ211" s="439" t="n">
        <v>0</v>
      </c>
      <c r="AR211" s="439" t="n">
        <v>0</v>
      </c>
      <c r="AS211" s="439" t="n">
        <v>0</v>
      </c>
      <c r="AT211" s="437" t="n">
        <f aca="false" ca="false" dt2D="false" dtr="false" t="normal">AP211+AQ211+AR211+AS211</f>
        <v>0</v>
      </c>
      <c r="AU211" s="439" t="n">
        <v>0</v>
      </c>
      <c r="AV211" s="439" t="n">
        <v>0</v>
      </c>
      <c r="AW211" s="439" t="n">
        <v>0</v>
      </c>
      <c r="AX211" s="439" t="n">
        <v>0</v>
      </c>
      <c r="AY211" s="437" t="n">
        <f aca="false" ca="false" dt2D="false" dtr="false" t="normal">AU211+AV211+AW211+AX211</f>
        <v>0</v>
      </c>
      <c r="AZ211" s="440" t="n">
        <v>0</v>
      </c>
      <c r="BA211" s="440" t="n">
        <v>0</v>
      </c>
      <c r="BB211" s="437" t="n">
        <f aca="false" ca="false" dt2D="false" dtr="false" t="normal">AZ211+BA211</f>
        <v>0</v>
      </c>
      <c r="BC211" s="440" t="n">
        <v>0</v>
      </c>
      <c r="BD211" s="440" t="n">
        <v>0</v>
      </c>
      <c r="BE211" s="437" t="n">
        <f aca="false" ca="false" dt2D="false" dtr="false" t="normal">BC211+BD211</f>
        <v>0</v>
      </c>
      <c r="BF211" s="439" t="n">
        <v>0</v>
      </c>
      <c r="BG211" s="439" t="n">
        <v>0</v>
      </c>
      <c r="BH211" s="437" t="n">
        <f aca="false" ca="false" dt2D="false" dtr="false" t="normal">BF211+BG211</f>
        <v>0</v>
      </c>
    </row>
    <row customFormat="true" customHeight="true" ht="16.5" outlineLevel="0" r="212" s="298">
      <c r="B212" s="451" t="n">
        <v>47</v>
      </c>
      <c r="C212" s="442" t="s"/>
      <c r="D212" s="487" t="s">
        <v>275</v>
      </c>
      <c r="E212" s="495" t="s">
        <v>41</v>
      </c>
      <c r="F212" s="443" t="n">
        <f aca="false" ca="false" dt2D="false" dtr="false" t="normal">K212+P212+U212+Z212+AE212+AJ212+AO212+AT212+AY212+BB212+BE212+BH212</f>
        <v>0</v>
      </c>
      <c r="G212" s="457" t="n">
        <v>0</v>
      </c>
      <c r="H212" s="458" t="n">
        <v>0</v>
      </c>
      <c r="I212" s="458" t="n">
        <v>0</v>
      </c>
      <c r="J212" s="458" t="n">
        <v>0</v>
      </c>
      <c r="K212" s="317" t="n">
        <f aca="false" ca="false" dt2D="false" dtr="false" t="normal">G212+H212+I212+J212</f>
        <v>0</v>
      </c>
      <c r="L212" s="496" t="n">
        <v>0</v>
      </c>
      <c r="M212" s="496" t="n">
        <v>0</v>
      </c>
      <c r="N212" s="496" t="n">
        <v>0</v>
      </c>
      <c r="O212" s="496" t="n">
        <v>0</v>
      </c>
      <c r="P212" s="437" t="n">
        <f aca="false" ca="false" dt2D="false" dtr="false" t="normal">L212+M212+N212+O212</f>
        <v>0</v>
      </c>
      <c r="Q212" s="496" t="n">
        <v>0</v>
      </c>
      <c r="R212" s="496" t="n">
        <v>0</v>
      </c>
      <c r="S212" s="496" t="n">
        <v>0</v>
      </c>
      <c r="T212" s="496" t="n">
        <v>0</v>
      </c>
      <c r="U212" s="437" t="n">
        <f aca="false" ca="false" dt2D="false" dtr="false" t="normal">Q212+R212+S212+T212</f>
        <v>0</v>
      </c>
      <c r="V212" s="496" t="n">
        <v>0</v>
      </c>
      <c r="W212" s="496" t="n">
        <v>0</v>
      </c>
      <c r="X212" s="496" t="n">
        <v>0</v>
      </c>
      <c r="Y212" s="497" t="n">
        <v>0</v>
      </c>
      <c r="Z212" s="445" t="n">
        <f aca="false" ca="false" dt2D="false" dtr="false" t="normal">V212+W212+X212+Y212</f>
        <v>0</v>
      </c>
      <c r="AA212" s="496" t="n">
        <v>0</v>
      </c>
      <c r="AB212" s="496" t="n">
        <v>0</v>
      </c>
      <c r="AC212" s="496" t="n">
        <v>0</v>
      </c>
      <c r="AD212" s="496" t="n">
        <v>0</v>
      </c>
      <c r="AE212" s="445" t="n">
        <f aca="false" ca="false" dt2D="false" dtr="false" t="normal">AA212+AB212+AC212+AD212</f>
        <v>0</v>
      </c>
      <c r="AF212" s="496" t="n">
        <v>0</v>
      </c>
      <c r="AG212" s="496" t="n">
        <v>0</v>
      </c>
      <c r="AH212" s="496" t="n">
        <v>0</v>
      </c>
      <c r="AI212" s="496" t="n">
        <v>0</v>
      </c>
      <c r="AJ212" s="445" t="n">
        <f aca="false" ca="false" dt2D="false" dtr="false" t="normal">AF212+AG212+AH212+AI212</f>
        <v>0</v>
      </c>
      <c r="AK212" s="488" t="n"/>
      <c r="AL212" s="488" t="n"/>
      <c r="AM212" s="488" t="n"/>
      <c r="AN212" s="488" t="n"/>
      <c r="AO212" s="437" t="n">
        <f aca="false" ca="false" dt2D="false" dtr="false" t="normal">AK212+AL212+AM212+AN212</f>
        <v>0</v>
      </c>
      <c r="AP212" s="488" t="n"/>
      <c r="AQ212" s="488" t="n"/>
      <c r="AR212" s="488" t="n"/>
      <c r="AS212" s="488" t="n"/>
      <c r="AT212" s="437" t="n">
        <f aca="false" ca="false" dt2D="false" dtr="false" t="normal">AP212+AQ212+AR212+AS212</f>
        <v>0</v>
      </c>
      <c r="AU212" s="488" t="n"/>
      <c r="AV212" s="488" t="n"/>
      <c r="AW212" s="488" t="n"/>
      <c r="AX212" s="488" t="n"/>
      <c r="AY212" s="437" t="n">
        <f aca="false" ca="false" dt2D="false" dtr="false" t="normal">AU212+AV212+AW212+AX212</f>
        <v>0</v>
      </c>
      <c r="AZ212" s="477" t="n"/>
      <c r="BA212" s="477" t="n"/>
      <c r="BB212" s="437" t="n">
        <f aca="false" ca="false" dt2D="false" dtr="false" t="normal">AZ212+BA212</f>
        <v>0</v>
      </c>
      <c r="BC212" s="477" t="n"/>
      <c r="BD212" s="477" t="n"/>
      <c r="BE212" s="437" t="n">
        <f aca="false" ca="false" dt2D="false" dtr="false" t="normal">BC212+BD212</f>
        <v>0</v>
      </c>
      <c r="BF212" s="488" t="n"/>
      <c r="BG212" s="488" t="n"/>
      <c r="BH212" s="437" t="n">
        <f aca="false" ca="false" dt2D="false" dtr="false" t="normal">BF212+BG212</f>
        <v>0</v>
      </c>
    </row>
    <row customFormat="true" customHeight="true" ht="16.5" outlineLevel="0" r="213" s="298">
      <c r="B213" s="441" t="s"/>
      <c r="C213" s="442" t="s"/>
      <c r="D213" s="489" t="s"/>
      <c r="E213" s="480" t="s">
        <v>42</v>
      </c>
      <c r="F213" s="443" t="n">
        <f aca="false" ca="false" dt2D="false" dtr="false" t="normal">K213+P213+U213+Z213+AE213+AJ213+AO213+AT213+AY213+BB213+BE213+BH213</f>
        <v>0</v>
      </c>
      <c r="G213" s="459" t="n">
        <v>0</v>
      </c>
      <c r="H213" s="460" t="n">
        <v>0</v>
      </c>
      <c r="I213" s="460" t="n">
        <v>0</v>
      </c>
      <c r="J213" s="460" t="n">
        <v>0</v>
      </c>
      <c r="K213" s="317" t="n">
        <f aca="false" ca="false" dt2D="false" dtr="false" t="normal">G213+H213+I213+J213</f>
        <v>0</v>
      </c>
      <c r="L213" s="439" t="n">
        <v>0</v>
      </c>
      <c r="M213" s="439" t="n">
        <v>0</v>
      </c>
      <c r="N213" s="439" t="n">
        <v>0</v>
      </c>
      <c r="O213" s="439" t="n">
        <v>0</v>
      </c>
      <c r="P213" s="437" t="n">
        <f aca="false" ca="false" dt2D="false" dtr="false" t="normal">L213+M213+N213+O213</f>
        <v>0</v>
      </c>
      <c r="Q213" s="439" t="n">
        <v>0</v>
      </c>
      <c r="R213" s="439" t="n">
        <v>0</v>
      </c>
      <c r="S213" s="439" t="n">
        <v>0</v>
      </c>
      <c r="T213" s="439" t="n">
        <v>0</v>
      </c>
      <c r="U213" s="437" t="n">
        <f aca="false" ca="false" dt2D="false" dtr="false" t="normal">Q213+R213+S213+T213</f>
        <v>0</v>
      </c>
      <c r="V213" s="439" t="n">
        <v>0</v>
      </c>
      <c r="W213" s="439" t="n">
        <v>0</v>
      </c>
      <c r="X213" s="439" t="n">
        <v>0</v>
      </c>
      <c r="Y213" s="444" t="n">
        <v>0</v>
      </c>
      <c r="Z213" s="445" t="n">
        <f aca="false" ca="false" dt2D="false" dtr="false" t="normal">V213+W213+X213+Y213</f>
        <v>0</v>
      </c>
      <c r="AA213" s="439" t="n">
        <v>0</v>
      </c>
      <c r="AB213" s="439" t="n">
        <v>0</v>
      </c>
      <c r="AC213" s="439" t="n">
        <v>0</v>
      </c>
      <c r="AD213" s="439" t="n">
        <v>0</v>
      </c>
      <c r="AE213" s="445" t="n">
        <f aca="false" ca="false" dt2D="false" dtr="false" t="normal">AA213+AB213+AC213+AD213</f>
        <v>0</v>
      </c>
      <c r="AF213" s="439" t="n">
        <v>0</v>
      </c>
      <c r="AG213" s="439" t="n">
        <v>0</v>
      </c>
      <c r="AH213" s="439" t="n">
        <v>0</v>
      </c>
      <c r="AI213" s="439" t="n">
        <v>0</v>
      </c>
      <c r="AJ213" s="445" t="n">
        <f aca="false" ca="false" dt2D="false" dtr="false" t="normal">AF213+AG213+AH213+AI213</f>
        <v>0</v>
      </c>
      <c r="AK213" s="488" t="n"/>
      <c r="AL213" s="488" t="n"/>
      <c r="AM213" s="488" t="n"/>
      <c r="AN213" s="488" t="n"/>
      <c r="AO213" s="437" t="n">
        <f aca="false" ca="false" dt2D="false" dtr="false" t="normal">AK213+AL213+AM213+AN213</f>
        <v>0</v>
      </c>
      <c r="AP213" s="488" t="n"/>
      <c r="AQ213" s="488" t="n"/>
      <c r="AR213" s="488" t="n"/>
      <c r="AS213" s="488" t="n"/>
      <c r="AT213" s="437" t="n">
        <f aca="false" ca="false" dt2D="false" dtr="false" t="normal">AP213+AQ213+AR213+AS213</f>
        <v>0</v>
      </c>
      <c r="AU213" s="488" t="n"/>
      <c r="AV213" s="488" t="n"/>
      <c r="AW213" s="488" t="n"/>
      <c r="AX213" s="488" t="n"/>
      <c r="AY213" s="437" t="n">
        <f aca="false" ca="false" dt2D="false" dtr="false" t="normal">AU213+AV213+AW213+AX213</f>
        <v>0</v>
      </c>
      <c r="AZ213" s="477" t="n"/>
      <c r="BA213" s="477" t="n"/>
      <c r="BB213" s="437" t="n">
        <f aca="false" ca="false" dt2D="false" dtr="false" t="normal">AZ213+BA213</f>
        <v>0</v>
      </c>
      <c r="BC213" s="477" t="n"/>
      <c r="BD213" s="477" t="n"/>
      <c r="BE213" s="437" t="n">
        <f aca="false" ca="false" dt2D="false" dtr="false" t="normal">BC213+BD213</f>
        <v>0</v>
      </c>
      <c r="BF213" s="488" t="n"/>
      <c r="BG213" s="488" t="n"/>
      <c r="BH213" s="437" t="n">
        <f aca="false" ca="false" dt2D="false" dtr="false" t="normal">BF213+BG213</f>
        <v>0</v>
      </c>
    </row>
    <row customFormat="true" customHeight="true" ht="16.5" outlineLevel="0" r="214" s="298">
      <c r="B214" s="441" t="s"/>
      <c r="C214" s="442" t="s"/>
      <c r="D214" s="489" t="s"/>
      <c r="E214" s="498" t="s">
        <v>43</v>
      </c>
      <c r="F214" s="443" t="n">
        <f aca="false" ca="false" dt2D="false" dtr="false" t="normal">K214+P214+U214+Z214+AE214+AJ214+AO214+AT214+AY214+BB214+BE214+BH214</f>
        <v>0</v>
      </c>
      <c r="G214" s="459" t="n">
        <v>0</v>
      </c>
      <c r="H214" s="460" t="n">
        <v>0</v>
      </c>
      <c r="I214" s="460" t="n">
        <v>0</v>
      </c>
      <c r="J214" s="460" t="n">
        <v>0</v>
      </c>
      <c r="K214" s="317" t="n">
        <f aca="false" ca="false" dt2D="false" dtr="false" t="normal">G214+H214+I214+J214</f>
        <v>0</v>
      </c>
      <c r="L214" s="461" t="n">
        <v>0</v>
      </c>
      <c r="M214" s="461" t="n">
        <v>0</v>
      </c>
      <c r="N214" s="461" t="n">
        <v>0</v>
      </c>
      <c r="O214" s="461" t="n">
        <v>0</v>
      </c>
      <c r="P214" s="437" t="n">
        <f aca="false" ca="false" dt2D="false" dtr="false" t="normal">L214+M214+N214+O214</f>
        <v>0</v>
      </c>
      <c r="Q214" s="461" t="n">
        <v>0</v>
      </c>
      <c r="R214" s="461" t="n">
        <v>0</v>
      </c>
      <c r="S214" s="461" t="n">
        <v>0</v>
      </c>
      <c r="T214" s="461" t="n">
        <v>0</v>
      </c>
      <c r="U214" s="437" t="n">
        <f aca="false" ca="false" dt2D="false" dtr="false" t="normal">Q214+R214+S214+T214</f>
        <v>0</v>
      </c>
      <c r="V214" s="461" t="n">
        <v>0</v>
      </c>
      <c r="W214" s="461" t="n">
        <v>0</v>
      </c>
      <c r="X214" s="461" t="n">
        <v>0</v>
      </c>
      <c r="Y214" s="462" t="n">
        <v>0</v>
      </c>
      <c r="Z214" s="445" t="n">
        <f aca="false" ca="false" dt2D="false" dtr="false" t="normal">V214+W214+X214+Y214</f>
        <v>0</v>
      </c>
      <c r="AA214" s="461" t="n">
        <v>0</v>
      </c>
      <c r="AB214" s="461" t="n">
        <v>0</v>
      </c>
      <c r="AC214" s="461" t="n">
        <v>0</v>
      </c>
      <c r="AD214" s="461" t="n">
        <v>0</v>
      </c>
      <c r="AE214" s="445" t="n">
        <f aca="false" ca="false" dt2D="false" dtr="false" t="normal">AA214+AB214+AC214+AD214</f>
        <v>0</v>
      </c>
      <c r="AF214" s="461" t="n">
        <v>0</v>
      </c>
      <c r="AG214" s="461" t="n">
        <v>0</v>
      </c>
      <c r="AH214" s="461" t="n">
        <v>0</v>
      </c>
      <c r="AI214" s="461" t="n">
        <v>0</v>
      </c>
      <c r="AJ214" s="445" t="n">
        <f aca="false" ca="false" dt2D="false" dtr="false" t="normal">AF214+AG214+AH214+AI214</f>
        <v>0</v>
      </c>
      <c r="AK214" s="488" t="n"/>
      <c r="AL214" s="488" t="n"/>
      <c r="AM214" s="488" t="n"/>
      <c r="AN214" s="488" t="n"/>
      <c r="AO214" s="437" t="n">
        <f aca="false" ca="false" dt2D="false" dtr="false" t="normal">AK214+AL214+AM214+AN214</f>
        <v>0</v>
      </c>
      <c r="AP214" s="488" t="n"/>
      <c r="AQ214" s="488" t="n"/>
      <c r="AR214" s="488" t="n"/>
      <c r="AS214" s="488" t="n"/>
      <c r="AT214" s="437" t="n">
        <f aca="false" ca="false" dt2D="false" dtr="false" t="normal">AP214+AQ214+AR214+AS214</f>
        <v>0</v>
      </c>
      <c r="AU214" s="488" t="n"/>
      <c r="AV214" s="488" t="n"/>
      <c r="AW214" s="488" t="n"/>
      <c r="AX214" s="488" t="n"/>
      <c r="AY214" s="437" t="n">
        <f aca="false" ca="false" dt2D="false" dtr="false" t="normal">AU214+AV214+AW214+AX214</f>
        <v>0</v>
      </c>
      <c r="AZ214" s="477" t="n"/>
      <c r="BA214" s="477" t="n"/>
      <c r="BB214" s="437" t="n">
        <f aca="false" ca="false" dt2D="false" dtr="false" t="normal">AZ214+BA214</f>
        <v>0</v>
      </c>
      <c r="BC214" s="477" t="n"/>
      <c r="BD214" s="477" t="n"/>
      <c r="BE214" s="437" t="n">
        <f aca="false" ca="false" dt2D="false" dtr="false" t="normal">BC214+BD214</f>
        <v>0</v>
      </c>
      <c r="BF214" s="488" t="n"/>
      <c r="BG214" s="488" t="n"/>
      <c r="BH214" s="437" t="n">
        <f aca="false" ca="false" dt2D="false" dtr="false" t="normal">BF214+BG214</f>
        <v>0</v>
      </c>
    </row>
    <row customFormat="true" customHeight="true" ht="16.5" outlineLevel="0" r="215" s="298">
      <c r="B215" s="441" t="s"/>
      <c r="C215" s="442" t="s"/>
      <c r="D215" s="489" t="s"/>
      <c r="E215" s="471" t="s">
        <v>230</v>
      </c>
      <c r="F215" s="443" t="n">
        <f aca="false" ca="false" dt2D="false" dtr="false" t="normal">K215+P215+U215+Z215+AE215+AJ215+AO215+AT215+AY215+BB215+BE215+BH215</f>
        <v>0</v>
      </c>
      <c r="G215" s="452" t="n"/>
      <c r="H215" s="453" t="n"/>
      <c r="I215" s="453" t="n"/>
      <c r="J215" s="453" t="n"/>
      <c r="K215" s="317" t="n">
        <f aca="false" ca="false" dt2D="false" dtr="false" t="normal">G215+H215+I215+J215</f>
        <v>0</v>
      </c>
      <c r="L215" s="143" t="n"/>
      <c r="M215" s="143" t="n"/>
      <c r="N215" s="143" t="n"/>
      <c r="O215" s="143" t="n"/>
      <c r="P215" s="437" t="n">
        <f aca="false" ca="false" dt2D="false" dtr="false" t="normal">L215+M215+N215+O215</f>
        <v>0</v>
      </c>
      <c r="Q215" s="143" t="n"/>
      <c r="R215" s="143" t="n"/>
      <c r="S215" s="143" t="n"/>
      <c r="T215" s="143" t="n"/>
      <c r="U215" s="437" t="n">
        <f aca="false" ca="false" dt2D="false" dtr="false" t="normal">Q215+R215+S215+T215</f>
        <v>0</v>
      </c>
      <c r="V215" s="143" t="n"/>
      <c r="W215" s="143" t="n"/>
      <c r="X215" s="143" t="n"/>
      <c r="Y215" s="145" t="n"/>
      <c r="Z215" s="445" t="n">
        <f aca="false" ca="false" dt2D="false" dtr="false" t="normal">V215+W215+X215+Y215</f>
        <v>0</v>
      </c>
      <c r="AA215" s="143" t="n"/>
      <c r="AB215" s="143" t="n"/>
      <c r="AC215" s="143" t="n"/>
      <c r="AD215" s="143" t="n"/>
      <c r="AE215" s="445" t="n">
        <f aca="false" ca="false" dt2D="false" dtr="false" t="normal">AA215+AB215+AC215+AD215</f>
        <v>0</v>
      </c>
      <c r="AF215" s="143" t="n"/>
      <c r="AG215" s="143" t="n"/>
      <c r="AH215" s="143" t="n"/>
      <c r="AI215" s="143" t="n"/>
      <c r="AJ215" s="445" t="n">
        <f aca="false" ca="false" dt2D="false" dtr="false" t="normal">AF215+AG215+AH215+AI215</f>
        <v>0</v>
      </c>
      <c r="AK215" s="488" t="n"/>
      <c r="AL215" s="488" t="n"/>
      <c r="AM215" s="488" t="n"/>
      <c r="AN215" s="488" t="n"/>
      <c r="AO215" s="437" t="n">
        <f aca="false" ca="false" dt2D="false" dtr="false" t="normal">AK215+AL215+AM215+AN215</f>
        <v>0</v>
      </c>
      <c r="AP215" s="488" t="n"/>
      <c r="AQ215" s="488" t="n"/>
      <c r="AR215" s="488" t="n"/>
      <c r="AS215" s="488" t="n"/>
      <c r="AT215" s="437" t="n">
        <f aca="false" ca="false" dt2D="false" dtr="false" t="normal">AP215+AQ215+AR215+AS215</f>
        <v>0</v>
      </c>
      <c r="AU215" s="488" t="n"/>
      <c r="AV215" s="488" t="n"/>
      <c r="AW215" s="488" t="n"/>
      <c r="AX215" s="488" t="n"/>
      <c r="AY215" s="437" t="n">
        <f aca="false" ca="false" dt2D="false" dtr="false" t="normal">AU215+AV215+AW215+AX215</f>
        <v>0</v>
      </c>
      <c r="AZ215" s="477" t="n"/>
      <c r="BA215" s="477" t="n"/>
      <c r="BB215" s="437" t="n">
        <f aca="false" ca="false" dt2D="false" dtr="false" t="normal">AZ215+BA215</f>
        <v>0</v>
      </c>
      <c r="BC215" s="477" t="n"/>
      <c r="BD215" s="477" t="n"/>
      <c r="BE215" s="437" t="n">
        <f aca="false" ca="false" dt2D="false" dtr="false" t="normal">BC215+BD215</f>
        <v>0</v>
      </c>
      <c r="BF215" s="488" t="n"/>
      <c r="BG215" s="488" t="n"/>
      <c r="BH215" s="437" t="n">
        <f aca="false" ca="false" dt2D="false" dtr="false" t="normal">BF215+BG215</f>
        <v>0</v>
      </c>
    </row>
    <row customFormat="true" ht="21.75" outlineLevel="0" r="216" s="298">
      <c r="B216" s="450" t="s"/>
      <c r="C216" s="442" t="s"/>
      <c r="D216" s="491" t="s"/>
      <c r="E216" s="471" t="s">
        <v>231</v>
      </c>
      <c r="F216" s="443" t="n">
        <f aca="false" ca="false" dt2D="false" dtr="false" t="normal">K216+P216+U216+Z216+AE216+AJ216+AO216+AT216+AY216+BB216+BE216+BH216</f>
        <v>0</v>
      </c>
      <c r="G216" s="456" t="n"/>
      <c r="H216" s="454" t="n"/>
      <c r="I216" s="454" t="n"/>
      <c r="J216" s="454" t="n"/>
      <c r="K216" s="317" t="n">
        <f aca="false" ca="false" dt2D="false" dtr="false" t="normal">G216+H216+I216+J216</f>
        <v>0</v>
      </c>
      <c r="L216" s="143" t="n"/>
      <c r="M216" s="143" t="n"/>
      <c r="N216" s="143" t="n"/>
      <c r="O216" s="143" t="n"/>
      <c r="P216" s="437" t="n">
        <f aca="false" ca="false" dt2D="false" dtr="false" t="normal">L216+M216+N216+O216</f>
        <v>0</v>
      </c>
      <c r="Q216" s="143" t="n"/>
      <c r="R216" s="143" t="n"/>
      <c r="S216" s="143" t="n"/>
      <c r="T216" s="143" t="n"/>
      <c r="U216" s="437" t="n">
        <f aca="false" ca="false" dt2D="false" dtr="false" t="normal">Q216+R216+S216+T216</f>
        <v>0</v>
      </c>
      <c r="V216" s="143" t="n"/>
      <c r="W216" s="143" t="n"/>
      <c r="X216" s="143" t="n"/>
      <c r="Y216" s="145" t="n"/>
      <c r="Z216" s="445" t="n">
        <f aca="false" ca="false" dt2D="false" dtr="false" t="normal">V216+W216+X216+Y216</f>
        <v>0</v>
      </c>
      <c r="AA216" s="143" t="n"/>
      <c r="AB216" s="143" t="n"/>
      <c r="AC216" s="143" t="n"/>
      <c r="AD216" s="143" t="n"/>
      <c r="AE216" s="445" t="n">
        <f aca="false" ca="false" dt2D="false" dtr="false" t="normal">AA216+AB216+AC216+AD216</f>
        <v>0</v>
      </c>
      <c r="AF216" s="143" t="n"/>
      <c r="AG216" s="143" t="n"/>
      <c r="AH216" s="143" t="n"/>
      <c r="AI216" s="143" t="n"/>
      <c r="AJ216" s="445" t="n">
        <f aca="false" ca="false" dt2D="false" dtr="false" t="normal">AF216+AG216+AH216+AI216</f>
        <v>0</v>
      </c>
      <c r="AK216" s="488" t="n"/>
      <c r="AL216" s="488" t="n"/>
      <c r="AM216" s="488" t="n"/>
      <c r="AN216" s="488" t="n"/>
      <c r="AO216" s="437" t="n">
        <f aca="false" ca="false" dt2D="false" dtr="false" t="normal">AK216+AL216+AM216+AN216</f>
        <v>0</v>
      </c>
      <c r="AP216" s="488" t="n"/>
      <c r="AQ216" s="488" t="n"/>
      <c r="AR216" s="488" t="n"/>
      <c r="AS216" s="488" t="n"/>
      <c r="AT216" s="437" t="n">
        <f aca="false" ca="false" dt2D="false" dtr="false" t="normal">AP216+AQ216+AR216+AS216</f>
        <v>0</v>
      </c>
      <c r="AU216" s="488" t="n"/>
      <c r="AV216" s="488" t="n"/>
      <c r="AW216" s="488" t="n"/>
      <c r="AX216" s="488" t="n"/>
      <c r="AY216" s="437" t="n">
        <f aca="false" ca="false" dt2D="false" dtr="false" t="normal">AU216+AV216+AW216+AX216</f>
        <v>0</v>
      </c>
      <c r="AZ216" s="477" t="n"/>
      <c r="BA216" s="477" t="n"/>
      <c r="BB216" s="437" t="n">
        <f aca="false" ca="false" dt2D="false" dtr="false" t="normal">AZ216+BA216</f>
        <v>0</v>
      </c>
      <c r="BC216" s="477" t="n"/>
      <c r="BD216" s="477" t="n"/>
      <c r="BE216" s="437" t="n">
        <f aca="false" ca="false" dt2D="false" dtr="false" t="normal">BC216+BD216</f>
        <v>0</v>
      </c>
      <c r="BF216" s="488" t="n"/>
      <c r="BG216" s="488" t="n"/>
      <c r="BH216" s="437" t="n">
        <f aca="false" ca="false" dt2D="false" dtr="false" t="normal">BF216+BG216</f>
        <v>0</v>
      </c>
    </row>
    <row customFormat="true" customHeight="true" ht="16.5" outlineLevel="0" r="217" s="298">
      <c r="B217" s="451" t="n">
        <v>48</v>
      </c>
      <c r="C217" s="442" t="s"/>
      <c r="D217" s="470" t="s">
        <v>276</v>
      </c>
      <c r="E217" s="213" t="s">
        <v>41</v>
      </c>
      <c r="F217" s="443" t="n">
        <f aca="false" ca="false" dt2D="false" dtr="false" t="normal">K217+P217+U217+Z217+AE217+AJ217+AO217+AT217+AY217+BB217+BE217+BH217</f>
        <v>0</v>
      </c>
      <c r="G217" s="457" t="n">
        <v>0</v>
      </c>
      <c r="H217" s="458" t="n">
        <v>0</v>
      </c>
      <c r="I217" s="458" t="n">
        <v>0</v>
      </c>
      <c r="J217" s="458" t="n">
        <v>0</v>
      </c>
      <c r="K217" s="317" t="n">
        <f aca="false" ca="false" dt2D="false" dtr="false" t="normal">G217+H217+I217+J217</f>
        <v>0</v>
      </c>
      <c r="L217" s="484" t="n">
        <v>0</v>
      </c>
      <c r="M217" s="484" t="n">
        <v>0</v>
      </c>
      <c r="N217" s="484" t="n">
        <v>0</v>
      </c>
      <c r="O217" s="484" t="n">
        <v>0</v>
      </c>
      <c r="P217" s="437" t="n">
        <f aca="false" ca="false" dt2D="false" dtr="false" t="normal">L217+M217+N217+O217</f>
        <v>0</v>
      </c>
      <c r="Q217" s="484" t="n">
        <v>0</v>
      </c>
      <c r="R217" s="484" t="n">
        <v>0</v>
      </c>
      <c r="S217" s="484" t="n">
        <v>0</v>
      </c>
      <c r="T217" s="484" t="n">
        <v>0</v>
      </c>
      <c r="U217" s="437" t="n">
        <f aca="false" ca="false" dt2D="false" dtr="false" t="normal">Q217+R217+S217+T217</f>
        <v>0</v>
      </c>
      <c r="V217" s="484" t="n">
        <v>0</v>
      </c>
      <c r="W217" s="484" t="n">
        <v>0</v>
      </c>
      <c r="X217" s="484" t="n">
        <v>0</v>
      </c>
      <c r="Y217" s="485" t="n">
        <v>0</v>
      </c>
      <c r="Z217" s="445" t="n">
        <f aca="false" ca="false" dt2D="false" dtr="false" t="normal">V217+W217+X217+Y217</f>
        <v>0</v>
      </c>
      <c r="AA217" s="484" t="n">
        <v>0</v>
      </c>
      <c r="AB217" s="484" t="n">
        <v>0</v>
      </c>
      <c r="AC217" s="484" t="n">
        <v>0</v>
      </c>
      <c r="AD217" s="484" t="n">
        <v>0</v>
      </c>
      <c r="AE217" s="445" t="n">
        <f aca="false" ca="false" dt2D="false" dtr="false" t="normal">AA217+AB217+AC217+AD217</f>
        <v>0</v>
      </c>
      <c r="AF217" s="484" t="n">
        <v>0</v>
      </c>
      <c r="AG217" s="484" t="n">
        <v>0</v>
      </c>
      <c r="AH217" s="484" t="n">
        <v>0</v>
      </c>
      <c r="AI217" s="484" t="n">
        <v>0</v>
      </c>
      <c r="AJ217" s="445" t="n">
        <f aca="false" ca="false" dt2D="false" dtr="false" t="normal">AF217+AG217+AH217+AI217</f>
        <v>0</v>
      </c>
      <c r="AK217" s="439" t="n">
        <v>0</v>
      </c>
      <c r="AL217" s="439" t="n">
        <v>0</v>
      </c>
      <c r="AM217" s="439" t="n">
        <v>0</v>
      </c>
      <c r="AN217" s="439" t="n">
        <v>0</v>
      </c>
      <c r="AO217" s="437" t="n">
        <f aca="false" ca="false" dt2D="false" dtr="false" t="normal">AK217+AL217+AM217+AN217</f>
        <v>0</v>
      </c>
      <c r="AP217" s="439" t="n">
        <v>0</v>
      </c>
      <c r="AQ217" s="439" t="n">
        <v>0</v>
      </c>
      <c r="AR217" s="439" t="n">
        <v>0</v>
      </c>
      <c r="AS217" s="439" t="n">
        <v>0</v>
      </c>
      <c r="AT217" s="437" t="n">
        <f aca="false" ca="false" dt2D="false" dtr="false" t="normal">AP217+AQ217+AR217+AS217</f>
        <v>0</v>
      </c>
      <c r="AU217" s="439" t="n">
        <v>0</v>
      </c>
      <c r="AV217" s="439" t="n">
        <v>0</v>
      </c>
      <c r="AW217" s="439" t="n">
        <v>0</v>
      </c>
      <c r="AX217" s="439" t="n">
        <v>0</v>
      </c>
      <c r="AY217" s="437" t="n">
        <f aca="false" ca="false" dt2D="false" dtr="false" t="normal">AU217+AV217+AW217+AX217</f>
        <v>0</v>
      </c>
      <c r="AZ217" s="440" t="n">
        <v>0</v>
      </c>
      <c r="BA217" s="440" t="n">
        <v>0</v>
      </c>
      <c r="BB217" s="437" t="n">
        <f aca="false" ca="false" dt2D="false" dtr="false" t="normal">AZ217+BA217</f>
        <v>0</v>
      </c>
      <c r="BC217" s="440" t="n">
        <v>0</v>
      </c>
      <c r="BD217" s="440" t="n">
        <v>0</v>
      </c>
      <c r="BE217" s="437" t="n">
        <f aca="false" ca="false" dt2D="false" dtr="false" t="normal">BC217+BD217</f>
        <v>0</v>
      </c>
      <c r="BF217" s="439" t="n">
        <v>0</v>
      </c>
      <c r="BG217" s="439" t="n">
        <v>0</v>
      </c>
      <c r="BH217" s="437" t="n">
        <f aca="false" ca="false" dt2D="false" dtr="false" t="normal">BF217+BG217</f>
        <v>0</v>
      </c>
    </row>
    <row customFormat="true" customHeight="true" ht="16.5" outlineLevel="0" r="218" s="298">
      <c r="B218" s="441" t="s"/>
      <c r="C218" s="442" t="s"/>
      <c r="D218" s="84" t="s"/>
      <c r="E218" s="214" t="s">
        <v>42</v>
      </c>
      <c r="F218" s="443" t="n">
        <f aca="false" ca="false" dt2D="false" dtr="false" t="normal">K218+P218+U218+Z218+AE218+AJ218+AO218+AT218+AY218+BB218+BE218+BH218</f>
        <v>0</v>
      </c>
      <c r="G218" s="459" t="n">
        <v>0</v>
      </c>
      <c r="H218" s="460" t="n">
        <v>0</v>
      </c>
      <c r="I218" s="460" t="n">
        <v>0</v>
      </c>
      <c r="J218" s="460" t="n">
        <v>0</v>
      </c>
      <c r="K218" s="317" t="n">
        <f aca="false" ca="false" dt2D="false" dtr="false" t="normal">G218+H218+I218+J218</f>
        <v>0</v>
      </c>
      <c r="L218" s="439" t="n">
        <v>0</v>
      </c>
      <c r="M218" s="439" t="n">
        <v>0</v>
      </c>
      <c r="N218" s="439" t="n">
        <v>0</v>
      </c>
      <c r="O218" s="439" t="n">
        <v>0</v>
      </c>
      <c r="P218" s="437" t="n">
        <f aca="false" ca="false" dt2D="false" dtr="false" t="normal">L218+M218+N218+O218</f>
        <v>0</v>
      </c>
      <c r="Q218" s="439" t="n">
        <v>0</v>
      </c>
      <c r="R218" s="439" t="n">
        <v>0</v>
      </c>
      <c r="S218" s="439" t="n">
        <v>0</v>
      </c>
      <c r="T218" s="439" t="n">
        <v>0</v>
      </c>
      <c r="U218" s="437" t="n">
        <f aca="false" ca="false" dt2D="false" dtr="false" t="normal">Q218+R218+S218+T218</f>
        <v>0</v>
      </c>
      <c r="V218" s="439" t="n">
        <v>0</v>
      </c>
      <c r="W218" s="439" t="n">
        <v>0</v>
      </c>
      <c r="X218" s="439" t="n">
        <v>0</v>
      </c>
      <c r="Y218" s="444" t="n">
        <v>0</v>
      </c>
      <c r="Z218" s="445" t="n">
        <f aca="false" ca="false" dt2D="false" dtr="false" t="normal">V218+W218+X218+Y218</f>
        <v>0</v>
      </c>
      <c r="AA218" s="439" t="n">
        <v>0</v>
      </c>
      <c r="AB218" s="439" t="n">
        <v>0</v>
      </c>
      <c r="AC218" s="439" t="n">
        <v>0</v>
      </c>
      <c r="AD218" s="439" t="n">
        <v>0</v>
      </c>
      <c r="AE218" s="445" t="n">
        <f aca="false" ca="false" dt2D="false" dtr="false" t="normal">AA218+AB218+AC218+AD218</f>
        <v>0</v>
      </c>
      <c r="AF218" s="439" t="n">
        <v>0</v>
      </c>
      <c r="AG218" s="439" t="n">
        <v>0</v>
      </c>
      <c r="AH218" s="439" t="n">
        <v>0</v>
      </c>
      <c r="AI218" s="439" t="n">
        <v>0</v>
      </c>
      <c r="AJ218" s="445" t="n">
        <f aca="false" ca="false" dt2D="false" dtr="false" t="normal">AF218+AG218+AH218+AI218</f>
        <v>0</v>
      </c>
      <c r="AK218" s="439" t="n">
        <v>0</v>
      </c>
      <c r="AL218" s="439" t="n">
        <v>0</v>
      </c>
      <c r="AM218" s="439" t="n">
        <v>0</v>
      </c>
      <c r="AN218" s="439" t="n">
        <v>0</v>
      </c>
      <c r="AO218" s="437" t="n">
        <f aca="false" ca="false" dt2D="false" dtr="false" t="normal">AK218+AL218+AM218+AN218</f>
        <v>0</v>
      </c>
      <c r="AP218" s="439" t="n">
        <v>0</v>
      </c>
      <c r="AQ218" s="439" t="n">
        <v>0</v>
      </c>
      <c r="AR218" s="439" t="n">
        <v>0</v>
      </c>
      <c r="AS218" s="439" t="n">
        <v>0</v>
      </c>
      <c r="AT218" s="437" t="n">
        <f aca="false" ca="false" dt2D="false" dtr="false" t="normal">AP218+AQ218+AR218+AS218</f>
        <v>0</v>
      </c>
      <c r="AU218" s="439" t="n">
        <v>0</v>
      </c>
      <c r="AV218" s="439" t="n">
        <v>0</v>
      </c>
      <c r="AW218" s="439" t="n">
        <v>0</v>
      </c>
      <c r="AX218" s="439" t="n">
        <v>0</v>
      </c>
      <c r="AY218" s="437" t="n">
        <f aca="false" ca="false" dt2D="false" dtr="false" t="normal">AU218+AV218+AW218+AX218</f>
        <v>0</v>
      </c>
      <c r="AZ218" s="440" t="n">
        <v>0</v>
      </c>
      <c r="BA218" s="440" t="n">
        <v>0</v>
      </c>
      <c r="BB218" s="437" t="n">
        <f aca="false" ca="false" dt2D="false" dtr="false" t="normal">AZ218+BA218</f>
        <v>0</v>
      </c>
      <c r="BC218" s="440" t="n">
        <v>0</v>
      </c>
      <c r="BD218" s="440" t="n">
        <v>0</v>
      </c>
      <c r="BE218" s="437" t="n">
        <f aca="false" ca="false" dt2D="false" dtr="false" t="normal">BC218+BD218</f>
        <v>0</v>
      </c>
      <c r="BF218" s="439" t="n">
        <v>0</v>
      </c>
      <c r="BG218" s="439" t="n">
        <v>0</v>
      </c>
      <c r="BH218" s="437" t="n">
        <f aca="false" ca="false" dt2D="false" dtr="false" t="normal">BF218+BG218</f>
        <v>0</v>
      </c>
    </row>
    <row customFormat="true" customHeight="true" ht="16.5" outlineLevel="0" r="219" s="298">
      <c r="B219" s="450" t="s"/>
      <c r="C219" s="442" t="s"/>
      <c r="D219" s="469" t="s"/>
      <c r="E219" s="446" t="s">
        <v>43</v>
      </c>
      <c r="F219" s="443" t="n">
        <f aca="false" ca="false" dt2D="false" dtr="false" t="normal">K219+P219+U219+Z219+AE219+AJ219+AO219+AT219+AY219+BB219+BE219+BH219</f>
        <v>0</v>
      </c>
      <c r="G219" s="459" t="n">
        <v>0</v>
      </c>
      <c r="H219" s="460" t="n">
        <v>0</v>
      </c>
      <c r="I219" s="460" t="n">
        <v>0</v>
      </c>
      <c r="J219" s="460" t="n">
        <v>0</v>
      </c>
      <c r="K219" s="317" t="n">
        <f aca="false" ca="false" dt2D="false" dtr="false" t="normal">G219+H219+I219+J219</f>
        <v>0</v>
      </c>
      <c r="L219" s="461" t="n">
        <v>0</v>
      </c>
      <c r="M219" s="461" t="n">
        <v>0</v>
      </c>
      <c r="N219" s="461" t="n">
        <v>0</v>
      </c>
      <c r="O219" s="461" t="n">
        <v>0</v>
      </c>
      <c r="P219" s="437" t="n">
        <f aca="false" ca="false" dt2D="false" dtr="false" t="normal">L219+M219+N219+O219</f>
        <v>0</v>
      </c>
      <c r="Q219" s="461" t="n">
        <v>0</v>
      </c>
      <c r="R219" s="461" t="n">
        <v>0</v>
      </c>
      <c r="S219" s="461" t="n">
        <v>0</v>
      </c>
      <c r="T219" s="461" t="n">
        <v>0</v>
      </c>
      <c r="U219" s="437" t="n">
        <f aca="false" ca="false" dt2D="false" dtr="false" t="normal">Q219+R219+S219+T219</f>
        <v>0</v>
      </c>
      <c r="V219" s="461" t="n">
        <v>0</v>
      </c>
      <c r="W219" s="461" t="n">
        <v>0</v>
      </c>
      <c r="X219" s="461" t="n">
        <v>0</v>
      </c>
      <c r="Y219" s="462" t="n">
        <v>0</v>
      </c>
      <c r="Z219" s="445" t="n">
        <f aca="false" ca="false" dt2D="false" dtr="false" t="normal">V219+W219+X219+Y219</f>
        <v>0</v>
      </c>
      <c r="AA219" s="461" t="n">
        <v>0</v>
      </c>
      <c r="AB219" s="461" t="n">
        <v>0</v>
      </c>
      <c r="AC219" s="461" t="n">
        <v>0</v>
      </c>
      <c r="AD219" s="461" t="n">
        <v>0</v>
      </c>
      <c r="AE219" s="445" t="n">
        <f aca="false" ca="false" dt2D="false" dtr="false" t="normal">AA219+AB219+AC219+AD219</f>
        <v>0</v>
      </c>
      <c r="AF219" s="461" t="n">
        <v>0</v>
      </c>
      <c r="AG219" s="461" t="n">
        <v>0</v>
      </c>
      <c r="AH219" s="461" t="n">
        <v>0</v>
      </c>
      <c r="AI219" s="461" t="n">
        <v>0</v>
      </c>
      <c r="AJ219" s="445" t="n">
        <f aca="false" ca="false" dt2D="false" dtr="false" t="normal">AF219+AG219+AH219+AI219</f>
        <v>0</v>
      </c>
      <c r="AK219" s="439" t="n">
        <v>0</v>
      </c>
      <c r="AL219" s="439" t="n">
        <v>0</v>
      </c>
      <c r="AM219" s="439" t="n">
        <v>0</v>
      </c>
      <c r="AN219" s="439" t="n">
        <v>0</v>
      </c>
      <c r="AO219" s="437" t="n">
        <f aca="false" ca="false" dt2D="false" dtr="false" t="normal">AK219+AL219+AM219+AN219</f>
        <v>0</v>
      </c>
      <c r="AP219" s="439" t="n">
        <v>0</v>
      </c>
      <c r="AQ219" s="439" t="n">
        <v>0</v>
      </c>
      <c r="AR219" s="439" t="n">
        <v>0</v>
      </c>
      <c r="AS219" s="439" t="n">
        <v>0</v>
      </c>
      <c r="AT219" s="437" t="n">
        <f aca="false" ca="false" dt2D="false" dtr="false" t="normal">AP219+AQ219+AR219+AS219</f>
        <v>0</v>
      </c>
      <c r="AU219" s="439" t="n">
        <v>0</v>
      </c>
      <c r="AV219" s="439" t="n">
        <v>0</v>
      </c>
      <c r="AW219" s="439" t="n">
        <v>0</v>
      </c>
      <c r="AX219" s="439" t="n">
        <v>0</v>
      </c>
      <c r="AY219" s="437" t="n">
        <f aca="false" ca="false" dt2D="false" dtr="false" t="normal">AU219+AV219+AW219+AX219</f>
        <v>0</v>
      </c>
      <c r="AZ219" s="440" t="n">
        <v>0</v>
      </c>
      <c r="BA219" s="440" t="n">
        <v>0</v>
      </c>
      <c r="BB219" s="437" t="n">
        <f aca="false" ca="false" dt2D="false" dtr="false" t="normal">AZ219+BA219</f>
        <v>0</v>
      </c>
      <c r="BC219" s="440" t="n">
        <v>0</v>
      </c>
      <c r="BD219" s="440" t="n">
        <v>0</v>
      </c>
      <c r="BE219" s="437" t="n">
        <f aca="false" ca="false" dt2D="false" dtr="false" t="normal">BC219+BD219</f>
        <v>0</v>
      </c>
      <c r="BF219" s="439" t="n">
        <v>0</v>
      </c>
      <c r="BG219" s="439" t="n">
        <v>0</v>
      </c>
      <c r="BH219" s="437" t="n">
        <f aca="false" ca="false" dt2D="false" dtr="false" t="normal">BF219+BG219</f>
        <v>0</v>
      </c>
    </row>
    <row customFormat="true" customHeight="true" ht="16.5" outlineLevel="0" r="220" s="298">
      <c r="B220" s="451" t="n">
        <v>49</v>
      </c>
      <c r="C220" s="442" t="s"/>
      <c r="D220" s="470" t="s">
        <v>277</v>
      </c>
      <c r="E220" s="213" t="s">
        <v>41</v>
      </c>
      <c r="F220" s="443" t="n">
        <f aca="false" ca="false" dt2D="false" dtr="false" t="normal">K220+P220+U220+Z220+AE220+AJ220+AO220+AT220+AY220+BB220+BE220+BH220</f>
        <v>0</v>
      </c>
      <c r="G220" s="434" t="n">
        <v>0</v>
      </c>
      <c r="H220" s="435" t="n">
        <v>0</v>
      </c>
      <c r="I220" s="435" t="n">
        <v>0</v>
      </c>
      <c r="J220" s="435" t="n">
        <v>0</v>
      </c>
      <c r="K220" s="317" t="n">
        <f aca="false" ca="false" dt2D="false" dtr="false" t="normal">G220+H220+I220+J220</f>
        <v>0</v>
      </c>
      <c r="L220" s="436" t="n">
        <v>0</v>
      </c>
      <c r="M220" s="436" t="n">
        <v>0</v>
      </c>
      <c r="N220" s="436" t="n">
        <v>0</v>
      </c>
      <c r="O220" s="436" t="n">
        <v>0</v>
      </c>
      <c r="P220" s="437" t="n">
        <f aca="false" ca="false" dt2D="false" dtr="false" t="normal">L220+M220+N220+O220</f>
        <v>0</v>
      </c>
      <c r="Q220" s="436" t="n">
        <v>0</v>
      </c>
      <c r="R220" s="436" t="n">
        <v>0</v>
      </c>
      <c r="S220" s="436" t="n">
        <v>0</v>
      </c>
      <c r="T220" s="436" t="n">
        <v>0</v>
      </c>
      <c r="U220" s="437" t="n">
        <f aca="false" ca="false" dt2D="false" dtr="false" t="normal">Q220+R220+S220+T220</f>
        <v>0</v>
      </c>
      <c r="V220" s="436" t="n">
        <v>0</v>
      </c>
      <c r="W220" s="436" t="n">
        <v>0</v>
      </c>
      <c r="X220" s="436" t="n">
        <v>0</v>
      </c>
      <c r="Y220" s="438" t="n">
        <v>0</v>
      </c>
      <c r="Z220" s="445" t="n">
        <f aca="false" ca="false" dt2D="false" dtr="false" t="normal">V220+W220+X220+Y220</f>
        <v>0</v>
      </c>
      <c r="AA220" s="436" t="n">
        <v>0</v>
      </c>
      <c r="AB220" s="436" t="n">
        <v>0</v>
      </c>
      <c r="AC220" s="436" t="n">
        <v>0</v>
      </c>
      <c r="AD220" s="436" t="n">
        <v>0</v>
      </c>
      <c r="AE220" s="445" t="n">
        <f aca="false" ca="false" dt2D="false" dtr="false" t="normal">AA220+AB220+AC220+AD220</f>
        <v>0</v>
      </c>
      <c r="AF220" s="436" t="n">
        <v>0</v>
      </c>
      <c r="AG220" s="436" t="n">
        <v>0</v>
      </c>
      <c r="AH220" s="436" t="n">
        <v>0</v>
      </c>
      <c r="AI220" s="436" t="n">
        <v>0</v>
      </c>
      <c r="AJ220" s="445" t="n">
        <f aca="false" ca="false" dt2D="false" dtr="false" t="normal">AF220+AG220+AH220+AI220</f>
        <v>0</v>
      </c>
      <c r="AK220" s="439" t="n">
        <v>0</v>
      </c>
      <c r="AL220" s="439" t="n">
        <v>0</v>
      </c>
      <c r="AM220" s="439" t="n">
        <v>0</v>
      </c>
      <c r="AN220" s="439" t="n">
        <v>0</v>
      </c>
      <c r="AO220" s="437" t="n">
        <f aca="false" ca="false" dt2D="false" dtr="false" t="normal">AK220+AL220+AM220+AN220</f>
        <v>0</v>
      </c>
      <c r="AP220" s="439" t="n">
        <v>0</v>
      </c>
      <c r="AQ220" s="439" t="n">
        <v>0</v>
      </c>
      <c r="AR220" s="439" t="n">
        <v>0</v>
      </c>
      <c r="AS220" s="439" t="n">
        <v>0</v>
      </c>
      <c r="AT220" s="437" t="n">
        <f aca="false" ca="false" dt2D="false" dtr="false" t="normal">AP220+AQ220+AR220+AS220</f>
        <v>0</v>
      </c>
      <c r="AU220" s="439" t="n">
        <v>0</v>
      </c>
      <c r="AV220" s="439" t="n">
        <v>0</v>
      </c>
      <c r="AW220" s="439" t="n">
        <v>0</v>
      </c>
      <c r="AX220" s="439" t="n">
        <v>0</v>
      </c>
      <c r="AY220" s="437" t="n">
        <f aca="false" ca="false" dt2D="false" dtr="false" t="normal">AU220+AV220+AW220+AX220</f>
        <v>0</v>
      </c>
      <c r="AZ220" s="440" t="n">
        <v>0</v>
      </c>
      <c r="BA220" s="440" t="n">
        <v>0</v>
      </c>
      <c r="BB220" s="437" t="n">
        <f aca="false" ca="false" dt2D="false" dtr="false" t="normal">AZ220+BA220</f>
        <v>0</v>
      </c>
      <c r="BC220" s="440" t="n">
        <v>0</v>
      </c>
      <c r="BD220" s="440" t="n">
        <v>0</v>
      </c>
      <c r="BE220" s="437" t="n">
        <f aca="false" ca="false" dt2D="false" dtr="false" t="normal">BC220+BD220</f>
        <v>0</v>
      </c>
      <c r="BF220" s="439" t="n">
        <v>0</v>
      </c>
      <c r="BG220" s="439" t="n">
        <v>0</v>
      </c>
      <c r="BH220" s="437" t="n">
        <f aca="false" ca="false" dt2D="false" dtr="false" t="normal">BF220+BG220</f>
        <v>0</v>
      </c>
    </row>
    <row customFormat="true" customHeight="true" ht="16.5" outlineLevel="0" r="221" s="298">
      <c r="B221" s="441" t="s"/>
      <c r="C221" s="442" t="s"/>
      <c r="D221" s="84" t="s"/>
      <c r="E221" s="214" t="s">
        <v>42</v>
      </c>
      <c r="F221" s="443" t="n">
        <f aca="false" ca="false" dt2D="false" dtr="false" t="normal">K221+P221+U221+Z221+AE221+AJ221+AO221+AT221+AY221+BB221+BE221+BH221</f>
        <v>0</v>
      </c>
      <c r="G221" s="468" t="n">
        <v>0</v>
      </c>
      <c r="H221" s="348" t="n">
        <v>0</v>
      </c>
      <c r="I221" s="348" t="n">
        <v>0</v>
      </c>
      <c r="J221" s="348" t="n">
        <v>0</v>
      </c>
      <c r="K221" s="317" t="n">
        <f aca="false" ca="false" dt2D="false" dtr="false" t="normal">G221+H221+I221+J221</f>
        <v>0</v>
      </c>
      <c r="L221" s="439" t="n">
        <v>0</v>
      </c>
      <c r="M221" s="439" t="n">
        <v>0</v>
      </c>
      <c r="N221" s="439" t="n">
        <v>0</v>
      </c>
      <c r="O221" s="439" t="n">
        <v>0</v>
      </c>
      <c r="P221" s="437" t="n">
        <f aca="false" ca="false" dt2D="false" dtr="false" t="normal">L221+M221+N221+O221</f>
        <v>0</v>
      </c>
      <c r="Q221" s="439" t="n">
        <v>0</v>
      </c>
      <c r="R221" s="439" t="n">
        <v>0</v>
      </c>
      <c r="S221" s="439" t="n">
        <v>0</v>
      </c>
      <c r="T221" s="439" t="n">
        <v>0</v>
      </c>
      <c r="U221" s="437" t="n">
        <f aca="false" ca="false" dt2D="false" dtr="false" t="normal">Q221+R221+S221+T221</f>
        <v>0</v>
      </c>
      <c r="V221" s="439" t="n">
        <v>0</v>
      </c>
      <c r="W221" s="439" t="n">
        <v>0</v>
      </c>
      <c r="X221" s="439" t="n">
        <v>0</v>
      </c>
      <c r="Y221" s="444" t="n">
        <v>0</v>
      </c>
      <c r="Z221" s="445" t="n">
        <f aca="false" ca="false" dt2D="false" dtr="false" t="normal">V221+W221+X221+Y221</f>
        <v>0</v>
      </c>
      <c r="AA221" s="439" t="n">
        <v>0</v>
      </c>
      <c r="AB221" s="439" t="n">
        <v>0</v>
      </c>
      <c r="AC221" s="439" t="n">
        <v>0</v>
      </c>
      <c r="AD221" s="439" t="n">
        <v>0</v>
      </c>
      <c r="AE221" s="445" t="n">
        <f aca="false" ca="false" dt2D="false" dtr="false" t="normal">AA221+AB221+AC221+AD221</f>
        <v>0</v>
      </c>
      <c r="AF221" s="439" t="n">
        <v>0</v>
      </c>
      <c r="AG221" s="439" t="n">
        <v>0</v>
      </c>
      <c r="AH221" s="439" t="n">
        <v>0</v>
      </c>
      <c r="AI221" s="439" t="n">
        <v>0</v>
      </c>
      <c r="AJ221" s="445" t="n">
        <f aca="false" ca="false" dt2D="false" dtr="false" t="normal">AF221+AG221+AH221+AI221</f>
        <v>0</v>
      </c>
      <c r="AK221" s="439" t="n">
        <v>0</v>
      </c>
      <c r="AL221" s="439" t="n">
        <v>0</v>
      </c>
      <c r="AM221" s="439" t="n">
        <v>0</v>
      </c>
      <c r="AN221" s="439" t="n">
        <v>0</v>
      </c>
      <c r="AO221" s="437" t="n">
        <f aca="false" ca="false" dt2D="false" dtr="false" t="normal">AK221+AL221+AM221+AN221</f>
        <v>0</v>
      </c>
      <c r="AP221" s="439" t="n">
        <v>0</v>
      </c>
      <c r="AQ221" s="439" t="n">
        <v>0</v>
      </c>
      <c r="AR221" s="439" t="n">
        <v>0</v>
      </c>
      <c r="AS221" s="439" t="n">
        <v>0</v>
      </c>
      <c r="AT221" s="437" t="n">
        <f aca="false" ca="false" dt2D="false" dtr="false" t="normal">AP221+AQ221+AR221+AS221</f>
        <v>0</v>
      </c>
      <c r="AU221" s="439" t="n">
        <v>0</v>
      </c>
      <c r="AV221" s="439" t="n">
        <v>0</v>
      </c>
      <c r="AW221" s="439" t="n">
        <v>0</v>
      </c>
      <c r="AX221" s="439" t="n">
        <v>0</v>
      </c>
      <c r="AY221" s="437" t="n">
        <f aca="false" ca="false" dt2D="false" dtr="false" t="normal">AU221+AV221+AW221+AX221</f>
        <v>0</v>
      </c>
      <c r="AZ221" s="440" t="n">
        <v>0</v>
      </c>
      <c r="BA221" s="440" t="n">
        <v>0</v>
      </c>
      <c r="BB221" s="437" t="n">
        <f aca="false" ca="false" dt2D="false" dtr="false" t="normal">AZ221+BA221</f>
        <v>0</v>
      </c>
      <c r="BC221" s="440" t="n">
        <v>0</v>
      </c>
      <c r="BD221" s="440" t="n">
        <v>0</v>
      </c>
      <c r="BE221" s="437" t="n">
        <f aca="false" ca="false" dt2D="false" dtr="false" t="normal">BC221+BD221</f>
        <v>0</v>
      </c>
      <c r="BF221" s="439" t="n">
        <v>0</v>
      </c>
      <c r="BG221" s="439" t="n">
        <v>0</v>
      </c>
      <c r="BH221" s="437" t="n">
        <f aca="false" ca="false" dt2D="false" dtr="false" t="normal">BF221+BG221</f>
        <v>0</v>
      </c>
    </row>
    <row customFormat="true" customHeight="true" ht="16.5" outlineLevel="0" r="222" s="298">
      <c r="B222" s="441" t="s"/>
      <c r="C222" s="442" t="s"/>
      <c r="D222" s="84" t="s"/>
      <c r="E222" s="446" t="s">
        <v>43</v>
      </c>
      <c r="F222" s="443" t="n">
        <f aca="false" ca="false" dt2D="false" dtr="false" t="normal">K222+P222+U222+Z222+AE222+AJ222+AO222+AT222+AY222+BB222+BE222+BH222</f>
        <v>0</v>
      </c>
      <c r="G222" s="457" t="n">
        <v>0</v>
      </c>
      <c r="H222" s="458" t="n">
        <v>0</v>
      </c>
      <c r="I222" s="458" t="n">
        <v>0</v>
      </c>
      <c r="J222" s="458" t="n">
        <v>0</v>
      </c>
      <c r="K222" s="317" t="n">
        <f aca="false" ca="false" dt2D="false" dtr="false" t="normal">G222+H222+I222+J222</f>
        <v>0</v>
      </c>
      <c r="L222" s="447" t="n">
        <v>0</v>
      </c>
      <c r="M222" s="447" t="n">
        <v>0</v>
      </c>
      <c r="N222" s="447" t="n">
        <v>0</v>
      </c>
      <c r="O222" s="447" t="n">
        <v>0</v>
      </c>
      <c r="P222" s="437" t="n">
        <f aca="false" ca="false" dt2D="false" dtr="false" t="normal">L222+M222+N222+O222</f>
        <v>0</v>
      </c>
      <c r="Q222" s="447" t="n">
        <v>0</v>
      </c>
      <c r="R222" s="447" t="n">
        <v>0</v>
      </c>
      <c r="S222" s="447" t="n">
        <v>0</v>
      </c>
      <c r="T222" s="447" t="n">
        <v>0</v>
      </c>
      <c r="U222" s="437" t="n">
        <f aca="false" ca="false" dt2D="false" dtr="false" t="normal">Q222+R222+S222+T222</f>
        <v>0</v>
      </c>
      <c r="V222" s="447" t="n">
        <v>0</v>
      </c>
      <c r="W222" s="447" t="n">
        <v>0</v>
      </c>
      <c r="X222" s="447" t="n">
        <v>0</v>
      </c>
      <c r="Y222" s="448" t="n">
        <v>0</v>
      </c>
      <c r="Z222" s="445" t="n">
        <f aca="false" ca="false" dt2D="false" dtr="false" t="normal">V222+W222+X222+Y222</f>
        <v>0</v>
      </c>
      <c r="AA222" s="447" t="n">
        <v>0</v>
      </c>
      <c r="AB222" s="447" t="n">
        <v>0</v>
      </c>
      <c r="AC222" s="447" t="n">
        <v>0</v>
      </c>
      <c r="AD222" s="447" t="n">
        <v>0</v>
      </c>
      <c r="AE222" s="445" t="n">
        <f aca="false" ca="false" dt2D="false" dtr="false" t="normal">AA222+AB222+AC222+AD222</f>
        <v>0</v>
      </c>
      <c r="AF222" s="447" t="n">
        <v>0</v>
      </c>
      <c r="AG222" s="447" t="n">
        <v>0</v>
      </c>
      <c r="AH222" s="447" t="n">
        <v>0</v>
      </c>
      <c r="AI222" s="447" t="n">
        <v>0</v>
      </c>
      <c r="AJ222" s="445" t="n">
        <f aca="false" ca="false" dt2D="false" dtr="false" t="normal">AF222+AG222+AH222+AI222</f>
        <v>0</v>
      </c>
      <c r="AK222" s="439" t="n">
        <v>0</v>
      </c>
      <c r="AL222" s="439" t="n">
        <v>0</v>
      </c>
      <c r="AM222" s="439" t="n">
        <v>0</v>
      </c>
      <c r="AN222" s="439" t="n">
        <v>0</v>
      </c>
      <c r="AO222" s="437" t="n">
        <f aca="false" ca="false" dt2D="false" dtr="false" t="normal">AK222+AL222+AM222+AN222</f>
        <v>0</v>
      </c>
      <c r="AP222" s="439" t="n">
        <v>0</v>
      </c>
      <c r="AQ222" s="439" t="n">
        <v>0</v>
      </c>
      <c r="AR222" s="439" t="n">
        <v>0</v>
      </c>
      <c r="AS222" s="439" t="n">
        <v>0</v>
      </c>
      <c r="AT222" s="437" t="n">
        <f aca="false" ca="false" dt2D="false" dtr="false" t="normal">AP222+AQ222+AR222+AS222</f>
        <v>0</v>
      </c>
      <c r="AU222" s="439" t="n">
        <v>0</v>
      </c>
      <c r="AV222" s="439" t="n">
        <v>0</v>
      </c>
      <c r="AW222" s="439" t="n">
        <v>0</v>
      </c>
      <c r="AX222" s="439" t="n">
        <v>0</v>
      </c>
      <c r="AY222" s="437" t="n">
        <f aca="false" ca="false" dt2D="false" dtr="false" t="normal">AU222+AV222+AW222+AX222</f>
        <v>0</v>
      </c>
      <c r="AZ222" s="440" t="n">
        <v>0</v>
      </c>
      <c r="BA222" s="440" t="n">
        <v>0</v>
      </c>
      <c r="BB222" s="437" t="n">
        <f aca="false" ca="false" dt2D="false" dtr="false" t="normal">AZ222+BA222</f>
        <v>0</v>
      </c>
      <c r="BC222" s="440" t="n">
        <v>0</v>
      </c>
      <c r="BD222" s="440" t="n">
        <v>0</v>
      </c>
      <c r="BE222" s="437" t="n">
        <f aca="false" ca="false" dt2D="false" dtr="false" t="normal">BC222+BD222</f>
        <v>0</v>
      </c>
      <c r="BF222" s="439" t="n">
        <v>0</v>
      </c>
      <c r="BG222" s="439" t="n">
        <v>0</v>
      </c>
      <c r="BH222" s="437" t="n">
        <f aca="false" ca="false" dt2D="false" dtr="false" t="normal">BF222+BG222</f>
        <v>0</v>
      </c>
    </row>
    <row customFormat="true" customHeight="true" ht="16.5" outlineLevel="0" r="223" s="298">
      <c r="B223" s="441" t="s"/>
      <c r="C223" s="442" t="s"/>
      <c r="D223" s="84" t="s"/>
      <c r="E223" s="471" t="s">
        <v>230</v>
      </c>
      <c r="F223" s="443" t="n">
        <f aca="false" ca="false" dt2D="false" dtr="false" t="normal">K223+P223+U223+Z223+AE223+AJ223+AO223+AT223+AY223+BB223+BE223+BH223</f>
        <v>0</v>
      </c>
      <c r="G223" s="452" t="n"/>
      <c r="H223" s="453" t="n"/>
      <c r="I223" s="453" t="n"/>
      <c r="J223" s="453" t="n"/>
      <c r="K223" s="317" t="n">
        <f aca="false" ca="false" dt2D="false" dtr="false" t="normal">G223+H223+I223+J223</f>
        <v>0</v>
      </c>
      <c r="L223" s="143" t="n"/>
      <c r="M223" s="143" t="n"/>
      <c r="N223" s="143" t="n"/>
      <c r="O223" s="143" t="n"/>
      <c r="P223" s="437" t="n">
        <f aca="false" ca="false" dt2D="false" dtr="false" t="normal">L223+M223+N223+O223</f>
        <v>0</v>
      </c>
      <c r="Q223" s="143" t="n"/>
      <c r="R223" s="143" t="n"/>
      <c r="S223" s="143" t="n"/>
      <c r="T223" s="143" t="n"/>
      <c r="U223" s="437" t="n">
        <f aca="false" ca="false" dt2D="false" dtr="false" t="normal">Q223+R223+S223+T223</f>
        <v>0</v>
      </c>
      <c r="V223" s="143" t="n"/>
      <c r="W223" s="143" t="n"/>
      <c r="X223" s="143" t="n"/>
      <c r="Y223" s="145" t="n"/>
      <c r="Z223" s="445" t="n">
        <f aca="false" ca="false" dt2D="false" dtr="false" t="normal">V223+W223+X223+Y223</f>
        <v>0</v>
      </c>
      <c r="AA223" s="143" t="n"/>
      <c r="AB223" s="143" t="n"/>
      <c r="AC223" s="143" t="n"/>
      <c r="AD223" s="143" t="n"/>
      <c r="AE223" s="445" t="n">
        <f aca="false" ca="false" dt2D="false" dtr="false" t="normal">AA223+AB223+AC223+AD223</f>
        <v>0</v>
      </c>
      <c r="AF223" s="143" t="n"/>
      <c r="AG223" s="143" t="n"/>
      <c r="AH223" s="143" t="n"/>
      <c r="AI223" s="143" t="n"/>
      <c r="AJ223" s="445" t="n">
        <f aca="false" ca="false" dt2D="false" dtr="false" t="normal">AF223+AG223+AH223+AI223</f>
        <v>0</v>
      </c>
      <c r="AK223" s="454" t="n"/>
      <c r="AL223" s="454" t="n"/>
      <c r="AM223" s="454" t="n"/>
      <c r="AN223" s="454" t="n"/>
      <c r="AO223" s="437" t="n">
        <f aca="false" ca="false" dt2D="false" dtr="false" t="normal">AK223+AL223+AM223+AN223</f>
        <v>0</v>
      </c>
      <c r="AP223" s="454" t="n"/>
      <c r="AQ223" s="454" t="n"/>
      <c r="AR223" s="454" t="n"/>
      <c r="AS223" s="454" t="n"/>
      <c r="AT223" s="437" t="n">
        <f aca="false" ca="false" dt2D="false" dtr="false" t="normal">AP223+AQ223+AR223+AS223</f>
        <v>0</v>
      </c>
      <c r="AU223" s="454" t="n"/>
      <c r="AV223" s="454" t="n"/>
      <c r="AW223" s="454" t="n"/>
      <c r="AX223" s="454" t="n"/>
      <c r="AY223" s="437" t="n">
        <f aca="false" ca="false" dt2D="false" dtr="false" t="normal">AU223+AV223+AW223+AX223</f>
        <v>0</v>
      </c>
      <c r="AZ223" s="455" t="n"/>
      <c r="BA223" s="455" t="n"/>
      <c r="BB223" s="437" t="n">
        <f aca="false" ca="false" dt2D="false" dtr="false" t="normal">AZ223+BA223</f>
        <v>0</v>
      </c>
      <c r="BC223" s="455" t="n"/>
      <c r="BD223" s="455" t="n"/>
      <c r="BE223" s="437" t="n">
        <f aca="false" ca="false" dt2D="false" dtr="false" t="normal">BC223+BD223</f>
        <v>0</v>
      </c>
      <c r="BF223" s="454" t="n"/>
      <c r="BG223" s="454" t="n"/>
      <c r="BH223" s="437" t="n">
        <f aca="false" ca="false" dt2D="false" dtr="false" t="normal">BF223+BG223</f>
        <v>0</v>
      </c>
    </row>
    <row customFormat="true" ht="21.75" outlineLevel="0" r="224" s="298">
      <c r="B224" s="450" t="s"/>
      <c r="C224" s="442" t="s"/>
      <c r="D224" s="469" t="s"/>
      <c r="E224" s="471" t="s">
        <v>231</v>
      </c>
      <c r="F224" s="443" t="n">
        <f aca="false" ca="false" dt2D="false" dtr="false" t="normal">K224+P224+U224+Z224+AE224+AJ224+AO224+AT224+AY224+BB224+BE224+BH224</f>
        <v>0</v>
      </c>
      <c r="G224" s="456" t="n"/>
      <c r="H224" s="454" t="n"/>
      <c r="I224" s="454" t="n"/>
      <c r="J224" s="454" t="n"/>
      <c r="K224" s="317" t="n">
        <f aca="false" ca="false" dt2D="false" dtr="false" t="normal">G224+H224+I224+J224</f>
        <v>0</v>
      </c>
      <c r="L224" s="143" t="n"/>
      <c r="M224" s="143" t="n"/>
      <c r="N224" s="143" t="n"/>
      <c r="O224" s="143" t="n"/>
      <c r="P224" s="437" t="n">
        <f aca="false" ca="false" dt2D="false" dtr="false" t="normal">L224+M224+N224+O224</f>
        <v>0</v>
      </c>
      <c r="Q224" s="143" t="n"/>
      <c r="R224" s="143" t="n"/>
      <c r="S224" s="143" t="n"/>
      <c r="T224" s="143" t="n"/>
      <c r="U224" s="437" t="n">
        <f aca="false" ca="false" dt2D="false" dtr="false" t="normal">Q224+R224+S224+T224</f>
        <v>0</v>
      </c>
      <c r="V224" s="143" t="n"/>
      <c r="W224" s="143" t="n"/>
      <c r="X224" s="143" t="n"/>
      <c r="Y224" s="145" t="n"/>
      <c r="Z224" s="445" t="n">
        <f aca="false" ca="false" dt2D="false" dtr="false" t="normal">V224+W224+X224+Y224</f>
        <v>0</v>
      </c>
      <c r="AA224" s="143" t="n"/>
      <c r="AB224" s="143" t="n"/>
      <c r="AC224" s="143" t="n"/>
      <c r="AD224" s="143" t="n"/>
      <c r="AE224" s="445" t="n">
        <f aca="false" ca="false" dt2D="false" dtr="false" t="normal">AA224+AB224+AC224+AD224</f>
        <v>0</v>
      </c>
      <c r="AF224" s="143" t="n"/>
      <c r="AG224" s="143" t="n"/>
      <c r="AH224" s="143" t="n"/>
      <c r="AI224" s="143" t="n"/>
      <c r="AJ224" s="445" t="n">
        <f aca="false" ca="false" dt2D="false" dtr="false" t="normal">AF224+AG224+AH224+AI224</f>
        <v>0</v>
      </c>
      <c r="AK224" s="454" t="n"/>
      <c r="AL224" s="454" t="n"/>
      <c r="AM224" s="454" t="n"/>
      <c r="AN224" s="454" t="n"/>
      <c r="AO224" s="437" t="n">
        <f aca="false" ca="false" dt2D="false" dtr="false" t="normal">AK224+AL224+AM224+AN224</f>
        <v>0</v>
      </c>
      <c r="AP224" s="454" t="n"/>
      <c r="AQ224" s="454" t="n"/>
      <c r="AR224" s="454" t="n"/>
      <c r="AS224" s="454" t="n"/>
      <c r="AT224" s="437" t="n">
        <f aca="false" ca="false" dt2D="false" dtr="false" t="normal">AP224+AQ224+AR224+AS224</f>
        <v>0</v>
      </c>
      <c r="AU224" s="454" t="n"/>
      <c r="AV224" s="454" t="n"/>
      <c r="AW224" s="454" t="n"/>
      <c r="AX224" s="454" t="n"/>
      <c r="AY224" s="437" t="n">
        <f aca="false" ca="false" dt2D="false" dtr="false" t="normal">AU224+AV224+AW224+AX224</f>
        <v>0</v>
      </c>
      <c r="AZ224" s="455" t="n"/>
      <c r="BA224" s="455" t="n"/>
      <c r="BB224" s="437" t="n">
        <f aca="false" ca="false" dt2D="false" dtr="false" t="normal">AZ224+BA224</f>
        <v>0</v>
      </c>
      <c r="BC224" s="455" t="n"/>
      <c r="BD224" s="455" t="n"/>
      <c r="BE224" s="437" t="n">
        <f aca="false" ca="false" dt2D="false" dtr="false" t="normal">BC224+BD224</f>
        <v>0</v>
      </c>
      <c r="BF224" s="454" t="n"/>
      <c r="BG224" s="454" t="n"/>
      <c r="BH224" s="437" t="n">
        <f aca="false" ca="false" dt2D="false" dtr="false" t="normal">BF224+BG224</f>
        <v>0</v>
      </c>
    </row>
    <row customFormat="true" customHeight="true" ht="19.5" outlineLevel="0" r="225" s="298">
      <c r="B225" s="451" t="n">
        <v>50</v>
      </c>
      <c r="C225" s="442" t="s"/>
      <c r="D225" s="470" t="s">
        <v>278</v>
      </c>
      <c r="E225" s="213" t="s">
        <v>41</v>
      </c>
      <c r="F225" s="443" t="n">
        <f aca="false" ca="false" dt2D="false" dtr="false" t="normal">K225+P225+U225+Z225+AE225+AJ225+AO225+AT225+AY225+BB225+BE225+BH225</f>
        <v>0</v>
      </c>
      <c r="G225" s="457" t="n">
        <v>0</v>
      </c>
      <c r="H225" s="458" t="n">
        <v>0</v>
      </c>
      <c r="I225" s="458" t="n">
        <v>0</v>
      </c>
      <c r="J225" s="458" t="n">
        <v>0</v>
      </c>
      <c r="K225" s="317" t="n">
        <f aca="false" ca="false" dt2D="false" dtr="false" t="normal">G225+H225+I225+J225</f>
        <v>0</v>
      </c>
      <c r="L225" s="484" t="n">
        <v>0</v>
      </c>
      <c r="M225" s="484" t="n">
        <v>0</v>
      </c>
      <c r="N225" s="484" t="n">
        <v>0</v>
      </c>
      <c r="O225" s="484" t="n">
        <v>0</v>
      </c>
      <c r="P225" s="437" t="n">
        <f aca="false" ca="false" dt2D="false" dtr="false" t="normal">L225+M225+N225+O225</f>
        <v>0</v>
      </c>
      <c r="Q225" s="484" t="n">
        <v>0</v>
      </c>
      <c r="R225" s="484" t="n">
        <v>0</v>
      </c>
      <c r="S225" s="484" t="n">
        <v>0</v>
      </c>
      <c r="T225" s="484" t="n">
        <v>0</v>
      </c>
      <c r="U225" s="437" t="n">
        <f aca="false" ca="false" dt2D="false" dtr="false" t="normal">Q225+R225+S225+T225</f>
        <v>0</v>
      </c>
      <c r="V225" s="484" t="n">
        <v>0</v>
      </c>
      <c r="W225" s="484" t="n">
        <v>0</v>
      </c>
      <c r="X225" s="484" t="n">
        <v>0</v>
      </c>
      <c r="Y225" s="485" t="n">
        <v>0</v>
      </c>
      <c r="Z225" s="445" t="n">
        <f aca="false" ca="false" dt2D="false" dtr="false" t="normal">V225+W225+X225+Y225</f>
        <v>0</v>
      </c>
      <c r="AA225" s="484" t="n">
        <v>0</v>
      </c>
      <c r="AB225" s="484" t="n">
        <v>0</v>
      </c>
      <c r="AC225" s="484" t="n">
        <v>0</v>
      </c>
      <c r="AD225" s="484" t="n">
        <v>0</v>
      </c>
      <c r="AE225" s="445" t="n">
        <f aca="false" ca="false" dt2D="false" dtr="false" t="normal">AA225+AB225+AC225+AD225</f>
        <v>0</v>
      </c>
      <c r="AF225" s="484" t="n">
        <v>0</v>
      </c>
      <c r="AG225" s="484" t="n">
        <v>0</v>
      </c>
      <c r="AH225" s="484" t="n">
        <v>0</v>
      </c>
      <c r="AI225" s="484" t="n">
        <v>0</v>
      </c>
      <c r="AJ225" s="445" t="n">
        <f aca="false" ca="false" dt2D="false" dtr="false" t="normal">AF225+AG225+AH225+AI225</f>
        <v>0</v>
      </c>
      <c r="AK225" s="439" t="n">
        <v>0</v>
      </c>
      <c r="AL225" s="439" t="n">
        <v>0</v>
      </c>
      <c r="AM225" s="439" t="n">
        <v>0</v>
      </c>
      <c r="AN225" s="439" t="n">
        <v>0</v>
      </c>
      <c r="AO225" s="437" t="n">
        <f aca="false" ca="false" dt2D="false" dtr="false" t="normal">AK225+AL225+AM225+AN225</f>
        <v>0</v>
      </c>
      <c r="AP225" s="439" t="n">
        <v>0</v>
      </c>
      <c r="AQ225" s="439" t="n">
        <v>0</v>
      </c>
      <c r="AR225" s="439" t="n">
        <v>0</v>
      </c>
      <c r="AS225" s="439" t="n">
        <v>0</v>
      </c>
      <c r="AT225" s="437" t="n">
        <f aca="false" ca="false" dt2D="false" dtr="false" t="normal">AP225+AQ225+AR225+AS225</f>
        <v>0</v>
      </c>
      <c r="AU225" s="439" t="n">
        <v>0</v>
      </c>
      <c r="AV225" s="439" t="n">
        <v>0</v>
      </c>
      <c r="AW225" s="439" t="n">
        <v>0</v>
      </c>
      <c r="AX225" s="439" t="n">
        <v>0</v>
      </c>
      <c r="AY225" s="437" t="n">
        <f aca="false" ca="false" dt2D="false" dtr="false" t="normal">AU225+AV225+AW225+AX225</f>
        <v>0</v>
      </c>
      <c r="AZ225" s="440" t="n">
        <v>0</v>
      </c>
      <c r="BA225" s="440" t="n">
        <v>0</v>
      </c>
      <c r="BB225" s="437" t="n">
        <f aca="false" ca="false" dt2D="false" dtr="false" t="normal">AZ225+BA225</f>
        <v>0</v>
      </c>
      <c r="BC225" s="440" t="n">
        <v>0</v>
      </c>
      <c r="BD225" s="440" t="n">
        <v>0</v>
      </c>
      <c r="BE225" s="437" t="n">
        <f aca="false" ca="false" dt2D="false" dtr="false" t="normal">BC225+BD225</f>
        <v>0</v>
      </c>
      <c r="BF225" s="439" t="n">
        <v>0</v>
      </c>
      <c r="BG225" s="439" t="n">
        <v>0</v>
      </c>
      <c r="BH225" s="437" t="n">
        <f aca="false" ca="false" dt2D="false" dtr="false" t="normal">BF225+BG225</f>
        <v>0</v>
      </c>
    </row>
    <row customFormat="true" customHeight="true" ht="18.75" outlineLevel="0" r="226" s="298">
      <c r="B226" s="441" t="s"/>
      <c r="C226" s="442" t="s"/>
      <c r="D226" s="84" t="s"/>
      <c r="E226" s="214" t="s">
        <v>42</v>
      </c>
      <c r="F226" s="443" t="n">
        <f aca="false" ca="false" dt2D="false" dtr="false" t="normal">K226+P226+U226+Z226+AE226+AJ226+AO226+AT226+AY226+BB226+BE226+BH226</f>
        <v>0</v>
      </c>
      <c r="G226" s="459" t="n">
        <v>0</v>
      </c>
      <c r="H226" s="460" t="n">
        <v>0</v>
      </c>
      <c r="I226" s="460" t="n">
        <v>0</v>
      </c>
      <c r="J226" s="460" t="n">
        <v>0</v>
      </c>
      <c r="K226" s="317" t="n">
        <f aca="false" ca="false" dt2D="false" dtr="false" t="normal">G226+H226+I226+J226</f>
        <v>0</v>
      </c>
      <c r="L226" s="439" t="n">
        <v>0</v>
      </c>
      <c r="M226" s="439" t="n">
        <v>0</v>
      </c>
      <c r="N226" s="439" t="n">
        <v>0</v>
      </c>
      <c r="O226" s="439" t="n">
        <v>0</v>
      </c>
      <c r="P226" s="437" t="n">
        <f aca="false" ca="false" dt2D="false" dtr="false" t="normal">L226+M226+N226+O226</f>
        <v>0</v>
      </c>
      <c r="Q226" s="439" t="n">
        <v>0</v>
      </c>
      <c r="R226" s="439" t="n">
        <v>0</v>
      </c>
      <c r="S226" s="439" t="n">
        <v>0</v>
      </c>
      <c r="T226" s="439" t="n">
        <v>0</v>
      </c>
      <c r="U226" s="437" t="n">
        <f aca="false" ca="false" dt2D="false" dtr="false" t="normal">Q226+R226+S226+T226</f>
        <v>0</v>
      </c>
      <c r="V226" s="439" t="n">
        <v>0</v>
      </c>
      <c r="W226" s="439" t="n">
        <v>0</v>
      </c>
      <c r="X226" s="439" t="n">
        <v>0</v>
      </c>
      <c r="Y226" s="444" t="n">
        <v>0</v>
      </c>
      <c r="Z226" s="445" t="n">
        <f aca="false" ca="false" dt2D="false" dtr="false" t="normal">V226+W226+X226+Y226</f>
        <v>0</v>
      </c>
      <c r="AA226" s="439" t="n">
        <v>0</v>
      </c>
      <c r="AB226" s="439" t="n">
        <v>0</v>
      </c>
      <c r="AC226" s="439" t="n">
        <v>0</v>
      </c>
      <c r="AD226" s="439" t="n">
        <v>0</v>
      </c>
      <c r="AE226" s="445" t="n">
        <f aca="false" ca="false" dt2D="false" dtr="false" t="normal">AA226+AB226+AC226+AD226</f>
        <v>0</v>
      </c>
      <c r="AF226" s="439" t="n">
        <v>0</v>
      </c>
      <c r="AG226" s="439" t="n">
        <v>0</v>
      </c>
      <c r="AH226" s="439" t="n">
        <v>0</v>
      </c>
      <c r="AI226" s="439" t="n">
        <v>0</v>
      </c>
      <c r="AJ226" s="445" t="n">
        <f aca="false" ca="false" dt2D="false" dtr="false" t="normal">AF226+AG226+AH226+AI226</f>
        <v>0</v>
      </c>
      <c r="AK226" s="439" t="n">
        <v>0</v>
      </c>
      <c r="AL226" s="439" t="n">
        <v>0</v>
      </c>
      <c r="AM226" s="439" t="n">
        <v>0</v>
      </c>
      <c r="AN226" s="439" t="n">
        <v>0</v>
      </c>
      <c r="AO226" s="437" t="n">
        <f aca="false" ca="false" dt2D="false" dtr="false" t="normal">AK226+AL226+AM226+AN226</f>
        <v>0</v>
      </c>
      <c r="AP226" s="439" t="n">
        <v>0</v>
      </c>
      <c r="AQ226" s="439" t="n">
        <v>0</v>
      </c>
      <c r="AR226" s="439" t="n">
        <v>0</v>
      </c>
      <c r="AS226" s="439" t="n">
        <v>0</v>
      </c>
      <c r="AT226" s="437" t="n">
        <f aca="false" ca="false" dt2D="false" dtr="false" t="normal">AP226+AQ226+AR226+AS226</f>
        <v>0</v>
      </c>
      <c r="AU226" s="439" t="n">
        <v>0</v>
      </c>
      <c r="AV226" s="439" t="n">
        <v>0</v>
      </c>
      <c r="AW226" s="439" t="n">
        <v>0</v>
      </c>
      <c r="AX226" s="439" t="n">
        <v>0</v>
      </c>
      <c r="AY226" s="437" t="n">
        <f aca="false" ca="false" dt2D="false" dtr="false" t="normal">AU226+AV226+AW226+AX226</f>
        <v>0</v>
      </c>
      <c r="AZ226" s="440" t="n">
        <v>0</v>
      </c>
      <c r="BA226" s="440" t="n">
        <v>0</v>
      </c>
      <c r="BB226" s="437" t="n">
        <f aca="false" ca="false" dt2D="false" dtr="false" t="normal">AZ226+BA226</f>
        <v>0</v>
      </c>
      <c r="BC226" s="440" t="n">
        <v>0</v>
      </c>
      <c r="BD226" s="440" t="n">
        <v>0</v>
      </c>
      <c r="BE226" s="437" t="n">
        <f aca="false" ca="false" dt2D="false" dtr="false" t="normal">BC226+BD226</f>
        <v>0</v>
      </c>
      <c r="BF226" s="439" t="n">
        <v>0</v>
      </c>
      <c r="BG226" s="439" t="n">
        <v>0</v>
      </c>
      <c r="BH226" s="437" t="n">
        <f aca="false" ca="false" dt2D="false" dtr="false" t="normal">BF226+BG226</f>
        <v>0</v>
      </c>
    </row>
    <row customFormat="true" customHeight="true" ht="18.75" outlineLevel="0" r="227" s="298">
      <c r="B227" s="441" t="s"/>
      <c r="C227" s="442" t="s"/>
      <c r="D227" s="84" t="s"/>
      <c r="E227" s="446" t="s">
        <v>43</v>
      </c>
      <c r="F227" s="443" t="n">
        <f aca="false" ca="false" dt2D="false" dtr="false" t="normal">K227+P227+U227+Z227+AE227+AJ227+AO227+AT227+AY227+BB227+BE227+BH227</f>
        <v>0</v>
      </c>
      <c r="G227" s="459" t="n">
        <v>0</v>
      </c>
      <c r="H227" s="460" t="n">
        <v>0</v>
      </c>
      <c r="I227" s="460" t="n">
        <v>0</v>
      </c>
      <c r="J227" s="460" t="n">
        <v>0</v>
      </c>
      <c r="K227" s="317" t="n">
        <f aca="false" ca="false" dt2D="false" dtr="false" t="normal">G227+H227+I227+J227</f>
        <v>0</v>
      </c>
      <c r="L227" s="461" t="n">
        <v>0</v>
      </c>
      <c r="M227" s="461" t="n">
        <v>0</v>
      </c>
      <c r="N227" s="461" t="n">
        <v>0</v>
      </c>
      <c r="O227" s="461" t="n">
        <v>0</v>
      </c>
      <c r="P227" s="437" t="n">
        <f aca="false" ca="false" dt2D="false" dtr="false" t="normal">L227+M227+N227+O227</f>
        <v>0</v>
      </c>
      <c r="Q227" s="461" t="n">
        <v>0</v>
      </c>
      <c r="R227" s="461" t="n">
        <v>0</v>
      </c>
      <c r="S227" s="461" t="n">
        <v>0</v>
      </c>
      <c r="T227" s="461" t="n">
        <v>0</v>
      </c>
      <c r="U227" s="437" t="n">
        <f aca="false" ca="false" dt2D="false" dtr="false" t="normal">Q227+R227+S227+T227</f>
        <v>0</v>
      </c>
      <c r="V227" s="461" t="n">
        <v>0</v>
      </c>
      <c r="W227" s="461" t="n">
        <v>0</v>
      </c>
      <c r="X227" s="461" t="n">
        <v>0</v>
      </c>
      <c r="Y227" s="462" t="n">
        <v>0</v>
      </c>
      <c r="Z227" s="445" t="n">
        <f aca="false" ca="false" dt2D="false" dtr="false" t="normal">V227+W227+X227+Y227</f>
        <v>0</v>
      </c>
      <c r="AA227" s="461" t="n">
        <v>0</v>
      </c>
      <c r="AB227" s="461" t="n">
        <v>0</v>
      </c>
      <c r="AC227" s="461" t="n">
        <v>0</v>
      </c>
      <c r="AD227" s="461" t="n">
        <v>0</v>
      </c>
      <c r="AE227" s="445" t="n">
        <f aca="false" ca="false" dt2D="false" dtr="false" t="normal">AA227+AB227+AC227+AD227</f>
        <v>0</v>
      </c>
      <c r="AF227" s="461" t="n">
        <v>0</v>
      </c>
      <c r="AG227" s="461" t="n">
        <v>0</v>
      </c>
      <c r="AH227" s="461" t="n">
        <v>0</v>
      </c>
      <c r="AI227" s="461" t="n">
        <v>0</v>
      </c>
      <c r="AJ227" s="445" t="n">
        <f aca="false" ca="false" dt2D="false" dtr="false" t="normal">AF227+AG227+AH227+AI227</f>
        <v>0</v>
      </c>
      <c r="AK227" s="439" t="n">
        <v>0</v>
      </c>
      <c r="AL227" s="439" t="n">
        <v>0</v>
      </c>
      <c r="AM227" s="439" t="n">
        <v>0</v>
      </c>
      <c r="AN227" s="439" t="n">
        <v>0</v>
      </c>
      <c r="AO227" s="437" t="n">
        <f aca="false" ca="false" dt2D="false" dtr="false" t="normal">AK227+AL227+AM227+AN227</f>
        <v>0</v>
      </c>
      <c r="AP227" s="439" t="n">
        <v>0</v>
      </c>
      <c r="AQ227" s="439" t="n">
        <v>0</v>
      </c>
      <c r="AR227" s="439" t="n">
        <v>0</v>
      </c>
      <c r="AS227" s="439" t="n">
        <v>0</v>
      </c>
      <c r="AT227" s="437" t="n">
        <f aca="false" ca="false" dt2D="false" dtr="false" t="normal">AP227+AQ227+AR227+AS227</f>
        <v>0</v>
      </c>
      <c r="AU227" s="439" t="n">
        <v>0</v>
      </c>
      <c r="AV227" s="439" t="n">
        <v>0</v>
      </c>
      <c r="AW227" s="439" t="n">
        <v>0</v>
      </c>
      <c r="AX227" s="439" t="n">
        <v>0</v>
      </c>
      <c r="AY227" s="437" t="n">
        <f aca="false" ca="false" dt2D="false" dtr="false" t="normal">AU227+AV227+AW227+AX227</f>
        <v>0</v>
      </c>
      <c r="AZ227" s="440" t="n">
        <v>0</v>
      </c>
      <c r="BA227" s="440" t="n">
        <v>0</v>
      </c>
      <c r="BB227" s="437" t="n">
        <f aca="false" ca="false" dt2D="false" dtr="false" t="normal">AZ227+BA227</f>
        <v>0</v>
      </c>
      <c r="BC227" s="440" t="n">
        <v>0</v>
      </c>
      <c r="BD227" s="440" t="n">
        <v>0</v>
      </c>
      <c r="BE227" s="437" t="n">
        <f aca="false" ca="false" dt2D="false" dtr="false" t="normal">BC227+BD227</f>
        <v>0</v>
      </c>
      <c r="BF227" s="439" t="n">
        <v>0</v>
      </c>
      <c r="BG227" s="439" t="n">
        <v>0</v>
      </c>
      <c r="BH227" s="437" t="n">
        <f aca="false" ca="false" dt2D="false" dtr="false" t="normal">BF227+BG227</f>
        <v>0</v>
      </c>
    </row>
    <row customFormat="true" customHeight="true" ht="18.75" outlineLevel="0" r="228" s="298">
      <c r="B228" s="441" t="s"/>
      <c r="C228" s="442" t="s"/>
      <c r="D228" s="84" t="s"/>
      <c r="E228" s="471" t="s">
        <v>230</v>
      </c>
      <c r="F228" s="443" t="n">
        <f aca="false" ca="false" dt2D="false" dtr="false" t="normal">K228+P228+U228+Z228+AE228+AJ228+AO228+AT228+AY228+BB228+BE228+BH228</f>
        <v>0</v>
      </c>
      <c r="G228" s="452" t="n"/>
      <c r="H228" s="453" t="n"/>
      <c r="I228" s="453" t="n"/>
      <c r="J228" s="453" t="n"/>
      <c r="K228" s="317" t="n">
        <f aca="false" ca="false" dt2D="false" dtr="false" t="normal">G228+H228+I228+J228</f>
        <v>0</v>
      </c>
      <c r="L228" s="143" t="n"/>
      <c r="M228" s="143" t="n"/>
      <c r="N228" s="143" t="n"/>
      <c r="O228" s="143" t="n"/>
      <c r="P228" s="437" t="n">
        <f aca="false" ca="false" dt2D="false" dtr="false" t="normal">L228+M228+N228+O228</f>
        <v>0</v>
      </c>
      <c r="Q228" s="143" t="n"/>
      <c r="R228" s="143" t="n"/>
      <c r="S228" s="143" t="n"/>
      <c r="T228" s="143" t="n"/>
      <c r="U228" s="437" t="n">
        <f aca="false" ca="false" dt2D="false" dtr="false" t="normal">Q228+R228+S228+T228</f>
        <v>0</v>
      </c>
      <c r="V228" s="143" t="n"/>
      <c r="W228" s="143" t="n"/>
      <c r="X228" s="143" t="n"/>
      <c r="Y228" s="145" t="n"/>
      <c r="Z228" s="445" t="n">
        <f aca="false" ca="false" dt2D="false" dtr="false" t="normal">V228+W228+X228+Y228</f>
        <v>0</v>
      </c>
      <c r="AA228" s="143" t="n"/>
      <c r="AB228" s="143" t="n"/>
      <c r="AC228" s="143" t="n"/>
      <c r="AD228" s="143" t="n"/>
      <c r="AE228" s="445" t="n">
        <f aca="false" ca="false" dt2D="false" dtr="false" t="normal">AA228+AB228+AC228+AD228</f>
        <v>0</v>
      </c>
      <c r="AF228" s="143" t="n"/>
      <c r="AG228" s="143" t="n"/>
      <c r="AH228" s="143" t="n"/>
      <c r="AI228" s="143" t="n"/>
      <c r="AJ228" s="445" t="n">
        <f aca="false" ca="false" dt2D="false" dtr="false" t="normal">AF228+AG228+AH228+AI228</f>
        <v>0</v>
      </c>
      <c r="AK228" s="454" t="n"/>
      <c r="AL228" s="454" t="n"/>
      <c r="AM228" s="454" t="n"/>
      <c r="AN228" s="454" t="n"/>
      <c r="AO228" s="437" t="n">
        <f aca="false" ca="false" dt2D="false" dtr="false" t="normal">AK228+AL228+AM228+AN228</f>
        <v>0</v>
      </c>
      <c r="AP228" s="454" t="n"/>
      <c r="AQ228" s="454" t="n"/>
      <c r="AR228" s="454" t="n"/>
      <c r="AS228" s="454" t="n"/>
      <c r="AT228" s="437" t="n">
        <f aca="false" ca="false" dt2D="false" dtr="false" t="normal">AP228+AQ228+AR228+AS228</f>
        <v>0</v>
      </c>
      <c r="AU228" s="454" t="n"/>
      <c r="AV228" s="454" t="n"/>
      <c r="AW228" s="454" t="n"/>
      <c r="AX228" s="454" t="n"/>
      <c r="AY228" s="437" t="n">
        <f aca="false" ca="false" dt2D="false" dtr="false" t="normal">AU228+AV228+AW228+AX228</f>
        <v>0</v>
      </c>
      <c r="AZ228" s="455" t="n"/>
      <c r="BA228" s="455" t="n"/>
      <c r="BB228" s="437" t="n">
        <f aca="false" ca="false" dt2D="false" dtr="false" t="normal">AZ228+BA228</f>
        <v>0</v>
      </c>
      <c r="BC228" s="455" t="n"/>
      <c r="BD228" s="455" t="n"/>
      <c r="BE228" s="437" t="n">
        <f aca="false" ca="false" dt2D="false" dtr="false" t="normal">BC228+BD228</f>
        <v>0</v>
      </c>
      <c r="BF228" s="454" t="n"/>
      <c r="BG228" s="454" t="n"/>
      <c r="BH228" s="437" t="n">
        <f aca="false" ca="false" dt2D="false" dtr="false" t="normal">BF228+BG228</f>
        <v>0</v>
      </c>
    </row>
    <row customFormat="true" ht="21.75" outlineLevel="0" r="229" s="298">
      <c r="B229" s="450" t="s"/>
      <c r="C229" s="442" t="s"/>
      <c r="D229" s="469" t="s"/>
      <c r="E229" s="471" t="s">
        <v>231</v>
      </c>
      <c r="F229" s="443" t="n">
        <f aca="false" ca="false" dt2D="false" dtr="false" t="normal">K229+P229+U229+Z229+AE229+AJ229+AO229+AT229+AY229+BB229+BE229+BH229</f>
        <v>0</v>
      </c>
      <c r="G229" s="456" t="n"/>
      <c r="H229" s="454" t="n"/>
      <c r="I229" s="454" t="n"/>
      <c r="J229" s="454" t="n"/>
      <c r="K229" s="317" t="n">
        <f aca="false" ca="false" dt2D="false" dtr="false" t="normal">G229+H229+I229+J229</f>
        <v>0</v>
      </c>
      <c r="L229" s="143" t="n"/>
      <c r="M229" s="143" t="n"/>
      <c r="N229" s="143" t="n"/>
      <c r="O229" s="143" t="n"/>
      <c r="P229" s="437" t="n">
        <f aca="false" ca="false" dt2D="false" dtr="false" t="normal">L229+M229+N229+O229</f>
        <v>0</v>
      </c>
      <c r="Q229" s="143" t="n"/>
      <c r="R229" s="143" t="n"/>
      <c r="S229" s="143" t="n"/>
      <c r="T229" s="143" t="n"/>
      <c r="U229" s="437" t="n">
        <f aca="false" ca="false" dt2D="false" dtr="false" t="normal">Q229+R229+S229+T229</f>
        <v>0</v>
      </c>
      <c r="V229" s="143" t="n"/>
      <c r="W229" s="143" t="n"/>
      <c r="X229" s="143" t="n"/>
      <c r="Y229" s="145" t="n"/>
      <c r="Z229" s="445" t="n">
        <f aca="false" ca="false" dt2D="false" dtr="false" t="normal">V229+W229+X229+Y229</f>
        <v>0</v>
      </c>
      <c r="AA229" s="143" t="n"/>
      <c r="AB229" s="143" t="n"/>
      <c r="AC229" s="143" t="n"/>
      <c r="AD229" s="143" t="n"/>
      <c r="AE229" s="445" t="n">
        <f aca="false" ca="false" dt2D="false" dtr="false" t="normal">AA229+AB229+AC229+AD229</f>
        <v>0</v>
      </c>
      <c r="AF229" s="143" t="n"/>
      <c r="AG229" s="143" t="n"/>
      <c r="AH229" s="143" t="n"/>
      <c r="AI229" s="143" t="n"/>
      <c r="AJ229" s="445" t="n">
        <f aca="false" ca="false" dt2D="false" dtr="false" t="normal">AF229+AG229+AH229+AI229</f>
        <v>0</v>
      </c>
      <c r="AK229" s="454" t="n"/>
      <c r="AL229" s="454" t="n"/>
      <c r="AM229" s="454" t="n"/>
      <c r="AN229" s="454" t="n"/>
      <c r="AO229" s="437" t="n">
        <f aca="false" ca="false" dt2D="false" dtr="false" t="normal">AK229+AL229+AM229+AN229</f>
        <v>0</v>
      </c>
      <c r="AP229" s="454" t="n"/>
      <c r="AQ229" s="454" t="n"/>
      <c r="AR229" s="454" t="n"/>
      <c r="AS229" s="454" t="n"/>
      <c r="AT229" s="437" t="n">
        <f aca="false" ca="false" dt2D="false" dtr="false" t="normal">AP229+AQ229+AR229+AS229</f>
        <v>0</v>
      </c>
      <c r="AU229" s="454" t="n"/>
      <c r="AV229" s="454" t="n"/>
      <c r="AW229" s="454" t="n"/>
      <c r="AX229" s="454" t="n"/>
      <c r="AY229" s="437" t="n">
        <f aca="false" ca="false" dt2D="false" dtr="false" t="normal">AU229+AV229+AW229+AX229</f>
        <v>0</v>
      </c>
      <c r="AZ229" s="455" t="n"/>
      <c r="BA229" s="455" t="n"/>
      <c r="BB229" s="437" t="n">
        <f aca="false" ca="false" dt2D="false" dtr="false" t="normal">AZ229+BA229</f>
        <v>0</v>
      </c>
      <c r="BC229" s="455" t="n"/>
      <c r="BD229" s="455" t="n"/>
      <c r="BE229" s="437" t="n">
        <f aca="false" ca="false" dt2D="false" dtr="false" t="normal">BC229+BD229</f>
        <v>0</v>
      </c>
      <c r="BF229" s="454" t="n"/>
      <c r="BG229" s="454" t="n"/>
      <c r="BH229" s="437" t="n">
        <f aca="false" ca="false" dt2D="false" dtr="false" t="normal">BF229+BG229</f>
        <v>0</v>
      </c>
    </row>
    <row customFormat="true" customHeight="true" ht="16.5" outlineLevel="0" r="230" s="298">
      <c r="B230" s="451" t="n">
        <v>51</v>
      </c>
      <c r="C230" s="442" t="s"/>
      <c r="D230" s="470" t="s">
        <v>279</v>
      </c>
      <c r="E230" s="213" t="s">
        <v>41</v>
      </c>
      <c r="F230" s="443" t="n">
        <f aca="false" ca="false" dt2D="false" dtr="false" t="normal">K230+P230+U230+Z230+AE230+AJ230+AO230+AT230+AY230+BB230+BE230+BH230</f>
        <v>455</v>
      </c>
      <c r="G230" s="457" t="n">
        <v>69</v>
      </c>
      <c r="H230" s="458" t="n">
        <v>1</v>
      </c>
      <c r="I230" s="458" t="n">
        <v>14</v>
      </c>
      <c r="J230" s="458" t="n">
        <v>4</v>
      </c>
      <c r="K230" s="317" t="n">
        <f aca="false" ca="false" dt2D="false" dtr="false" t="normal">G230+H230+I230+J230</f>
        <v>88</v>
      </c>
      <c r="L230" s="484" t="n">
        <v>59</v>
      </c>
      <c r="M230" s="484" t="n">
        <v>0</v>
      </c>
      <c r="N230" s="484" t="n">
        <v>13</v>
      </c>
      <c r="O230" s="484" t="n">
        <v>2</v>
      </c>
      <c r="P230" s="437" t="n">
        <f aca="false" ca="false" dt2D="false" dtr="false" t="normal">L230+M230+N230+O230</f>
        <v>74</v>
      </c>
      <c r="Q230" s="484" t="n">
        <v>72</v>
      </c>
      <c r="R230" s="484" t="n">
        <v>0</v>
      </c>
      <c r="S230" s="484" t="n">
        <v>5</v>
      </c>
      <c r="T230" s="484" t="n">
        <v>7</v>
      </c>
      <c r="U230" s="437" t="n">
        <f aca="false" ca="false" dt2D="false" dtr="false" t="normal">Q230+R230+S230+T230</f>
        <v>84</v>
      </c>
      <c r="V230" s="484" t="n">
        <v>0</v>
      </c>
      <c r="W230" s="484" t="n">
        <v>8</v>
      </c>
      <c r="X230" s="484" t="n">
        <v>1</v>
      </c>
      <c r="Y230" s="485" t="n">
        <v>30</v>
      </c>
      <c r="Z230" s="445" t="n">
        <f aca="false" ca="false" dt2D="false" dtr="false" t="normal">V230+W230+X230+Y230</f>
        <v>39</v>
      </c>
      <c r="AA230" s="484" t="n">
        <v>0</v>
      </c>
      <c r="AB230" s="484" t="n">
        <v>0</v>
      </c>
      <c r="AC230" s="484" t="n">
        <v>1</v>
      </c>
      <c r="AD230" s="484" t="n">
        <v>10</v>
      </c>
      <c r="AE230" s="445" t="n">
        <f aca="false" ca="false" dt2D="false" dtr="false" t="normal">AA230+AB230+AC230+AD230</f>
        <v>11</v>
      </c>
      <c r="AF230" s="484" t="n">
        <v>0</v>
      </c>
      <c r="AG230" s="484" t="n">
        <v>11</v>
      </c>
      <c r="AH230" s="484" t="n">
        <v>0</v>
      </c>
      <c r="AI230" s="484" t="n">
        <v>21</v>
      </c>
      <c r="AJ230" s="445" t="n">
        <f aca="false" ca="false" dt2D="false" dtr="false" t="normal">AF230+AG230+AH230+AI230</f>
        <v>32</v>
      </c>
      <c r="AK230" s="439" t="n">
        <v>2</v>
      </c>
      <c r="AL230" s="439" t="n">
        <v>5</v>
      </c>
      <c r="AM230" s="439" t="n">
        <v>1</v>
      </c>
      <c r="AN230" s="439" t="n">
        <v>18</v>
      </c>
      <c r="AO230" s="437" t="n">
        <f aca="false" ca="false" dt2D="false" dtr="false" t="normal">AK230+AL230+AM230+AN230</f>
        <v>26</v>
      </c>
      <c r="AP230" s="439" t="n">
        <v>1</v>
      </c>
      <c r="AQ230" s="439" t="n">
        <v>2</v>
      </c>
      <c r="AR230" s="439" t="n">
        <v>4</v>
      </c>
      <c r="AS230" s="439" t="n">
        <v>14</v>
      </c>
      <c r="AT230" s="437" t="n">
        <f aca="false" ca="false" dt2D="false" dtr="false" t="normal">AP230+AQ230+AR230+AS230</f>
        <v>21</v>
      </c>
      <c r="AU230" s="439" t="n">
        <v>0</v>
      </c>
      <c r="AV230" s="439" t="n">
        <v>1</v>
      </c>
      <c r="AW230" s="439" t="n">
        <v>0</v>
      </c>
      <c r="AX230" s="439" t="n">
        <v>9</v>
      </c>
      <c r="AY230" s="437" t="n">
        <f aca="false" ca="false" dt2D="false" dtr="false" t="normal">AU230+AV230+AW230+AX230</f>
        <v>10</v>
      </c>
      <c r="AZ230" s="440" t="n">
        <v>3</v>
      </c>
      <c r="BA230" s="440" t="n">
        <v>16</v>
      </c>
      <c r="BB230" s="437" t="n">
        <f aca="false" ca="false" dt2D="false" dtr="false" t="normal">AZ230+BA230</f>
        <v>19</v>
      </c>
      <c r="BC230" s="440" t="n">
        <v>1</v>
      </c>
      <c r="BD230" s="440" t="n">
        <v>28</v>
      </c>
      <c r="BE230" s="437" t="n">
        <f aca="false" ca="false" dt2D="false" dtr="false" t="normal">BC230+BD230</f>
        <v>29</v>
      </c>
      <c r="BF230" s="439" t="n">
        <v>4</v>
      </c>
      <c r="BG230" s="439" t="n">
        <v>18</v>
      </c>
      <c r="BH230" s="437" t="n">
        <f aca="false" ca="false" dt2D="false" dtr="false" t="normal">BF230+BG230</f>
        <v>22</v>
      </c>
    </row>
    <row customFormat="true" customHeight="true" ht="16.5" outlineLevel="0" r="231" s="298">
      <c r="B231" s="441" t="s"/>
      <c r="C231" s="442" t="s"/>
      <c r="D231" s="84" t="s"/>
      <c r="E231" s="214" t="s">
        <v>42</v>
      </c>
      <c r="F231" s="443" t="n">
        <f aca="false" ca="false" dt2D="false" dtr="false" t="normal">K231+P231+U231+Z231+AE231+AJ231+AO231+AT231+AY231+BB231+BE231+BH231</f>
        <v>0</v>
      </c>
      <c r="G231" s="459" t="n">
        <v>0</v>
      </c>
      <c r="H231" s="460" t="n">
        <v>0</v>
      </c>
      <c r="I231" s="460" t="n">
        <v>0</v>
      </c>
      <c r="J231" s="460" t="n">
        <v>0</v>
      </c>
      <c r="K231" s="317" t="n">
        <f aca="false" ca="false" dt2D="false" dtr="false" t="normal">G231+H231+I231+J231</f>
        <v>0</v>
      </c>
      <c r="L231" s="439" t="n">
        <v>0</v>
      </c>
      <c r="M231" s="439" t="n">
        <v>0</v>
      </c>
      <c r="N231" s="439" t="n">
        <v>0</v>
      </c>
      <c r="O231" s="439" t="n">
        <v>0</v>
      </c>
      <c r="P231" s="437" t="n">
        <f aca="false" ca="false" dt2D="false" dtr="false" t="normal">L231+M231+N231+O231</f>
        <v>0</v>
      </c>
      <c r="Q231" s="439" t="n">
        <v>0</v>
      </c>
      <c r="R231" s="439" t="n">
        <v>0</v>
      </c>
      <c r="S231" s="439" t="n">
        <v>0</v>
      </c>
      <c r="T231" s="439" t="n">
        <v>0</v>
      </c>
      <c r="U231" s="437" t="n">
        <f aca="false" ca="false" dt2D="false" dtr="false" t="normal">Q231+R231+S231+T231</f>
        <v>0</v>
      </c>
      <c r="V231" s="439" t="n">
        <v>0</v>
      </c>
      <c r="W231" s="439" t="n">
        <v>0</v>
      </c>
      <c r="X231" s="439" t="n">
        <v>0</v>
      </c>
      <c r="Y231" s="444" t="n">
        <v>0</v>
      </c>
      <c r="Z231" s="445" t="n">
        <f aca="false" ca="false" dt2D="false" dtr="false" t="normal">V231+W231+X231+Y231</f>
        <v>0</v>
      </c>
      <c r="AA231" s="439" t="n">
        <v>0</v>
      </c>
      <c r="AB231" s="439" t="n">
        <v>0</v>
      </c>
      <c r="AC231" s="439" t="n">
        <v>0</v>
      </c>
      <c r="AD231" s="439" t="n">
        <v>0</v>
      </c>
      <c r="AE231" s="445" t="n">
        <f aca="false" ca="false" dt2D="false" dtr="false" t="normal">AA231+AB231+AC231+AD231</f>
        <v>0</v>
      </c>
      <c r="AF231" s="439" t="n">
        <v>0</v>
      </c>
      <c r="AG231" s="439" t="n">
        <v>0</v>
      </c>
      <c r="AH231" s="439" t="n">
        <v>0</v>
      </c>
      <c r="AI231" s="439" t="n">
        <v>0</v>
      </c>
      <c r="AJ231" s="445" t="n">
        <f aca="false" ca="false" dt2D="false" dtr="false" t="normal">AF231+AG231+AH231+AI231</f>
        <v>0</v>
      </c>
      <c r="AK231" s="439" t="n">
        <v>0</v>
      </c>
      <c r="AL231" s="439" t="n">
        <v>0</v>
      </c>
      <c r="AM231" s="439" t="n">
        <v>0</v>
      </c>
      <c r="AN231" s="439" t="n">
        <v>0</v>
      </c>
      <c r="AO231" s="437" t="n">
        <f aca="false" ca="false" dt2D="false" dtr="false" t="normal">AK231+AL231+AM231+AN231</f>
        <v>0</v>
      </c>
      <c r="AP231" s="439" t="n">
        <v>0</v>
      </c>
      <c r="AQ231" s="439" t="n">
        <v>0</v>
      </c>
      <c r="AR231" s="439" t="n">
        <v>0</v>
      </c>
      <c r="AS231" s="439" t="n">
        <v>0</v>
      </c>
      <c r="AT231" s="437" t="n">
        <f aca="false" ca="false" dt2D="false" dtr="false" t="normal">AP231+AQ231+AR231+AS231</f>
        <v>0</v>
      </c>
      <c r="AU231" s="439" t="n">
        <v>0</v>
      </c>
      <c r="AV231" s="439" t="n">
        <v>0</v>
      </c>
      <c r="AW231" s="439" t="n">
        <v>0</v>
      </c>
      <c r="AX231" s="439" t="n">
        <v>0</v>
      </c>
      <c r="AY231" s="437" t="n">
        <f aca="false" ca="false" dt2D="false" dtr="false" t="normal">AU231+AV231+AW231+AX231</f>
        <v>0</v>
      </c>
      <c r="AZ231" s="440" t="n">
        <v>0</v>
      </c>
      <c r="BA231" s="440" t="n">
        <v>0</v>
      </c>
      <c r="BB231" s="437" t="n">
        <f aca="false" ca="false" dt2D="false" dtr="false" t="normal">AZ231+BA231</f>
        <v>0</v>
      </c>
      <c r="BC231" s="440" t="n">
        <v>0</v>
      </c>
      <c r="BD231" s="440" t="n">
        <v>0</v>
      </c>
      <c r="BE231" s="437" t="n">
        <f aca="false" ca="false" dt2D="false" dtr="false" t="normal">BC231+BD231</f>
        <v>0</v>
      </c>
      <c r="BF231" s="439" t="n">
        <v>0</v>
      </c>
      <c r="BG231" s="439" t="n">
        <v>0</v>
      </c>
      <c r="BH231" s="437" t="n">
        <f aca="false" ca="false" dt2D="false" dtr="false" t="normal">BF231+BG231</f>
        <v>0</v>
      </c>
    </row>
    <row customFormat="true" customHeight="true" ht="16.5" outlineLevel="0" r="232" s="298">
      <c r="B232" s="441" t="s"/>
      <c r="C232" s="442" t="s"/>
      <c r="D232" s="84" t="s"/>
      <c r="E232" s="446" t="s">
        <v>43</v>
      </c>
      <c r="F232" s="443" t="n">
        <f aca="false" ca="false" dt2D="false" dtr="false" t="normal">K232+P232+U232+Z232+AE232+AJ232+AO232+AT232+AY232+BB232+BE232+BH232</f>
        <v>225</v>
      </c>
      <c r="G232" s="459" t="n">
        <v>60</v>
      </c>
      <c r="H232" s="460" t="n">
        <v>1</v>
      </c>
      <c r="I232" s="460" t="n">
        <v>10</v>
      </c>
      <c r="J232" s="460" t="n">
        <v>4</v>
      </c>
      <c r="K232" s="317" t="n">
        <f aca="false" ca="false" dt2D="false" dtr="false" t="normal">G232+H232+I232+J232</f>
        <v>75</v>
      </c>
      <c r="L232" s="461" t="n">
        <v>4</v>
      </c>
      <c r="M232" s="461" t="n">
        <v>0</v>
      </c>
      <c r="N232" s="461" t="n">
        <v>12</v>
      </c>
      <c r="O232" s="461" t="n">
        <v>1</v>
      </c>
      <c r="P232" s="437" t="n">
        <f aca="false" ca="false" dt2D="false" dtr="false" t="normal">L232+M232+N232+O232</f>
        <v>17</v>
      </c>
      <c r="Q232" s="461" t="n">
        <v>16</v>
      </c>
      <c r="R232" s="461" t="n">
        <v>1</v>
      </c>
      <c r="S232" s="461" t="n">
        <v>4</v>
      </c>
      <c r="T232" s="461" t="n">
        <v>2</v>
      </c>
      <c r="U232" s="437" t="n">
        <f aca="false" ca="false" dt2D="false" dtr="false" t="normal">Q232+R232+S232+T232</f>
        <v>23</v>
      </c>
      <c r="V232" s="461" t="n">
        <v>0</v>
      </c>
      <c r="W232" s="461" t="n">
        <v>3</v>
      </c>
      <c r="X232" s="461" t="n">
        <v>0</v>
      </c>
      <c r="Y232" s="462" t="n">
        <v>13</v>
      </c>
      <c r="Z232" s="445" t="n">
        <f aca="false" ca="false" dt2D="false" dtr="false" t="normal">V232+W232+X232+Y232</f>
        <v>16</v>
      </c>
      <c r="AA232" s="461" t="n">
        <v>0</v>
      </c>
      <c r="AB232" s="461" t="n">
        <v>2</v>
      </c>
      <c r="AC232" s="461" t="n">
        <v>0</v>
      </c>
      <c r="AD232" s="461" t="n">
        <v>7</v>
      </c>
      <c r="AE232" s="445" t="n">
        <f aca="false" ca="false" dt2D="false" dtr="false" t="normal">AA232+AB232+AC232+AD232</f>
        <v>9</v>
      </c>
      <c r="AF232" s="461" t="n">
        <v>0</v>
      </c>
      <c r="AG232" s="461" t="n">
        <v>8</v>
      </c>
      <c r="AH232" s="461" t="n">
        <v>0</v>
      </c>
      <c r="AI232" s="461" t="n">
        <v>5</v>
      </c>
      <c r="AJ232" s="445" t="n">
        <f aca="false" ca="false" dt2D="false" dtr="false" t="normal">AF232+AG232+AH232+AI232</f>
        <v>13</v>
      </c>
      <c r="AK232" s="439" t="n">
        <v>0</v>
      </c>
      <c r="AL232" s="439" t="n">
        <v>6</v>
      </c>
      <c r="AM232" s="439" t="n">
        <v>1</v>
      </c>
      <c r="AN232" s="439" t="n">
        <v>5</v>
      </c>
      <c r="AO232" s="437" t="n">
        <f aca="false" ca="false" dt2D="false" dtr="false" t="normal">AK232+AL232+AM232+AN232</f>
        <v>12</v>
      </c>
      <c r="AP232" s="439" t="n">
        <v>0</v>
      </c>
      <c r="AQ232" s="439" t="n">
        <v>3</v>
      </c>
      <c r="AR232" s="439" t="n">
        <v>0</v>
      </c>
      <c r="AS232" s="439" t="n">
        <v>7</v>
      </c>
      <c r="AT232" s="437" t="n">
        <f aca="false" ca="false" dt2D="false" dtr="false" t="normal">AP232+AQ232+AR232+AS232</f>
        <v>10</v>
      </c>
      <c r="AU232" s="439" t="n">
        <v>0</v>
      </c>
      <c r="AV232" s="439" t="n">
        <v>4</v>
      </c>
      <c r="AW232" s="439" t="n">
        <v>2</v>
      </c>
      <c r="AX232" s="439" t="n">
        <v>5</v>
      </c>
      <c r="AY232" s="437" t="n">
        <f aca="false" ca="false" dt2D="false" dtr="false" t="normal">AU232+AV232+AW232+AX232</f>
        <v>11</v>
      </c>
      <c r="AZ232" s="440" t="n">
        <v>3</v>
      </c>
      <c r="BA232" s="440" t="n">
        <v>2</v>
      </c>
      <c r="BB232" s="437" t="n">
        <f aca="false" ca="false" dt2D="false" dtr="false" t="normal">AZ232+BA232</f>
        <v>5</v>
      </c>
      <c r="BC232" s="440" t="n">
        <v>2</v>
      </c>
      <c r="BD232" s="440" t="n">
        <v>7</v>
      </c>
      <c r="BE232" s="437" t="n">
        <f aca="false" ca="false" dt2D="false" dtr="false" t="normal">BC232+BD232</f>
        <v>9</v>
      </c>
      <c r="BF232" s="439" t="n">
        <v>1</v>
      </c>
      <c r="BG232" s="439" t="n">
        <v>24</v>
      </c>
      <c r="BH232" s="437" t="n">
        <f aca="false" ca="false" dt2D="false" dtr="false" t="normal">BF232+BG232</f>
        <v>25</v>
      </c>
    </row>
    <row customFormat="true" customHeight="true" ht="16.5" outlineLevel="0" r="233" s="298">
      <c r="B233" s="441" t="s"/>
      <c r="C233" s="442" t="s"/>
      <c r="D233" s="84" t="s"/>
      <c r="E233" s="471" t="s">
        <v>230</v>
      </c>
      <c r="F233" s="443" t="n">
        <f aca="false" ca="false" dt2D="false" dtr="false" t="normal">K233+P233+U233+Z233+AE233+AJ233+AO233+AT233+AY233+BB233+BE233+BH233</f>
        <v>0</v>
      </c>
      <c r="G233" s="452" t="n"/>
      <c r="H233" s="453" t="n"/>
      <c r="I233" s="453" t="n"/>
      <c r="J233" s="453" t="n"/>
      <c r="K233" s="317" t="n">
        <f aca="false" ca="false" dt2D="false" dtr="false" t="normal">G233+H233+I233+J233</f>
        <v>0</v>
      </c>
      <c r="L233" s="143" t="n"/>
      <c r="M233" s="143" t="n"/>
      <c r="N233" s="143" t="n"/>
      <c r="O233" s="143" t="n"/>
      <c r="P233" s="437" t="n">
        <f aca="false" ca="false" dt2D="false" dtr="false" t="normal">L233+M233+N233+O233</f>
        <v>0</v>
      </c>
      <c r="Q233" s="143" t="n"/>
      <c r="R233" s="143" t="n"/>
      <c r="S233" s="143" t="n"/>
      <c r="T233" s="143" t="n"/>
      <c r="U233" s="437" t="n">
        <f aca="false" ca="false" dt2D="false" dtr="false" t="normal">Q233+R233+S233+T233</f>
        <v>0</v>
      </c>
      <c r="V233" s="143" t="n"/>
      <c r="W233" s="143" t="n"/>
      <c r="X233" s="143" t="n"/>
      <c r="Y233" s="145" t="n"/>
      <c r="Z233" s="445" t="n">
        <f aca="false" ca="false" dt2D="false" dtr="false" t="normal">V233+W233+X233+Y233</f>
        <v>0</v>
      </c>
      <c r="AA233" s="143" t="n"/>
      <c r="AB233" s="143" t="n"/>
      <c r="AC233" s="143" t="n"/>
      <c r="AD233" s="143" t="n"/>
      <c r="AE233" s="445" t="n">
        <f aca="false" ca="false" dt2D="false" dtr="false" t="normal">AA233+AB233+AC233+AD233</f>
        <v>0</v>
      </c>
      <c r="AF233" s="143" t="n"/>
      <c r="AG233" s="143" t="n"/>
      <c r="AH233" s="143" t="n"/>
      <c r="AI233" s="143" t="n"/>
      <c r="AJ233" s="445" t="n">
        <f aca="false" ca="false" dt2D="false" dtr="false" t="normal">AF233+AG233+AH233+AI233</f>
        <v>0</v>
      </c>
      <c r="AK233" s="454" t="n"/>
      <c r="AL233" s="454" t="n"/>
      <c r="AM233" s="454" t="n"/>
      <c r="AN233" s="454" t="n"/>
      <c r="AO233" s="437" t="n">
        <f aca="false" ca="false" dt2D="false" dtr="false" t="normal">AK233+AL233+AM233+AN233</f>
        <v>0</v>
      </c>
      <c r="AP233" s="454" t="n"/>
      <c r="AQ233" s="454" t="n"/>
      <c r="AR233" s="454" t="n"/>
      <c r="AS233" s="454" t="n"/>
      <c r="AT233" s="437" t="n">
        <f aca="false" ca="false" dt2D="false" dtr="false" t="normal">AP233+AQ233+AR233+AS233</f>
        <v>0</v>
      </c>
      <c r="AU233" s="454" t="n"/>
      <c r="AV233" s="454" t="n"/>
      <c r="AW233" s="454" t="n"/>
      <c r="AX233" s="454" t="n"/>
      <c r="AY233" s="437" t="n">
        <f aca="false" ca="false" dt2D="false" dtr="false" t="normal">AU233+AV233+AW233+AX233</f>
        <v>0</v>
      </c>
      <c r="AZ233" s="455" t="n"/>
      <c r="BA233" s="455" t="n"/>
      <c r="BB233" s="437" t="n">
        <f aca="false" ca="false" dt2D="false" dtr="false" t="normal">AZ233+BA233</f>
        <v>0</v>
      </c>
      <c r="BC233" s="455" t="n"/>
      <c r="BD233" s="455" t="n"/>
      <c r="BE233" s="437" t="n">
        <f aca="false" ca="false" dt2D="false" dtr="false" t="normal">BC233+BD233</f>
        <v>0</v>
      </c>
      <c r="BF233" s="454" t="n"/>
      <c r="BG233" s="454" t="n"/>
      <c r="BH233" s="437" t="n">
        <f aca="false" ca="false" dt2D="false" dtr="false" t="normal">BF233+BG233</f>
        <v>0</v>
      </c>
    </row>
    <row customFormat="true" ht="21.75" outlineLevel="0" r="234" s="298">
      <c r="B234" s="450" t="s"/>
      <c r="C234" s="442" t="s"/>
      <c r="D234" s="469" t="s"/>
      <c r="E234" s="471" t="s">
        <v>231</v>
      </c>
      <c r="F234" s="443" t="n">
        <f aca="false" ca="false" dt2D="false" dtr="false" t="normal">K234+P234+U234+Z234+AE234+AJ234+AO234+AT234+AY234+BB234+BE234+BH234</f>
        <v>0</v>
      </c>
      <c r="G234" s="456" t="n"/>
      <c r="H234" s="454" t="n"/>
      <c r="I234" s="454" t="n"/>
      <c r="J234" s="454" t="n"/>
      <c r="K234" s="317" t="n">
        <f aca="false" ca="false" dt2D="false" dtr="false" t="normal">G234+H234+I234+J234</f>
        <v>0</v>
      </c>
      <c r="L234" s="143" t="n"/>
      <c r="M234" s="143" t="n"/>
      <c r="N234" s="143" t="n"/>
      <c r="O234" s="143" t="n"/>
      <c r="P234" s="437" t="n">
        <f aca="false" ca="false" dt2D="false" dtr="false" t="normal">L234+M234+N234+O234</f>
        <v>0</v>
      </c>
      <c r="Q234" s="143" t="n"/>
      <c r="R234" s="143" t="n"/>
      <c r="S234" s="143" t="n"/>
      <c r="T234" s="143" t="n"/>
      <c r="U234" s="437" t="n">
        <f aca="false" ca="false" dt2D="false" dtr="false" t="normal">Q234+R234+S234+T234</f>
        <v>0</v>
      </c>
      <c r="V234" s="143" t="n"/>
      <c r="W234" s="143" t="n"/>
      <c r="X234" s="143" t="n"/>
      <c r="Y234" s="145" t="n"/>
      <c r="Z234" s="445" t="n">
        <f aca="false" ca="false" dt2D="false" dtr="false" t="normal">V234+W234+X234+Y234</f>
        <v>0</v>
      </c>
      <c r="AA234" s="143" t="n"/>
      <c r="AB234" s="143" t="n"/>
      <c r="AC234" s="143" t="n"/>
      <c r="AD234" s="143" t="n"/>
      <c r="AE234" s="445" t="n">
        <f aca="false" ca="false" dt2D="false" dtr="false" t="normal">AA234+AB234+AC234+AD234</f>
        <v>0</v>
      </c>
      <c r="AF234" s="143" t="n"/>
      <c r="AG234" s="143" t="n"/>
      <c r="AH234" s="143" t="n"/>
      <c r="AI234" s="143" t="n"/>
      <c r="AJ234" s="445" t="n">
        <f aca="false" ca="false" dt2D="false" dtr="false" t="normal">AF234+AG234+AH234+AI234</f>
        <v>0</v>
      </c>
      <c r="AK234" s="454" t="n"/>
      <c r="AL234" s="454" t="n"/>
      <c r="AM234" s="454" t="n"/>
      <c r="AN234" s="454" t="n"/>
      <c r="AO234" s="437" t="n">
        <f aca="false" ca="false" dt2D="false" dtr="false" t="normal">AK234+AL234+AM234+AN234</f>
        <v>0</v>
      </c>
      <c r="AP234" s="454" t="n"/>
      <c r="AQ234" s="454" t="n"/>
      <c r="AR234" s="454" t="n"/>
      <c r="AS234" s="454" t="n"/>
      <c r="AT234" s="437" t="n">
        <f aca="false" ca="false" dt2D="false" dtr="false" t="normal">AP234+AQ234+AR234+AS234</f>
        <v>0</v>
      </c>
      <c r="AU234" s="454" t="n"/>
      <c r="AV234" s="454" t="n"/>
      <c r="AW234" s="454" t="n"/>
      <c r="AX234" s="454" t="n"/>
      <c r="AY234" s="437" t="n">
        <f aca="false" ca="false" dt2D="false" dtr="false" t="normal">AU234+AV234+AW234+AX234</f>
        <v>0</v>
      </c>
      <c r="AZ234" s="455" t="n"/>
      <c r="BA234" s="455" t="n"/>
      <c r="BB234" s="437" t="n">
        <f aca="false" ca="false" dt2D="false" dtr="false" t="normal">AZ234+BA234</f>
        <v>0</v>
      </c>
      <c r="BC234" s="455" t="n"/>
      <c r="BD234" s="455" t="n"/>
      <c r="BE234" s="437" t="n">
        <f aca="false" ca="false" dt2D="false" dtr="false" t="normal">BC234+BD234</f>
        <v>0</v>
      </c>
      <c r="BF234" s="454" t="n"/>
      <c r="BG234" s="454" t="n"/>
      <c r="BH234" s="437" t="n">
        <f aca="false" ca="false" dt2D="false" dtr="false" t="normal">BF234+BG234</f>
        <v>0</v>
      </c>
    </row>
    <row customFormat="true" customHeight="true" ht="16.5" outlineLevel="0" r="235" s="298">
      <c r="B235" s="451" t="n">
        <v>52</v>
      </c>
      <c r="C235" s="442" t="s"/>
      <c r="D235" s="487" t="s">
        <v>280</v>
      </c>
      <c r="E235" s="495" t="s">
        <v>41</v>
      </c>
      <c r="F235" s="443" t="n">
        <f aca="false" ca="false" dt2D="false" dtr="false" t="normal">K235+P235+U235+Z235+AE235+AJ235+AO235+AT235+AY235+BB235+BE235+BH235</f>
        <v>0</v>
      </c>
      <c r="G235" s="457" t="n">
        <v>0</v>
      </c>
      <c r="H235" s="458" t="n">
        <v>0</v>
      </c>
      <c r="I235" s="458" t="n">
        <v>0</v>
      </c>
      <c r="J235" s="458" t="n">
        <v>0</v>
      </c>
      <c r="K235" s="317" t="n">
        <f aca="false" ca="false" dt2D="false" dtr="false" t="normal">G235+H235+I235+J235</f>
        <v>0</v>
      </c>
      <c r="L235" s="484" t="n">
        <v>0</v>
      </c>
      <c r="M235" s="484" t="n">
        <v>0</v>
      </c>
      <c r="N235" s="484" t="n">
        <v>0</v>
      </c>
      <c r="O235" s="484" t="n">
        <v>0</v>
      </c>
      <c r="P235" s="437" t="n">
        <f aca="false" ca="false" dt2D="false" dtr="false" t="normal">L235+M235+N235+O235</f>
        <v>0</v>
      </c>
      <c r="Q235" s="484" t="n">
        <v>0</v>
      </c>
      <c r="R235" s="484" t="n">
        <v>0</v>
      </c>
      <c r="S235" s="484" t="n">
        <v>0</v>
      </c>
      <c r="T235" s="484" t="n">
        <v>0</v>
      </c>
      <c r="U235" s="437" t="n">
        <f aca="false" ca="false" dt2D="false" dtr="false" t="normal">Q235+R235+S235+T235</f>
        <v>0</v>
      </c>
      <c r="V235" s="484" t="n">
        <v>0</v>
      </c>
      <c r="W235" s="484" t="n">
        <v>0</v>
      </c>
      <c r="X235" s="484" t="n">
        <v>0</v>
      </c>
      <c r="Y235" s="485" t="n">
        <v>0</v>
      </c>
      <c r="Z235" s="445" t="n">
        <f aca="false" ca="false" dt2D="false" dtr="false" t="normal">V235+W235+X235+Y235</f>
        <v>0</v>
      </c>
      <c r="AA235" s="484" t="n">
        <v>0</v>
      </c>
      <c r="AB235" s="484" t="n">
        <v>0</v>
      </c>
      <c r="AC235" s="484" t="n">
        <v>0</v>
      </c>
      <c r="AD235" s="484" t="n">
        <v>0</v>
      </c>
      <c r="AE235" s="445" t="n">
        <f aca="false" ca="false" dt2D="false" dtr="false" t="normal">AA235+AB235+AC235+AD235</f>
        <v>0</v>
      </c>
      <c r="AF235" s="484" t="n">
        <v>0</v>
      </c>
      <c r="AG235" s="484" t="n">
        <v>0</v>
      </c>
      <c r="AH235" s="484" t="n">
        <v>0</v>
      </c>
      <c r="AI235" s="484" t="n">
        <v>0</v>
      </c>
      <c r="AJ235" s="445" t="n">
        <f aca="false" ca="false" dt2D="false" dtr="false" t="normal">AF235+AG235+AH235+AI235</f>
        <v>0</v>
      </c>
      <c r="AK235" s="488" t="n"/>
      <c r="AL235" s="488" t="n"/>
      <c r="AM235" s="488" t="n"/>
      <c r="AN235" s="488" t="n"/>
      <c r="AO235" s="437" t="n">
        <f aca="false" ca="false" dt2D="false" dtr="false" t="normal">AK235+AL235+AM235+AN235</f>
        <v>0</v>
      </c>
      <c r="AP235" s="488" t="n"/>
      <c r="AQ235" s="488" t="n"/>
      <c r="AR235" s="488" t="n"/>
      <c r="AS235" s="488" t="n"/>
      <c r="AT235" s="437" t="n">
        <f aca="false" ca="false" dt2D="false" dtr="false" t="normal">AP235+AQ235+AR235+AS235</f>
        <v>0</v>
      </c>
      <c r="AU235" s="488" t="n"/>
      <c r="AV235" s="488" t="n"/>
      <c r="AW235" s="488" t="n"/>
      <c r="AX235" s="488" t="n"/>
      <c r="AY235" s="437" t="n">
        <f aca="false" ca="false" dt2D="false" dtr="false" t="normal">AU235+AV235+AW235+AX235</f>
        <v>0</v>
      </c>
      <c r="AZ235" s="477" t="n"/>
      <c r="BA235" s="477" t="n"/>
      <c r="BB235" s="437" t="n">
        <f aca="false" ca="false" dt2D="false" dtr="false" t="normal">AZ235+BA235</f>
        <v>0</v>
      </c>
      <c r="BC235" s="477" t="n"/>
      <c r="BD235" s="477" t="n"/>
      <c r="BE235" s="437" t="n">
        <f aca="false" ca="false" dt2D="false" dtr="false" t="normal">BC235+BD235</f>
        <v>0</v>
      </c>
      <c r="BF235" s="488" t="n"/>
      <c r="BG235" s="488" t="n"/>
      <c r="BH235" s="437" t="n">
        <f aca="false" ca="false" dt2D="false" dtr="false" t="normal">BF235+BG235</f>
        <v>0</v>
      </c>
    </row>
    <row customFormat="true" customHeight="true" ht="16.5" outlineLevel="0" r="236" s="298">
      <c r="B236" s="441" t="s"/>
      <c r="C236" s="442" t="s"/>
      <c r="D236" s="489" t="s"/>
      <c r="E236" s="480" t="s">
        <v>42</v>
      </c>
      <c r="F236" s="443" t="n">
        <f aca="false" ca="false" dt2D="false" dtr="false" t="normal">K236+P236+U236+Z236+AE236+AJ236+AO236+AT236+AY236+BB236+BE236+BH236</f>
        <v>0</v>
      </c>
      <c r="G236" s="459" t="n">
        <v>0</v>
      </c>
      <c r="H236" s="460" t="n">
        <v>0</v>
      </c>
      <c r="I236" s="460" t="n">
        <v>0</v>
      </c>
      <c r="J236" s="460" t="n">
        <v>0</v>
      </c>
      <c r="K236" s="317" t="n">
        <f aca="false" ca="false" dt2D="false" dtr="false" t="normal">G236+H236+I236+J236</f>
        <v>0</v>
      </c>
      <c r="L236" s="439" t="n">
        <v>0</v>
      </c>
      <c r="M236" s="439" t="n">
        <v>0</v>
      </c>
      <c r="N236" s="439" t="n">
        <v>0</v>
      </c>
      <c r="O236" s="439" t="n">
        <v>0</v>
      </c>
      <c r="P236" s="437" t="n">
        <f aca="false" ca="false" dt2D="false" dtr="false" t="normal">L236+M236+N236+O236</f>
        <v>0</v>
      </c>
      <c r="Q236" s="439" t="n">
        <v>0</v>
      </c>
      <c r="R236" s="439" t="n">
        <v>0</v>
      </c>
      <c r="S236" s="439" t="n">
        <v>0</v>
      </c>
      <c r="T236" s="439" t="n">
        <v>0</v>
      </c>
      <c r="U236" s="437" t="n">
        <f aca="false" ca="false" dt2D="false" dtr="false" t="normal">Q236+R236+S236+T236</f>
        <v>0</v>
      </c>
      <c r="V236" s="439" t="n">
        <v>0</v>
      </c>
      <c r="W236" s="439" t="n">
        <v>0</v>
      </c>
      <c r="X236" s="439" t="n">
        <v>0</v>
      </c>
      <c r="Y236" s="444" t="n">
        <v>0</v>
      </c>
      <c r="Z236" s="445" t="n">
        <f aca="false" ca="false" dt2D="false" dtr="false" t="normal">V236+W236+X236+Y236</f>
        <v>0</v>
      </c>
      <c r="AA236" s="439" t="n">
        <v>0</v>
      </c>
      <c r="AB236" s="439" t="n">
        <v>0</v>
      </c>
      <c r="AC236" s="439" t="n">
        <v>0</v>
      </c>
      <c r="AD236" s="439" t="n">
        <v>0</v>
      </c>
      <c r="AE236" s="445" t="n">
        <f aca="false" ca="false" dt2D="false" dtr="false" t="normal">AA236+AB236+AC236+AD236</f>
        <v>0</v>
      </c>
      <c r="AF236" s="439" t="n">
        <v>0</v>
      </c>
      <c r="AG236" s="439" t="n">
        <v>0</v>
      </c>
      <c r="AH236" s="439" t="n">
        <v>0</v>
      </c>
      <c r="AI236" s="439" t="n">
        <v>0</v>
      </c>
      <c r="AJ236" s="445" t="n">
        <f aca="false" ca="false" dt2D="false" dtr="false" t="normal">AF236+AG236+AH236+AI236</f>
        <v>0</v>
      </c>
      <c r="AK236" s="488" t="n"/>
      <c r="AL236" s="488" t="n"/>
      <c r="AM236" s="488" t="n"/>
      <c r="AN236" s="488" t="n"/>
      <c r="AO236" s="437" t="n">
        <f aca="false" ca="false" dt2D="false" dtr="false" t="normal">AK236+AL236+AM236+AN236</f>
        <v>0</v>
      </c>
      <c r="AP236" s="488" t="n"/>
      <c r="AQ236" s="488" t="n"/>
      <c r="AR236" s="488" t="n"/>
      <c r="AS236" s="488" t="n"/>
      <c r="AT236" s="437" t="n">
        <f aca="false" ca="false" dt2D="false" dtr="false" t="normal">AP236+AQ236+AR236+AS236</f>
        <v>0</v>
      </c>
      <c r="AU236" s="488" t="n"/>
      <c r="AV236" s="488" t="n"/>
      <c r="AW236" s="488" t="n"/>
      <c r="AX236" s="488" t="n"/>
      <c r="AY236" s="437" t="n">
        <f aca="false" ca="false" dt2D="false" dtr="false" t="normal">AU236+AV236+AW236+AX236</f>
        <v>0</v>
      </c>
      <c r="AZ236" s="477" t="n"/>
      <c r="BA236" s="477" t="n"/>
      <c r="BB236" s="437" t="n">
        <f aca="false" ca="false" dt2D="false" dtr="false" t="normal">AZ236+BA236</f>
        <v>0</v>
      </c>
      <c r="BC236" s="477" t="n"/>
      <c r="BD236" s="477" t="n"/>
      <c r="BE236" s="437" t="n">
        <f aca="false" ca="false" dt2D="false" dtr="false" t="normal">BC236+BD236</f>
        <v>0</v>
      </c>
      <c r="BF236" s="488" t="n"/>
      <c r="BG236" s="488" t="n"/>
      <c r="BH236" s="437" t="n">
        <f aca="false" ca="false" dt2D="false" dtr="false" t="normal">BF236+BG236</f>
        <v>0</v>
      </c>
    </row>
    <row customFormat="true" customHeight="true" ht="16.5" outlineLevel="0" r="237" s="298">
      <c r="B237" s="441" t="s"/>
      <c r="C237" s="442" t="s"/>
      <c r="D237" s="489" t="s"/>
      <c r="E237" s="498" t="s">
        <v>43</v>
      </c>
      <c r="F237" s="443" t="n">
        <f aca="false" ca="false" dt2D="false" dtr="false" t="normal">K237+P237+U237+Z237+AE237+AJ237+AO237+AT237+AY237+BB237+BE237+BH237</f>
        <v>0</v>
      </c>
      <c r="G237" s="459" t="n">
        <v>0</v>
      </c>
      <c r="H237" s="460" t="n">
        <v>0</v>
      </c>
      <c r="I237" s="460" t="n">
        <v>0</v>
      </c>
      <c r="J237" s="460" t="n">
        <v>0</v>
      </c>
      <c r="K237" s="317" t="n">
        <f aca="false" ca="false" dt2D="false" dtr="false" t="normal">G237+H237+I237+J237</f>
        <v>0</v>
      </c>
      <c r="L237" s="461" t="n">
        <v>0</v>
      </c>
      <c r="M237" s="461" t="n">
        <v>0</v>
      </c>
      <c r="N237" s="461" t="n">
        <v>0</v>
      </c>
      <c r="O237" s="461" t="n">
        <v>0</v>
      </c>
      <c r="P237" s="437" t="n">
        <f aca="false" ca="false" dt2D="false" dtr="false" t="normal">L237+M237+N237+O237</f>
        <v>0</v>
      </c>
      <c r="Q237" s="461" t="n">
        <v>0</v>
      </c>
      <c r="R237" s="461" t="n">
        <v>0</v>
      </c>
      <c r="S237" s="461" t="n">
        <v>0</v>
      </c>
      <c r="T237" s="461" t="n">
        <v>0</v>
      </c>
      <c r="U237" s="437" t="n">
        <f aca="false" ca="false" dt2D="false" dtr="false" t="normal">Q237+R237+S237+T237</f>
        <v>0</v>
      </c>
      <c r="V237" s="461" t="n">
        <v>0</v>
      </c>
      <c r="W237" s="461" t="n">
        <v>0</v>
      </c>
      <c r="X237" s="461" t="n">
        <v>0</v>
      </c>
      <c r="Y237" s="462" t="n">
        <v>0</v>
      </c>
      <c r="Z237" s="445" t="n">
        <f aca="false" ca="false" dt2D="false" dtr="false" t="normal">V237+W237+X237+Y237</f>
        <v>0</v>
      </c>
      <c r="AA237" s="461" t="n">
        <v>0</v>
      </c>
      <c r="AB237" s="461" t="n">
        <v>0</v>
      </c>
      <c r="AC237" s="461" t="n">
        <v>0</v>
      </c>
      <c r="AD237" s="461" t="n">
        <v>0</v>
      </c>
      <c r="AE237" s="445" t="n">
        <f aca="false" ca="false" dt2D="false" dtr="false" t="normal">AA237+AB237+AC237+AD237</f>
        <v>0</v>
      </c>
      <c r="AF237" s="461" t="n">
        <v>0</v>
      </c>
      <c r="AG237" s="461" t="n">
        <v>0</v>
      </c>
      <c r="AH237" s="461" t="n">
        <v>0</v>
      </c>
      <c r="AI237" s="461" t="n">
        <v>0</v>
      </c>
      <c r="AJ237" s="445" t="n">
        <f aca="false" ca="false" dt2D="false" dtr="false" t="normal">AF237+AG237+AH237+AI237</f>
        <v>0</v>
      </c>
      <c r="AK237" s="488" t="n"/>
      <c r="AL237" s="488" t="n"/>
      <c r="AM237" s="488" t="n"/>
      <c r="AN237" s="488" t="n"/>
      <c r="AO237" s="437" t="n">
        <f aca="false" ca="false" dt2D="false" dtr="false" t="normal">AK237+AL237+AM237+AN237</f>
        <v>0</v>
      </c>
      <c r="AP237" s="488" t="n"/>
      <c r="AQ237" s="488" t="n"/>
      <c r="AR237" s="488" t="n"/>
      <c r="AS237" s="488" t="n"/>
      <c r="AT237" s="437" t="n">
        <f aca="false" ca="false" dt2D="false" dtr="false" t="normal">AP237+AQ237+AR237+AS237</f>
        <v>0</v>
      </c>
      <c r="AU237" s="488" t="n"/>
      <c r="AV237" s="488" t="n"/>
      <c r="AW237" s="488" t="n"/>
      <c r="AX237" s="488" t="n"/>
      <c r="AY237" s="437" t="n">
        <f aca="false" ca="false" dt2D="false" dtr="false" t="normal">AU237+AV237+AW237+AX237</f>
        <v>0</v>
      </c>
      <c r="AZ237" s="477" t="n"/>
      <c r="BA237" s="477" t="n"/>
      <c r="BB237" s="437" t="n">
        <f aca="false" ca="false" dt2D="false" dtr="false" t="normal">AZ237+BA237</f>
        <v>0</v>
      </c>
      <c r="BC237" s="477" t="n"/>
      <c r="BD237" s="477" t="n"/>
      <c r="BE237" s="437" t="n">
        <f aca="false" ca="false" dt2D="false" dtr="false" t="normal">BC237+BD237</f>
        <v>0</v>
      </c>
      <c r="BF237" s="488" t="n"/>
      <c r="BG237" s="488" t="n"/>
      <c r="BH237" s="437" t="n">
        <f aca="false" ca="false" dt2D="false" dtr="false" t="normal">BF237+BG237</f>
        <v>0</v>
      </c>
    </row>
    <row customFormat="true" customHeight="true" ht="16.5" outlineLevel="0" r="238" s="298">
      <c r="B238" s="441" t="s"/>
      <c r="C238" s="442" t="s"/>
      <c r="D238" s="489" t="s"/>
      <c r="E238" s="471" t="s">
        <v>230</v>
      </c>
      <c r="F238" s="443" t="n">
        <f aca="false" ca="false" dt2D="false" dtr="false" t="normal">K238+P238+U238+Z238+AE238+AJ238+AO238+AT238+AY238+BB238+BE238+BH238</f>
        <v>0</v>
      </c>
      <c r="G238" s="452" t="n"/>
      <c r="H238" s="453" t="n"/>
      <c r="I238" s="453" t="n"/>
      <c r="J238" s="453" t="n"/>
      <c r="K238" s="317" t="n">
        <f aca="false" ca="false" dt2D="false" dtr="false" t="normal">G238+H238+I238+J238</f>
        <v>0</v>
      </c>
      <c r="L238" s="143" t="n"/>
      <c r="M238" s="143" t="n"/>
      <c r="N238" s="143" t="n"/>
      <c r="O238" s="143" t="n"/>
      <c r="P238" s="437" t="n">
        <f aca="false" ca="false" dt2D="false" dtr="false" t="normal">L238+M238+N238+O238</f>
        <v>0</v>
      </c>
      <c r="Q238" s="143" t="n"/>
      <c r="R238" s="143" t="n"/>
      <c r="S238" s="143" t="n"/>
      <c r="T238" s="143" t="n"/>
      <c r="U238" s="437" t="n">
        <f aca="false" ca="false" dt2D="false" dtr="false" t="normal">Q238+R238+S238+T238</f>
        <v>0</v>
      </c>
      <c r="V238" s="143" t="n"/>
      <c r="W238" s="143" t="n"/>
      <c r="X238" s="143" t="n"/>
      <c r="Y238" s="145" t="n"/>
      <c r="Z238" s="445" t="n">
        <f aca="false" ca="false" dt2D="false" dtr="false" t="normal">V238+W238+X238+Y238</f>
        <v>0</v>
      </c>
      <c r="AA238" s="143" t="n"/>
      <c r="AB238" s="143" t="n"/>
      <c r="AC238" s="143" t="n"/>
      <c r="AD238" s="143" t="n"/>
      <c r="AE238" s="445" t="n">
        <f aca="false" ca="false" dt2D="false" dtr="false" t="normal">AA238+AB238+AC238+AD238</f>
        <v>0</v>
      </c>
      <c r="AF238" s="143" t="n"/>
      <c r="AG238" s="143" t="n"/>
      <c r="AH238" s="143" t="n"/>
      <c r="AI238" s="143" t="n"/>
      <c r="AJ238" s="445" t="n">
        <f aca="false" ca="false" dt2D="false" dtr="false" t="normal">AF238+AG238+AH238+AI238</f>
        <v>0</v>
      </c>
      <c r="AK238" s="488" t="n"/>
      <c r="AL238" s="488" t="n"/>
      <c r="AM238" s="488" t="n"/>
      <c r="AN238" s="488" t="n"/>
      <c r="AO238" s="437" t="n">
        <f aca="false" ca="false" dt2D="false" dtr="false" t="normal">AK238+AL238+AM238+AN238</f>
        <v>0</v>
      </c>
      <c r="AP238" s="488" t="n"/>
      <c r="AQ238" s="488" t="n"/>
      <c r="AR238" s="488" t="n"/>
      <c r="AS238" s="488" t="n"/>
      <c r="AT238" s="437" t="n">
        <f aca="false" ca="false" dt2D="false" dtr="false" t="normal">AP238+AQ238+AR238+AS238</f>
        <v>0</v>
      </c>
      <c r="AU238" s="488" t="n"/>
      <c r="AV238" s="488" t="n"/>
      <c r="AW238" s="488" t="n"/>
      <c r="AX238" s="488" t="n"/>
      <c r="AY238" s="437" t="n">
        <f aca="false" ca="false" dt2D="false" dtr="false" t="normal">AU238+AV238+AW238+AX238</f>
        <v>0</v>
      </c>
      <c r="AZ238" s="477" t="n"/>
      <c r="BA238" s="477" t="n"/>
      <c r="BB238" s="437" t="n">
        <f aca="false" ca="false" dt2D="false" dtr="false" t="normal">AZ238+BA238</f>
        <v>0</v>
      </c>
      <c r="BC238" s="477" t="n"/>
      <c r="BD238" s="477" t="n"/>
      <c r="BE238" s="437" t="n">
        <f aca="false" ca="false" dt2D="false" dtr="false" t="normal">BC238+BD238</f>
        <v>0</v>
      </c>
      <c r="BF238" s="488" t="n"/>
      <c r="BG238" s="488" t="n"/>
      <c r="BH238" s="437" t="n">
        <f aca="false" ca="false" dt2D="false" dtr="false" t="normal">BF238+BG238</f>
        <v>0</v>
      </c>
    </row>
    <row customFormat="true" ht="21.75" outlineLevel="0" r="239" s="298">
      <c r="B239" s="450" t="s"/>
      <c r="C239" s="442" t="s"/>
      <c r="D239" s="491" t="s"/>
      <c r="E239" s="471" t="s">
        <v>231</v>
      </c>
      <c r="F239" s="443" t="n">
        <f aca="false" ca="false" dt2D="false" dtr="false" t="normal">K239+P239+U239+Z239+AE239+AJ239+AO239+AT239+AY239+BB239+BE239+BH239</f>
        <v>0</v>
      </c>
      <c r="G239" s="456" t="n"/>
      <c r="H239" s="454" t="n"/>
      <c r="I239" s="454" t="n"/>
      <c r="J239" s="454" t="n"/>
      <c r="K239" s="317" t="n">
        <f aca="false" ca="false" dt2D="false" dtr="false" t="normal">G239+H239+I239+J239</f>
        <v>0</v>
      </c>
      <c r="L239" s="143" t="n"/>
      <c r="M239" s="143" t="n"/>
      <c r="N239" s="143" t="n"/>
      <c r="O239" s="143" t="n"/>
      <c r="P239" s="437" t="n">
        <f aca="false" ca="false" dt2D="false" dtr="false" t="normal">L239+M239+N239+O239</f>
        <v>0</v>
      </c>
      <c r="Q239" s="143" t="n"/>
      <c r="R239" s="143" t="n"/>
      <c r="S239" s="143" t="n"/>
      <c r="T239" s="143" t="n"/>
      <c r="U239" s="437" t="n">
        <f aca="false" ca="false" dt2D="false" dtr="false" t="normal">Q239+R239+S239+T239</f>
        <v>0</v>
      </c>
      <c r="V239" s="143" t="n"/>
      <c r="W239" s="143" t="n"/>
      <c r="X239" s="143" t="n"/>
      <c r="Y239" s="145" t="n"/>
      <c r="Z239" s="445" t="n">
        <f aca="false" ca="false" dt2D="false" dtr="false" t="normal">V239+W239+X239+Y239</f>
        <v>0</v>
      </c>
      <c r="AA239" s="143" t="n"/>
      <c r="AB239" s="143" t="n"/>
      <c r="AC239" s="143" t="n"/>
      <c r="AD239" s="143" t="n"/>
      <c r="AE239" s="445" t="n">
        <f aca="false" ca="false" dt2D="false" dtr="false" t="normal">AA239+AB239+AC239+AD239</f>
        <v>0</v>
      </c>
      <c r="AF239" s="143" t="n"/>
      <c r="AG239" s="143" t="n"/>
      <c r="AH239" s="143" t="n"/>
      <c r="AI239" s="143" t="n"/>
      <c r="AJ239" s="445" t="n">
        <f aca="false" ca="false" dt2D="false" dtr="false" t="normal">AF239+AG239+AH239+AI239</f>
        <v>0</v>
      </c>
      <c r="AK239" s="488" t="n"/>
      <c r="AL239" s="488" t="n"/>
      <c r="AM239" s="488" t="n"/>
      <c r="AN239" s="488" t="n"/>
      <c r="AO239" s="437" t="n">
        <f aca="false" ca="false" dt2D="false" dtr="false" t="normal">AK239+AL239+AM239+AN239</f>
        <v>0</v>
      </c>
      <c r="AP239" s="488" t="n"/>
      <c r="AQ239" s="488" t="n"/>
      <c r="AR239" s="488" t="n"/>
      <c r="AS239" s="488" t="n"/>
      <c r="AT239" s="437" t="n">
        <f aca="false" ca="false" dt2D="false" dtr="false" t="normal">AP239+AQ239+AR239+AS239</f>
        <v>0</v>
      </c>
      <c r="AU239" s="488" t="n"/>
      <c r="AV239" s="488" t="n"/>
      <c r="AW239" s="488" t="n"/>
      <c r="AX239" s="488" t="n"/>
      <c r="AY239" s="437" t="n">
        <f aca="false" ca="false" dt2D="false" dtr="false" t="normal">AU239+AV239+AW239+AX239</f>
        <v>0</v>
      </c>
      <c r="AZ239" s="477" t="n"/>
      <c r="BA239" s="477" t="n"/>
      <c r="BB239" s="437" t="n">
        <f aca="false" ca="false" dt2D="false" dtr="false" t="normal">AZ239+BA239</f>
        <v>0</v>
      </c>
      <c r="BC239" s="477" t="n"/>
      <c r="BD239" s="477" t="n"/>
      <c r="BE239" s="437" t="n">
        <f aca="false" ca="false" dt2D="false" dtr="false" t="normal">BC239+BD239</f>
        <v>0</v>
      </c>
      <c r="BF239" s="488" t="n"/>
      <c r="BG239" s="488" t="n"/>
      <c r="BH239" s="437" t="n">
        <f aca="false" ca="false" dt2D="false" dtr="false" t="normal">BF239+BG239</f>
        <v>0</v>
      </c>
    </row>
    <row customFormat="true" customHeight="true" ht="16.5" outlineLevel="0" r="240" s="298">
      <c r="B240" s="451" t="n">
        <v>53</v>
      </c>
      <c r="C240" s="442" t="s"/>
      <c r="D240" s="275" t="s">
        <v>281</v>
      </c>
      <c r="E240" s="213" t="s">
        <v>41</v>
      </c>
      <c r="F240" s="443" t="n">
        <f aca="false" ca="false" dt2D="false" dtr="false" t="normal">K240+P240+U240+Z240+AE240+AJ240+AO240+AT240+AY240+BB240+BE240+BH240</f>
        <v>7</v>
      </c>
      <c r="G240" s="457" t="n">
        <v>1</v>
      </c>
      <c r="H240" s="458" t="n">
        <v>0</v>
      </c>
      <c r="I240" s="458" t="n">
        <v>0</v>
      </c>
      <c r="J240" s="458" t="n">
        <v>0</v>
      </c>
      <c r="K240" s="317" t="n">
        <f aca="false" ca="false" dt2D="false" dtr="false" t="normal">G240+H240+I240+J240</f>
        <v>1</v>
      </c>
      <c r="L240" s="484" t="n">
        <v>0</v>
      </c>
      <c r="M240" s="484" t="n">
        <v>0</v>
      </c>
      <c r="N240" s="484" t="n">
        <v>0</v>
      </c>
      <c r="O240" s="484" t="n">
        <v>0</v>
      </c>
      <c r="P240" s="437" t="n">
        <f aca="false" ca="false" dt2D="false" dtr="false" t="normal">L240+M240+N240+O240</f>
        <v>0</v>
      </c>
      <c r="Q240" s="484" t="n">
        <v>3</v>
      </c>
      <c r="R240" s="484" t="n">
        <v>0</v>
      </c>
      <c r="S240" s="484" t="n">
        <v>0</v>
      </c>
      <c r="T240" s="484" t="n">
        <v>0</v>
      </c>
      <c r="U240" s="437" t="n">
        <f aca="false" ca="false" dt2D="false" dtr="false" t="normal">Q240+R240+S240+T240</f>
        <v>3</v>
      </c>
      <c r="V240" s="484" t="n">
        <v>0</v>
      </c>
      <c r="W240" s="484" t="n">
        <v>0</v>
      </c>
      <c r="X240" s="484" t="n">
        <v>0</v>
      </c>
      <c r="Y240" s="485" t="n">
        <v>0</v>
      </c>
      <c r="Z240" s="445" t="n">
        <f aca="false" ca="false" dt2D="false" dtr="false" t="normal">V240+W240+X240+Y240</f>
        <v>0</v>
      </c>
      <c r="AA240" s="484" t="n">
        <v>0</v>
      </c>
      <c r="AB240" s="484" t="n">
        <v>0</v>
      </c>
      <c r="AC240" s="484" t="n">
        <v>0</v>
      </c>
      <c r="AD240" s="484" t="n">
        <v>2</v>
      </c>
      <c r="AE240" s="445" t="n">
        <f aca="false" ca="false" dt2D="false" dtr="false" t="normal">AA240+AB240+AC240+AD240</f>
        <v>2</v>
      </c>
      <c r="AF240" s="484" t="n">
        <v>0</v>
      </c>
      <c r="AG240" s="484" t="n">
        <v>0</v>
      </c>
      <c r="AH240" s="484" t="n">
        <v>0</v>
      </c>
      <c r="AI240" s="484" t="n">
        <v>1</v>
      </c>
      <c r="AJ240" s="445" t="n">
        <f aca="false" ca="false" dt2D="false" dtr="false" t="normal">AF240+AG240+AH240+AI240</f>
        <v>1</v>
      </c>
      <c r="AK240" s="439" t="n">
        <v>0</v>
      </c>
      <c r="AL240" s="439" t="n">
        <v>0</v>
      </c>
      <c r="AM240" s="439" t="n">
        <v>0</v>
      </c>
      <c r="AN240" s="439" t="n">
        <v>0</v>
      </c>
      <c r="AO240" s="437" t="n">
        <f aca="false" ca="false" dt2D="false" dtr="false" t="normal">AK240+AL240+AM240+AN240</f>
        <v>0</v>
      </c>
      <c r="AP240" s="439" t="n">
        <v>0</v>
      </c>
      <c r="AQ240" s="439" t="n">
        <v>0</v>
      </c>
      <c r="AR240" s="439" t="n">
        <v>0</v>
      </c>
      <c r="AS240" s="439" t="n">
        <v>0</v>
      </c>
      <c r="AT240" s="437" t="n">
        <f aca="false" ca="false" dt2D="false" dtr="false" t="normal">AP240+AQ240+AR240+AS240</f>
        <v>0</v>
      </c>
      <c r="AU240" s="439" t="n">
        <v>0</v>
      </c>
      <c r="AV240" s="439" t="n">
        <v>0</v>
      </c>
      <c r="AW240" s="439" t="n">
        <v>0</v>
      </c>
      <c r="AX240" s="439" t="n">
        <v>0</v>
      </c>
      <c r="AY240" s="437" t="n">
        <f aca="false" ca="false" dt2D="false" dtr="false" t="normal">AU240+AV240+AW240+AX240</f>
        <v>0</v>
      </c>
      <c r="AZ240" s="440" t="n">
        <v>0</v>
      </c>
      <c r="BA240" s="440" t="n">
        <v>0</v>
      </c>
      <c r="BB240" s="437" t="n">
        <f aca="false" ca="false" dt2D="false" dtr="false" t="normal">AZ240+BA240</f>
        <v>0</v>
      </c>
      <c r="BC240" s="440" t="n">
        <v>0</v>
      </c>
      <c r="BD240" s="440" t="n">
        <v>0</v>
      </c>
      <c r="BE240" s="437" t="n">
        <f aca="false" ca="false" dt2D="false" dtr="false" t="normal">BC240+BD240</f>
        <v>0</v>
      </c>
      <c r="BF240" s="439" t="n">
        <v>0</v>
      </c>
      <c r="BG240" s="439" t="n">
        <v>0</v>
      </c>
      <c r="BH240" s="437" t="n">
        <f aca="false" ca="false" dt2D="false" dtr="false" t="normal">BF240+BG240</f>
        <v>0</v>
      </c>
    </row>
    <row customFormat="true" customHeight="true" ht="16.5" outlineLevel="0" r="241" s="298">
      <c r="B241" s="441" t="s"/>
      <c r="C241" s="442" t="s"/>
      <c r="D241" s="152" t="s"/>
      <c r="E241" s="214" t="s">
        <v>42</v>
      </c>
      <c r="F241" s="443" t="n">
        <f aca="false" ca="false" dt2D="false" dtr="false" t="normal">K241+P241+U241+Z241+AE241+AJ241+AO241+AT241+AY241+BB241+BE241+BH241</f>
        <v>0</v>
      </c>
      <c r="G241" s="459" t="n">
        <v>0</v>
      </c>
      <c r="H241" s="460" t="n">
        <v>0</v>
      </c>
      <c r="I241" s="460" t="n">
        <v>0</v>
      </c>
      <c r="J241" s="460" t="n">
        <v>0</v>
      </c>
      <c r="K241" s="317" t="n">
        <f aca="false" ca="false" dt2D="false" dtr="false" t="normal">G241+H241+I241+J241</f>
        <v>0</v>
      </c>
      <c r="L241" s="439" t="n">
        <v>0</v>
      </c>
      <c r="M241" s="439" t="n">
        <v>0</v>
      </c>
      <c r="N241" s="439" t="n">
        <v>0</v>
      </c>
      <c r="O241" s="439" t="n">
        <v>0</v>
      </c>
      <c r="P241" s="437" t="n">
        <f aca="false" ca="false" dt2D="false" dtr="false" t="normal">L241+M241+N241+O241</f>
        <v>0</v>
      </c>
      <c r="Q241" s="439" t="n">
        <v>0</v>
      </c>
      <c r="R241" s="439" t="n">
        <v>0</v>
      </c>
      <c r="S241" s="439" t="n">
        <v>0</v>
      </c>
      <c r="T241" s="439" t="n">
        <v>0</v>
      </c>
      <c r="U241" s="437" t="n">
        <f aca="false" ca="false" dt2D="false" dtr="false" t="normal">Q241+R241+S241+T241</f>
        <v>0</v>
      </c>
      <c r="V241" s="439" t="n">
        <v>0</v>
      </c>
      <c r="W241" s="439" t="n">
        <v>0</v>
      </c>
      <c r="X241" s="439" t="n">
        <v>0</v>
      </c>
      <c r="Y241" s="444" t="n">
        <v>0</v>
      </c>
      <c r="Z241" s="445" t="n">
        <f aca="false" ca="false" dt2D="false" dtr="false" t="normal">V241+W241+X241+Y241</f>
        <v>0</v>
      </c>
      <c r="AA241" s="439" t="n">
        <v>0</v>
      </c>
      <c r="AB241" s="439" t="n">
        <v>0</v>
      </c>
      <c r="AC241" s="439" t="n">
        <v>0</v>
      </c>
      <c r="AD241" s="439" t="n">
        <v>0</v>
      </c>
      <c r="AE241" s="445" t="n">
        <f aca="false" ca="false" dt2D="false" dtr="false" t="normal">AA241+AB241+AC241+AD241</f>
        <v>0</v>
      </c>
      <c r="AF241" s="439" t="n">
        <v>0</v>
      </c>
      <c r="AG241" s="439" t="n">
        <v>0</v>
      </c>
      <c r="AH241" s="439" t="n">
        <v>0</v>
      </c>
      <c r="AI241" s="439" t="n">
        <v>0</v>
      </c>
      <c r="AJ241" s="445" t="n">
        <f aca="false" ca="false" dt2D="false" dtr="false" t="normal">AF241+AG241+AH241+AI241</f>
        <v>0</v>
      </c>
      <c r="AK241" s="439" t="n">
        <v>0</v>
      </c>
      <c r="AL241" s="439" t="n">
        <v>0</v>
      </c>
      <c r="AM241" s="439" t="n">
        <v>0</v>
      </c>
      <c r="AN241" s="439" t="n">
        <v>0</v>
      </c>
      <c r="AO241" s="437" t="n">
        <f aca="false" ca="false" dt2D="false" dtr="false" t="normal">AK241+AL241+AM241+AN241</f>
        <v>0</v>
      </c>
      <c r="AP241" s="439" t="n">
        <v>0</v>
      </c>
      <c r="AQ241" s="439" t="n">
        <v>0</v>
      </c>
      <c r="AR241" s="439" t="n">
        <v>0</v>
      </c>
      <c r="AS241" s="439" t="n">
        <v>0</v>
      </c>
      <c r="AT241" s="437" t="n">
        <f aca="false" ca="false" dt2D="false" dtr="false" t="normal">AP241+AQ241+AR241+AS241</f>
        <v>0</v>
      </c>
      <c r="AU241" s="439" t="n">
        <v>0</v>
      </c>
      <c r="AV241" s="439" t="n">
        <v>0</v>
      </c>
      <c r="AW241" s="439" t="n">
        <v>0</v>
      </c>
      <c r="AX241" s="439" t="n">
        <v>0</v>
      </c>
      <c r="AY241" s="437" t="n">
        <f aca="false" ca="false" dt2D="false" dtr="false" t="normal">AU241+AV241+AW241+AX241</f>
        <v>0</v>
      </c>
      <c r="AZ241" s="440" t="n">
        <v>0</v>
      </c>
      <c r="BA241" s="440" t="n">
        <v>0</v>
      </c>
      <c r="BB241" s="437" t="n">
        <f aca="false" ca="false" dt2D="false" dtr="false" t="normal">AZ241+BA241</f>
        <v>0</v>
      </c>
      <c r="BC241" s="440" t="n">
        <v>0</v>
      </c>
      <c r="BD241" s="440" t="n">
        <v>0</v>
      </c>
      <c r="BE241" s="437" t="n">
        <f aca="false" ca="false" dt2D="false" dtr="false" t="normal">BC241+BD241</f>
        <v>0</v>
      </c>
      <c r="BF241" s="439" t="n">
        <v>0</v>
      </c>
      <c r="BG241" s="439" t="n">
        <v>0</v>
      </c>
      <c r="BH241" s="437" t="n">
        <f aca="false" ca="false" dt2D="false" dtr="false" t="normal">BF241+BG241</f>
        <v>0</v>
      </c>
    </row>
    <row customFormat="true" customHeight="true" ht="16.5" outlineLevel="0" r="242" s="298">
      <c r="B242" s="441" t="s"/>
      <c r="C242" s="442" t="s"/>
      <c r="D242" s="152" t="s"/>
      <c r="E242" s="446" t="s">
        <v>43</v>
      </c>
      <c r="F242" s="443" t="n">
        <f aca="false" ca="false" dt2D="false" dtr="false" t="normal">K242+P242+U242+Z242+AE242+AJ242+AO242+AT242+AY242+BB242+BE242+BH242</f>
        <v>1</v>
      </c>
      <c r="G242" s="459" t="n">
        <v>0</v>
      </c>
      <c r="H242" s="460" t="n">
        <v>0</v>
      </c>
      <c r="I242" s="460" t="n">
        <v>0</v>
      </c>
      <c r="J242" s="460" t="n">
        <v>0</v>
      </c>
      <c r="K242" s="317" t="n">
        <f aca="false" ca="false" dt2D="false" dtr="false" t="normal">G242+H242+I242+J242</f>
        <v>0</v>
      </c>
      <c r="L242" s="461" t="n">
        <v>0</v>
      </c>
      <c r="M242" s="461" t="n">
        <v>0</v>
      </c>
      <c r="N242" s="461" t="n">
        <v>1</v>
      </c>
      <c r="O242" s="461" t="n">
        <v>0</v>
      </c>
      <c r="P242" s="437" t="n">
        <f aca="false" ca="false" dt2D="false" dtr="false" t="normal">L242+M242+N242+O242</f>
        <v>1</v>
      </c>
      <c r="Q242" s="461" t="n">
        <v>0</v>
      </c>
      <c r="R242" s="461" t="n">
        <v>0</v>
      </c>
      <c r="S242" s="461" t="n">
        <v>0</v>
      </c>
      <c r="T242" s="461" t="n">
        <v>0</v>
      </c>
      <c r="U242" s="437" t="n">
        <f aca="false" ca="false" dt2D="false" dtr="false" t="normal">Q242+R242+S242+T242</f>
        <v>0</v>
      </c>
      <c r="V242" s="461" t="n">
        <v>0</v>
      </c>
      <c r="W242" s="461" t="n">
        <v>0</v>
      </c>
      <c r="X242" s="461" t="n">
        <v>0</v>
      </c>
      <c r="Y242" s="462" t="n">
        <v>0</v>
      </c>
      <c r="Z242" s="445" t="n">
        <f aca="false" ca="false" dt2D="false" dtr="false" t="normal">V242+W242+X242+Y242</f>
        <v>0</v>
      </c>
      <c r="AA242" s="461" t="n">
        <v>0</v>
      </c>
      <c r="AB242" s="461" t="n">
        <v>0</v>
      </c>
      <c r="AC242" s="461" t="n">
        <v>0</v>
      </c>
      <c r="AD242" s="461" t="n">
        <v>0</v>
      </c>
      <c r="AE242" s="445" t="n">
        <f aca="false" ca="false" dt2D="false" dtr="false" t="normal">AA242+AB242+AC242+AD242</f>
        <v>0</v>
      </c>
      <c r="AF242" s="461" t="n">
        <v>0</v>
      </c>
      <c r="AG242" s="461" t="n">
        <v>0</v>
      </c>
      <c r="AH242" s="461" t="n">
        <v>0</v>
      </c>
      <c r="AI242" s="461" t="n">
        <v>0</v>
      </c>
      <c r="AJ242" s="445" t="n">
        <f aca="false" ca="false" dt2D="false" dtr="false" t="normal">AF242+AG242+AH242+AI242</f>
        <v>0</v>
      </c>
      <c r="AK242" s="439" t="n">
        <v>0</v>
      </c>
      <c r="AL242" s="439" t="n">
        <v>0</v>
      </c>
      <c r="AM242" s="439" t="n">
        <v>0</v>
      </c>
      <c r="AN242" s="439" t="n">
        <v>0</v>
      </c>
      <c r="AO242" s="437" t="n">
        <f aca="false" ca="false" dt2D="false" dtr="false" t="normal">AK242+AL242+AM242+AN242</f>
        <v>0</v>
      </c>
      <c r="AP242" s="439" t="n">
        <v>0</v>
      </c>
      <c r="AQ242" s="439" t="n">
        <v>0</v>
      </c>
      <c r="AR242" s="439" t="n">
        <v>0</v>
      </c>
      <c r="AS242" s="439" t="n">
        <v>0</v>
      </c>
      <c r="AT242" s="437" t="n">
        <f aca="false" ca="false" dt2D="false" dtr="false" t="normal">AP242+AQ242+AR242+AS242</f>
        <v>0</v>
      </c>
      <c r="AU242" s="439" t="n">
        <v>0</v>
      </c>
      <c r="AV242" s="439" t="n">
        <v>0</v>
      </c>
      <c r="AW242" s="439" t="n">
        <v>0</v>
      </c>
      <c r="AX242" s="439" t="n">
        <v>0</v>
      </c>
      <c r="AY242" s="437" t="n">
        <f aca="false" ca="false" dt2D="false" dtr="false" t="normal">AU242+AV242+AW242+AX242</f>
        <v>0</v>
      </c>
      <c r="AZ242" s="440" t="n">
        <v>0</v>
      </c>
      <c r="BA242" s="440" t="n">
        <v>0</v>
      </c>
      <c r="BB242" s="437" t="n">
        <f aca="false" ca="false" dt2D="false" dtr="false" t="normal">AZ242+BA242</f>
        <v>0</v>
      </c>
      <c r="BC242" s="440" t="n">
        <v>0</v>
      </c>
      <c r="BD242" s="440" t="n">
        <v>0</v>
      </c>
      <c r="BE242" s="437" t="n">
        <f aca="false" ca="false" dt2D="false" dtr="false" t="normal">BC242+BD242</f>
        <v>0</v>
      </c>
      <c r="BF242" s="439" t="n">
        <v>0</v>
      </c>
      <c r="BG242" s="439" t="n">
        <v>0</v>
      </c>
      <c r="BH242" s="437" t="n">
        <f aca="false" ca="false" dt2D="false" dtr="false" t="normal">BF242+BG242</f>
        <v>0</v>
      </c>
    </row>
    <row customFormat="true" customHeight="true" ht="16.5" outlineLevel="0" r="243" s="298">
      <c r="B243" s="441" t="s"/>
      <c r="C243" s="442" t="s"/>
      <c r="D243" s="152" t="s"/>
      <c r="E243" s="471" t="s">
        <v>230</v>
      </c>
      <c r="F243" s="443" t="n">
        <f aca="false" ca="false" dt2D="false" dtr="false" t="normal">K243+P243+U243+Z243+AE243+AJ243+AO243+AT243+AY243+BB243+BE243+BH243</f>
        <v>0</v>
      </c>
      <c r="G243" s="452" t="n"/>
      <c r="H243" s="453" t="n"/>
      <c r="I243" s="453" t="n"/>
      <c r="J243" s="453" t="n"/>
      <c r="K243" s="317" t="n">
        <f aca="false" ca="false" dt2D="false" dtr="false" t="normal">G243+H243+I243+J243</f>
        <v>0</v>
      </c>
      <c r="L243" s="143" t="n"/>
      <c r="M243" s="143" t="n"/>
      <c r="N243" s="143" t="n"/>
      <c r="O243" s="143" t="n"/>
      <c r="P243" s="437" t="n">
        <f aca="false" ca="false" dt2D="false" dtr="false" t="normal">L243+M243+N243+O243</f>
        <v>0</v>
      </c>
      <c r="Q243" s="143" t="n"/>
      <c r="R243" s="143" t="n"/>
      <c r="S243" s="143" t="n"/>
      <c r="T243" s="143" t="n"/>
      <c r="U243" s="437" t="n">
        <f aca="false" ca="false" dt2D="false" dtr="false" t="normal">Q243+R243+S243+T243</f>
        <v>0</v>
      </c>
      <c r="V243" s="143" t="n"/>
      <c r="W243" s="143" t="n"/>
      <c r="X243" s="143" t="n"/>
      <c r="Y243" s="145" t="n"/>
      <c r="Z243" s="445" t="n">
        <f aca="false" ca="false" dt2D="false" dtr="false" t="normal">V243+W243+X243+Y243</f>
        <v>0</v>
      </c>
      <c r="AA243" s="143" t="n"/>
      <c r="AB243" s="143" t="n"/>
      <c r="AC243" s="143" t="n"/>
      <c r="AD243" s="143" t="n"/>
      <c r="AE243" s="445" t="n">
        <f aca="false" ca="false" dt2D="false" dtr="false" t="normal">AA243+AB243+AC243+AD243</f>
        <v>0</v>
      </c>
      <c r="AF243" s="143" t="n"/>
      <c r="AG243" s="143" t="n"/>
      <c r="AH243" s="143" t="n"/>
      <c r="AI243" s="143" t="n"/>
      <c r="AJ243" s="445" t="n">
        <f aca="false" ca="false" dt2D="false" dtr="false" t="normal">AF243+AG243+AH243+AI243</f>
        <v>0</v>
      </c>
      <c r="AK243" s="454" t="n"/>
      <c r="AL243" s="454" t="n"/>
      <c r="AM243" s="454" t="n"/>
      <c r="AN243" s="454" t="n"/>
      <c r="AO243" s="437" t="n">
        <f aca="false" ca="false" dt2D="false" dtr="false" t="normal">AK243+AL243+AM243+AN243</f>
        <v>0</v>
      </c>
      <c r="AP243" s="454" t="n"/>
      <c r="AQ243" s="454" t="n"/>
      <c r="AR243" s="454" t="n"/>
      <c r="AS243" s="454" t="n"/>
      <c r="AT243" s="437" t="n">
        <f aca="false" ca="false" dt2D="false" dtr="false" t="normal">AP243+AQ243+AR243+AS243</f>
        <v>0</v>
      </c>
      <c r="AU243" s="454" t="n"/>
      <c r="AV243" s="454" t="n"/>
      <c r="AW243" s="454" t="n"/>
      <c r="AX243" s="454" t="n"/>
      <c r="AY243" s="437" t="n">
        <f aca="false" ca="false" dt2D="false" dtr="false" t="normal">AU243+AV243+AW243+AX243</f>
        <v>0</v>
      </c>
      <c r="AZ243" s="455" t="n"/>
      <c r="BA243" s="455" t="n"/>
      <c r="BB243" s="437" t="n">
        <f aca="false" ca="false" dt2D="false" dtr="false" t="normal">AZ243+BA243</f>
        <v>0</v>
      </c>
      <c r="BC243" s="455" t="n"/>
      <c r="BD243" s="455" t="n"/>
      <c r="BE243" s="437" t="n">
        <f aca="false" ca="false" dt2D="false" dtr="false" t="normal">BC243+BD243</f>
        <v>0</v>
      </c>
      <c r="BF243" s="439" t="n">
        <v>0</v>
      </c>
      <c r="BG243" s="439" t="n">
        <v>0</v>
      </c>
      <c r="BH243" s="437" t="n">
        <f aca="false" ca="false" dt2D="false" dtr="false" t="normal">BF243+BG243</f>
        <v>0</v>
      </c>
    </row>
    <row customFormat="true" ht="21.75" outlineLevel="0" r="244" s="298">
      <c r="B244" s="450" t="s"/>
      <c r="C244" s="442" t="s"/>
      <c r="D244" s="276" t="s"/>
      <c r="E244" s="449" t="s">
        <v>231</v>
      </c>
      <c r="F244" s="443" t="n">
        <f aca="false" ca="false" dt2D="false" dtr="false" t="normal">K244+P244+U244+Z244+AE244+AJ244+AO244+AT244+AY244+BB244+BE244+BH244</f>
        <v>0</v>
      </c>
      <c r="G244" s="456" t="n"/>
      <c r="H244" s="454" t="n"/>
      <c r="I244" s="454" t="n"/>
      <c r="J244" s="454" t="n"/>
      <c r="K244" s="317" t="n">
        <f aca="false" ca="false" dt2D="false" dtr="false" t="normal">G244+H244+I244+J244</f>
        <v>0</v>
      </c>
      <c r="L244" s="143" t="n"/>
      <c r="M244" s="143" t="n"/>
      <c r="N244" s="143" t="n"/>
      <c r="O244" s="143" t="n"/>
      <c r="P244" s="437" t="n">
        <f aca="false" ca="false" dt2D="false" dtr="false" t="normal">L244+M244+N244+O244</f>
        <v>0</v>
      </c>
      <c r="Q244" s="143" t="n"/>
      <c r="R244" s="143" t="n"/>
      <c r="S244" s="143" t="n"/>
      <c r="T244" s="143" t="n"/>
      <c r="U244" s="437" t="n">
        <f aca="false" ca="false" dt2D="false" dtr="false" t="normal">Q244+R244+S244+T244</f>
        <v>0</v>
      </c>
      <c r="V244" s="143" t="n"/>
      <c r="W244" s="143" t="n"/>
      <c r="X244" s="143" t="n"/>
      <c r="Y244" s="145" t="n"/>
      <c r="Z244" s="445" t="n">
        <f aca="false" ca="false" dt2D="false" dtr="false" t="normal">V244+W244+X244+Y244</f>
        <v>0</v>
      </c>
      <c r="AA244" s="143" t="n"/>
      <c r="AB244" s="143" t="n"/>
      <c r="AC244" s="143" t="n"/>
      <c r="AD244" s="143" t="n"/>
      <c r="AE244" s="445" t="n">
        <f aca="false" ca="false" dt2D="false" dtr="false" t="normal">AA244+AB244+AC244+AD244</f>
        <v>0</v>
      </c>
      <c r="AF244" s="143" t="n"/>
      <c r="AG244" s="143" t="n"/>
      <c r="AH244" s="143" t="n"/>
      <c r="AI244" s="143" t="n"/>
      <c r="AJ244" s="445" t="n">
        <f aca="false" ca="false" dt2D="false" dtr="false" t="normal">AF244+AG244+AH244+AI244</f>
        <v>0</v>
      </c>
      <c r="AK244" s="439" t="n">
        <v>0</v>
      </c>
      <c r="AL244" s="439" t="n">
        <v>0</v>
      </c>
      <c r="AM244" s="439" t="n">
        <v>0</v>
      </c>
      <c r="AN244" s="439" t="n">
        <v>0</v>
      </c>
      <c r="AO244" s="437" t="n">
        <f aca="false" ca="false" dt2D="false" dtr="false" t="normal">AK244+AL244+AM244+AN244</f>
        <v>0</v>
      </c>
      <c r="AP244" s="439" t="n">
        <v>0</v>
      </c>
      <c r="AQ244" s="439" t="n">
        <v>0</v>
      </c>
      <c r="AR244" s="439" t="n">
        <v>0</v>
      </c>
      <c r="AS244" s="439" t="n">
        <v>0</v>
      </c>
      <c r="AT244" s="437" t="n">
        <f aca="false" ca="false" dt2D="false" dtr="false" t="normal">AP244+AQ244+AR244+AS244</f>
        <v>0</v>
      </c>
      <c r="AU244" s="439" t="n">
        <v>0</v>
      </c>
      <c r="AV244" s="439" t="n">
        <v>0</v>
      </c>
      <c r="AW244" s="439" t="n">
        <v>0</v>
      </c>
      <c r="AX244" s="439" t="n">
        <v>0</v>
      </c>
      <c r="AY244" s="437" t="n">
        <f aca="false" ca="false" dt2D="false" dtr="false" t="normal">AU244+AV244+AW244+AX244</f>
        <v>0</v>
      </c>
      <c r="AZ244" s="440" t="n">
        <v>0</v>
      </c>
      <c r="BA244" s="440" t="n">
        <v>0</v>
      </c>
      <c r="BB244" s="437" t="n">
        <f aca="false" ca="false" dt2D="false" dtr="false" t="normal">AZ244+BA244</f>
        <v>0</v>
      </c>
      <c r="BC244" s="440" t="n">
        <v>0</v>
      </c>
      <c r="BD244" s="440" t="n">
        <v>0</v>
      </c>
      <c r="BE244" s="437" t="n">
        <f aca="false" ca="false" dt2D="false" dtr="false" t="normal">BC244+BD244</f>
        <v>0</v>
      </c>
      <c r="BF244" s="454" t="n"/>
      <c r="BG244" s="454" t="n"/>
      <c r="BH244" s="437" t="n">
        <f aca="false" ca="false" dt2D="false" dtr="false" t="normal">BF244+BG244</f>
        <v>0</v>
      </c>
    </row>
    <row customFormat="true" customHeight="true" ht="16.5" outlineLevel="0" r="245" s="298">
      <c r="B245" s="451" t="n">
        <v>54</v>
      </c>
      <c r="C245" s="442" t="s"/>
      <c r="D245" s="487" t="s">
        <v>282</v>
      </c>
      <c r="E245" s="495" t="s">
        <v>41</v>
      </c>
      <c r="F245" s="443" t="n">
        <f aca="false" ca="false" dt2D="false" dtr="false" t="normal">K245+P245+U245+Z245+AE245+AJ245+AO245+AT245+AY245+BB245+BE245+BH245</f>
        <v>0</v>
      </c>
      <c r="G245" s="457" t="n">
        <v>0</v>
      </c>
      <c r="H245" s="458" t="n">
        <v>0</v>
      </c>
      <c r="I245" s="458" t="n">
        <v>0</v>
      </c>
      <c r="J245" s="458" t="n">
        <v>0</v>
      </c>
      <c r="K245" s="317" t="n">
        <f aca="false" ca="false" dt2D="false" dtr="false" t="normal">G245+H245+I245+J245</f>
        <v>0</v>
      </c>
      <c r="L245" s="484" t="n">
        <v>0</v>
      </c>
      <c r="M245" s="484" t="n">
        <v>0</v>
      </c>
      <c r="N245" s="484" t="n">
        <v>0</v>
      </c>
      <c r="O245" s="484" t="n">
        <v>0</v>
      </c>
      <c r="P245" s="437" t="n">
        <f aca="false" ca="false" dt2D="false" dtr="false" t="normal">L245+M245+N245+O245</f>
        <v>0</v>
      </c>
      <c r="Q245" s="484" t="n">
        <v>0</v>
      </c>
      <c r="R245" s="484" t="n">
        <v>0</v>
      </c>
      <c r="S245" s="484" t="n">
        <v>0</v>
      </c>
      <c r="T245" s="484" t="n">
        <v>0</v>
      </c>
      <c r="U245" s="437" t="n">
        <f aca="false" ca="false" dt2D="false" dtr="false" t="normal">Q245+R245+S245+T245</f>
        <v>0</v>
      </c>
      <c r="V245" s="484" t="n">
        <v>0</v>
      </c>
      <c r="W245" s="484" t="n">
        <v>0</v>
      </c>
      <c r="X245" s="484" t="n">
        <v>0</v>
      </c>
      <c r="Y245" s="485" t="n">
        <v>0</v>
      </c>
      <c r="Z245" s="445" t="n">
        <f aca="false" ca="false" dt2D="false" dtr="false" t="normal">V245+W245+X245+Y245</f>
        <v>0</v>
      </c>
      <c r="AA245" s="484" t="n">
        <v>0</v>
      </c>
      <c r="AB245" s="484" t="n">
        <v>0</v>
      </c>
      <c r="AC245" s="484" t="n">
        <v>0</v>
      </c>
      <c r="AD245" s="484" t="n">
        <v>0</v>
      </c>
      <c r="AE245" s="445" t="n">
        <f aca="false" ca="false" dt2D="false" dtr="false" t="normal">AA245+AB245+AC245+AD245</f>
        <v>0</v>
      </c>
      <c r="AF245" s="484" t="n">
        <v>0</v>
      </c>
      <c r="AG245" s="484" t="n">
        <v>0</v>
      </c>
      <c r="AH245" s="484" t="n">
        <v>0</v>
      </c>
      <c r="AI245" s="484" t="n">
        <v>0</v>
      </c>
      <c r="AJ245" s="445" t="n">
        <f aca="false" ca="false" dt2D="false" dtr="false" t="normal">AF245+AG245+AH245+AI245</f>
        <v>0</v>
      </c>
      <c r="AK245" s="488" t="n"/>
      <c r="AL245" s="488" t="n"/>
      <c r="AM245" s="488" t="n"/>
      <c r="AN245" s="488" t="n"/>
      <c r="AO245" s="437" t="n">
        <f aca="false" ca="false" dt2D="false" dtr="false" t="normal">AK245+AL245+AM245+AN245</f>
        <v>0</v>
      </c>
      <c r="AP245" s="488" t="n"/>
      <c r="AQ245" s="488" t="n"/>
      <c r="AR245" s="488" t="n"/>
      <c r="AS245" s="488" t="n"/>
      <c r="AT245" s="437" t="n">
        <f aca="false" ca="false" dt2D="false" dtr="false" t="normal">AP245+AQ245+AR245+AS245</f>
        <v>0</v>
      </c>
      <c r="AU245" s="488" t="n"/>
      <c r="AV245" s="488" t="n"/>
      <c r="AW245" s="488" t="n"/>
      <c r="AX245" s="488" t="n"/>
      <c r="AY245" s="437" t="n">
        <f aca="false" ca="false" dt2D="false" dtr="false" t="normal">AU245+AV245+AW245+AX245</f>
        <v>0</v>
      </c>
      <c r="AZ245" s="477" t="n"/>
      <c r="BA245" s="477" t="n"/>
      <c r="BB245" s="437" t="n">
        <f aca="false" ca="false" dt2D="false" dtr="false" t="normal">AZ245+BA245</f>
        <v>0</v>
      </c>
      <c r="BC245" s="477" t="n"/>
      <c r="BD245" s="477" t="n"/>
      <c r="BE245" s="437" t="n">
        <f aca="false" ca="false" dt2D="false" dtr="false" t="normal">BC245+BD245</f>
        <v>0</v>
      </c>
      <c r="BF245" s="488" t="n"/>
      <c r="BG245" s="488" t="n"/>
      <c r="BH245" s="437" t="n">
        <f aca="false" ca="false" dt2D="false" dtr="false" t="normal">BF245+BG245</f>
        <v>0</v>
      </c>
    </row>
    <row customFormat="true" customHeight="true" ht="16.5" outlineLevel="0" r="246" s="298">
      <c r="B246" s="441" t="s"/>
      <c r="C246" s="442" t="s"/>
      <c r="D246" s="489" t="s"/>
      <c r="E246" s="480" t="s">
        <v>42</v>
      </c>
      <c r="F246" s="443" t="n">
        <f aca="false" ca="false" dt2D="false" dtr="false" t="normal">K246+P246+U246+Z246+AE246+AJ246+AO246+AT246+AY246+BB246+BE246+BH246</f>
        <v>0</v>
      </c>
      <c r="G246" s="459" t="n">
        <v>0</v>
      </c>
      <c r="H246" s="460" t="n">
        <v>0</v>
      </c>
      <c r="I246" s="460" t="n">
        <v>0</v>
      </c>
      <c r="J246" s="460" t="n">
        <v>0</v>
      </c>
      <c r="K246" s="317" t="n">
        <f aca="false" ca="false" dt2D="false" dtr="false" t="normal">G246+H246+I246+J246</f>
        <v>0</v>
      </c>
      <c r="L246" s="439" t="n">
        <v>0</v>
      </c>
      <c r="M246" s="439" t="n">
        <v>0</v>
      </c>
      <c r="N246" s="439" t="n">
        <v>0</v>
      </c>
      <c r="O246" s="439" t="n">
        <v>0</v>
      </c>
      <c r="P246" s="437" t="n">
        <f aca="false" ca="false" dt2D="false" dtr="false" t="normal">L246+M246+N246+O246</f>
        <v>0</v>
      </c>
      <c r="Q246" s="439" t="n">
        <v>0</v>
      </c>
      <c r="R246" s="439" t="n">
        <v>0</v>
      </c>
      <c r="S246" s="439" t="n">
        <v>0</v>
      </c>
      <c r="T246" s="439" t="n">
        <v>0</v>
      </c>
      <c r="U246" s="437" t="n">
        <f aca="false" ca="false" dt2D="false" dtr="false" t="normal">Q246+R246+S246+T246</f>
        <v>0</v>
      </c>
      <c r="V246" s="439" t="n">
        <v>0</v>
      </c>
      <c r="W246" s="439" t="n">
        <v>0</v>
      </c>
      <c r="X246" s="439" t="n">
        <v>0</v>
      </c>
      <c r="Y246" s="444" t="n">
        <v>0</v>
      </c>
      <c r="Z246" s="445" t="n">
        <f aca="false" ca="false" dt2D="false" dtr="false" t="normal">V246+W246+X246+Y246</f>
        <v>0</v>
      </c>
      <c r="AA246" s="439" t="n">
        <v>0</v>
      </c>
      <c r="AB246" s="439" t="n">
        <v>0</v>
      </c>
      <c r="AC246" s="439" t="n">
        <v>0</v>
      </c>
      <c r="AD246" s="439" t="n">
        <v>0</v>
      </c>
      <c r="AE246" s="445" t="n">
        <f aca="false" ca="false" dt2D="false" dtr="false" t="normal">AA246+AB246+AC246+AD246</f>
        <v>0</v>
      </c>
      <c r="AF246" s="439" t="n">
        <v>0</v>
      </c>
      <c r="AG246" s="439" t="n">
        <v>0</v>
      </c>
      <c r="AH246" s="439" t="n">
        <v>0</v>
      </c>
      <c r="AI246" s="439" t="n">
        <v>0</v>
      </c>
      <c r="AJ246" s="445" t="n">
        <f aca="false" ca="false" dt2D="false" dtr="false" t="normal">AF246+AG246+AH246+AI246</f>
        <v>0</v>
      </c>
      <c r="AK246" s="488" t="n"/>
      <c r="AL246" s="488" t="n"/>
      <c r="AM246" s="488" t="n"/>
      <c r="AN246" s="488" t="n"/>
      <c r="AO246" s="437" t="n">
        <f aca="false" ca="false" dt2D="false" dtr="false" t="normal">AK246+AL246+AM246+AN246</f>
        <v>0</v>
      </c>
      <c r="AP246" s="488" t="n"/>
      <c r="AQ246" s="488" t="n"/>
      <c r="AR246" s="488" t="n"/>
      <c r="AS246" s="488" t="n"/>
      <c r="AT246" s="437" t="n">
        <f aca="false" ca="false" dt2D="false" dtr="false" t="normal">AP246+AQ246+AR246+AS246</f>
        <v>0</v>
      </c>
      <c r="AU246" s="488" t="n"/>
      <c r="AV246" s="488" t="n"/>
      <c r="AW246" s="488" t="n"/>
      <c r="AX246" s="488" t="n"/>
      <c r="AY246" s="437" t="n">
        <f aca="false" ca="false" dt2D="false" dtr="false" t="normal">AU246+AV246+AW246+AX246</f>
        <v>0</v>
      </c>
      <c r="AZ246" s="477" t="n"/>
      <c r="BA246" s="477" t="n"/>
      <c r="BB246" s="437" t="n">
        <f aca="false" ca="false" dt2D="false" dtr="false" t="normal">AZ246+BA246</f>
        <v>0</v>
      </c>
      <c r="BC246" s="477" t="n"/>
      <c r="BD246" s="477" t="n"/>
      <c r="BE246" s="437" t="n">
        <f aca="false" ca="false" dt2D="false" dtr="false" t="normal">BC246+BD246</f>
        <v>0</v>
      </c>
      <c r="BF246" s="488" t="n"/>
      <c r="BG246" s="488" t="n"/>
      <c r="BH246" s="437" t="n">
        <f aca="false" ca="false" dt2D="false" dtr="false" t="normal">BF246+BG246</f>
        <v>0</v>
      </c>
    </row>
    <row customFormat="true" customHeight="true" ht="16.5" outlineLevel="0" r="247" s="298">
      <c r="B247" s="441" t="s"/>
      <c r="C247" s="442" t="s"/>
      <c r="D247" s="489" t="s"/>
      <c r="E247" s="498" t="s">
        <v>43</v>
      </c>
      <c r="F247" s="443" t="n">
        <f aca="false" ca="false" dt2D="false" dtr="false" t="normal">K247+P247+U247+Z247+AE247+AJ247+AO247+AT247+AY247+BB247+BE247+BH247</f>
        <v>0</v>
      </c>
      <c r="G247" s="459" t="n">
        <v>0</v>
      </c>
      <c r="H247" s="460" t="n">
        <v>0</v>
      </c>
      <c r="I247" s="460" t="n">
        <v>0</v>
      </c>
      <c r="J247" s="460" t="n">
        <v>0</v>
      </c>
      <c r="K247" s="317" t="n">
        <f aca="false" ca="false" dt2D="false" dtr="false" t="normal">G247+H247+I247+J247</f>
        <v>0</v>
      </c>
      <c r="L247" s="461" t="n">
        <v>0</v>
      </c>
      <c r="M247" s="461" t="n">
        <v>0</v>
      </c>
      <c r="N247" s="461" t="n">
        <v>0</v>
      </c>
      <c r="O247" s="461" t="n">
        <v>0</v>
      </c>
      <c r="P247" s="437" t="n">
        <f aca="false" ca="false" dt2D="false" dtr="false" t="normal">L247+M247+N247+O247</f>
        <v>0</v>
      </c>
      <c r="Q247" s="461" t="n">
        <v>0</v>
      </c>
      <c r="R247" s="461" t="n">
        <v>0</v>
      </c>
      <c r="S247" s="461" t="n">
        <v>0</v>
      </c>
      <c r="T247" s="461" t="n">
        <v>0</v>
      </c>
      <c r="U247" s="437" t="n">
        <f aca="false" ca="false" dt2D="false" dtr="false" t="normal">Q247+R247+S247+T247</f>
        <v>0</v>
      </c>
      <c r="V247" s="461" t="n">
        <v>0</v>
      </c>
      <c r="W247" s="461" t="n">
        <v>0</v>
      </c>
      <c r="X247" s="461" t="n">
        <v>0</v>
      </c>
      <c r="Y247" s="462" t="n">
        <v>0</v>
      </c>
      <c r="Z247" s="445" t="n">
        <f aca="false" ca="false" dt2D="false" dtr="false" t="normal">V247+W247+X247+Y247</f>
        <v>0</v>
      </c>
      <c r="AA247" s="461" t="n">
        <v>0</v>
      </c>
      <c r="AB247" s="461" t="n">
        <v>0</v>
      </c>
      <c r="AC247" s="461" t="n">
        <v>0</v>
      </c>
      <c r="AD247" s="461" t="n">
        <v>0</v>
      </c>
      <c r="AE247" s="445" t="n">
        <f aca="false" ca="false" dt2D="false" dtr="false" t="normal">AA247+AB247+AC247+AD247</f>
        <v>0</v>
      </c>
      <c r="AF247" s="461" t="n">
        <v>0</v>
      </c>
      <c r="AG247" s="461" t="n">
        <v>0</v>
      </c>
      <c r="AH247" s="461" t="n">
        <v>0</v>
      </c>
      <c r="AI247" s="461" t="n">
        <v>0</v>
      </c>
      <c r="AJ247" s="445" t="n">
        <f aca="false" ca="false" dt2D="false" dtr="false" t="normal">AF247+AG247+AH247+AI247</f>
        <v>0</v>
      </c>
      <c r="AK247" s="488" t="n"/>
      <c r="AL247" s="488" t="n"/>
      <c r="AM247" s="488" t="n"/>
      <c r="AN247" s="488" t="n"/>
      <c r="AO247" s="437" t="n">
        <f aca="false" ca="false" dt2D="false" dtr="false" t="normal">AK247+AL247+AM247+AN247</f>
        <v>0</v>
      </c>
      <c r="AP247" s="488" t="n"/>
      <c r="AQ247" s="488" t="n"/>
      <c r="AR247" s="488" t="n"/>
      <c r="AS247" s="488" t="n"/>
      <c r="AT247" s="437" t="n">
        <f aca="false" ca="false" dt2D="false" dtr="false" t="normal">AP247+AQ247+AR247+AS247</f>
        <v>0</v>
      </c>
      <c r="AU247" s="488" t="n"/>
      <c r="AV247" s="488" t="n"/>
      <c r="AW247" s="488" t="n"/>
      <c r="AX247" s="488" t="n"/>
      <c r="AY247" s="437" t="n">
        <f aca="false" ca="false" dt2D="false" dtr="false" t="normal">AU247+AV247+AW247+AX247</f>
        <v>0</v>
      </c>
      <c r="AZ247" s="477" t="n"/>
      <c r="BA247" s="477" t="n"/>
      <c r="BB247" s="437" t="n">
        <f aca="false" ca="false" dt2D="false" dtr="false" t="normal">AZ247+BA247</f>
        <v>0</v>
      </c>
      <c r="BC247" s="477" t="n"/>
      <c r="BD247" s="477" t="n"/>
      <c r="BE247" s="437" t="n">
        <f aca="false" ca="false" dt2D="false" dtr="false" t="normal">BC247+BD247</f>
        <v>0</v>
      </c>
      <c r="BF247" s="488" t="n"/>
      <c r="BG247" s="488" t="n"/>
      <c r="BH247" s="437" t="n">
        <f aca="false" ca="false" dt2D="false" dtr="false" t="normal">BF247+BG247</f>
        <v>0</v>
      </c>
    </row>
    <row customFormat="true" customHeight="true" ht="16.5" outlineLevel="0" r="248" s="298">
      <c r="B248" s="441" t="s"/>
      <c r="C248" s="442" t="s"/>
      <c r="D248" s="489" t="s"/>
      <c r="E248" s="471" t="s">
        <v>230</v>
      </c>
      <c r="F248" s="443" t="n">
        <f aca="false" ca="false" dt2D="false" dtr="false" t="normal">K248+P248+U248+Z248+AE248+AJ248+AO248+AT248+AY248+BB248+BE248+BH248</f>
        <v>0</v>
      </c>
      <c r="G248" s="452" t="n"/>
      <c r="H248" s="453" t="n"/>
      <c r="I248" s="453" t="n"/>
      <c r="J248" s="453" t="n"/>
      <c r="K248" s="317" t="n">
        <f aca="false" ca="false" dt2D="false" dtr="false" t="normal">G248+H248+I248+J248</f>
        <v>0</v>
      </c>
      <c r="L248" s="143" t="n"/>
      <c r="M248" s="143" t="n"/>
      <c r="N248" s="143" t="n"/>
      <c r="O248" s="143" t="n"/>
      <c r="P248" s="437" t="n">
        <f aca="false" ca="false" dt2D="false" dtr="false" t="normal">L248+M248+N248+O248</f>
        <v>0</v>
      </c>
      <c r="Q248" s="143" t="n"/>
      <c r="R248" s="143" t="n"/>
      <c r="S248" s="143" t="n"/>
      <c r="T248" s="143" t="n"/>
      <c r="U248" s="437" t="n">
        <f aca="false" ca="false" dt2D="false" dtr="false" t="normal">Q248+R248+S248+T248</f>
        <v>0</v>
      </c>
      <c r="V248" s="143" t="n"/>
      <c r="W248" s="143" t="n"/>
      <c r="X248" s="143" t="n"/>
      <c r="Y248" s="145" t="n"/>
      <c r="Z248" s="445" t="n">
        <f aca="false" ca="false" dt2D="false" dtr="false" t="normal">V248+W248+X248+Y248</f>
        <v>0</v>
      </c>
      <c r="AA248" s="143" t="n"/>
      <c r="AB248" s="143" t="n"/>
      <c r="AC248" s="143" t="n"/>
      <c r="AD248" s="143" t="n"/>
      <c r="AE248" s="445" t="n">
        <f aca="false" ca="false" dt2D="false" dtr="false" t="normal">AA248+AB248+AC248+AD248</f>
        <v>0</v>
      </c>
      <c r="AF248" s="143" t="n"/>
      <c r="AG248" s="143" t="n"/>
      <c r="AH248" s="143" t="n"/>
      <c r="AI248" s="143" t="n"/>
      <c r="AJ248" s="445" t="n">
        <f aca="false" ca="false" dt2D="false" dtr="false" t="normal">AF248+AG248+AH248+AI248</f>
        <v>0</v>
      </c>
      <c r="AK248" s="488" t="n"/>
      <c r="AL248" s="488" t="n"/>
      <c r="AM248" s="488" t="n"/>
      <c r="AN248" s="488" t="n"/>
      <c r="AO248" s="437" t="n">
        <f aca="false" ca="false" dt2D="false" dtr="false" t="normal">AK248+AL248+AM248+AN248</f>
        <v>0</v>
      </c>
      <c r="AP248" s="488" t="n"/>
      <c r="AQ248" s="488" t="n"/>
      <c r="AR248" s="488" t="n"/>
      <c r="AS248" s="488" t="n"/>
      <c r="AT248" s="437" t="n">
        <f aca="false" ca="false" dt2D="false" dtr="false" t="normal">AP248+AQ248+AR248+AS248</f>
        <v>0</v>
      </c>
      <c r="AU248" s="488" t="n"/>
      <c r="AV248" s="488" t="n"/>
      <c r="AW248" s="488" t="n"/>
      <c r="AX248" s="488" t="n"/>
      <c r="AY248" s="437" t="n">
        <f aca="false" ca="false" dt2D="false" dtr="false" t="normal">AU248+AV248+AW248+AX248</f>
        <v>0</v>
      </c>
      <c r="AZ248" s="477" t="n"/>
      <c r="BA248" s="477" t="n"/>
      <c r="BB248" s="437" t="n">
        <f aca="false" ca="false" dt2D="false" dtr="false" t="normal">AZ248+BA248</f>
        <v>0</v>
      </c>
      <c r="BC248" s="477" t="n"/>
      <c r="BD248" s="477" t="n"/>
      <c r="BE248" s="437" t="n">
        <f aca="false" ca="false" dt2D="false" dtr="false" t="normal">BC248+BD248</f>
        <v>0</v>
      </c>
      <c r="BF248" s="488" t="n"/>
      <c r="BG248" s="488" t="n"/>
      <c r="BH248" s="437" t="n">
        <f aca="false" ca="false" dt2D="false" dtr="false" t="normal">BF248+BG248</f>
        <v>0</v>
      </c>
    </row>
    <row customFormat="true" ht="21.75" outlineLevel="0" r="249" s="298">
      <c r="B249" s="450" t="s"/>
      <c r="C249" s="442" t="s"/>
      <c r="D249" s="491" t="s"/>
      <c r="E249" s="471" t="s">
        <v>231</v>
      </c>
      <c r="F249" s="443" t="n">
        <f aca="false" ca="false" dt2D="false" dtr="false" t="normal">K249+P249+U249+Z249+AE249+AJ249+AO249+AT249+AY249+BB249+BE249+BH249</f>
        <v>0</v>
      </c>
      <c r="G249" s="456" t="n"/>
      <c r="H249" s="454" t="n"/>
      <c r="I249" s="454" t="n"/>
      <c r="J249" s="454" t="n"/>
      <c r="K249" s="317" t="n">
        <f aca="false" ca="false" dt2D="false" dtr="false" t="normal">G249+H249+I249+J249</f>
        <v>0</v>
      </c>
      <c r="L249" s="143" t="n"/>
      <c r="M249" s="143" t="n"/>
      <c r="N249" s="143" t="n"/>
      <c r="O249" s="143" t="n"/>
      <c r="P249" s="437" t="n">
        <f aca="false" ca="false" dt2D="false" dtr="false" t="normal">L249+M249+N249+O249</f>
        <v>0</v>
      </c>
      <c r="Q249" s="143" t="n"/>
      <c r="R249" s="143" t="n"/>
      <c r="S249" s="143" t="n"/>
      <c r="T249" s="143" t="n"/>
      <c r="U249" s="437" t="n">
        <f aca="false" ca="false" dt2D="false" dtr="false" t="normal">Q249+R249+S249+T249</f>
        <v>0</v>
      </c>
      <c r="V249" s="143" t="n"/>
      <c r="W249" s="143" t="n"/>
      <c r="X249" s="143" t="n"/>
      <c r="Y249" s="145" t="n"/>
      <c r="Z249" s="445" t="n">
        <f aca="false" ca="false" dt2D="false" dtr="false" t="normal">V249+W249+X249+Y249</f>
        <v>0</v>
      </c>
      <c r="AA249" s="143" t="n"/>
      <c r="AB249" s="143" t="n"/>
      <c r="AC249" s="143" t="n"/>
      <c r="AD249" s="143" t="n"/>
      <c r="AE249" s="445" t="n">
        <f aca="false" ca="false" dt2D="false" dtr="false" t="normal">AA249+AB249+AC249+AD249</f>
        <v>0</v>
      </c>
      <c r="AF249" s="143" t="n"/>
      <c r="AG249" s="143" t="n"/>
      <c r="AH249" s="143" t="n"/>
      <c r="AI249" s="143" t="n"/>
      <c r="AJ249" s="445" t="n">
        <f aca="false" ca="false" dt2D="false" dtr="false" t="normal">AF249+AG249+AH249+AI249</f>
        <v>0</v>
      </c>
      <c r="AK249" s="488" t="n"/>
      <c r="AL249" s="488" t="n"/>
      <c r="AM249" s="488" t="n"/>
      <c r="AN249" s="488" t="n"/>
      <c r="AO249" s="437" t="n">
        <f aca="false" ca="false" dt2D="false" dtr="false" t="normal">AK249+AL249+AM249+AN249</f>
        <v>0</v>
      </c>
      <c r="AP249" s="488" t="n"/>
      <c r="AQ249" s="488" t="n"/>
      <c r="AR249" s="488" t="n"/>
      <c r="AS249" s="488" t="n"/>
      <c r="AT249" s="437" t="n">
        <f aca="false" ca="false" dt2D="false" dtr="false" t="normal">AP249+AQ249+AR249+AS249</f>
        <v>0</v>
      </c>
      <c r="AU249" s="488" t="n"/>
      <c r="AV249" s="488" t="n"/>
      <c r="AW249" s="488" t="n"/>
      <c r="AX249" s="488" t="n"/>
      <c r="AY249" s="437" t="n">
        <f aca="false" ca="false" dt2D="false" dtr="false" t="normal">AU249+AV249+AW249+AX249</f>
        <v>0</v>
      </c>
      <c r="AZ249" s="477" t="n"/>
      <c r="BA249" s="477" t="n"/>
      <c r="BB249" s="437" t="n">
        <f aca="false" ca="false" dt2D="false" dtr="false" t="normal">AZ249+BA249</f>
        <v>0</v>
      </c>
      <c r="BC249" s="477" t="n"/>
      <c r="BD249" s="477" t="n"/>
      <c r="BE249" s="437" t="n">
        <f aca="false" ca="false" dt2D="false" dtr="false" t="normal">BC249+BD249</f>
        <v>0</v>
      </c>
      <c r="BF249" s="488" t="n"/>
      <c r="BG249" s="488" t="n"/>
      <c r="BH249" s="437" t="n">
        <f aca="false" ca="false" dt2D="false" dtr="false" t="normal">BF249+BG249</f>
        <v>0</v>
      </c>
    </row>
    <row customFormat="true" customHeight="true" ht="16.5" outlineLevel="0" r="250" s="298">
      <c r="B250" s="451" t="n">
        <v>55</v>
      </c>
      <c r="C250" s="442" t="s"/>
      <c r="D250" s="487" t="s">
        <v>283</v>
      </c>
      <c r="E250" s="495" t="s">
        <v>41</v>
      </c>
      <c r="F250" s="443" t="n">
        <f aca="false" ca="false" dt2D="false" dtr="false" t="normal">K250+P250+U250+Z250+AE250+AJ250+AO250+AT250+AY250+BB250+BE250+BH250</f>
        <v>0</v>
      </c>
      <c r="G250" s="457" t="n">
        <v>0</v>
      </c>
      <c r="H250" s="458" t="n">
        <v>0</v>
      </c>
      <c r="I250" s="458" t="n">
        <v>0</v>
      </c>
      <c r="J250" s="458" t="n">
        <v>0</v>
      </c>
      <c r="K250" s="317" t="n">
        <f aca="false" ca="false" dt2D="false" dtr="false" t="normal">G250+H250+I250+J250</f>
        <v>0</v>
      </c>
      <c r="L250" s="484" t="n">
        <v>0</v>
      </c>
      <c r="M250" s="484" t="n">
        <v>0</v>
      </c>
      <c r="N250" s="484" t="n">
        <v>0</v>
      </c>
      <c r="O250" s="484" t="n">
        <v>0</v>
      </c>
      <c r="P250" s="437" t="n">
        <f aca="false" ca="false" dt2D="false" dtr="false" t="normal">L250+M250+N250+O250</f>
        <v>0</v>
      </c>
      <c r="Q250" s="484" t="n">
        <v>0</v>
      </c>
      <c r="R250" s="484" t="n">
        <v>0</v>
      </c>
      <c r="S250" s="484" t="n">
        <v>0</v>
      </c>
      <c r="T250" s="484" t="n">
        <v>0</v>
      </c>
      <c r="U250" s="437" t="n">
        <f aca="false" ca="false" dt2D="false" dtr="false" t="normal">Q250+R250+S250+T250</f>
        <v>0</v>
      </c>
      <c r="V250" s="484" t="n">
        <v>0</v>
      </c>
      <c r="W250" s="484" t="n">
        <v>0</v>
      </c>
      <c r="X250" s="484" t="n">
        <v>0</v>
      </c>
      <c r="Y250" s="485" t="n">
        <v>0</v>
      </c>
      <c r="Z250" s="445" t="n">
        <f aca="false" ca="false" dt2D="false" dtr="false" t="normal">V250+W250+X250+Y250</f>
        <v>0</v>
      </c>
      <c r="AA250" s="484" t="n">
        <v>0</v>
      </c>
      <c r="AB250" s="484" t="n">
        <v>0</v>
      </c>
      <c r="AC250" s="484" t="n">
        <v>0</v>
      </c>
      <c r="AD250" s="484" t="n">
        <v>0</v>
      </c>
      <c r="AE250" s="445" t="n">
        <f aca="false" ca="false" dt2D="false" dtr="false" t="normal">AA250+AB250+AC250+AD250</f>
        <v>0</v>
      </c>
      <c r="AF250" s="484" t="n">
        <v>0</v>
      </c>
      <c r="AG250" s="484" t="n">
        <v>0</v>
      </c>
      <c r="AH250" s="484" t="n">
        <v>0</v>
      </c>
      <c r="AI250" s="484" t="n">
        <v>0</v>
      </c>
      <c r="AJ250" s="445" t="n">
        <f aca="false" ca="false" dt2D="false" dtr="false" t="normal">AF250+AG250+AH250+AI250</f>
        <v>0</v>
      </c>
      <c r="AK250" s="488" t="n"/>
      <c r="AL250" s="488" t="n"/>
      <c r="AM250" s="488" t="n"/>
      <c r="AN250" s="488" t="n"/>
      <c r="AO250" s="437" t="n">
        <f aca="false" ca="false" dt2D="false" dtr="false" t="normal">AK250+AL250+AM250+AN250</f>
        <v>0</v>
      </c>
      <c r="AP250" s="488" t="n"/>
      <c r="AQ250" s="488" t="n"/>
      <c r="AR250" s="488" t="n"/>
      <c r="AS250" s="488" t="n"/>
      <c r="AT250" s="437" t="n">
        <f aca="false" ca="false" dt2D="false" dtr="false" t="normal">AP250+AQ250+AR250+AS250</f>
        <v>0</v>
      </c>
      <c r="AU250" s="488" t="n"/>
      <c r="AV250" s="488" t="n"/>
      <c r="AW250" s="488" t="n"/>
      <c r="AX250" s="488" t="n"/>
      <c r="AY250" s="437" t="n">
        <f aca="false" ca="false" dt2D="false" dtr="false" t="normal">AU250+AV250+AW250+AX250</f>
        <v>0</v>
      </c>
      <c r="AZ250" s="477" t="n"/>
      <c r="BA250" s="477" t="n"/>
      <c r="BB250" s="437" t="n">
        <f aca="false" ca="false" dt2D="false" dtr="false" t="normal">AZ250+BA250</f>
        <v>0</v>
      </c>
      <c r="BC250" s="477" t="n"/>
      <c r="BD250" s="477" t="n"/>
      <c r="BE250" s="437" t="n">
        <f aca="false" ca="false" dt2D="false" dtr="false" t="normal">BC250+BD250</f>
        <v>0</v>
      </c>
      <c r="BF250" s="488" t="n"/>
      <c r="BG250" s="488" t="n"/>
      <c r="BH250" s="437" t="n">
        <f aca="false" ca="false" dt2D="false" dtr="false" t="normal">BF250+BG250</f>
        <v>0</v>
      </c>
    </row>
    <row customFormat="true" customHeight="true" ht="16.5" outlineLevel="0" r="251" s="298">
      <c r="B251" s="441" t="s"/>
      <c r="C251" s="442" t="s"/>
      <c r="D251" s="489" t="s"/>
      <c r="E251" s="480" t="s">
        <v>42</v>
      </c>
      <c r="F251" s="443" t="n">
        <f aca="false" ca="false" dt2D="false" dtr="false" t="normal">K251+P251+U251+Z251+AE251+AJ251+AO251+AT251+AY251+BB251+BE251+BH251</f>
        <v>0</v>
      </c>
      <c r="G251" s="459" t="n">
        <v>0</v>
      </c>
      <c r="H251" s="460" t="n">
        <v>0</v>
      </c>
      <c r="I251" s="460" t="n">
        <v>0</v>
      </c>
      <c r="J251" s="460" t="n">
        <v>0</v>
      </c>
      <c r="K251" s="317" t="n">
        <f aca="false" ca="false" dt2D="false" dtr="false" t="normal">G251+H251+I251+J251</f>
        <v>0</v>
      </c>
      <c r="L251" s="439" t="n">
        <v>0</v>
      </c>
      <c r="M251" s="439" t="n">
        <v>0</v>
      </c>
      <c r="N251" s="439" t="n">
        <v>0</v>
      </c>
      <c r="O251" s="439" t="n">
        <v>0</v>
      </c>
      <c r="P251" s="437" t="n">
        <f aca="false" ca="false" dt2D="false" dtr="false" t="normal">L251+M251+N251+O251</f>
        <v>0</v>
      </c>
      <c r="Q251" s="439" t="n">
        <v>0</v>
      </c>
      <c r="R251" s="439" t="n">
        <v>0</v>
      </c>
      <c r="S251" s="439" t="n">
        <v>0</v>
      </c>
      <c r="T251" s="439" t="n">
        <v>0</v>
      </c>
      <c r="U251" s="437" t="n">
        <f aca="false" ca="false" dt2D="false" dtr="false" t="normal">Q251+R251+S251+T251</f>
        <v>0</v>
      </c>
      <c r="V251" s="439" t="n">
        <v>0</v>
      </c>
      <c r="W251" s="439" t="n">
        <v>0</v>
      </c>
      <c r="X251" s="439" t="n">
        <v>0</v>
      </c>
      <c r="Y251" s="444" t="n">
        <v>0</v>
      </c>
      <c r="Z251" s="445" t="n">
        <f aca="false" ca="false" dt2D="false" dtr="false" t="normal">V251+W251+X251+Y251</f>
        <v>0</v>
      </c>
      <c r="AA251" s="439" t="n">
        <v>0</v>
      </c>
      <c r="AB251" s="439" t="n">
        <v>0</v>
      </c>
      <c r="AC251" s="439" t="n">
        <v>0</v>
      </c>
      <c r="AD251" s="439" t="n">
        <v>0</v>
      </c>
      <c r="AE251" s="445" t="n">
        <f aca="false" ca="false" dt2D="false" dtr="false" t="normal">AA251+AB251+AC251+AD251</f>
        <v>0</v>
      </c>
      <c r="AF251" s="439" t="n">
        <v>0</v>
      </c>
      <c r="AG251" s="439" t="n">
        <v>0</v>
      </c>
      <c r="AH251" s="439" t="n">
        <v>0</v>
      </c>
      <c r="AI251" s="439" t="n">
        <v>0</v>
      </c>
      <c r="AJ251" s="445" t="n">
        <f aca="false" ca="false" dt2D="false" dtr="false" t="normal">AF251+AG251+AH251+AI251</f>
        <v>0</v>
      </c>
      <c r="AK251" s="488" t="n"/>
      <c r="AL251" s="488" t="n"/>
      <c r="AM251" s="488" t="n"/>
      <c r="AN251" s="488" t="n"/>
      <c r="AO251" s="437" t="n">
        <f aca="false" ca="false" dt2D="false" dtr="false" t="normal">AK251+AL251+AM251+AN251</f>
        <v>0</v>
      </c>
      <c r="AP251" s="488" t="n"/>
      <c r="AQ251" s="488" t="n"/>
      <c r="AR251" s="488" t="n"/>
      <c r="AS251" s="488" t="n"/>
      <c r="AT251" s="437" t="n">
        <f aca="false" ca="false" dt2D="false" dtr="false" t="normal">AP251+AQ251+AR251+AS251</f>
        <v>0</v>
      </c>
      <c r="AU251" s="488" t="n"/>
      <c r="AV251" s="488" t="n"/>
      <c r="AW251" s="488" t="n"/>
      <c r="AX251" s="488" t="n"/>
      <c r="AY251" s="437" t="n">
        <f aca="false" ca="false" dt2D="false" dtr="false" t="normal">AU251+AV251+AW251+AX251</f>
        <v>0</v>
      </c>
      <c r="AZ251" s="477" t="n"/>
      <c r="BA251" s="477" t="n"/>
      <c r="BB251" s="437" t="n">
        <f aca="false" ca="false" dt2D="false" dtr="false" t="normal">AZ251+BA251</f>
        <v>0</v>
      </c>
      <c r="BC251" s="477" t="n"/>
      <c r="BD251" s="477" t="n"/>
      <c r="BE251" s="437" t="n">
        <f aca="false" ca="false" dt2D="false" dtr="false" t="normal">BC251+BD251</f>
        <v>0</v>
      </c>
      <c r="BF251" s="488" t="n"/>
      <c r="BG251" s="488" t="n"/>
      <c r="BH251" s="437" t="n">
        <f aca="false" ca="false" dt2D="false" dtr="false" t="normal">BF251+BG251</f>
        <v>0</v>
      </c>
    </row>
    <row customFormat="true" customHeight="true" ht="16.5" outlineLevel="0" r="252" s="298">
      <c r="B252" s="441" t="s"/>
      <c r="C252" s="442" t="s"/>
      <c r="D252" s="489" t="s"/>
      <c r="E252" s="498" t="s">
        <v>43</v>
      </c>
      <c r="F252" s="443" t="n">
        <f aca="false" ca="false" dt2D="false" dtr="false" t="normal">K252+P252+U252+Z252+AE252+AJ252+AO252+AT252+AY252+BB252+BE252+BH252</f>
        <v>0</v>
      </c>
      <c r="G252" s="459" t="n">
        <v>0</v>
      </c>
      <c r="H252" s="460" t="n">
        <v>0</v>
      </c>
      <c r="I252" s="460" t="n">
        <v>0</v>
      </c>
      <c r="J252" s="460" t="n">
        <v>0</v>
      </c>
      <c r="K252" s="317" t="n">
        <f aca="false" ca="false" dt2D="false" dtr="false" t="normal">G252+H252+I252+J252</f>
        <v>0</v>
      </c>
      <c r="L252" s="461" t="n">
        <v>0</v>
      </c>
      <c r="M252" s="461" t="n">
        <v>0</v>
      </c>
      <c r="N252" s="461" t="n">
        <v>0</v>
      </c>
      <c r="O252" s="461" t="n">
        <v>0</v>
      </c>
      <c r="P252" s="437" t="n">
        <f aca="false" ca="false" dt2D="false" dtr="false" t="normal">L252+M252+N252+O252</f>
        <v>0</v>
      </c>
      <c r="Q252" s="461" t="n">
        <v>0</v>
      </c>
      <c r="R252" s="461" t="n">
        <v>0</v>
      </c>
      <c r="S252" s="461" t="n">
        <v>0</v>
      </c>
      <c r="T252" s="461" t="n">
        <v>0</v>
      </c>
      <c r="U252" s="437" t="n">
        <f aca="false" ca="false" dt2D="false" dtr="false" t="normal">Q252+R252+S252+T252</f>
        <v>0</v>
      </c>
      <c r="V252" s="461" t="n">
        <v>0</v>
      </c>
      <c r="W252" s="461" t="n">
        <v>0</v>
      </c>
      <c r="X252" s="461" t="n">
        <v>0</v>
      </c>
      <c r="Y252" s="462" t="n">
        <v>0</v>
      </c>
      <c r="Z252" s="445" t="n">
        <f aca="false" ca="false" dt2D="false" dtr="false" t="normal">V252+W252+X252+Y252</f>
        <v>0</v>
      </c>
      <c r="AA252" s="461" t="n">
        <v>0</v>
      </c>
      <c r="AB252" s="461" t="n">
        <v>0</v>
      </c>
      <c r="AC252" s="461" t="n">
        <v>0</v>
      </c>
      <c r="AD252" s="461" t="n">
        <v>0</v>
      </c>
      <c r="AE252" s="445" t="n">
        <f aca="false" ca="false" dt2D="false" dtr="false" t="normal">AA252+AB252+AC252+AD252</f>
        <v>0</v>
      </c>
      <c r="AF252" s="461" t="n">
        <v>0</v>
      </c>
      <c r="AG252" s="461" t="n">
        <v>0</v>
      </c>
      <c r="AH252" s="461" t="n">
        <v>0</v>
      </c>
      <c r="AI252" s="461" t="n">
        <v>0</v>
      </c>
      <c r="AJ252" s="445" t="n">
        <f aca="false" ca="false" dt2D="false" dtr="false" t="normal">AF252+AG252+AH252+AI252</f>
        <v>0</v>
      </c>
      <c r="AK252" s="488" t="n"/>
      <c r="AL252" s="488" t="n"/>
      <c r="AM252" s="488" t="n"/>
      <c r="AN252" s="488" t="n"/>
      <c r="AO252" s="437" t="n">
        <f aca="false" ca="false" dt2D="false" dtr="false" t="normal">AK252+AL252+AM252+AN252</f>
        <v>0</v>
      </c>
      <c r="AP252" s="488" t="n"/>
      <c r="AQ252" s="488" t="n"/>
      <c r="AR252" s="488" t="n"/>
      <c r="AS252" s="488" t="n"/>
      <c r="AT252" s="437" t="n">
        <f aca="false" ca="false" dt2D="false" dtr="false" t="normal">AP252+AQ252+AR252+AS252</f>
        <v>0</v>
      </c>
      <c r="AU252" s="488" t="n"/>
      <c r="AV252" s="488" t="n"/>
      <c r="AW252" s="488" t="n"/>
      <c r="AX252" s="488" t="n"/>
      <c r="AY252" s="437" t="n">
        <f aca="false" ca="false" dt2D="false" dtr="false" t="normal">AU252+AV252+AW252+AX252</f>
        <v>0</v>
      </c>
      <c r="AZ252" s="477" t="n"/>
      <c r="BA252" s="477" t="n"/>
      <c r="BB252" s="437" t="n">
        <f aca="false" ca="false" dt2D="false" dtr="false" t="normal">AZ252+BA252</f>
        <v>0</v>
      </c>
      <c r="BC252" s="477" t="n"/>
      <c r="BD252" s="477" t="n"/>
      <c r="BE252" s="437" t="n">
        <f aca="false" ca="false" dt2D="false" dtr="false" t="normal">BC252+BD252</f>
        <v>0</v>
      </c>
      <c r="BF252" s="488" t="n"/>
      <c r="BG252" s="488" t="n"/>
      <c r="BH252" s="437" t="n">
        <f aca="false" ca="false" dt2D="false" dtr="false" t="normal">BF252+BG252</f>
        <v>0</v>
      </c>
    </row>
    <row customFormat="true" customHeight="true" ht="16.5" outlineLevel="0" r="253" s="298">
      <c r="B253" s="441" t="s"/>
      <c r="C253" s="442" t="s"/>
      <c r="D253" s="489" t="s"/>
      <c r="E253" s="471" t="s">
        <v>230</v>
      </c>
      <c r="F253" s="443" t="n">
        <f aca="false" ca="false" dt2D="false" dtr="false" t="normal">K253+P253+U253+Z253+AE253+AJ253+AO253+AT253+AY253+BB253+BE253+BH253</f>
        <v>0</v>
      </c>
      <c r="G253" s="452" t="n"/>
      <c r="H253" s="453" t="n"/>
      <c r="I253" s="453" t="n"/>
      <c r="J253" s="453" t="n"/>
      <c r="K253" s="317" t="n">
        <f aca="false" ca="false" dt2D="false" dtr="false" t="normal">G253+H253+I253+J253</f>
        <v>0</v>
      </c>
      <c r="L253" s="143" t="n"/>
      <c r="M253" s="143" t="n"/>
      <c r="N253" s="143" t="n"/>
      <c r="O253" s="143" t="n"/>
      <c r="P253" s="437" t="n">
        <f aca="false" ca="false" dt2D="false" dtr="false" t="normal">L253+M253+N253+O253</f>
        <v>0</v>
      </c>
      <c r="Q253" s="143" t="n"/>
      <c r="R253" s="143" t="n"/>
      <c r="S253" s="143" t="n"/>
      <c r="T253" s="143" t="n"/>
      <c r="U253" s="437" t="n">
        <f aca="false" ca="false" dt2D="false" dtr="false" t="normal">Q253+R253+S253+T253</f>
        <v>0</v>
      </c>
      <c r="V253" s="143" t="n"/>
      <c r="W253" s="143" t="n"/>
      <c r="X253" s="143" t="n"/>
      <c r="Y253" s="145" t="n"/>
      <c r="Z253" s="445" t="n">
        <f aca="false" ca="false" dt2D="false" dtr="false" t="normal">V253+W253+X253+Y253</f>
        <v>0</v>
      </c>
      <c r="AA253" s="143" t="n"/>
      <c r="AB253" s="143" t="n"/>
      <c r="AC253" s="143" t="n"/>
      <c r="AD253" s="143" t="n"/>
      <c r="AE253" s="445" t="n">
        <f aca="false" ca="false" dt2D="false" dtr="false" t="normal">AA253+AB253+AC253+AD253</f>
        <v>0</v>
      </c>
      <c r="AF253" s="143" t="n"/>
      <c r="AG253" s="143" t="n"/>
      <c r="AH253" s="143" t="n"/>
      <c r="AI253" s="143" t="n"/>
      <c r="AJ253" s="445" t="n">
        <f aca="false" ca="false" dt2D="false" dtr="false" t="normal">AF253+AG253+AH253+AI253</f>
        <v>0</v>
      </c>
      <c r="AK253" s="488" t="n"/>
      <c r="AL253" s="488" t="n"/>
      <c r="AM253" s="488" t="n"/>
      <c r="AN253" s="488" t="n"/>
      <c r="AO253" s="437" t="n">
        <f aca="false" ca="false" dt2D="false" dtr="false" t="normal">AK253+AL253+AM253+AN253</f>
        <v>0</v>
      </c>
      <c r="AP253" s="488" t="n"/>
      <c r="AQ253" s="488" t="n"/>
      <c r="AR253" s="488" t="n"/>
      <c r="AS253" s="488" t="n"/>
      <c r="AT253" s="437" t="n">
        <f aca="false" ca="false" dt2D="false" dtr="false" t="normal">AP253+AQ253+AR253+AS253</f>
        <v>0</v>
      </c>
      <c r="AU253" s="488" t="n"/>
      <c r="AV253" s="488" t="n"/>
      <c r="AW253" s="488" t="n"/>
      <c r="AX253" s="488" t="n"/>
      <c r="AY253" s="437" t="n">
        <f aca="false" ca="false" dt2D="false" dtr="false" t="normal">AU253+AV253+AW253+AX253</f>
        <v>0</v>
      </c>
      <c r="AZ253" s="477" t="n"/>
      <c r="BA253" s="477" t="n"/>
      <c r="BB253" s="437" t="n">
        <f aca="false" ca="false" dt2D="false" dtr="false" t="normal">AZ253+BA253</f>
        <v>0</v>
      </c>
      <c r="BC253" s="477" t="n"/>
      <c r="BD253" s="477" t="n"/>
      <c r="BE253" s="437" t="n">
        <f aca="false" ca="false" dt2D="false" dtr="false" t="normal">BC253+BD253</f>
        <v>0</v>
      </c>
      <c r="BF253" s="488" t="n"/>
      <c r="BG253" s="488" t="n"/>
      <c r="BH253" s="437" t="n">
        <f aca="false" ca="false" dt2D="false" dtr="false" t="normal">BF253+BG253</f>
        <v>0</v>
      </c>
    </row>
    <row customFormat="true" ht="21.75" outlineLevel="0" r="254" s="298">
      <c r="B254" s="450" t="s"/>
      <c r="C254" s="442" t="s"/>
      <c r="D254" s="491" t="s"/>
      <c r="E254" s="471" t="s">
        <v>231</v>
      </c>
      <c r="F254" s="443" t="n">
        <f aca="false" ca="false" dt2D="false" dtr="false" t="normal">K254+P254+U254+Z254+AE254+AJ254+AO254+AT254+AY254+BB254+BE254+BH254</f>
        <v>0</v>
      </c>
      <c r="G254" s="456" t="n"/>
      <c r="H254" s="454" t="n"/>
      <c r="I254" s="454" t="n"/>
      <c r="J254" s="454" t="n"/>
      <c r="K254" s="317" t="n">
        <f aca="false" ca="false" dt2D="false" dtr="false" t="normal">G254+H254+I254+J254</f>
        <v>0</v>
      </c>
      <c r="L254" s="143" t="n"/>
      <c r="M254" s="143" t="n"/>
      <c r="N254" s="143" t="n"/>
      <c r="O254" s="143" t="n"/>
      <c r="P254" s="437" t="n">
        <f aca="false" ca="false" dt2D="false" dtr="false" t="normal">L254+M254+N254+O254</f>
        <v>0</v>
      </c>
      <c r="Q254" s="143" t="n"/>
      <c r="R254" s="143" t="n"/>
      <c r="S254" s="143" t="n"/>
      <c r="T254" s="143" t="n"/>
      <c r="U254" s="437" t="n">
        <f aca="false" ca="false" dt2D="false" dtr="false" t="normal">Q254+R254+S254+T254</f>
        <v>0</v>
      </c>
      <c r="V254" s="143" t="n"/>
      <c r="W254" s="143" t="n"/>
      <c r="X254" s="143" t="n"/>
      <c r="Y254" s="145" t="n"/>
      <c r="Z254" s="445" t="n">
        <f aca="false" ca="false" dt2D="false" dtr="false" t="normal">V254+W254+X254+Y254</f>
        <v>0</v>
      </c>
      <c r="AA254" s="143" t="n"/>
      <c r="AB254" s="143" t="n"/>
      <c r="AC254" s="143" t="n"/>
      <c r="AD254" s="143" t="n"/>
      <c r="AE254" s="445" t="n">
        <f aca="false" ca="false" dt2D="false" dtr="false" t="normal">AA254+AB254+AC254+AD254</f>
        <v>0</v>
      </c>
      <c r="AF254" s="143" t="n"/>
      <c r="AG254" s="143" t="n"/>
      <c r="AH254" s="143" t="n"/>
      <c r="AI254" s="143" t="n"/>
      <c r="AJ254" s="445" t="n">
        <f aca="false" ca="false" dt2D="false" dtr="false" t="normal">AF254+AG254+AH254+AI254</f>
        <v>0</v>
      </c>
      <c r="AK254" s="488" t="n"/>
      <c r="AL254" s="488" t="n"/>
      <c r="AM254" s="488" t="n"/>
      <c r="AN254" s="488" t="n"/>
      <c r="AO254" s="437" t="n">
        <f aca="false" ca="false" dt2D="false" dtr="false" t="normal">AK254+AL254+AM254+AN254</f>
        <v>0</v>
      </c>
      <c r="AP254" s="488" t="n"/>
      <c r="AQ254" s="488" t="n"/>
      <c r="AR254" s="488" t="n"/>
      <c r="AS254" s="488" t="n"/>
      <c r="AT254" s="437" t="n">
        <f aca="false" ca="false" dt2D="false" dtr="false" t="normal">AP254+AQ254+AR254+AS254</f>
        <v>0</v>
      </c>
      <c r="AU254" s="488" t="n"/>
      <c r="AV254" s="488" t="n"/>
      <c r="AW254" s="488" t="n"/>
      <c r="AX254" s="488" t="n"/>
      <c r="AY254" s="437" t="n">
        <f aca="false" ca="false" dt2D="false" dtr="false" t="normal">AU254+AV254+AW254+AX254</f>
        <v>0</v>
      </c>
      <c r="AZ254" s="477" t="n"/>
      <c r="BA254" s="477" t="n"/>
      <c r="BB254" s="437" t="n">
        <f aca="false" ca="false" dt2D="false" dtr="false" t="normal">AZ254+BA254</f>
        <v>0</v>
      </c>
      <c r="BC254" s="477" t="n"/>
      <c r="BD254" s="477" t="n"/>
      <c r="BE254" s="437" t="n">
        <f aca="false" ca="false" dt2D="false" dtr="false" t="normal">BC254+BD254</f>
        <v>0</v>
      </c>
      <c r="BF254" s="488" t="n"/>
      <c r="BG254" s="488" t="n"/>
      <c r="BH254" s="437" t="n">
        <f aca="false" ca="false" dt2D="false" dtr="false" t="normal">BF254+BG254</f>
        <v>0</v>
      </c>
    </row>
    <row customFormat="true" customHeight="true" ht="16.5" outlineLevel="0" r="255" s="298">
      <c r="B255" s="451" t="n">
        <v>56</v>
      </c>
      <c r="C255" s="442" t="s"/>
      <c r="D255" s="487" t="s">
        <v>284</v>
      </c>
      <c r="E255" s="495" t="s">
        <v>41</v>
      </c>
      <c r="F255" s="443" t="n">
        <f aca="false" ca="false" dt2D="false" dtr="false" t="normal">K255+P255+U255+Z255+AE255+AJ255+AO255+AT255+AY255+BB255+BE255+BH255</f>
        <v>0</v>
      </c>
      <c r="G255" s="457" t="n">
        <v>0</v>
      </c>
      <c r="H255" s="458" t="n">
        <v>0</v>
      </c>
      <c r="I255" s="458" t="n">
        <v>0</v>
      </c>
      <c r="J255" s="458" t="n">
        <v>0</v>
      </c>
      <c r="K255" s="317" t="n">
        <f aca="false" ca="false" dt2D="false" dtr="false" t="normal">G255+H255+I255+J255</f>
        <v>0</v>
      </c>
      <c r="L255" s="484" t="n">
        <v>0</v>
      </c>
      <c r="M255" s="484" t="n">
        <v>0</v>
      </c>
      <c r="N255" s="484" t="n">
        <v>0</v>
      </c>
      <c r="O255" s="484" t="n">
        <v>0</v>
      </c>
      <c r="P255" s="437" t="n">
        <f aca="false" ca="false" dt2D="false" dtr="false" t="normal">L255+M255+N255+O255</f>
        <v>0</v>
      </c>
      <c r="Q255" s="484" t="n">
        <v>0</v>
      </c>
      <c r="R255" s="484" t="n">
        <v>0</v>
      </c>
      <c r="S255" s="484" t="n">
        <v>0</v>
      </c>
      <c r="T255" s="484" t="n">
        <v>0</v>
      </c>
      <c r="U255" s="437" t="n">
        <f aca="false" ca="false" dt2D="false" dtr="false" t="normal">Q255+R255+S255+T255</f>
        <v>0</v>
      </c>
      <c r="V255" s="484" t="n">
        <v>0</v>
      </c>
      <c r="W255" s="484" t="n">
        <v>0</v>
      </c>
      <c r="X255" s="484" t="n">
        <v>0</v>
      </c>
      <c r="Y255" s="485" t="n">
        <v>0</v>
      </c>
      <c r="Z255" s="445" t="n">
        <f aca="false" ca="false" dt2D="false" dtr="false" t="normal">V255+W255+X255+Y255</f>
        <v>0</v>
      </c>
      <c r="AA255" s="484" t="n">
        <v>0</v>
      </c>
      <c r="AB255" s="484" t="n">
        <v>0</v>
      </c>
      <c r="AC255" s="484" t="n">
        <v>0</v>
      </c>
      <c r="AD255" s="484" t="n">
        <v>0</v>
      </c>
      <c r="AE255" s="445" t="n">
        <f aca="false" ca="false" dt2D="false" dtr="false" t="normal">AA255+AB255+AC255+AD255</f>
        <v>0</v>
      </c>
      <c r="AF255" s="484" t="n">
        <v>0</v>
      </c>
      <c r="AG255" s="484" t="n">
        <v>0</v>
      </c>
      <c r="AH255" s="484" t="n">
        <v>0</v>
      </c>
      <c r="AI255" s="484" t="n">
        <v>0</v>
      </c>
      <c r="AJ255" s="445" t="n">
        <f aca="false" ca="false" dt2D="false" dtr="false" t="normal">AF255+AG255+AH255+AI255</f>
        <v>0</v>
      </c>
      <c r="AK255" s="488" t="n"/>
      <c r="AL255" s="488" t="n"/>
      <c r="AM255" s="488" t="n"/>
      <c r="AN255" s="488" t="n"/>
      <c r="AO255" s="437" t="n">
        <f aca="false" ca="false" dt2D="false" dtr="false" t="normal">AK255+AL255+AM255+AN255</f>
        <v>0</v>
      </c>
      <c r="AP255" s="488" t="n"/>
      <c r="AQ255" s="488" t="n"/>
      <c r="AR255" s="488" t="n"/>
      <c r="AS255" s="488" t="n"/>
      <c r="AT255" s="437" t="n">
        <f aca="false" ca="false" dt2D="false" dtr="false" t="normal">AP255+AQ255+AR255+AS255</f>
        <v>0</v>
      </c>
      <c r="AU255" s="488" t="n"/>
      <c r="AV255" s="488" t="n"/>
      <c r="AW255" s="488" t="n"/>
      <c r="AX255" s="488" t="n"/>
      <c r="AY255" s="437" t="n">
        <f aca="false" ca="false" dt2D="false" dtr="false" t="normal">AU255+AV255+AW255+AX255</f>
        <v>0</v>
      </c>
      <c r="AZ255" s="477" t="n"/>
      <c r="BA255" s="477" t="n"/>
      <c r="BB255" s="437" t="n">
        <f aca="false" ca="false" dt2D="false" dtr="false" t="normal">AZ255+BA255</f>
        <v>0</v>
      </c>
      <c r="BC255" s="477" t="n"/>
      <c r="BD255" s="477" t="n"/>
      <c r="BE255" s="437" t="n">
        <f aca="false" ca="false" dt2D="false" dtr="false" t="normal">BC255+BD255</f>
        <v>0</v>
      </c>
      <c r="BF255" s="488" t="n"/>
      <c r="BG255" s="488" t="n"/>
      <c r="BH255" s="437" t="n">
        <f aca="false" ca="false" dt2D="false" dtr="false" t="normal">BF255+BG255</f>
        <v>0</v>
      </c>
    </row>
    <row customFormat="true" customHeight="true" ht="16.5" outlineLevel="0" r="256" s="298">
      <c r="B256" s="441" t="s"/>
      <c r="C256" s="442" t="s"/>
      <c r="D256" s="489" t="s"/>
      <c r="E256" s="480" t="s">
        <v>42</v>
      </c>
      <c r="F256" s="443" t="n">
        <f aca="false" ca="false" dt2D="false" dtr="false" t="normal">K256+P256+U256+Z256+AE256+AJ256+AO256+AT256+AY256+BB256+BE256+BH256</f>
        <v>0</v>
      </c>
      <c r="G256" s="459" t="n">
        <v>0</v>
      </c>
      <c r="H256" s="460" t="n">
        <v>0</v>
      </c>
      <c r="I256" s="460" t="n">
        <v>0</v>
      </c>
      <c r="J256" s="460" t="n">
        <v>0</v>
      </c>
      <c r="K256" s="317" t="n">
        <f aca="false" ca="false" dt2D="false" dtr="false" t="normal">G256+H256+I256+J256</f>
        <v>0</v>
      </c>
      <c r="L256" s="439" t="n">
        <v>0</v>
      </c>
      <c r="M256" s="439" t="n">
        <v>0</v>
      </c>
      <c r="N256" s="439" t="n">
        <v>0</v>
      </c>
      <c r="O256" s="439" t="n">
        <v>0</v>
      </c>
      <c r="P256" s="437" t="n">
        <f aca="false" ca="false" dt2D="false" dtr="false" t="normal">L256+M256+N256+O256</f>
        <v>0</v>
      </c>
      <c r="Q256" s="439" t="n">
        <v>0</v>
      </c>
      <c r="R256" s="439" t="n">
        <v>0</v>
      </c>
      <c r="S256" s="439" t="n">
        <v>0</v>
      </c>
      <c r="T256" s="439" t="n">
        <v>0</v>
      </c>
      <c r="U256" s="437" t="n">
        <f aca="false" ca="false" dt2D="false" dtr="false" t="normal">Q256+R256+S256+T256</f>
        <v>0</v>
      </c>
      <c r="V256" s="439" t="n">
        <v>0</v>
      </c>
      <c r="W256" s="439" t="n">
        <v>0</v>
      </c>
      <c r="X256" s="439" t="n">
        <v>0</v>
      </c>
      <c r="Y256" s="444" t="n">
        <v>0</v>
      </c>
      <c r="Z256" s="445" t="n">
        <f aca="false" ca="false" dt2D="false" dtr="false" t="normal">V256+W256+X256+Y256</f>
        <v>0</v>
      </c>
      <c r="AA256" s="439" t="n">
        <v>0</v>
      </c>
      <c r="AB256" s="439" t="n">
        <v>0</v>
      </c>
      <c r="AC256" s="439" t="n">
        <v>0</v>
      </c>
      <c r="AD256" s="439" t="n">
        <v>0</v>
      </c>
      <c r="AE256" s="445" t="n">
        <f aca="false" ca="false" dt2D="false" dtr="false" t="normal">AA256+AB256+AC256+AD256</f>
        <v>0</v>
      </c>
      <c r="AF256" s="439" t="n">
        <v>0</v>
      </c>
      <c r="AG256" s="439" t="n">
        <v>0</v>
      </c>
      <c r="AH256" s="439" t="n">
        <v>0</v>
      </c>
      <c r="AI256" s="439" t="n">
        <v>0</v>
      </c>
      <c r="AJ256" s="445" t="n">
        <f aca="false" ca="false" dt2D="false" dtr="false" t="normal">AF256+AG256+AH256+AI256</f>
        <v>0</v>
      </c>
      <c r="AK256" s="488" t="n"/>
      <c r="AL256" s="488" t="n"/>
      <c r="AM256" s="488" t="n"/>
      <c r="AN256" s="488" t="n"/>
      <c r="AO256" s="437" t="n">
        <f aca="false" ca="false" dt2D="false" dtr="false" t="normal">AK256+AL256+AM256+AN256</f>
        <v>0</v>
      </c>
      <c r="AP256" s="488" t="n"/>
      <c r="AQ256" s="488" t="n"/>
      <c r="AR256" s="488" t="n"/>
      <c r="AS256" s="488" t="n"/>
      <c r="AT256" s="437" t="n">
        <f aca="false" ca="false" dt2D="false" dtr="false" t="normal">AP256+AQ256+AR256+AS256</f>
        <v>0</v>
      </c>
      <c r="AU256" s="488" t="n"/>
      <c r="AV256" s="488" t="n"/>
      <c r="AW256" s="488" t="n"/>
      <c r="AX256" s="488" t="n"/>
      <c r="AY256" s="437" t="n">
        <f aca="false" ca="false" dt2D="false" dtr="false" t="normal">AU256+AV256+AW256+AX256</f>
        <v>0</v>
      </c>
      <c r="AZ256" s="477" t="n"/>
      <c r="BA256" s="477" t="n"/>
      <c r="BB256" s="437" t="n">
        <f aca="false" ca="false" dt2D="false" dtr="false" t="normal">AZ256+BA256</f>
        <v>0</v>
      </c>
      <c r="BC256" s="477" t="n"/>
      <c r="BD256" s="477" t="n"/>
      <c r="BE256" s="437" t="n">
        <f aca="false" ca="false" dt2D="false" dtr="false" t="normal">BC256+BD256</f>
        <v>0</v>
      </c>
      <c r="BF256" s="488" t="n"/>
      <c r="BG256" s="488" t="n"/>
      <c r="BH256" s="437" t="n">
        <f aca="false" ca="false" dt2D="false" dtr="false" t="normal">BF256+BG256</f>
        <v>0</v>
      </c>
    </row>
    <row customFormat="true" customHeight="true" ht="16.5" outlineLevel="0" r="257" s="298">
      <c r="B257" s="441" t="s"/>
      <c r="C257" s="442" t="s"/>
      <c r="D257" s="489" t="s"/>
      <c r="E257" s="498" t="s">
        <v>43</v>
      </c>
      <c r="F257" s="443" t="n">
        <f aca="false" ca="false" dt2D="false" dtr="false" t="normal">K257+P257+U257+Z257+AE257+AJ257+AO257+AT257+AY257+BB257+BE257+BH257</f>
        <v>0</v>
      </c>
      <c r="G257" s="459" t="n">
        <v>0</v>
      </c>
      <c r="H257" s="460" t="n">
        <v>0</v>
      </c>
      <c r="I257" s="460" t="n">
        <v>0</v>
      </c>
      <c r="J257" s="460" t="n">
        <v>0</v>
      </c>
      <c r="K257" s="317" t="n">
        <f aca="false" ca="false" dt2D="false" dtr="false" t="normal">G257+H257+I257+J257</f>
        <v>0</v>
      </c>
      <c r="L257" s="461" t="n">
        <v>0</v>
      </c>
      <c r="M257" s="461" t="n">
        <v>0</v>
      </c>
      <c r="N257" s="461" t="n">
        <v>0</v>
      </c>
      <c r="O257" s="461" t="n">
        <v>0</v>
      </c>
      <c r="P257" s="437" t="n">
        <f aca="false" ca="false" dt2D="false" dtr="false" t="normal">L257+M257+N257+O257</f>
        <v>0</v>
      </c>
      <c r="Q257" s="461" t="n">
        <v>0</v>
      </c>
      <c r="R257" s="461" t="n">
        <v>0</v>
      </c>
      <c r="S257" s="461" t="n">
        <v>0</v>
      </c>
      <c r="T257" s="461" t="n">
        <v>0</v>
      </c>
      <c r="U257" s="437" t="n">
        <f aca="false" ca="false" dt2D="false" dtr="false" t="normal">Q257+R257+S257+T257</f>
        <v>0</v>
      </c>
      <c r="V257" s="461" t="n">
        <v>0</v>
      </c>
      <c r="W257" s="461" t="n">
        <v>0</v>
      </c>
      <c r="X257" s="461" t="n">
        <v>0</v>
      </c>
      <c r="Y257" s="462" t="n">
        <v>0</v>
      </c>
      <c r="Z257" s="445" t="n">
        <f aca="false" ca="false" dt2D="false" dtr="false" t="normal">V257+W257+X257+Y257</f>
        <v>0</v>
      </c>
      <c r="AA257" s="461" t="n">
        <v>0</v>
      </c>
      <c r="AB257" s="461" t="n">
        <v>0</v>
      </c>
      <c r="AC257" s="461" t="n">
        <v>0</v>
      </c>
      <c r="AD257" s="461" t="n">
        <v>0</v>
      </c>
      <c r="AE257" s="445" t="n">
        <f aca="false" ca="false" dt2D="false" dtr="false" t="normal">AA257+AB257+AC257+AD257</f>
        <v>0</v>
      </c>
      <c r="AF257" s="461" t="n">
        <v>0</v>
      </c>
      <c r="AG257" s="461" t="n">
        <v>0</v>
      </c>
      <c r="AH257" s="461" t="n">
        <v>0</v>
      </c>
      <c r="AI257" s="461" t="n">
        <v>0</v>
      </c>
      <c r="AJ257" s="445" t="n">
        <f aca="false" ca="false" dt2D="false" dtr="false" t="normal">AF257+AG257+AH257+AI257</f>
        <v>0</v>
      </c>
      <c r="AK257" s="488" t="n"/>
      <c r="AL257" s="488" t="n"/>
      <c r="AM257" s="488" t="n"/>
      <c r="AN257" s="488" t="n"/>
      <c r="AO257" s="437" t="n">
        <f aca="false" ca="false" dt2D="false" dtr="false" t="normal">AK257+AL257+AM257+AN257</f>
        <v>0</v>
      </c>
      <c r="AP257" s="488" t="n"/>
      <c r="AQ257" s="488" t="n"/>
      <c r="AR257" s="488" t="n"/>
      <c r="AS257" s="488" t="n"/>
      <c r="AT257" s="437" t="n">
        <f aca="false" ca="false" dt2D="false" dtr="false" t="normal">AP257+AQ257+AR257+AS257</f>
        <v>0</v>
      </c>
      <c r="AU257" s="488" t="n"/>
      <c r="AV257" s="488" t="n"/>
      <c r="AW257" s="488" t="n"/>
      <c r="AX257" s="488" t="n"/>
      <c r="AY257" s="437" t="n">
        <f aca="false" ca="false" dt2D="false" dtr="false" t="normal">AU257+AV257+AW257+AX257</f>
        <v>0</v>
      </c>
      <c r="AZ257" s="477" t="n"/>
      <c r="BA257" s="477" t="n"/>
      <c r="BB257" s="437" t="n">
        <f aca="false" ca="false" dt2D="false" dtr="false" t="normal">AZ257+BA257</f>
        <v>0</v>
      </c>
      <c r="BC257" s="477" t="n"/>
      <c r="BD257" s="477" t="n"/>
      <c r="BE257" s="437" t="n">
        <f aca="false" ca="false" dt2D="false" dtr="false" t="normal">BC257+BD257</f>
        <v>0</v>
      </c>
      <c r="BF257" s="488" t="n"/>
      <c r="BG257" s="488" t="n"/>
      <c r="BH257" s="437" t="n">
        <f aca="false" ca="false" dt2D="false" dtr="false" t="normal">BF257+BG257</f>
        <v>0</v>
      </c>
    </row>
    <row customFormat="true" customHeight="true" ht="16.5" outlineLevel="0" r="258" s="298">
      <c r="B258" s="441" t="s"/>
      <c r="C258" s="442" t="s"/>
      <c r="D258" s="489" t="s"/>
      <c r="E258" s="471" t="s">
        <v>230</v>
      </c>
      <c r="F258" s="443" t="n">
        <f aca="false" ca="false" dt2D="false" dtr="false" t="normal">K258+P258+U258+Z258+AE258+AJ258+AO258+AT258+AY258+BB258+BE258+BH258</f>
        <v>0</v>
      </c>
      <c r="G258" s="452" t="n"/>
      <c r="H258" s="453" t="n"/>
      <c r="I258" s="453" t="n"/>
      <c r="J258" s="453" t="n"/>
      <c r="K258" s="317" t="n">
        <f aca="false" ca="false" dt2D="false" dtr="false" t="normal">G258+H258+I258+J258</f>
        <v>0</v>
      </c>
      <c r="L258" s="143" t="n"/>
      <c r="M258" s="143" t="n"/>
      <c r="N258" s="143" t="n"/>
      <c r="O258" s="143" t="n"/>
      <c r="P258" s="437" t="n">
        <f aca="false" ca="false" dt2D="false" dtr="false" t="normal">L258+M258+N258+O258</f>
        <v>0</v>
      </c>
      <c r="Q258" s="143" t="n"/>
      <c r="R258" s="143" t="n"/>
      <c r="S258" s="143" t="n"/>
      <c r="T258" s="143" t="n"/>
      <c r="U258" s="437" t="n">
        <f aca="false" ca="false" dt2D="false" dtr="false" t="normal">Q258+R258+S258+T258</f>
        <v>0</v>
      </c>
      <c r="V258" s="143" t="n"/>
      <c r="W258" s="143" t="n"/>
      <c r="X258" s="143" t="n"/>
      <c r="Y258" s="145" t="n"/>
      <c r="Z258" s="445" t="n">
        <f aca="false" ca="false" dt2D="false" dtr="false" t="normal">V258+W258+X258+Y258</f>
        <v>0</v>
      </c>
      <c r="AA258" s="143" t="n"/>
      <c r="AB258" s="143" t="n"/>
      <c r="AC258" s="143" t="n"/>
      <c r="AD258" s="143" t="n"/>
      <c r="AE258" s="445" t="n">
        <f aca="false" ca="false" dt2D="false" dtr="false" t="normal">AA258+AB258+AC258+AD258</f>
        <v>0</v>
      </c>
      <c r="AF258" s="143" t="n"/>
      <c r="AG258" s="143" t="n"/>
      <c r="AH258" s="143" t="n"/>
      <c r="AI258" s="143" t="n"/>
      <c r="AJ258" s="445" t="n">
        <f aca="false" ca="false" dt2D="false" dtr="false" t="normal">AF258+AG258+AH258+AI258</f>
        <v>0</v>
      </c>
      <c r="AK258" s="488" t="n"/>
      <c r="AL258" s="488" t="n"/>
      <c r="AM258" s="488" t="n"/>
      <c r="AN258" s="488" t="n"/>
      <c r="AO258" s="437" t="n">
        <f aca="false" ca="false" dt2D="false" dtr="false" t="normal">AK258+AL258+AM258+AN258</f>
        <v>0</v>
      </c>
      <c r="AP258" s="488" t="n"/>
      <c r="AQ258" s="488" t="n"/>
      <c r="AR258" s="488" t="n"/>
      <c r="AS258" s="488" t="n"/>
      <c r="AT258" s="437" t="n">
        <f aca="false" ca="false" dt2D="false" dtr="false" t="normal">AP258+AQ258+AR258+AS258</f>
        <v>0</v>
      </c>
      <c r="AU258" s="488" t="n"/>
      <c r="AV258" s="488" t="n"/>
      <c r="AW258" s="488" t="n"/>
      <c r="AX258" s="488" t="n"/>
      <c r="AY258" s="437" t="n">
        <f aca="false" ca="false" dt2D="false" dtr="false" t="normal">AU258+AV258+AW258+AX258</f>
        <v>0</v>
      </c>
      <c r="AZ258" s="477" t="n"/>
      <c r="BA258" s="477" t="n"/>
      <c r="BB258" s="437" t="n">
        <f aca="false" ca="false" dt2D="false" dtr="false" t="normal">AZ258+BA258</f>
        <v>0</v>
      </c>
      <c r="BC258" s="477" t="n"/>
      <c r="BD258" s="477" t="n"/>
      <c r="BE258" s="437" t="n">
        <f aca="false" ca="false" dt2D="false" dtr="false" t="normal">BC258+BD258</f>
        <v>0</v>
      </c>
      <c r="BF258" s="488" t="n"/>
      <c r="BG258" s="488" t="n"/>
      <c r="BH258" s="437" t="n">
        <f aca="false" ca="false" dt2D="false" dtr="false" t="normal">BF258+BG258</f>
        <v>0</v>
      </c>
    </row>
    <row customFormat="true" ht="21.75" outlineLevel="0" r="259" s="298">
      <c r="B259" s="450" t="s"/>
      <c r="C259" s="442" t="s"/>
      <c r="D259" s="491" t="s"/>
      <c r="E259" s="471" t="s">
        <v>231</v>
      </c>
      <c r="F259" s="443" t="n">
        <f aca="false" ca="false" dt2D="false" dtr="false" t="normal">K259+P259+U259+Z259+AE259+AJ259+AO259+AT259+AY259+BB259+BE259+BH259</f>
        <v>0</v>
      </c>
      <c r="G259" s="456" t="n"/>
      <c r="H259" s="454" t="n"/>
      <c r="I259" s="454" t="n"/>
      <c r="J259" s="454" t="n"/>
      <c r="K259" s="317" t="n">
        <f aca="false" ca="false" dt2D="false" dtr="false" t="normal">G259+H259+I259+J259</f>
        <v>0</v>
      </c>
      <c r="L259" s="143" t="n"/>
      <c r="M259" s="143" t="n"/>
      <c r="N259" s="143" t="n"/>
      <c r="O259" s="143" t="n"/>
      <c r="P259" s="437" t="n">
        <f aca="false" ca="false" dt2D="false" dtr="false" t="normal">L259+M259+N259+O259</f>
        <v>0</v>
      </c>
      <c r="Q259" s="143" t="n"/>
      <c r="R259" s="143" t="n"/>
      <c r="S259" s="143" t="n"/>
      <c r="T259" s="143" t="n"/>
      <c r="U259" s="437" t="n">
        <f aca="false" ca="false" dt2D="false" dtr="false" t="normal">Q259+R259+S259+T259</f>
        <v>0</v>
      </c>
      <c r="V259" s="143" t="n"/>
      <c r="W259" s="143" t="n"/>
      <c r="X259" s="143" t="n"/>
      <c r="Y259" s="145" t="n"/>
      <c r="Z259" s="445" t="n">
        <f aca="false" ca="false" dt2D="false" dtr="false" t="normal">V259+W259+X259+Y259</f>
        <v>0</v>
      </c>
      <c r="AA259" s="143" t="n"/>
      <c r="AB259" s="143" t="n"/>
      <c r="AC259" s="143" t="n"/>
      <c r="AD259" s="143" t="n"/>
      <c r="AE259" s="445" t="n">
        <f aca="false" ca="false" dt2D="false" dtr="false" t="normal">AA259+AB259+AC259+AD259</f>
        <v>0</v>
      </c>
      <c r="AF259" s="143" t="n"/>
      <c r="AG259" s="143" t="n"/>
      <c r="AH259" s="143" t="n"/>
      <c r="AI259" s="143" t="n"/>
      <c r="AJ259" s="445" t="n">
        <f aca="false" ca="false" dt2D="false" dtr="false" t="normal">AF259+AG259+AH259+AI259</f>
        <v>0</v>
      </c>
      <c r="AK259" s="499" t="n"/>
      <c r="AL259" s="499" t="n"/>
      <c r="AM259" s="499" t="n"/>
      <c r="AN259" s="499" t="n"/>
      <c r="AO259" s="437" t="n">
        <f aca="false" ca="false" dt2D="false" dtr="false" t="normal">AK259+AL259+AM259+AN259</f>
        <v>0</v>
      </c>
      <c r="AP259" s="488" t="n"/>
      <c r="AQ259" s="488" t="n"/>
      <c r="AR259" s="488" t="n"/>
      <c r="AS259" s="488" t="n"/>
      <c r="AT259" s="437" t="n">
        <f aca="false" ca="false" dt2D="false" dtr="false" t="normal">AP259+AQ259+AR259+AS259</f>
        <v>0</v>
      </c>
      <c r="AU259" s="488" t="n"/>
      <c r="AV259" s="488" t="n"/>
      <c r="AW259" s="488" t="n"/>
      <c r="AX259" s="488" t="n"/>
      <c r="AY259" s="437" t="n">
        <f aca="false" ca="false" dt2D="false" dtr="false" t="normal">AU259+AV259+AW259+AX259</f>
        <v>0</v>
      </c>
      <c r="AZ259" s="477" t="n"/>
      <c r="BA259" s="477" t="n"/>
      <c r="BB259" s="437" t="n">
        <f aca="false" ca="false" dt2D="false" dtr="false" t="normal">AZ259+BA259</f>
        <v>0</v>
      </c>
      <c r="BC259" s="477" t="n"/>
      <c r="BD259" s="477" t="n"/>
      <c r="BE259" s="437" t="n">
        <f aca="false" ca="false" dt2D="false" dtr="false" t="normal">BC259+BD259</f>
        <v>0</v>
      </c>
      <c r="BF259" s="488" t="n"/>
      <c r="BG259" s="488" t="n"/>
      <c r="BH259" s="437" t="n">
        <f aca="false" ca="false" dt2D="false" dtr="false" t="normal">BF259+BG259</f>
        <v>0</v>
      </c>
    </row>
    <row customFormat="true" customHeight="true" ht="16.5" outlineLevel="0" r="260" s="298">
      <c r="B260" s="451" t="n">
        <v>58</v>
      </c>
      <c r="C260" s="442" t="s"/>
      <c r="D260" s="275" t="s">
        <v>285</v>
      </c>
      <c r="E260" s="213" t="s">
        <v>41</v>
      </c>
      <c r="F260" s="443" t="n">
        <f aca="false" ca="false" dt2D="false" dtr="false" t="normal">K260+P260+U260+Z260+AE260+AJ260+AO260+AT260+AY260+BB260+BE260+BH260</f>
        <v>107</v>
      </c>
      <c r="G260" s="457" t="n">
        <v>4</v>
      </c>
      <c r="H260" s="458" t="n">
        <v>1</v>
      </c>
      <c r="I260" s="458" t="n">
        <v>0</v>
      </c>
      <c r="J260" s="458" t="n">
        <v>0</v>
      </c>
      <c r="K260" s="317" t="n">
        <f aca="false" ca="false" dt2D="false" dtr="false" t="normal">G260+H260+I260+J260</f>
        <v>5</v>
      </c>
      <c r="L260" s="484" t="n">
        <v>6</v>
      </c>
      <c r="M260" s="484" t="n">
        <v>0</v>
      </c>
      <c r="N260" s="484" t="n">
        <v>0</v>
      </c>
      <c r="O260" s="484" t="n">
        <v>0</v>
      </c>
      <c r="P260" s="437" t="n">
        <f aca="false" ca="false" dt2D="false" dtr="false" t="normal">L260+M260+N260+O260</f>
        <v>6</v>
      </c>
      <c r="Q260" s="484" t="n">
        <v>10</v>
      </c>
      <c r="R260" s="484" t="n">
        <v>0</v>
      </c>
      <c r="S260" s="484" t="n">
        <v>0</v>
      </c>
      <c r="T260" s="484" t="n">
        <v>0</v>
      </c>
      <c r="U260" s="437" t="n">
        <f aca="false" ca="false" dt2D="false" dtr="false" t="normal">Q260+R260+S260+T260</f>
        <v>10</v>
      </c>
      <c r="V260" s="484" t="n">
        <v>0</v>
      </c>
      <c r="W260" s="484" t="n">
        <v>1</v>
      </c>
      <c r="X260" s="484" t="n">
        <v>0</v>
      </c>
      <c r="Y260" s="485" t="n">
        <v>11</v>
      </c>
      <c r="Z260" s="445" t="n">
        <f aca="false" ca="false" dt2D="false" dtr="false" t="normal">V260+W260+X260+Y260</f>
        <v>12</v>
      </c>
      <c r="AA260" s="484" t="n">
        <v>0</v>
      </c>
      <c r="AB260" s="484" t="n">
        <v>0</v>
      </c>
      <c r="AC260" s="484" t="n">
        <v>0</v>
      </c>
      <c r="AD260" s="484" t="n">
        <v>13</v>
      </c>
      <c r="AE260" s="445" t="n">
        <f aca="false" ca="false" dt2D="false" dtr="false" t="normal">AA260+AB260+AC260+AD260</f>
        <v>13</v>
      </c>
      <c r="AF260" s="484" t="n">
        <v>0</v>
      </c>
      <c r="AG260" s="484" t="n">
        <v>0</v>
      </c>
      <c r="AH260" s="484" t="n">
        <v>0</v>
      </c>
      <c r="AI260" s="484" t="n">
        <v>12</v>
      </c>
      <c r="AJ260" s="445" t="n">
        <f aca="false" ca="false" dt2D="false" dtr="false" t="normal">AF260+AG260+AH260+AI260</f>
        <v>12</v>
      </c>
      <c r="AK260" s="348" t="n">
        <v>0</v>
      </c>
      <c r="AL260" s="348" t="n">
        <v>0</v>
      </c>
      <c r="AM260" s="348" t="n">
        <v>0</v>
      </c>
      <c r="AN260" s="348" t="n">
        <v>10</v>
      </c>
      <c r="AO260" s="437" t="n">
        <f aca="false" ca="false" dt2D="false" dtr="false" t="normal">AK260+AL260+AM260+AN260</f>
        <v>10</v>
      </c>
      <c r="AP260" s="439" t="n">
        <v>0</v>
      </c>
      <c r="AQ260" s="439" t="n">
        <v>1</v>
      </c>
      <c r="AR260" s="439" t="n">
        <v>0</v>
      </c>
      <c r="AS260" s="439" t="n">
        <v>9</v>
      </c>
      <c r="AT260" s="437" t="n">
        <f aca="false" ca="false" dt2D="false" dtr="false" t="normal">AP260+AQ260+AR260+AS260</f>
        <v>10</v>
      </c>
      <c r="AU260" s="439" t="n">
        <v>0</v>
      </c>
      <c r="AV260" s="439" t="n">
        <v>0</v>
      </c>
      <c r="AW260" s="439" t="n">
        <v>0</v>
      </c>
      <c r="AX260" s="439" t="n">
        <v>4</v>
      </c>
      <c r="AY260" s="437" t="n">
        <f aca="false" ca="false" dt2D="false" dtr="false" t="normal">AU260+AV260+AW260+AX260</f>
        <v>4</v>
      </c>
      <c r="AZ260" s="440" t="n">
        <v>1</v>
      </c>
      <c r="BA260" s="440" t="n">
        <v>5</v>
      </c>
      <c r="BB260" s="437" t="n">
        <f aca="false" ca="false" dt2D="false" dtr="false" t="normal">AZ260+BA260</f>
        <v>6</v>
      </c>
      <c r="BC260" s="440" t="n">
        <v>0</v>
      </c>
      <c r="BD260" s="440" t="n">
        <v>11</v>
      </c>
      <c r="BE260" s="437" t="n">
        <f aca="false" ca="false" dt2D="false" dtr="false" t="normal">BC260+BD260</f>
        <v>11</v>
      </c>
      <c r="BF260" s="439" t="n">
        <v>1</v>
      </c>
      <c r="BG260" s="439" t="n">
        <v>7</v>
      </c>
      <c r="BH260" s="437" t="n">
        <f aca="false" ca="false" dt2D="false" dtr="false" t="normal">BF260+BG260</f>
        <v>8</v>
      </c>
    </row>
    <row customFormat="true" customHeight="true" ht="16.5" outlineLevel="0" r="261" s="298">
      <c r="B261" s="441" t="s"/>
      <c r="C261" s="442" t="s"/>
      <c r="D261" s="152" t="s"/>
      <c r="E261" s="85" t="s">
        <v>42</v>
      </c>
      <c r="F261" s="443" t="n">
        <f aca="false" ca="false" dt2D="false" dtr="false" t="normal">K261+P261+U261+Z261+AE261+AJ261+AO261+AT261+AY261+BB261+BE261+BH261</f>
        <v>0</v>
      </c>
      <c r="G261" s="459" t="n">
        <v>0</v>
      </c>
      <c r="H261" s="460" t="n">
        <v>0</v>
      </c>
      <c r="I261" s="460" t="n">
        <v>0</v>
      </c>
      <c r="J261" s="460" t="n">
        <v>0</v>
      </c>
      <c r="K261" s="317" t="n">
        <f aca="false" ca="false" dt2D="false" dtr="false" t="normal">G261+H261+I261+J261</f>
        <v>0</v>
      </c>
      <c r="L261" s="439" t="n">
        <v>0</v>
      </c>
      <c r="M261" s="439" t="n">
        <v>0</v>
      </c>
      <c r="N261" s="439" t="n">
        <v>0</v>
      </c>
      <c r="O261" s="439" t="n">
        <v>0</v>
      </c>
      <c r="P261" s="437" t="n">
        <f aca="false" ca="false" dt2D="false" dtr="false" t="normal">L261+M261+N261+O261</f>
        <v>0</v>
      </c>
      <c r="Q261" s="439" t="n">
        <v>0</v>
      </c>
      <c r="R261" s="439" t="n">
        <v>0</v>
      </c>
      <c r="S261" s="439" t="n">
        <v>0</v>
      </c>
      <c r="T261" s="439" t="n">
        <v>0</v>
      </c>
      <c r="U261" s="437" t="n">
        <f aca="false" ca="false" dt2D="false" dtr="false" t="normal">Q261+R261+S261+T261</f>
        <v>0</v>
      </c>
      <c r="V261" s="439" t="n">
        <v>0</v>
      </c>
      <c r="W261" s="439" t="n">
        <v>0</v>
      </c>
      <c r="X261" s="439" t="n">
        <v>0</v>
      </c>
      <c r="Y261" s="444" t="n">
        <v>0</v>
      </c>
      <c r="Z261" s="445" t="n">
        <f aca="false" ca="false" dt2D="false" dtr="false" t="normal">V261+W261+X261+Y261</f>
        <v>0</v>
      </c>
      <c r="AA261" s="439" t="n">
        <v>0</v>
      </c>
      <c r="AB261" s="439" t="n">
        <v>0</v>
      </c>
      <c r="AC261" s="439" t="n">
        <v>0</v>
      </c>
      <c r="AD261" s="439" t="n">
        <v>0</v>
      </c>
      <c r="AE261" s="445" t="n">
        <f aca="false" ca="false" dt2D="false" dtr="false" t="normal">AA261+AB261+AC261+AD261</f>
        <v>0</v>
      </c>
      <c r="AF261" s="439" t="n">
        <v>0</v>
      </c>
      <c r="AG261" s="439" t="n">
        <v>0</v>
      </c>
      <c r="AH261" s="439" t="n">
        <v>0</v>
      </c>
      <c r="AI261" s="439" t="n">
        <v>0</v>
      </c>
      <c r="AJ261" s="445" t="n">
        <f aca="false" ca="false" dt2D="false" dtr="false" t="normal">AF261+AG261+AH261+AI261</f>
        <v>0</v>
      </c>
      <c r="AK261" s="436" t="n">
        <v>0</v>
      </c>
      <c r="AL261" s="436" t="n">
        <v>0</v>
      </c>
      <c r="AM261" s="436" t="n">
        <v>0</v>
      </c>
      <c r="AN261" s="436" t="n">
        <v>0</v>
      </c>
      <c r="AO261" s="437" t="n">
        <f aca="false" ca="false" dt2D="false" dtr="false" t="normal">AK261+AL261+AM261+AN261</f>
        <v>0</v>
      </c>
      <c r="AP261" s="439" t="n">
        <v>0</v>
      </c>
      <c r="AQ261" s="439" t="n">
        <v>0</v>
      </c>
      <c r="AR261" s="439" t="n">
        <v>0</v>
      </c>
      <c r="AS261" s="439" t="n">
        <v>0</v>
      </c>
      <c r="AT261" s="437" t="n">
        <f aca="false" ca="false" dt2D="false" dtr="false" t="normal">AP261+AQ261+AR261+AS261</f>
        <v>0</v>
      </c>
      <c r="AU261" s="439" t="n">
        <v>0</v>
      </c>
      <c r="AV261" s="439" t="n">
        <v>0</v>
      </c>
      <c r="AW261" s="439" t="n">
        <v>0</v>
      </c>
      <c r="AX261" s="439" t="n">
        <v>0</v>
      </c>
      <c r="AY261" s="437" t="n">
        <f aca="false" ca="false" dt2D="false" dtr="false" t="normal">AU261+AV261+AW261+AX261</f>
        <v>0</v>
      </c>
      <c r="AZ261" s="440" t="n">
        <v>0</v>
      </c>
      <c r="BA261" s="440" t="n">
        <v>0</v>
      </c>
      <c r="BB261" s="437" t="n">
        <f aca="false" ca="false" dt2D="false" dtr="false" t="normal">AZ261+BA261</f>
        <v>0</v>
      </c>
      <c r="BC261" s="440" t="n">
        <v>0</v>
      </c>
      <c r="BD261" s="440" t="n">
        <v>0</v>
      </c>
      <c r="BE261" s="437" t="n">
        <f aca="false" ca="false" dt2D="false" dtr="false" t="normal">BC261+BD261</f>
        <v>0</v>
      </c>
      <c r="BF261" s="439" t="n">
        <v>0</v>
      </c>
      <c r="BG261" s="439" t="n">
        <v>0</v>
      </c>
      <c r="BH261" s="437" t="n">
        <f aca="false" ca="false" dt2D="false" dtr="false" t="normal">BF261+BG261</f>
        <v>0</v>
      </c>
    </row>
    <row customFormat="true" customHeight="true" ht="16.5" outlineLevel="0" r="262" s="298">
      <c r="B262" s="450" t="s"/>
      <c r="C262" s="442" t="s"/>
      <c r="D262" s="276" t="s"/>
      <c r="E262" s="138" t="s">
        <v>43</v>
      </c>
      <c r="F262" s="443" t="n">
        <f aca="false" ca="false" dt2D="false" dtr="false" t="normal">K262+P262+U262+Z262+AE262+AJ262+AO262+AT262+AY262+BB262+BE262+BH262</f>
        <v>19</v>
      </c>
      <c r="G262" s="459" t="n">
        <v>0</v>
      </c>
      <c r="H262" s="460" t="n">
        <v>0</v>
      </c>
      <c r="I262" s="460" t="n">
        <v>0</v>
      </c>
      <c r="J262" s="460" t="n">
        <v>0</v>
      </c>
      <c r="K262" s="317" t="n">
        <f aca="false" ca="false" dt2D="false" dtr="false" t="normal">G262+H262+I262+J262</f>
        <v>0</v>
      </c>
      <c r="L262" s="461" t="n">
        <v>0</v>
      </c>
      <c r="M262" s="461" t="n">
        <v>0</v>
      </c>
      <c r="N262" s="461" t="n">
        <v>0</v>
      </c>
      <c r="O262" s="461" t="n">
        <v>0</v>
      </c>
      <c r="P262" s="437" t="n">
        <f aca="false" ca="false" dt2D="false" dtr="false" t="normal">L262+M262+N262+O262</f>
        <v>0</v>
      </c>
      <c r="Q262" s="461" t="n">
        <v>0</v>
      </c>
      <c r="R262" s="461" t="n">
        <v>0</v>
      </c>
      <c r="S262" s="461" t="n">
        <v>0</v>
      </c>
      <c r="T262" s="461" t="n">
        <v>0</v>
      </c>
      <c r="U262" s="437" t="n">
        <f aca="false" ca="false" dt2D="false" dtr="false" t="normal">Q262+R262+S262+T262</f>
        <v>0</v>
      </c>
      <c r="V262" s="461" t="n">
        <v>0</v>
      </c>
      <c r="W262" s="461" t="n">
        <v>0</v>
      </c>
      <c r="X262" s="461" t="n">
        <v>0</v>
      </c>
      <c r="Y262" s="462" t="n">
        <v>0</v>
      </c>
      <c r="Z262" s="445" t="n">
        <f aca="false" ca="false" dt2D="false" dtr="false" t="normal">V262+W262+X262+Y262</f>
        <v>0</v>
      </c>
      <c r="AA262" s="461" t="n">
        <v>0</v>
      </c>
      <c r="AB262" s="461" t="n">
        <v>0</v>
      </c>
      <c r="AC262" s="461" t="n">
        <v>0</v>
      </c>
      <c r="AD262" s="461" t="n">
        <v>3</v>
      </c>
      <c r="AE262" s="445" t="n">
        <f aca="false" ca="false" dt2D="false" dtr="false" t="normal">AA262+AB262+AC262+AD262</f>
        <v>3</v>
      </c>
      <c r="AF262" s="461" t="n">
        <v>0</v>
      </c>
      <c r="AG262" s="461" t="n">
        <v>0</v>
      </c>
      <c r="AH262" s="461" t="n">
        <v>0</v>
      </c>
      <c r="AI262" s="461" t="n">
        <v>1</v>
      </c>
      <c r="AJ262" s="445" t="n">
        <f aca="false" ca="false" dt2D="false" dtr="false" t="normal">AF262+AG262+AH262+AI262</f>
        <v>1</v>
      </c>
      <c r="AK262" s="439" t="n">
        <v>0</v>
      </c>
      <c r="AL262" s="439" t="n">
        <v>0</v>
      </c>
      <c r="AM262" s="439" t="n">
        <v>0</v>
      </c>
      <c r="AN262" s="439" t="n">
        <v>0</v>
      </c>
      <c r="AO262" s="437" t="n">
        <f aca="false" ca="false" dt2D="false" dtr="false" t="normal">AK262+AL262+AM262+AN262</f>
        <v>0</v>
      </c>
      <c r="AP262" s="439" t="n">
        <v>0</v>
      </c>
      <c r="AQ262" s="439" t="n">
        <v>0</v>
      </c>
      <c r="AR262" s="439" t="n">
        <v>0</v>
      </c>
      <c r="AS262" s="439" t="n">
        <v>2</v>
      </c>
      <c r="AT262" s="437" t="n">
        <f aca="false" ca="false" dt2D="false" dtr="false" t="normal">AP262+AQ262+AR262+AS262</f>
        <v>2</v>
      </c>
      <c r="AU262" s="439" t="n">
        <v>0</v>
      </c>
      <c r="AV262" s="439" t="n">
        <v>0</v>
      </c>
      <c r="AW262" s="439" t="n">
        <v>0</v>
      </c>
      <c r="AX262" s="439" t="n">
        <v>3</v>
      </c>
      <c r="AY262" s="437" t="n">
        <f aca="false" ca="false" dt2D="false" dtr="false" t="normal">AU262+AV262+AW262+AX262</f>
        <v>3</v>
      </c>
      <c r="AZ262" s="440" t="n">
        <v>0</v>
      </c>
      <c r="BA262" s="440" t="n">
        <v>2</v>
      </c>
      <c r="BB262" s="437" t="n">
        <f aca="false" ca="false" dt2D="false" dtr="false" t="normal">AZ262+BA262</f>
        <v>2</v>
      </c>
      <c r="BC262" s="440" t="n">
        <v>0</v>
      </c>
      <c r="BD262" s="440" t="n">
        <v>3</v>
      </c>
      <c r="BE262" s="437" t="n">
        <f aca="false" ca="false" dt2D="false" dtr="false" t="normal">BC262+BD262</f>
        <v>3</v>
      </c>
      <c r="BF262" s="439" t="n">
        <v>1</v>
      </c>
      <c r="BG262" s="439" t="n">
        <v>4</v>
      </c>
      <c r="BH262" s="437" t="n">
        <f aca="false" ca="false" dt2D="false" dtr="false" t="normal">BF262+BG262</f>
        <v>5</v>
      </c>
    </row>
    <row customFormat="true" customHeight="true" ht="16.5" outlineLevel="0" r="263" s="298">
      <c r="B263" s="451" t="n">
        <v>60</v>
      </c>
      <c r="C263" s="442" t="s"/>
      <c r="D263" s="275" t="s">
        <v>286</v>
      </c>
      <c r="E263" s="495" t="s">
        <v>41</v>
      </c>
      <c r="F263" s="443" t="n">
        <f aca="false" ca="false" dt2D="false" dtr="false" t="normal">K263+P263+U263+Z263+AE263+AJ263+AO263+AT263+AY263+BB263+BE263+BH263</f>
        <v>0</v>
      </c>
      <c r="G263" s="457" t="n">
        <v>0</v>
      </c>
      <c r="H263" s="458" t="n">
        <v>0</v>
      </c>
      <c r="I263" s="458" t="n">
        <v>0</v>
      </c>
      <c r="J263" s="458" t="n">
        <v>0</v>
      </c>
      <c r="K263" s="317" t="n">
        <f aca="false" ca="false" dt2D="false" dtr="false" t="normal">G263+H263+I263+J263</f>
        <v>0</v>
      </c>
      <c r="L263" s="484" t="n">
        <v>0</v>
      </c>
      <c r="M263" s="484" t="n">
        <v>0</v>
      </c>
      <c r="N263" s="484" t="n">
        <v>0</v>
      </c>
      <c r="O263" s="484" t="n">
        <v>0</v>
      </c>
      <c r="P263" s="437" t="n">
        <f aca="false" ca="false" dt2D="false" dtr="false" t="normal">L263+M263+N263+O263</f>
        <v>0</v>
      </c>
      <c r="Q263" s="484" t="n">
        <v>0</v>
      </c>
      <c r="R263" s="484" t="n">
        <v>0</v>
      </c>
      <c r="S263" s="484" t="n">
        <v>0</v>
      </c>
      <c r="T263" s="484" t="n">
        <v>0</v>
      </c>
      <c r="U263" s="437" t="n">
        <f aca="false" ca="false" dt2D="false" dtr="false" t="normal">Q263+R263+S263+T263</f>
        <v>0</v>
      </c>
      <c r="V263" s="484" t="n">
        <v>0</v>
      </c>
      <c r="W263" s="484" t="n">
        <v>0</v>
      </c>
      <c r="X263" s="484" t="n">
        <v>0</v>
      </c>
      <c r="Y263" s="485" t="n">
        <v>0</v>
      </c>
      <c r="Z263" s="445" t="n">
        <f aca="false" ca="false" dt2D="false" dtr="false" t="normal">V263+W263+X263+Y263</f>
        <v>0</v>
      </c>
      <c r="AA263" s="484" t="n">
        <v>0</v>
      </c>
      <c r="AB263" s="484" t="n">
        <v>0</v>
      </c>
      <c r="AC263" s="484" t="n">
        <v>0</v>
      </c>
      <c r="AD263" s="484" t="n">
        <v>0</v>
      </c>
      <c r="AE263" s="445" t="n">
        <f aca="false" ca="false" dt2D="false" dtr="false" t="normal">AA263+AB263+AC263+AD263</f>
        <v>0</v>
      </c>
      <c r="AF263" s="484" t="n">
        <v>0</v>
      </c>
      <c r="AG263" s="484" t="n">
        <v>0</v>
      </c>
      <c r="AH263" s="484" t="n">
        <v>0</v>
      </c>
      <c r="AI263" s="484" t="n">
        <v>0</v>
      </c>
      <c r="AJ263" s="445" t="n">
        <f aca="false" ca="false" dt2D="false" dtr="false" t="normal">AF263+AG263+AH263+AI263</f>
        <v>0</v>
      </c>
      <c r="AK263" s="454" t="n"/>
      <c r="AL263" s="454" t="n"/>
      <c r="AM263" s="454" t="n"/>
      <c r="AN263" s="454" t="n"/>
      <c r="AO263" s="437" t="n">
        <f aca="false" ca="false" dt2D="false" dtr="false" t="normal">AK263+AL263+AM263+AN263</f>
        <v>0</v>
      </c>
      <c r="AP263" s="454" t="n"/>
      <c r="AQ263" s="454" t="n"/>
      <c r="AR263" s="454" t="n"/>
      <c r="AS263" s="454" t="n"/>
      <c r="AT263" s="437" t="n">
        <f aca="false" ca="false" dt2D="false" dtr="false" t="normal">AP263+AQ263+AR263+AS263</f>
        <v>0</v>
      </c>
      <c r="AU263" s="454" t="n"/>
      <c r="AV263" s="454" t="n"/>
      <c r="AW263" s="454" t="n"/>
      <c r="AX263" s="454" t="n"/>
      <c r="AY263" s="437" t="n">
        <f aca="false" ca="false" dt2D="false" dtr="false" t="normal">AU263+AV263+AW263+AX263</f>
        <v>0</v>
      </c>
      <c r="AZ263" s="455" t="n"/>
      <c r="BA263" s="455" t="n"/>
      <c r="BB263" s="437" t="n">
        <f aca="false" ca="false" dt2D="false" dtr="false" t="normal">AZ263+BA263</f>
        <v>0</v>
      </c>
      <c r="BC263" s="455" t="n"/>
      <c r="BD263" s="455" t="n"/>
      <c r="BE263" s="437" t="n">
        <f aca="false" ca="false" dt2D="false" dtr="false" t="normal">BC263+BD263</f>
        <v>0</v>
      </c>
      <c r="BF263" s="454" t="n"/>
      <c r="BG263" s="454" t="n"/>
      <c r="BH263" s="437" t="n">
        <f aca="false" ca="false" dt2D="false" dtr="false" t="normal">BF263+BG263</f>
        <v>0</v>
      </c>
    </row>
    <row customFormat="true" customHeight="true" ht="16.5" outlineLevel="0" r="264" s="298">
      <c r="B264" s="441" t="s"/>
      <c r="C264" s="442" t="s"/>
      <c r="D264" s="152" t="s"/>
      <c r="E264" s="480" t="s">
        <v>42</v>
      </c>
      <c r="F264" s="443" t="n">
        <f aca="false" ca="false" dt2D="false" dtr="false" t="normal">K264+P264+U264+Z264+AE264+AJ264+AO264+AT264+AY264+BB264+BE264+BH264</f>
        <v>0</v>
      </c>
      <c r="G264" s="500" t="n">
        <v>0</v>
      </c>
      <c r="H264" s="501" t="n">
        <v>0</v>
      </c>
      <c r="I264" s="501" t="n">
        <v>0</v>
      </c>
      <c r="J264" s="501" t="n">
        <v>0</v>
      </c>
      <c r="K264" s="317" t="n">
        <f aca="false" ca="false" dt2D="false" dtr="false" t="normal">G264+H264+I264+J264</f>
        <v>0</v>
      </c>
      <c r="L264" s="439" t="n">
        <v>0</v>
      </c>
      <c r="M264" s="439" t="n">
        <v>0</v>
      </c>
      <c r="N264" s="439" t="n">
        <v>0</v>
      </c>
      <c r="O264" s="439" t="n">
        <v>0</v>
      </c>
      <c r="P264" s="437" t="n">
        <f aca="false" ca="false" dt2D="false" dtr="false" t="normal">L264+M264+N264+O264</f>
        <v>0</v>
      </c>
      <c r="Q264" s="439" t="n">
        <v>0</v>
      </c>
      <c r="R264" s="439" t="n">
        <v>0</v>
      </c>
      <c r="S264" s="439" t="n">
        <v>0</v>
      </c>
      <c r="T264" s="439" t="n">
        <v>0</v>
      </c>
      <c r="U264" s="437" t="n">
        <f aca="false" ca="false" dt2D="false" dtr="false" t="normal">Q264+R264+S264+T264</f>
        <v>0</v>
      </c>
      <c r="V264" s="439" t="n">
        <v>0</v>
      </c>
      <c r="W264" s="439" t="n">
        <v>0</v>
      </c>
      <c r="X264" s="439" t="n">
        <v>0</v>
      </c>
      <c r="Y264" s="444" t="n">
        <v>0</v>
      </c>
      <c r="Z264" s="445" t="n">
        <f aca="false" ca="false" dt2D="false" dtr="false" t="normal">V264+W264+X264+Y264</f>
        <v>0</v>
      </c>
      <c r="AA264" s="439" t="n">
        <v>0</v>
      </c>
      <c r="AB264" s="439" t="n">
        <v>0</v>
      </c>
      <c r="AC264" s="439" t="n">
        <v>0</v>
      </c>
      <c r="AD264" s="439" t="n">
        <v>0</v>
      </c>
      <c r="AE264" s="445" t="n">
        <f aca="false" ca="false" dt2D="false" dtr="false" t="normal">AA264+AB264+AC264+AD264</f>
        <v>0</v>
      </c>
      <c r="AF264" s="439" t="n">
        <v>0</v>
      </c>
      <c r="AG264" s="439" t="n">
        <v>0</v>
      </c>
      <c r="AH264" s="439" t="n">
        <v>0</v>
      </c>
      <c r="AI264" s="439" t="n">
        <v>0</v>
      </c>
      <c r="AJ264" s="445" t="n">
        <f aca="false" ca="false" dt2D="false" dtr="false" t="normal">AF264+AG264+AH264+AI264</f>
        <v>0</v>
      </c>
      <c r="AK264" s="454" t="n"/>
      <c r="AL264" s="454" t="n"/>
      <c r="AM264" s="454" t="n"/>
      <c r="AN264" s="454" t="n"/>
      <c r="AO264" s="437" t="n">
        <f aca="false" ca="false" dt2D="false" dtr="false" t="normal">AK264+AL264+AM264+AN264</f>
        <v>0</v>
      </c>
      <c r="AP264" s="454" t="n"/>
      <c r="AQ264" s="454" t="n"/>
      <c r="AR264" s="454" t="n"/>
      <c r="AS264" s="454" t="n"/>
      <c r="AT264" s="437" t="n">
        <f aca="false" ca="false" dt2D="false" dtr="false" t="normal">AP264+AQ264+AR264+AS264</f>
        <v>0</v>
      </c>
      <c r="AU264" s="454" t="n"/>
      <c r="AV264" s="454" t="n"/>
      <c r="AW264" s="454" t="n"/>
      <c r="AX264" s="454" t="n"/>
      <c r="AY264" s="437" t="n">
        <f aca="false" ca="false" dt2D="false" dtr="false" t="normal">AU264+AV264+AW264+AX264</f>
        <v>0</v>
      </c>
      <c r="AZ264" s="455" t="n"/>
      <c r="BA264" s="455" t="n"/>
      <c r="BB264" s="437" t="n">
        <f aca="false" ca="false" dt2D="false" dtr="false" t="normal">AZ264+BA264</f>
        <v>0</v>
      </c>
      <c r="BC264" s="455" t="n"/>
      <c r="BD264" s="455" t="n"/>
      <c r="BE264" s="437" t="n">
        <f aca="false" ca="false" dt2D="false" dtr="false" t="normal">BC264+BD264</f>
        <v>0</v>
      </c>
      <c r="BF264" s="454" t="n"/>
      <c r="BG264" s="454" t="n"/>
      <c r="BH264" s="437" t="n">
        <f aca="false" ca="false" dt2D="false" dtr="false" t="normal">BF264+BG264</f>
        <v>0</v>
      </c>
    </row>
    <row customFormat="true" customHeight="true" ht="16.5" outlineLevel="0" r="265" s="298">
      <c r="B265" s="441" t="s"/>
      <c r="C265" s="442" t="s"/>
      <c r="D265" s="152" t="s"/>
      <c r="E265" s="138" t="s">
        <v>43</v>
      </c>
      <c r="F265" s="443" t="n">
        <f aca="false" ca="false" dt2D="false" dtr="false" t="normal">K265+P265+U265+Z265+AE265+AJ265+AO265+AT265+AY265+BB265+BE265+BH265</f>
        <v>5</v>
      </c>
      <c r="G265" s="500" t="n">
        <v>0</v>
      </c>
      <c r="H265" s="501" t="n">
        <v>0</v>
      </c>
      <c r="I265" s="501" t="n">
        <v>0</v>
      </c>
      <c r="J265" s="501" t="n">
        <v>0</v>
      </c>
      <c r="K265" s="317" t="n">
        <f aca="false" ca="false" dt2D="false" dtr="false" t="normal">G265+H265+I265+J265</f>
        <v>0</v>
      </c>
      <c r="L265" s="461" t="n">
        <v>0</v>
      </c>
      <c r="M265" s="461" t="n">
        <v>0</v>
      </c>
      <c r="N265" s="461" t="n">
        <v>0</v>
      </c>
      <c r="O265" s="461" t="n">
        <v>0</v>
      </c>
      <c r="P265" s="437" t="n">
        <f aca="false" ca="false" dt2D="false" dtr="false" t="normal">L265+M265+N265+O265</f>
        <v>0</v>
      </c>
      <c r="Q265" s="461" t="n">
        <v>0</v>
      </c>
      <c r="R265" s="461" t="n">
        <v>0</v>
      </c>
      <c r="S265" s="461" t="n">
        <v>0</v>
      </c>
      <c r="T265" s="461" t="n">
        <v>0</v>
      </c>
      <c r="U265" s="437" t="n">
        <f aca="false" ca="false" dt2D="false" dtr="false" t="normal">Q265+R265+S265+T265</f>
        <v>0</v>
      </c>
      <c r="V265" s="461" t="n">
        <v>0</v>
      </c>
      <c r="W265" s="461" t="n">
        <v>0</v>
      </c>
      <c r="X265" s="461" t="n">
        <v>0</v>
      </c>
      <c r="Y265" s="462" t="n">
        <v>0</v>
      </c>
      <c r="Z265" s="445" t="n">
        <f aca="false" ca="false" dt2D="false" dtr="false" t="normal">V265+W265+X265+Y265</f>
        <v>0</v>
      </c>
      <c r="AA265" s="461" t="n">
        <v>0</v>
      </c>
      <c r="AB265" s="461" t="n">
        <v>0</v>
      </c>
      <c r="AC265" s="461" t="n">
        <v>0</v>
      </c>
      <c r="AD265" s="461" t="n">
        <v>1</v>
      </c>
      <c r="AE265" s="445" t="n">
        <f aca="false" ca="false" dt2D="false" dtr="false" t="normal">AA265+AB265+AC265+AD265</f>
        <v>1</v>
      </c>
      <c r="AF265" s="461" t="n">
        <v>0</v>
      </c>
      <c r="AG265" s="461" t="n">
        <v>0</v>
      </c>
      <c r="AH265" s="461" t="n">
        <v>0</v>
      </c>
      <c r="AI265" s="461" t="n">
        <v>0</v>
      </c>
      <c r="AJ265" s="445" t="n">
        <f aca="false" ca="false" dt2D="false" dtr="false" t="normal">AF265+AG265+AH265+AI265</f>
        <v>0</v>
      </c>
      <c r="AK265" s="439" t="n">
        <v>0</v>
      </c>
      <c r="AL265" s="439" t="n">
        <v>0</v>
      </c>
      <c r="AM265" s="439" t="n">
        <v>0</v>
      </c>
      <c r="AN265" s="439" t="n">
        <v>0</v>
      </c>
      <c r="AO265" s="437" t="n">
        <f aca="false" ca="false" dt2D="false" dtr="false" t="normal">AK265+AL265+AM265+AN265</f>
        <v>0</v>
      </c>
      <c r="AP265" s="439" t="n">
        <v>0</v>
      </c>
      <c r="AQ265" s="439" t="n">
        <v>0</v>
      </c>
      <c r="AR265" s="439" t="n">
        <v>0</v>
      </c>
      <c r="AS265" s="439" t="n">
        <v>0</v>
      </c>
      <c r="AT265" s="437" t="n">
        <f aca="false" ca="false" dt2D="false" dtr="false" t="normal">AP265+AQ265+AR265+AS265</f>
        <v>0</v>
      </c>
      <c r="AU265" s="439" t="n">
        <v>0</v>
      </c>
      <c r="AV265" s="439" t="n">
        <v>0</v>
      </c>
      <c r="AW265" s="439" t="n">
        <v>0</v>
      </c>
      <c r="AX265" s="439" t="n">
        <v>0</v>
      </c>
      <c r="AY265" s="437" t="n">
        <f aca="false" ca="false" dt2D="false" dtr="false" t="normal">AU265+AV265+AW265+AX265</f>
        <v>0</v>
      </c>
      <c r="AZ265" s="440" t="n">
        <v>0</v>
      </c>
      <c r="BA265" s="440" t="n">
        <v>0</v>
      </c>
      <c r="BB265" s="437" t="n">
        <f aca="false" ca="false" dt2D="false" dtr="false" t="normal">AZ265+BA265</f>
        <v>0</v>
      </c>
      <c r="BC265" s="440" t="n">
        <v>0</v>
      </c>
      <c r="BD265" s="440" t="n">
        <v>2</v>
      </c>
      <c r="BE265" s="437" t="n">
        <f aca="false" ca="false" dt2D="false" dtr="false" t="normal">BC265+BD265</f>
        <v>2</v>
      </c>
      <c r="BF265" s="439" t="n">
        <v>0</v>
      </c>
      <c r="BG265" s="439" t="n">
        <v>2</v>
      </c>
      <c r="BH265" s="437" t="n">
        <f aca="false" ca="false" dt2D="false" dtr="false" t="normal">BF265+BG265</f>
        <v>2</v>
      </c>
    </row>
    <row customFormat="true" customHeight="true" ht="16.5" outlineLevel="0" r="266" s="298">
      <c r="B266" s="441" t="s"/>
      <c r="C266" s="442" t="s"/>
      <c r="D266" s="152" t="s"/>
      <c r="E266" s="449" t="s">
        <v>230</v>
      </c>
      <c r="F266" s="443" t="n">
        <f aca="false" ca="false" dt2D="false" dtr="false" t="normal">K266+P266+U266+Z266+AE266+AJ266+AO266+AT266+AY266+BB266+BE266+BH266</f>
        <v>44</v>
      </c>
      <c r="G266" s="434" t="n">
        <v>1</v>
      </c>
      <c r="H266" s="435" t="n">
        <v>0</v>
      </c>
      <c r="I266" s="435" t="n">
        <v>0</v>
      </c>
      <c r="J266" s="435" t="n">
        <v>0</v>
      </c>
      <c r="K266" s="317" t="n">
        <f aca="false" ca="false" dt2D="false" dtr="false" t="normal">G266+H266+I266+J266</f>
        <v>1</v>
      </c>
      <c r="L266" s="465" t="n">
        <v>4</v>
      </c>
      <c r="M266" s="465" t="n">
        <v>0</v>
      </c>
      <c r="N266" s="465" t="n">
        <v>0</v>
      </c>
      <c r="O266" s="465" t="n">
        <v>0</v>
      </c>
      <c r="P266" s="437" t="n">
        <f aca="false" ca="false" dt2D="false" dtr="false" t="normal">L266+M266+N266+O266</f>
        <v>4</v>
      </c>
      <c r="Q266" s="465" t="n">
        <v>4</v>
      </c>
      <c r="R266" s="465" t="n">
        <v>0</v>
      </c>
      <c r="S266" s="465" t="n">
        <v>1</v>
      </c>
      <c r="T266" s="465" t="n">
        <v>0</v>
      </c>
      <c r="U266" s="437" t="n">
        <f aca="false" ca="false" dt2D="false" dtr="false" t="normal">Q266+R266+S266+T266</f>
        <v>5</v>
      </c>
      <c r="V266" s="465" t="n">
        <v>0</v>
      </c>
      <c r="W266" s="465" t="n">
        <v>0</v>
      </c>
      <c r="X266" s="465" t="n">
        <v>0</v>
      </c>
      <c r="Y266" s="466" t="n">
        <v>4</v>
      </c>
      <c r="Z266" s="445" t="n">
        <f aca="false" ca="false" dt2D="false" dtr="false" t="normal">V266+W266+X266+Y266</f>
        <v>4</v>
      </c>
      <c r="AA266" s="465" t="n">
        <v>0</v>
      </c>
      <c r="AB266" s="465" t="n">
        <v>0</v>
      </c>
      <c r="AC266" s="465" t="n">
        <v>0</v>
      </c>
      <c r="AD266" s="465" t="n">
        <v>1</v>
      </c>
      <c r="AE266" s="445" t="n">
        <f aca="false" ca="false" dt2D="false" dtr="false" t="normal">AA266+AB266+AC266+AD266</f>
        <v>1</v>
      </c>
      <c r="AF266" s="465" t="n">
        <v>0</v>
      </c>
      <c r="AG266" s="465" t="n">
        <v>0</v>
      </c>
      <c r="AH266" s="465" t="n">
        <v>0</v>
      </c>
      <c r="AI266" s="465" t="n">
        <v>3</v>
      </c>
      <c r="AJ266" s="445" t="n">
        <f aca="false" ca="false" dt2D="false" dtr="false" t="normal">AF266+AG266+AH266+AI266</f>
        <v>3</v>
      </c>
      <c r="AK266" s="439" t="n">
        <v>0</v>
      </c>
      <c r="AL266" s="439" t="n">
        <v>2</v>
      </c>
      <c r="AM266" s="439" t="n">
        <v>0</v>
      </c>
      <c r="AN266" s="439" t="n">
        <v>1</v>
      </c>
      <c r="AO266" s="437" t="n">
        <f aca="false" ca="false" dt2D="false" dtr="false" t="normal">AK266+AL266+AM266+AN266</f>
        <v>3</v>
      </c>
      <c r="AP266" s="439" t="n">
        <v>0</v>
      </c>
      <c r="AQ266" s="439" t="n">
        <v>0</v>
      </c>
      <c r="AR266" s="439" t="n">
        <v>0</v>
      </c>
      <c r="AS266" s="439" t="n">
        <v>1</v>
      </c>
      <c r="AT266" s="437" t="n">
        <f aca="false" ca="false" dt2D="false" dtr="false" t="normal">AP266+AQ266+AR266+AS266</f>
        <v>1</v>
      </c>
      <c r="AU266" s="439" t="n">
        <v>0</v>
      </c>
      <c r="AV266" s="439" t="n">
        <v>0</v>
      </c>
      <c r="AW266" s="439" t="n">
        <v>0</v>
      </c>
      <c r="AX266" s="439" t="n">
        <v>1</v>
      </c>
      <c r="AY266" s="437" t="n">
        <f aca="false" ca="false" dt2D="false" dtr="false" t="normal">AU266+AV266+AW266+AX266</f>
        <v>1</v>
      </c>
      <c r="AZ266" s="440" t="n">
        <v>2</v>
      </c>
      <c r="BA266" s="440" t="n">
        <v>4</v>
      </c>
      <c r="BB266" s="437" t="n">
        <f aca="false" ca="false" dt2D="false" dtr="false" t="normal">AZ266+BA266</f>
        <v>6</v>
      </c>
      <c r="BC266" s="440" t="n">
        <v>0</v>
      </c>
      <c r="BD266" s="440" t="n">
        <v>11</v>
      </c>
      <c r="BE266" s="437" t="n">
        <f aca="false" ca="false" dt2D="false" dtr="false" t="normal">BC266+BD266</f>
        <v>11</v>
      </c>
      <c r="BF266" s="439" t="n">
        <v>1</v>
      </c>
      <c r="BG266" s="439" t="n">
        <v>3</v>
      </c>
      <c r="BH266" s="437" t="n">
        <f aca="false" ca="false" dt2D="false" dtr="false" t="normal">BF266+BG266</f>
        <v>4</v>
      </c>
    </row>
    <row customFormat="true" customHeight="true" ht="16.5" outlineLevel="0" r="267" s="298">
      <c r="B267" s="450" t="s"/>
      <c r="C267" s="442" t="s"/>
      <c r="D267" s="276" t="s"/>
      <c r="E267" s="474" t="s">
        <v>231</v>
      </c>
      <c r="F267" s="443" t="n">
        <f aca="false" ca="false" dt2D="false" dtr="false" t="normal">K267+P267+U267+Z267+AE267+AJ267+AO267+AT267+AY267+BB267+BE267+BH267</f>
        <v>2</v>
      </c>
      <c r="G267" s="434" t="n">
        <v>1</v>
      </c>
      <c r="H267" s="435" t="n">
        <v>0</v>
      </c>
      <c r="I267" s="435" t="n">
        <v>0</v>
      </c>
      <c r="J267" s="435" t="n">
        <v>0</v>
      </c>
      <c r="K267" s="317" t="n">
        <f aca="false" ca="false" dt2D="false" dtr="false" t="normal">G267+H267+I267+J267</f>
        <v>1</v>
      </c>
      <c r="L267" s="465" t="n">
        <v>1</v>
      </c>
      <c r="M267" s="465" t="n">
        <v>0</v>
      </c>
      <c r="N267" s="465" t="n">
        <v>0</v>
      </c>
      <c r="O267" s="465" t="n">
        <v>0</v>
      </c>
      <c r="P267" s="437" t="n">
        <f aca="false" ca="false" dt2D="false" dtr="false" t="normal">L267+M267+N267+O267</f>
        <v>1</v>
      </c>
      <c r="Q267" s="465" t="n">
        <v>0</v>
      </c>
      <c r="R267" s="465" t="n">
        <v>0</v>
      </c>
      <c r="S267" s="465" t="n">
        <v>0</v>
      </c>
      <c r="T267" s="465" t="n">
        <v>0</v>
      </c>
      <c r="U267" s="437" t="n">
        <f aca="false" ca="false" dt2D="false" dtr="false" t="normal">Q267+R267+S267+T267</f>
        <v>0</v>
      </c>
      <c r="V267" s="465" t="n">
        <v>0</v>
      </c>
      <c r="W267" s="465" t="n">
        <v>0</v>
      </c>
      <c r="X267" s="465" t="n">
        <v>0</v>
      </c>
      <c r="Y267" s="466" t="n">
        <v>0</v>
      </c>
      <c r="Z267" s="445" t="n">
        <f aca="false" ca="false" dt2D="false" dtr="false" t="normal">V267+W267+X267+Y267</f>
        <v>0</v>
      </c>
      <c r="AA267" s="465" t="n">
        <v>0</v>
      </c>
      <c r="AB267" s="465" t="n">
        <v>0</v>
      </c>
      <c r="AC267" s="465" t="n">
        <v>0</v>
      </c>
      <c r="AD267" s="465" t="n">
        <v>0</v>
      </c>
      <c r="AE267" s="445" t="n">
        <f aca="false" ca="false" dt2D="false" dtr="false" t="normal">AA267+AB267+AC267+AD267</f>
        <v>0</v>
      </c>
      <c r="AF267" s="465" t="n">
        <v>0</v>
      </c>
      <c r="AG267" s="465" t="n">
        <v>0</v>
      </c>
      <c r="AH267" s="465" t="n">
        <v>0</v>
      </c>
      <c r="AI267" s="465" t="n">
        <v>0</v>
      </c>
      <c r="AJ267" s="445" t="n">
        <f aca="false" ca="false" dt2D="false" dtr="false" t="normal">AF267+AG267+AH267+AI267</f>
        <v>0</v>
      </c>
      <c r="AK267" s="454" t="n"/>
      <c r="AL267" s="454" t="n"/>
      <c r="AM267" s="454" t="n"/>
      <c r="AN267" s="454" t="n"/>
      <c r="AO267" s="437" t="n">
        <f aca="false" ca="false" dt2D="false" dtr="false" t="normal">AK267+AL267+AM267+AN267</f>
        <v>0</v>
      </c>
      <c r="AP267" s="454" t="n"/>
      <c r="AQ267" s="454" t="n"/>
      <c r="AR267" s="454" t="n"/>
      <c r="AS267" s="454" t="n"/>
      <c r="AT267" s="437" t="n">
        <f aca="false" ca="false" dt2D="false" dtr="false" t="normal">AP267+AQ267+AR267+AS267</f>
        <v>0</v>
      </c>
      <c r="AU267" s="454" t="n"/>
      <c r="AV267" s="454" t="n"/>
      <c r="AW267" s="454" t="n"/>
      <c r="AX267" s="454" t="n"/>
      <c r="AY267" s="437" t="n">
        <f aca="false" ca="false" dt2D="false" dtr="false" t="normal">AU267+AV267+AW267+AX267</f>
        <v>0</v>
      </c>
      <c r="AZ267" s="455" t="n"/>
      <c r="BA267" s="455" t="n"/>
      <c r="BB267" s="437" t="n">
        <f aca="false" ca="false" dt2D="false" dtr="false" t="normal">AZ267+BA267</f>
        <v>0</v>
      </c>
      <c r="BC267" s="455" t="n"/>
      <c r="BD267" s="455" t="n"/>
      <c r="BE267" s="437" t="n">
        <f aca="false" ca="false" dt2D="false" dtr="false" t="normal">BC267+BD267</f>
        <v>0</v>
      </c>
      <c r="BF267" s="454" t="n"/>
      <c r="BG267" s="454" t="n"/>
      <c r="BH267" s="437" t="n">
        <f aca="false" ca="false" dt2D="false" dtr="false" t="normal">BF267+BG267</f>
        <v>0</v>
      </c>
    </row>
    <row customFormat="true" customHeight="true" ht="16.5" outlineLevel="0" r="268" s="298">
      <c r="B268" s="451" t="n">
        <v>61</v>
      </c>
      <c r="C268" s="442" t="s"/>
      <c r="D268" s="275" t="s">
        <v>287</v>
      </c>
      <c r="E268" s="213" t="s">
        <v>41</v>
      </c>
      <c r="F268" s="443" t="n">
        <f aca="false" ca="false" dt2D="false" dtr="false" t="normal">K268+P268+U268+Z268+AE268+AJ268+AO268+AT268+AY268+BB268+BE268+BH268</f>
        <v>4</v>
      </c>
      <c r="G268" s="463" t="n">
        <v>1</v>
      </c>
      <c r="H268" s="464" t="n">
        <v>0</v>
      </c>
      <c r="I268" s="464" t="n">
        <v>0</v>
      </c>
      <c r="J268" s="464" t="n">
        <v>0</v>
      </c>
      <c r="K268" s="317" t="n">
        <f aca="false" ca="false" dt2D="false" dtr="false" t="normal">G268+H268+I268+J268</f>
        <v>1</v>
      </c>
      <c r="L268" s="496" t="n">
        <v>1</v>
      </c>
      <c r="M268" s="496" t="n">
        <v>0</v>
      </c>
      <c r="N268" s="496" t="n">
        <v>0</v>
      </c>
      <c r="O268" s="496" t="n">
        <v>0</v>
      </c>
      <c r="P268" s="437" t="n">
        <f aca="false" ca="false" dt2D="false" dtr="false" t="normal">L268+M268+N268+O268</f>
        <v>1</v>
      </c>
      <c r="Q268" s="496" t="n">
        <v>0</v>
      </c>
      <c r="R268" s="496" t="n">
        <v>0</v>
      </c>
      <c r="S268" s="496" t="n">
        <v>0</v>
      </c>
      <c r="T268" s="496" t="n">
        <v>1</v>
      </c>
      <c r="U268" s="437" t="n">
        <f aca="false" ca="false" dt2D="false" dtr="false" t="normal">Q268+R268+S268+T268</f>
        <v>1</v>
      </c>
      <c r="V268" s="496" t="n">
        <v>0</v>
      </c>
      <c r="W268" s="496" t="n">
        <v>0</v>
      </c>
      <c r="X268" s="496" t="n">
        <v>0</v>
      </c>
      <c r="Y268" s="497" t="n">
        <v>0</v>
      </c>
      <c r="Z268" s="445" t="n">
        <f aca="false" ca="false" dt2D="false" dtr="false" t="normal">V268+W268+X268+Y268</f>
        <v>0</v>
      </c>
      <c r="AA268" s="496" t="n">
        <v>0</v>
      </c>
      <c r="AB268" s="496" t="n">
        <v>0</v>
      </c>
      <c r="AC268" s="496" t="n">
        <v>0</v>
      </c>
      <c r="AD268" s="496" t="n">
        <v>1</v>
      </c>
      <c r="AE268" s="445" t="n">
        <f aca="false" ca="false" dt2D="false" dtr="false" t="normal">AA268+AB268+AC268+AD268</f>
        <v>1</v>
      </c>
      <c r="AF268" s="496" t="n">
        <v>0</v>
      </c>
      <c r="AG268" s="496" t="n">
        <v>0</v>
      </c>
      <c r="AH268" s="496" t="n">
        <v>0</v>
      </c>
      <c r="AI268" s="496" t="n">
        <v>0</v>
      </c>
      <c r="AJ268" s="445" t="n">
        <f aca="false" ca="false" dt2D="false" dtr="false" t="normal">AF268+AG268+AH268+AI268</f>
        <v>0</v>
      </c>
      <c r="AK268" s="439" t="n">
        <v>0</v>
      </c>
      <c r="AL268" s="439" t="n">
        <v>0</v>
      </c>
      <c r="AM268" s="439" t="n">
        <v>0</v>
      </c>
      <c r="AN268" s="439" t="n">
        <v>0</v>
      </c>
      <c r="AO268" s="437" t="n">
        <f aca="false" ca="false" dt2D="false" dtr="false" t="normal">AK268+AL268+AM268+AN268</f>
        <v>0</v>
      </c>
      <c r="AP268" s="439" t="n">
        <v>0</v>
      </c>
      <c r="AQ268" s="439" t="n">
        <v>0</v>
      </c>
      <c r="AR268" s="439" t="n">
        <v>0</v>
      </c>
      <c r="AS268" s="439" t="n">
        <v>0</v>
      </c>
      <c r="AT268" s="437" t="n">
        <f aca="false" ca="false" dt2D="false" dtr="false" t="normal">AP268+AQ268+AR268+AS268</f>
        <v>0</v>
      </c>
      <c r="AU268" s="439" t="n">
        <v>0</v>
      </c>
      <c r="AV268" s="439" t="n">
        <v>0</v>
      </c>
      <c r="AW268" s="439" t="n">
        <v>0</v>
      </c>
      <c r="AX268" s="439" t="n">
        <v>0</v>
      </c>
      <c r="AY268" s="437" t="n">
        <f aca="false" ca="false" dt2D="false" dtr="false" t="normal">AU268+AV268+AW268+AX268</f>
        <v>0</v>
      </c>
      <c r="AZ268" s="440" t="n">
        <v>0</v>
      </c>
      <c r="BA268" s="440" t="n">
        <v>0</v>
      </c>
      <c r="BB268" s="437" t="n">
        <f aca="false" ca="false" dt2D="false" dtr="false" t="normal">AZ268+BA268</f>
        <v>0</v>
      </c>
      <c r="BC268" s="440" t="n">
        <v>0</v>
      </c>
      <c r="BD268" s="440" t="n">
        <v>0</v>
      </c>
      <c r="BE268" s="437" t="n">
        <f aca="false" ca="false" dt2D="false" dtr="false" t="normal">BC268+BD268</f>
        <v>0</v>
      </c>
      <c r="BF268" s="439" t="n">
        <v>0</v>
      </c>
      <c r="BG268" s="439" t="n">
        <v>0</v>
      </c>
      <c r="BH268" s="437" t="n">
        <f aca="false" ca="false" dt2D="false" dtr="false" t="normal">BF268+BG268</f>
        <v>0</v>
      </c>
    </row>
    <row customFormat="true" customHeight="true" ht="16.5" outlineLevel="0" r="269" s="298">
      <c r="B269" s="441" t="s"/>
      <c r="C269" s="442" t="s"/>
      <c r="D269" s="152" t="s"/>
      <c r="E269" s="85" t="s">
        <v>42</v>
      </c>
      <c r="F269" s="443" t="n">
        <f aca="false" ca="false" dt2D="false" dtr="false" t="normal">K269+P269+U269+Z269+AE269+AJ269+AO269+AT269+AY269+BB269+BE269+BH269</f>
        <v>0</v>
      </c>
      <c r="G269" s="500" t="n">
        <v>0</v>
      </c>
      <c r="H269" s="501" t="n">
        <v>0</v>
      </c>
      <c r="I269" s="501" t="n">
        <v>0</v>
      </c>
      <c r="J269" s="501" t="n">
        <v>0</v>
      </c>
      <c r="K269" s="317" t="n">
        <f aca="false" ca="false" dt2D="false" dtr="false" t="normal">G269+H269+I269+J269</f>
        <v>0</v>
      </c>
      <c r="L269" s="439" t="n">
        <v>0</v>
      </c>
      <c r="M269" s="439" t="n">
        <v>0</v>
      </c>
      <c r="N269" s="439" t="n">
        <v>0</v>
      </c>
      <c r="O269" s="439" t="n">
        <v>0</v>
      </c>
      <c r="P269" s="437" t="n">
        <f aca="false" ca="false" dt2D="false" dtr="false" t="normal">L269+M269+N269+O269</f>
        <v>0</v>
      </c>
      <c r="Q269" s="439" t="n">
        <v>0</v>
      </c>
      <c r="R269" s="439" t="n">
        <v>0</v>
      </c>
      <c r="S269" s="439" t="n">
        <v>0</v>
      </c>
      <c r="T269" s="439" t="n">
        <v>0</v>
      </c>
      <c r="U269" s="437" t="n">
        <f aca="false" ca="false" dt2D="false" dtr="false" t="normal">Q269+R269+S269+T269</f>
        <v>0</v>
      </c>
      <c r="V269" s="439" t="n">
        <v>0</v>
      </c>
      <c r="W269" s="439" t="n">
        <v>0</v>
      </c>
      <c r="X269" s="439" t="n">
        <v>0</v>
      </c>
      <c r="Y269" s="444" t="n">
        <v>0</v>
      </c>
      <c r="Z269" s="445" t="n">
        <f aca="false" ca="false" dt2D="false" dtr="false" t="normal">V269+W269+X269+Y269</f>
        <v>0</v>
      </c>
      <c r="AA269" s="439" t="n">
        <v>0</v>
      </c>
      <c r="AB269" s="439" t="n">
        <v>0</v>
      </c>
      <c r="AC269" s="439" t="n">
        <v>0</v>
      </c>
      <c r="AD269" s="439" t="n">
        <v>0</v>
      </c>
      <c r="AE269" s="445" t="n">
        <f aca="false" ca="false" dt2D="false" dtr="false" t="normal">AA269+AB269+AC269+AD269</f>
        <v>0</v>
      </c>
      <c r="AF269" s="439" t="n">
        <v>0</v>
      </c>
      <c r="AG269" s="439" t="n">
        <v>0</v>
      </c>
      <c r="AH269" s="439" t="n">
        <v>0</v>
      </c>
      <c r="AI269" s="439" t="n">
        <v>0</v>
      </c>
      <c r="AJ269" s="445" t="n">
        <f aca="false" ca="false" dt2D="false" dtr="false" t="normal">AF269+AG269+AH269+AI269</f>
        <v>0</v>
      </c>
      <c r="AK269" s="439" t="n">
        <v>0</v>
      </c>
      <c r="AL269" s="439" t="n">
        <v>0</v>
      </c>
      <c r="AM269" s="439" t="n">
        <v>0</v>
      </c>
      <c r="AN269" s="439" t="n">
        <v>0</v>
      </c>
      <c r="AO269" s="437" t="n">
        <f aca="false" ca="false" dt2D="false" dtr="false" t="normal">AK269+AL269+AM269+AN269</f>
        <v>0</v>
      </c>
      <c r="AP269" s="439" t="n">
        <v>0</v>
      </c>
      <c r="AQ269" s="439" t="n">
        <v>0</v>
      </c>
      <c r="AR269" s="439" t="n">
        <v>0</v>
      </c>
      <c r="AS269" s="439" t="n">
        <v>0</v>
      </c>
      <c r="AT269" s="437" t="n">
        <f aca="false" ca="false" dt2D="false" dtr="false" t="normal">AP269+AQ269+AR269+AS269</f>
        <v>0</v>
      </c>
      <c r="AU269" s="439" t="n">
        <v>0</v>
      </c>
      <c r="AV269" s="439" t="n">
        <v>0</v>
      </c>
      <c r="AW269" s="439" t="n">
        <v>0</v>
      </c>
      <c r="AX269" s="439" t="n">
        <v>0</v>
      </c>
      <c r="AY269" s="437" t="n">
        <f aca="false" ca="false" dt2D="false" dtr="false" t="normal">AU269+AV269+AW269+AX269</f>
        <v>0</v>
      </c>
      <c r="AZ269" s="440" t="n">
        <v>0</v>
      </c>
      <c r="BA269" s="440" t="n">
        <v>0</v>
      </c>
      <c r="BB269" s="437" t="n">
        <f aca="false" ca="false" dt2D="false" dtr="false" t="normal">AZ269+BA269</f>
        <v>0</v>
      </c>
      <c r="BC269" s="440" t="n">
        <v>0</v>
      </c>
      <c r="BD269" s="440" t="n">
        <v>0</v>
      </c>
      <c r="BE269" s="437" t="n">
        <f aca="false" ca="false" dt2D="false" dtr="false" t="normal">BC269+BD269</f>
        <v>0</v>
      </c>
      <c r="BF269" s="439" t="n">
        <v>0</v>
      </c>
      <c r="BG269" s="439" t="n">
        <v>0</v>
      </c>
      <c r="BH269" s="437" t="n">
        <f aca="false" ca="false" dt2D="false" dtr="false" t="normal">BF269+BG269</f>
        <v>0</v>
      </c>
    </row>
    <row customFormat="true" customHeight="true" ht="16.5" outlineLevel="0" r="270" s="298">
      <c r="B270" s="441" t="s"/>
      <c r="C270" s="442" t="s"/>
      <c r="D270" s="152" t="s"/>
      <c r="E270" s="138" t="s">
        <v>43</v>
      </c>
      <c r="F270" s="443" t="n">
        <f aca="false" ca="false" dt2D="false" dtr="false" t="normal">K270+P270+U270+Z270+AE270+AJ270+AO270+AT270+AY270+BB270+BE270+BH270</f>
        <v>5</v>
      </c>
      <c r="G270" s="500" t="n">
        <v>0</v>
      </c>
      <c r="H270" s="501" t="n">
        <v>0</v>
      </c>
      <c r="I270" s="501" t="n">
        <v>0</v>
      </c>
      <c r="J270" s="501" t="n">
        <v>0</v>
      </c>
      <c r="K270" s="317" t="n">
        <f aca="false" ca="false" dt2D="false" dtr="false" t="normal">G270+H270+I270+J270</f>
        <v>0</v>
      </c>
      <c r="L270" s="461" t="n">
        <v>0</v>
      </c>
      <c r="M270" s="461" t="n">
        <v>0</v>
      </c>
      <c r="N270" s="461" t="n">
        <v>0</v>
      </c>
      <c r="O270" s="461" t="n">
        <v>0</v>
      </c>
      <c r="P270" s="437" t="n">
        <f aca="false" ca="false" dt2D="false" dtr="false" t="normal">L270+M270+N270+O270</f>
        <v>0</v>
      </c>
      <c r="Q270" s="461" t="n">
        <v>0</v>
      </c>
      <c r="R270" s="461" t="n">
        <v>0</v>
      </c>
      <c r="S270" s="461" t="n">
        <v>0</v>
      </c>
      <c r="T270" s="461" t="n">
        <v>0</v>
      </c>
      <c r="U270" s="437" t="n">
        <f aca="false" ca="false" dt2D="false" dtr="false" t="normal">Q270+R270+S270+T270</f>
        <v>0</v>
      </c>
      <c r="V270" s="461" t="n">
        <v>0</v>
      </c>
      <c r="W270" s="461" t="n">
        <v>0</v>
      </c>
      <c r="X270" s="461" t="n">
        <v>0</v>
      </c>
      <c r="Y270" s="462" t="n">
        <v>0</v>
      </c>
      <c r="Z270" s="445" t="n">
        <f aca="false" ca="false" dt2D="false" dtr="false" t="normal">V270+W270+X270+Y270</f>
        <v>0</v>
      </c>
      <c r="AA270" s="461" t="n">
        <v>0</v>
      </c>
      <c r="AB270" s="461" t="n">
        <v>0</v>
      </c>
      <c r="AC270" s="461" t="n">
        <v>0</v>
      </c>
      <c r="AD270" s="461" t="n">
        <v>0</v>
      </c>
      <c r="AE270" s="445" t="n">
        <f aca="false" ca="false" dt2D="false" dtr="false" t="normal">AA270+AB270+AC270+AD270</f>
        <v>0</v>
      </c>
      <c r="AF270" s="461" t="n">
        <v>0</v>
      </c>
      <c r="AG270" s="461" t="n">
        <v>0</v>
      </c>
      <c r="AH270" s="461" t="n">
        <v>0</v>
      </c>
      <c r="AI270" s="461" t="n">
        <v>1</v>
      </c>
      <c r="AJ270" s="445" t="n">
        <f aca="false" ca="false" dt2D="false" dtr="false" t="normal">AF270+AG270+AH270+AI270</f>
        <v>1</v>
      </c>
      <c r="AK270" s="439" t="n">
        <v>0</v>
      </c>
      <c r="AL270" s="439" t="n">
        <v>0</v>
      </c>
      <c r="AM270" s="439" t="n">
        <v>0</v>
      </c>
      <c r="AN270" s="439" t="n">
        <v>0</v>
      </c>
      <c r="AO270" s="437" t="n">
        <f aca="false" ca="false" dt2D="false" dtr="false" t="normal">AK270+AL270+AM270+AN270</f>
        <v>0</v>
      </c>
      <c r="AP270" s="439" t="n">
        <v>0</v>
      </c>
      <c r="AQ270" s="439" t="n">
        <v>0</v>
      </c>
      <c r="AR270" s="439" t="n">
        <v>0</v>
      </c>
      <c r="AS270" s="439" t="n">
        <v>0</v>
      </c>
      <c r="AT270" s="437" t="n">
        <f aca="false" ca="false" dt2D="false" dtr="false" t="normal">AP270+AQ270+AR270+AS270</f>
        <v>0</v>
      </c>
      <c r="AU270" s="439" t="n">
        <v>0</v>
      </c>
      <c r="AV270" s="439" t="n">
        <v>0</v>
      </c>
      <c r="AW270" s="439" t="n">
        <v>0</v>
      </c>
      <c r="AX270" s="439" t="n">
        <v>0</v>
      </c>
      <c r="AY270" s="437" t="n">
        <f aca="false" ca="false" dt2D="false" dtr="false" t="normal">AU270+AV270+AW270+AX270</f>
        <v>0</v>
      </c>
      <c r="AZ270" s="440" t="n">
        <v>0</v>
      </c>
      <c r="BA270" s="440" t="n">
        <v>2</v>
      </c>
      <c r="BB270" s="437" t="n">
        <f aca="false" ca="false" dt2D="false" dtr="false" t="normal">AZ270+BA270</f>
        <v>2</v>
      </c>
      <c r="BC270" s="440" t="n">
        <v>0</v>
      </c>
      <c r="BD270" s="440" t="n">
        <v>2</v>
      </c>
      <c r="BE270" s="437" t="n">
        <f aca="false" ca="false" dt2D="false" dtr="false" t="normal">BC270+BD270</f>
        <v>2</v>
      </c>
      <c r="BF270" s="439" t="n">
        <v>0</v>
      </c>
      <c r="BG270" s="439" t="n">
        <v>0</v>
      </c>
      <c r="BH270" s="437" t="n">
        <f aca="false" ca="false" dt2D="false" dtr="false" t="normal">BF270+BG270</f>
        <v>0</v>
      </c>
    </row>
    <row customFormat="true" customHeight="true" ht="16.5" outlineLevel="0" r="271" s="298">
      <c r="B271" s="441" t="s"/>
      <c r="C271" s="442" t="s"/>
      <c r="D271" s="152" t="s"/>
      <c r="E271" s="449" t="s">
        <v>230</v>
      </c>
      <c r="F271" s="443" t="n">
        <f aca="false" ca="false" dt2D="false" dtr="false" t="normal">K271+P271+U271+Z271+AE271+AJ271+AO271+AT271+AY271+BB271+BE271+BH271</f>
        <v>46</v>
      </c>
      <c r="G271" s="452" t="n"/>
      <c r="H271" s="453" t="n"/>
      <c r="I271" s="453" t="n"/>
      <c r="J271" s="453" t="n"/>
      <c r="K271" s="317" t="n">
        <f aca="false" ca="false" dt2D="false" dtr="false" t="normal">G271+H271+I271+J271</f>
        <v>0</v>
      </c>
      <c r="L271" s="143" t="n"/>
      <c r="M271" s="143" t="n"/>
      <c r="N271" s="143" t="n"/>
      <c r="O271" s="143" t="n"/>
      <c r="P271" s="437" t="n">
        <f aca="false" ca="false" dt2D="false" dtr="false" t="normal">L271+M271+N271+O271</f>
        <v>0</v>
      </c>
      <c r="Q271" s="143" t="n"/>
      <c r="R271" s="143" t="n"/>
      <c r="S271" s="143" t="n"/>
      <c r="T271" s="143" t="n"/>
      <c r="U271" s="437" t="n">
        <f aca="false" ca="false" dt2D="false" dtr="false" t="normal">Q271+R271+S271+T271</f>
        <v>0</v>
      </c>
      <c r="V271" s="143" t="n"/>
      <c r="W271" s="143" t="n"/>
      <c r="X271" s="143" t="n"/>
      <c r="Y271" s="145" t="n"/>
      <c r="Z271" s="445" t="n">
        <f aca="false" ca="false" dt2D="false" dtr="false" t="normal">V271+W271+X271+Y271</f>
        <v>0</v>
      </c>
      <c r="AA271" s="143" t="n"/>
      <c r="AB271" s="143" t="n"/>
      <c r="AC271" s="143" t="n"/>
      <c r="AD271" s="143" t="n"/>
      <c r="AE271" s="445" t="n">
        <f aca="false" ca="false" dt2D="false" dtr="false" t="normal">AA271+AB271+AC271+AD271</f>
        <v>0</v>
      </c>
      <c r="AF271" s="143" t="n"/>
      <c r="AG271" s="143" t="n"/>
      <c r="AH271" s="143" t="n"/>
      <c r="AI271" s="143" t="n"/>
      <c r="AJ271" s="445" t="n">
        <f aca="false" ca="false" dt2D="false" dtr="false" t="normal">AF271+AG271+AH271+AI271</f>
        <v>0</v>
      </c>
      <c r="AK271" s="439" t="n">
        <v>0</v>
      </c>
      <c r="AL271" s="439" t="n">
        <v>1</v>
      </c>
      <c r="AM271" s="439" t="n">
        <v>0</v>
      </c>
      <c r="AN271" s="439" t="n">
        <v>8</v>
      </c>
      <c r="AO271" s="437" t="n">
        <f aca="false" ca="false" dt2D="false" dtr="false" t="normal">AK271+AL271+AM271+AN271</f>
        <v>9</v>
      </c>
      <c r="AP271" s="439" t="n">
        <v>0</v>
      </c>
      <c r="AQ271" s="439" t="n">
        <v>0</v>
      </c>
      <c r="AR271" s="439" t="n">
        <v>0</v>
      </c>
      <c r="AS271" s="439" t="n">
        <v>8</v>
      </c>
      <c r="AT271" s="437" t="n">
        <f aca="false" ca="false" dt2D="false" dtr="false" t="normal">AP271+AQ271+AR271+AS271</f>
        <v>8</v>
      </c>
      <c r="AU271" s="439" t="n">
        <v>0</v>
      </c>
      <c r="AV271" s="439" t="n">
        <v>0</v>
      </c>
      <c r="AW271" s="439" t="n">
        <v>0</v>
      </c>
      <c r="AX271" s="439" t="n">
        <v>5</v>
      </c>
      <c r="AY271" s="437" t="n">
        <f aca="false" ca="false" dt2D="false" dtr="false" t="normal">AU271+AV271+AW271+AX271</f>
        <v>5</v>
      </c>
      <c r="AZ271" s="440" t="n">
        <v>0</v>
      </c>
      <c r="BA271" s="440" t="n">
        <v>8</v>
      </c>
      <c r="BB271" s="437" t="n">
        <f aca="false" ca="false" dt2D="false" dtr="false" t="normal">AZ271+BA271</f>
        <v>8</v>
      </c>
      <c r="BC271" s="440" t="n">
        <v>1</v>
      </c>
      <c r="BD271" s="440" t="n">
        <v>9</v>
      </c>
      <c r="BE271" s="437" t="n">
        <f aca="false" ca="false" dt2D="false" dtr="false" t="normal">BC271+BD271</f>
        <v>10</v>
      </c>
      <c r="BF271" s="439" t="n">
        <v>1</v>
      </c>
      <c r="BG271" s="439" t="n">
        <v>5</v>
      </c>
      <c r="BH271" s="437" t="n">
        <f aca="false" ca="false" dt2D="false" dtr="false" t="normal">BF271+BG271</f>
        <v>6</v>
      </c>
    </row>
    <row customFormat="true" customHeight="true" ht="16.5" outlineLevel="0" r="272" s="298">
      <c r="B272" s="450" t="s"/>
      <c r="C272" s="442" t="s"/>
      <c r="D272" s="276" t="s"/>
      <c r="E272" s="471" t="s">
        <v>231</v>
      </c>
      <c r="F272" s="443" t="n">
        <f aca="false" ca="false" dt2D="false" dtr="false" t="normal">K272+P272+U272+Z272+AE272+AJ272+AO272+AT272+AY272+BB272+BE272+BH272</f>
        <v>0</v>
      </c>
      <c r="G272" s="452" t="n"/>
      <c r="H272" s="453" t="n"/>
      <c r="I272" s="453" t="n"/>
      <c r="J272" s="453" t="n"/>
      <c r="K272" s="317" t="n">
        <f aca="false" ca="false" dt2D="false" dtr="false" t="normal">G272+H272+I272+J272</f>
        <v>0</v>
      </c>
      <c r="L272" s="143" t="n"/>
      <c r="M272" s="143" t="n"/>
      <c r="N272" s="143" t="n"/>
      <c r="O272" s="143" t="n"/>
      <c r="P272" s="437" t="n">
        <f aca="false" ca="false" dt2D="false" dtr="false" t="normal">L272+M272+N272+O272</f>
        <v>0</v>
      </c>
      <c r="Q272" s="143" t="n"/>
      <c r="R272" s="143" t="n"/>
      <c r="S272" s="143" t="n"/>
      <c r="T272" s="143" t="n"/>
      <c r="U272" s="437" t="n">
        <f aca="false" ca="false" dt2D="false" dtr="false" t="normal">Q272+R272+S272+T272</f>
        <v>0</v>
      </c>
      <c r="V272" s="143" t="n"/>
      <c r="W272" s="143" t="n"/>
      <c r="X272" s="143" t="n"/>
      <c r="Y272" s="145" t="n"/>
      <c r="Z272" s="445" t="n">
        <f aca="false" ca="false" dt2D="false" dtr="false" t="normal">V272+W272+X272+Y272</f>
        <v>0</v>
      </c>
      <c r="AA272" s="143" t="n"/>
      <c r="AB272" s="143" t="n"/>
      <c r="AC272" s="143" t="n"/>
      <c r="AD272" s="143" t="n"/>
      <c r="AE272" s="445" t="n">
        <f aca="false" ca="false" dt2D="false" dtr="false" t="normal">AA272+AB272+AC272+AD272</f>
        <v>0</v>
      </c>
      <c r="AF272" s="143" t="n"/>
      <c r="AG272" s="143" t="n"/>
      <c r="AH272" s="143" t="n"/>
      <c r="AI272" s="143" t="n"/>
      <c r="AJ272" s="445" t="n">
        <f aca="false" ca="false" dt2D="false" dtr="false" t="normal">AF272+AG272+AH272+AI272</f>
        <v>0</v>
      </c>
      <c r="AK272" s="454" t="n"/>
      <c r="AL272" s="454" t="n"/>
      <c r="AM272" s="454" t="n"/>
      <c r="AN272" s="454" t="n"/>
      <c r="AO272" s="437" t="n">
        <f aca="false" ca="false" dt2D="false" dtr="false" t="normal">AK272+AL272+AM272+AN272</f>
        <v>0</v>
      </c>
      <c r="AP272" s="454" t="n"/>
      <c r="AQ272" s="454" t="n"/>
      <c r="AR272" s="454" t="n"/>
      <c r="AS272" s="454" t="n"/>
      <c r="AT272" s="437" t="n">
        <f aca="false" ca="false" dt2D="false" dtr="false" t="normal">AP272+AQ272+AR272+AS272</f>
        <v>0</v>
      </c>
      <c r="AU272" s="454" t="n"/>
      <c r="AV272" s="454" t="n"/>
      <c r="AW272" s="454" t="n"/>
      <c r="AX272" s="454" t="n"/>
      <c r="AY272" s="437" t="n">
        <f aca="false" ca="false" dt2D="false" dtr="false" t="normal">AU272+AV272+AW272+AX272</f>
        <v>0</v>
      </c>
      <c r="AZ272" s="455" t="n"/>
      <c r="BA272" s="455" t="n"/>
      <c r="BB272" s="437" t="n">
        <f aca="false" ca="false" dt2D="false" dtr="false" t="normal">AZ272+BA272</f>
        <v>0</v>
      </c>
      <c r="BC272" s="455" t="n"/>
      <c r="BD272" s="455" t="n"/>
      <c r="BE272" s="437" t="n">
        <f aca="false" ca="false" dt2D="false" dtr="false" t="normal">BC272+BD272</f>
        <v>0</v>
      </c>
      <c r="BF272" s="454" t="n"/>
      <c r="BG272" s="454" t="n"/>
      <c r="BH272" s="437" t="n">
        <f aca="false" ca="false" dt2D="false" dtr="false" t="normal">BF272+BG272</f>
        <v>0</v>
      </c>
    </row>
    <row customFormat="true" customHeight="true" ht="16.5" outlineLevel="0" r="273" s="298">
      <c r="B273" s="451" t="n">
        <v>62</v>
      </c>
      <c r="C273" s="442" t="s"/>
      <c r="D273" s="275" t="s">
        <v>288</v>
      </c>
      <c r="E273" s="502" t="s">
        <v>41</v>
      </c>
      <c r="F273" s="443" t="n">
        <f aca="false" ca="false" dt2D="false" dtr="false" t="normal">K273+P273+U273+Z273+AE273+AJ273+AO273+AT273+AY273+BB273+BE273+BH273</f>
        <v>0</v>
      </c>
      <c r="G273" s="503" t="n"/>
      <c r="H273" s="504" t="n"/>
      <c r="I273" s="504" t="n"/>
      <c r="J273" s="504" t="n"/>
      <c r="K273" s="317" t="n">
        <f aca="false" ca="false" dt2D="false" dtr="false" t="normal">G273+H273+I273+J273</f>
        <v>0</v>
      </c>
      <c r="L273" s="143" t="n"/>
      <c r="M273" s="143" t="n"/>
      <c r="N273" s="143" t="n"/>
      <c r="O273" s="143" t="n"/>
      <c r="P273" s="437" t="n">
        <f aca="false" ca="false" dt2D="false" dtr="false" t="normal">L273+M273+N273+O273</f>
        <v>0</v>
      </c>
      <c r="Q273" s="143" t="n"/>
      <c r="R273" s="143" t="n"/>
      <c r="S273" s="143" t="n"/>
      <c r="T273" s="143" t="n"/>
      <c r="U273" s="437" t="n">
        <f aca="false" ca="false" dt2D="false" dtr="false" t="normal">Q273+R273+S273+T273</f>
        <v>0</v>
      </c>
      <c r="V273" s="143" t="n"/>
      <c r="W273" s="143" t="n"/>
      <c r="X273" s="143" t="n"/>
      <c r="Y273" s="145" t="n"/>
      <c r="Z273" s="445" t="n">
        <f aca="false" ca="false" dt2D="false" dtr="false" t="normal">V273+W273+X273+Y273</f>
        <v>0</v>
      </c>
      <c r="AA273" s="143" t="n"/>
      <c r="AB273" s="143" t="n"/>
      <c r="AC273" s="143" t="n"/>
      <c r="AD273" s="143" t="n"/>
      <c r="AE273" s="445" t="n">
        <f aca="false" ca="false" dt2D="false" dtr="false" t="normal">AA273+AB273+AC273+AD273</f>
        <v>0</v>
      </c>
      <c r="AF273" s="143" t="n"/>
      <c r="AG273" s="143" t="n"/>
      <c r="AH273" s="143" t="n"/>
      <c r="AI273" s="143" t="n"/>
      <c r="AJ273" s="445" t="n">
        <f aca="false" ca="false" dt2D="false" dtr="false" t="normal">AF273+AG273+AH273+AI273</f>
        <v>0</v>
      </c>
      <c r="AK273" s="454" t="n"/>
      <c r="AL273" s="454" t="n"/>
      <c r="AM273" s="454" t="n"/>
      <c r="AN273" s="454" t="n"/>
      <c r="AO273" s="437" t="n">
        <f aca="false" ca="false" dt2D="false" dtr="false" t="normal">AK273+AL273+AM273+AN273</f>
        <v>0</v>
      </c>
      <c r="AP273" s="454" t="n"/>
      <c r="AQ273" s="454" t="n"/>
      <c r="AR273" s="454" t="n"/>
      <c r="AS273" s="454" t="n"/>
      <c r="AT273" s="437" t="n">
        <f aca="false" ca="false" dt2D="false" dtr="false" t="normal">AP273+AQ273+AR273+AS273</f>
        <v>0</v>
      </c>
      <c r="AU273" s="454" t="n"/>
      <c r="AV273" s="454" t="n"/>
      <c r="AW273" s="454" t="n"/>
      <c r="AX273" s="454" t="n"/>
      <c r="AY273" s="437" t="n">
        <f aca="false" ca="false" dt2D="false" dtr="false" t="normal">AU273+AV273+AW273+AX273</f>
        <v>0</v>
      </c>
      <c r="AZ273" s="455" t="n"/>
      <c r="BA273" s="455" t="n"/>
      <c r="BB273" s="437" t="n">
        <f aca="false" ca="false" dt2D="false" dtr="false" t="normal">AZ273+BA273</f>
        <v>0</v>
      </c>
      <c r="BC273" s="455" t="n"/>
      <c r="BD273" s="455" t="n"/>
      <c r="BE273" s="437" t="n">
        <f aca="false" ca="false" dt2D="false" dtr="false" t="normal">BC273+BD273</f>
        <v>0</v>
      </c>
      <c r="BF273" s="454" t="n"/>
      <c r="BG273" s="454" t="n"/>
      <c r="BH273" s="437" t="n">
        <f aca="false" ca="false" dt2D="false" dtr="false" t="normal">BF273+BG273</f>
        <v>0</v>
      </c>
      <c r="BI273" s="436" t="n"/>
      <c r="BJ273" s="436" t="n"/>
      <c r="BK273" s="436" t="n"/>
      <c r="BL273" s="436" t="n"/>
      <c r="BM273" s="436" t="n"/>
      <c r="BN273" s="436" t="n"/>
      <c r="BO273" s="436" t="n"/>
      <c r="BP273" s="436" t="n"/>
      <c r="BQ273" s="436" t="n"/>
      <c r="BR273" s="436" t="n"/>
      <c r="BS273" s="436" t="n"/>
      <c r="BT273" s="436" t="n"/>
      <c r="BU273" s="436" t="n"/>
      <c r="BV273" s="436" t="n"/>
      <c r="BW273" s="436" t="n"/>
      <c r="BX273" s="436" t="n"/>
      <c r="BY273" s="436" t="n"/>
      <c r="BZ273" s="436" t="n"/>
      <c r="CA273" s="436" t="n"/>
      <c r="CB273" s="436" t="n"/>
      <c r="CC273" s="436" t="n"/>
      <c r="CD273" s="436" t="n"/>
      <c r="CE273" s="436" t="n"/>
      <c r="CF273" s="436" t="n"/>
      <c r="CG273" s="436" t="n"/>
      <c r="CH273" s="436" t="n"/>
      <c r="CI273" s="436" t="n"/>
      <c r="CJ273" s="436" t="n"/>
      <c r="CK273" s="436" t="n"/>
      <c r="CL273" s="436" t="n"/>
      <c r="CM273" s="436" t="n"/>
      <c r="CN273" s="436" t="n"/>
      <c r="CO273" s="436" t="n"/>
      <c r="CP273" s="436" t="n"/>
      <c r="CQ273" s="436" t="n"/>
      <c r="CR273" s="436" t="n"/>
      <c r="CS273" s="436" t="n"/>
      <c r="CT273" s="436" t="n"/>
      <c r="CU273" s="436" t="n"/>
      <c r="CV273" s="436" t="n"/>
      <c r="CW273" s="436" t="n"/>
      <c r="CX273" s="436" t="n"/>
      <c r="CY273" s="436" t="n"/>
      <c r="CZ273" s="436" t="n"/>
    </row>
    <row customFormat="true" customHeight="true" ht="16.5" outlineLevel="0" r="274" s="298">
      <c r="B274" s="441" t="s"/>
      <c r="C274" s="442" t="s"/>
      <c r="D274" s="152" t="s"/>
      <c r="E274" s="207" t="s">
        <v>42</v>
      </c>
      <c r="F274" s="443" t="n">
        <f aca="false" ca="false" dt2D="false" dtr="false" t="normal">K274+P274+U274+Z274+AE274+AJ274+AO274+AT274+AY274+BB274+BE274+BH274</f>
        <v>0</v>
      </c>
      <c r="G274" s="505" t="n"/>
      <c r="H274" s="506" t="n"/>
      <c r="I274" s="506" t="n"/>
      <c r="J274" s="506" t="n"/>
      <c r="K274" s="317" t="n">
        <f aca="false" ca="false" dt2D="false" dtr="false" t="normal">G274+H274+I274+J274</f>
        <v>0</v>
      </c>
      <c r="L274" s="143" t="n"/>
      <c r="M274" s="143" t="n"/>
      <c r="N274" s="143" t="n"/>
      <c r="O274" s="143" t="n"/>
      <c r="P274" s="437" t="n">
        <f aca="false" ca="false" dt2D="false" dtr="false" t="normal">L274+M274+N274+O274</f>
        <v>0</v>
      </c>
      <c r="Q274" s="143" t="n"/>
      <c r="R274" s="143" t="n"/>
      <c r="S274" s="143" t="n"/>
      <c r="T274" s="143" t="n"/>
      <c r="U274" s="437" t="n">
        <f aca="false" ca="false" dt2D="false" dtr="false" t="normal">Q274+R274+S274+T274</f>
        <v>0</v>
      </c>
      <c r="V274" s="143" t="n"/>
      <c r="W274" s="143" t="n"/>
      <c r="X274" s="143" t="n"/>
      <c r="Y274" s="145" t="n"/>
      <c r="Z274" s="445" t="n">
        <f aca="false" ca="false" dt2D="false" dtr="false" t="normal">V274+W274+X274+Y274</f>
        <v>0</v>
      </c>
      <c r="AA274" s="143" t="n"/>
      <c r="AB274" s="143" t="n"/>
      <c r="AC274" s="143" t="n"/>
      <c r="AD274" s="143" t="n"/>
      <c r="AE274" s="445" t="n">
        <f aca="false" ca="false" dt2D="false" dtr="false" t="normal">AA274+AB274+AC274+AD274</f>
        <v>0</v>
      </c>
      <c r="AF274" s="143" t="n"/>
      <c r="AG274" s="143" t="n"/>
      <c r="AH274" s="143" t="n"/>
      <c r="AI274" s="143" t="n"/>
      <c r="AJ274" s="445" t="n">
        <f aca="false" ca="false" dt2D="false" dtr="false" t="normal">AF274+AG274+AH274+AI274</f>
        <v>0</v>
      </c>
      <c r="AK274" s="454" t="n"/>
      <c r="AL274" s="454" t="n"/>
      <c r="AM274" s="454" t="n"/>
      <c r="AN274" s="454" t="n"/>
      <c r="AO274" s="437" t="n">
        <f aca="false" ca="false" dt2D="false" dtr="false" t="normal">AK274+AL274+AM274+AN274</f>
        <v>0</v>
      </c>
      <c r="AP274" s="454" t="n"/>
      <c r="AQ274" s="454" t="n"/>
      <c r="AR274" s="454" t="n"/>
      <c r="AS274" s="454" t="n"/>
      <c r="AT274" s="437" t="n">
        <f aca="false" ca="false" dt2D="false" dtr="false" t="normal">AP274+AQ274+AR274+AS274</f>
        <v>0</v>
      </c>
      <c r="AU274" s="454" t="n"/>
      <c r="AV274" s="454" t="n"/>
      <c r="AW274" s="454" t="n"/>
      <c r="AX274" s="454" t="n"/>
      <c r="AY274" s="437" t="n">
        <f aca="false" ca="false" dt2D="false" dtr="false" t="normal">AU274+AV274+AW274+AX274</f>
        <v>0</v>
      </c>
      <c r="AZ274" s="455" t="n"/>
      <c r="BA274" s="455" t="n"/>
      <c r="BB274" s="437" t="n">
        <f aca="false" ca="false" dt2D="false" dtr="false" t="normal">AZ274+BA274</f>
        <v>0</v>
      </c>
      <c r="BC274" s="455" t="n"/>
      <c r="BD274" s="455" t="n"/>
      <c r="BE274" s="437" t="n">
        <f aca="false" ca="false" dt2D="false" dtr="false" t="normal">BC274+BD274</f>
        <v>0</v>
      </c>
      <c r="BF274" s="454" t="n"/>
      <c r="BG274" s="454" t="n"/>
      <c r="BH274" s="437" t="n">
        <f aca="false" ca="false" dt2D="false" dtr="false" t="normal">BF274+BG274</f>
        <v>0</v>
      </c>
      <c r="BI274" s="436" t="n"/>
      <c r="BJ274" s="436" t="n"/>
      <c r="BK274" s="436" t="n"/>
      <c r="BL274" s="436" t="n"/>
      <c r="BM274" s="436" t="n"/>
      <c r="BN274" s="436" t="n"/>
      <c r="BO274" s="436" t="n"/>
      <c r="BP274" s="436" t="n"/>
      <c r="BQ274" s="436" t="n"/>
      <c r="BR274" s="436" t="n"/>
      <c r="BS274" s="436" t="n"/>
      <c r="BT274" s="436" t="n"/>
      <c r="BU274" s="436" t="n"/>
      <c r="BV274" s="436" t="n"/>
      <c r="BW274" s="436" t="n"/>
      <c r="BX274" s="436" t="n"/>
      <c r="BY274" s="436" t="n"/>
      <c r="BZ274" s="436" t="n"/>
      <c r="CA274" s="436" t="n"/>
      <c r="CB274" s="436" t="n"/>
      <c r="CC274" s="436" t="n"/>
      <c r="CD274" s="436" t="n"/>
      <c r="CE274" s="436" t="n"/>
      <c r="CF274" s="436" t="n"/>
      <c r="CG274" s="436" t="n"/>
      <c r="CH274" s="436" t="n"/>
      <c r="CI274" s="436" t="n"/>
      <c r="CJ274" s="436" t="n"/>
      <c r="CK274" s="436" t="n"/>
      <c r="CL274" s="436" t="n"/>
      <c r="CM274" s="436" t="n"/>
      <c r="CN274" s="436" t="n"/>
      <c r="CO274" s="436" t="n"/>
      <c r="CP274" s="436" t="n"/>
      <c r="CQ274" s="436" t="n"/>
      <c r="CR274" s="436" t="n"/>
      <c r="CS274" s="436" t="n"/>
      <c r="CT274" s="436" t="n"/>
      <c r="CU274" s="436" t="n"/>
      <c r="CV274" s="436" t="n"/>
      <c r="CW274" s="436" t="n"/>
      <c r="CX274" s="436" t="n"/>
      <c r="CY274" s="436" t="n"/>
      <c r="CZ274" s="436" t="n"/>
    </row>
    <row customFormat="true" customHeight="true" ht="51.75" outlineLevel="0" r="275" s="298">
      <c r="B275" s="441" t="s"/>
      <c r="C275" s="442" t="s"/>
      <c r="D275" s="152" t="s"/>
      <c r="E275" s="446" t="s">
        <v>43</v>
      </c>
      <c r="F275" s="443" t="n">
        <f aca="false" ca="false" dt2D="false" dtr="false" t="normal">K275+P275+U275+Z275+AE275+AJ275+AO275+AT275+AY275+BB275+BE275+BH275</f>
        <v>0</v>
      </c>
      <c r="G275" s="500" t="n">
        <v>0</v>
      </c>
      <c r="H275" s="501" t="n">
        <v>0</v>
      </c>
      <c r="I275" s="501" t="n">
        <v>0</v>
      </c>
      <c r="J275" s="501" t="n">
        <v>0</v>
      </c>
      <c r="K275" s="317" t="n">
        <f aca="false" ca="false" dt2D="false" dtr="false" t="normal">G275+H275+I275+J275</f>
        <v>0</v>
      </c>
      <c r="L275" s="465" t="n">
        <v>0</v>
      </c>
      <c r="M275" s="465" t="n">
        <v>0</v>
      </c>
      <c r="N275" s="465" t="n">
        <v>0</v>
      </c>
      <c r="O275" s="465" t="n">
        <v>0</v>
      </c>
      <c r="P275" s="437" t="n">
        <f aca="false" ca="false" dt2D="false" dtr="false" t="normal">L275+M275+N275+O275</f>
        <v>0</v>
      </c>
      <c r="Q275" s="465" t="n">
        <v>0</v>
      </c>
      <c r="R275" s="465" t="n">
        <v>0</v>
      </c>
      <c r="S275" s="465" t="n">
        <v>0</v>
      </c>
      <c r="T275" s="465" t="n">
        <v>0</v>
      </c>
      <c r="U275" s="437" t="n">
        <f aca="false" ca="false" dt2D="false" dtr="false" t="normal">Q275+R275+S275+T275</f>
        <v>0</v>
      </c>
      <c r="V275" s="465" t="n">
        <v>0</v>
      </c>
      <c r="W275" s="465" t="n">
        <v>0</v>
      </c>
      <c r="X275" s="465" t="n">
        <v>0</v>
      </c>
      <c r="Y275" s="466" t="n">
        <v>0</v>
      </c>
      <c r="Z275" s="445" t="n">
        <f aca="false" ca="false" dt2D="false" dtr="false" t="normal">V275+W275+X275+Y275</f>
        <v>0</v>
      </c>
      <c r="AA275" s="465" t="n">
        <v>0</v>
      </c>
      <c r="AB275" s="465" t="n">
        <v>0</v>
      </c>
      <c r="AC275" s="465" t="n">
        <v>0</v>
      </c>
      <c r="AD275" s="465" t="n">
        <v>0</v>
      </c>
      <c r="AE275" s="445" t="n">
        <f aca="false" ca="false" dt2D="false" dtr="false" t="normal">AA275+AB275+AC275+AD275</f>
        <v>0</v>
      </c>
      <c r="AF275" s="465" t="n">
        <v>0</v>
      </c>
      <c r="AG275" s="465" t="n">
        <v>0</v>
      </c>
      <c r="AH275" s="465" t="n">
        <v>0</v>
      </c>
      <c r="AI275" s="465" t="n">
        <v>0</v>
      </c>
      <c r="AJ275" s="445" t="n">
        <f aca="false" ca="false" dt2D="false" dtr="false" t="normal">AF275+AG275+AH275+AI275</f>
        <v>0</v>
      </c>
      <c r="AK275" s="439" t="n">
        <v>0</v>
      </c>
      <c r="AL275" s="439" t="n">
        <v>0</v>
      </c>
      <c r="AM275" s="439" t="n">
        <v>0</v>
      </c>
      <c r="AN275" s="439" t="n">
        <v>0</v>
      </c>
      <c r="AO275" s="437" t="n">
        <f aca="false" ca="false" dt2D="false" dtr="false" t="normal">AK275+AL275+AM275+AN275</f>
        <v>0</v>
      </c>
      <c r="AP275" s="439" t="n">
        <v>0</v>
      </c>
      <c r="AQ275" s="439" t="n">
        <v>0</v>
      </c>
      <c r="AR275" s="439" t="n">
        <v>0</v>
      </c>
      <c r="AS275" s="439" t="n">
        <v>0</v>
      </c>
      <c r="AT275" s="437" t="n">
        <f aca="false" ca="false" dt2D="false" dtr="false" t="normal">AP275+AQ275+AR275+AS275</f>
        <v>0</v>
      </c>
      <c r="AU275" s="439" t="n">
        <v>0</v>
      </c>
      <c r="AV275" s="439" t="n">
        <v>0</v>
      </c>
      <c r="AW275" s="439" t="n">
        <v>0</v>
      </c>
      <c r="AX275" s="439" t="n">
        <v>0</v>
      </c>
      <c r="AY275" s="437" t="n">
        <f aca="false" ca="false" dt2D="false" dtr="false" t="normal">AU275+AV275+AW275+AX275</f>
        <v>0</v>
      </c>
      <c r="AZ275" s="440" t="n">
        <v>0</v>
      </c>
      <c r="BA275" s="440" t="n">
        <v>0</v>
      </c>
      <c r="BB275" s="437" t="n">
        <f aca="false" ca="false" dt2D="false" dtr="false" t="normal">AZ275+BA275</f>
        <v>0</v>
      </c>
      <c r="BC275" s="440" t="n">
        <v>0</v>
      </c>
      <c r="BD275" s="440" t="n">
        <v>0</v>
      </c>
      <c r="BE275" s="437" t="n">
        <f aca="false" ca="false" dt2D="false" dtr="false" t="normal">BC275+BD275</f>
        <v>0</v>
      </c>
      <c r="BF275" s="439" t="n">
        <v>0</v>
      </c>
      <c r="BG275" s="439" t="n">
        <v>0</v>
      </c>
      <c r="BH275" s="437" t="n">
        <f aca="false" ca="false" dt2D="false" dtr="false" t="normal">BF275+BG275</f>
        <v>0</v>
      </c>
      <c r="BI275" s="496" t="n"/>
      <c r="BJ275" s="496" t="n"/>
      <c r="BK275" s="496" t="n"/>
      <c r="BL275" s="496" t="n"/>
      <c r="BM275" s="496" t="n"/>
      <c r="BN275" s="496" t="n"/>
      <c r="BO275" s="496" t="n"/>
      <c r="BP275" s="496" t="n"/>
      <c r="BQ275" s="496" t="n"/>
      <c r="BR275" s="496" t="n"/>
      <c r="BS275" s="496" t="n"/>
      <c r="BT275" s="496" t="n"/>
      <c r="BU275" s="496" t="n"/>
      <c r="BV275" s="496" t="n"/>
      <c r="BW275" s="496" t="n"/>
      <c r="BX275" s="496" t="n"/>
      <c r="BY275" s="496" t="n"/>
      <c r="BZ275" s="496" t="n"/>
      <c r="CA275" s="496" t="n"/>
      <c r="CB275" s="496" t="n"/>
      <c r="CC275" s="496" t="n"/>
      <c r="CD275" s="496" t="n"/>
      <c r="CE275" s="496" t="n"/>
      <c r="CF275" s="496" t="n"/>
      <c r="CG275" s="496" t="n"/>
      <c r="CH275" s="496" t="n"/>
      <c r="CI275" s="496" t="n"/>
      <c r="CJ275" s="496" t="n"/>
      <c r="CK275" s="496" t="n"/>
      <c r="CL275" s="496" t="n"/>
      <c r="CM275" s="496" t="n"/>
      <c r="CN275" s="496" t="n"/>
      <c r="CO275" s="496" t="n"/>
      <c r="CP275" s="496" t="n"/>
      <c r="CQ275" s="496" t="n"/>
      <c r="CR275" s="496" t="n"/>
      <c r="CS275" s="496" t="n"/>
      <c r="CT275" s="496" t="n"/>
      <c r="CU275" s="496" t="n"/>
      <c r="CV275" s="496" t="n"/>
      <c r="CW275" s="496" t="n"/>
      <c r="CX275" s="496" t="n"/>
      <c r="CY275" s="496" t="n"/>
      <c r="CZ275" s="496" t="n"/>
    </row>
    <row customFormat="true" customHeight="true" ht="51.75" outlineLevel="0" r="276" s="298">
      <c r="B276" s="441" t="s"/>
      <c r="C276" s="442" t="s"/>
      <c r="D276" s="152" t="s"/>
      <c r="E276" s="449" t="s">
        <v>230</v>
      </c>
      <c r="F276" s="443" t="n">
        <f aca="false" ca="false" dt2D="false" dtr="false" t="normal">K276+P276+U276+Z276+AE276+AJ276+AO276+AT276+AY276+BB276+BE276+BH276</f>
        <v>1</v>
      </c>
      <c r="G276" s="507" t="n">
        <v>0</v>
      </c>
      <c r="H276" s="508" t="n">
        <v>0</v>
      </c>
      <c r="I276" s="508" t="n">
        <v>0</v>
      </c>
      <c r="J276" s="508" t="n">
        <v>0</v>
      </c>
      <c r="K276" s="317" t="n">
        <f aca="false" ca="false" dt2D="false" dtr="false" t="normal">G276+H276+I276+J276</f>
        <v>0</v>
      </c>
      <c r="L276" s="509" t="n">
        <v>0</v>
      </c>
      <c r="M276" s="509" t="n">
        <v>0</v>
      </c>
      <c r="N276" s="509" t="n">
        <v>0</v>
      </c>
      <c r="O276" s="509" t="n">
        <v>0</v>
      </c>
      <c r="P276" s="437" t="n">
        <f aca="false" ca="false" dt2D="false" dtr="false" t="normal">L276+M276+N276+O276</f>
        <v>0</v>
      </c>
      <c r="Q276" s="509" t="n">
        <v>0</v>
      </c>
      <c r="R276" s="509" t="n">
        <v>0</v>
      </c>
      <c r="S276" s="509" t="n">
        <v>0</v>
      </c>
      <c r="T276" s="509" t="n">
        <v>0</v>
      </c>
      <c r="U276" s="437" t="n">
        <f aca="false" ca="false" dt2D="false" dtr="false" t="normal">Q276+R276+S276+T276</f>
        <v>0</v>
      </c>
      <c r="V276" s="509" t="n">
        <v>0</v>
      </c>
      <c r="W276" s="509" t="n">
        <v>0</v>
      </c>
      <c r="X276" s="509" t="n">
        <v>0</v>
      </c>
      <c r="Y276" s="510" t="n">
        <v>0</v>
      </c>
      <c r="Z276" s="445" t="n">
        <f aca="false" ca="false" dt2D="false" dtr="false" t="normal">V276+W276+X276+Y276</f>
        <v>0</v>
      </c>
      <c r="AA276" s="509" t="n">
        <v>0</v>
      </c>
      <c r="AB276" s="509" t="n">
        <v>0</v>
      </c>
      <c r="AC276" s="509" t="n">
        <v>0</v>
      </c>
      <c r="AD276" s="509" t="n">
        <v>0</v>
      </c>
      <c r="AE276" s="445" t="n">
        <f aca="false" ca="false" dt2D="false" dtr="false" t="normal">AA276+AB276+AC276+AD276</f>
        <v>0</v>
      </c>
      <c r="AF276" s="509" t="n">
        <v>0</v>
      </c>
      <c r="AG276" s="509" t="n">
        <v>0</v>
      </c>
      <c r="AH276" s="509" t="n">
        <v>0</v>
      </c>
      <c r="AI276" s="509" t="n">
        <v>0</v>
      </c>
      <c r="AJ276" s="445" t="n">
        <f aca="false" ca="false" dt2D="false" dtr="false" t="normal">AF276+AG276+AH276+AI276</f>
        <v>0</v>
      </c>
      <c r="AK276" s="439" t="n">
        <v>0</v>
      </c>
      <c r="AL276" s="439" t="n">
        <v>0</v>
      </c>
      <c r="AM276" s="439" t="n">
        <v>0</v>
      </c>
      <c r="AN276" s="439" t="n">
        <v>0</v>
      </c>
      <c r="AO276" s="437" t="n">
        <f aca="false" ca="false" dt2D="false" dtr="false" t="normal">AK276+AL276+AM276+AN276</f>
        <v>0</v>
      </c>
      <c r="AP276" s="439" t="n">
        <v>0</v>
      </c>
      <c r="AQ276" s="439" t="n">
        <v>0</v>
      </c>
      <c r="AR276" s="439" t="n">
        <v>0</v>
      </c>
      <c r="AS276" s="439" t="n">
        <v>1</v>
      </c>
      <c r="AT276" s="437" t="n">
        <f aca="false" ca="false" dt2D="false" dtr="false" t="normal">AP276+AQ276+AR276+AS276</f>
        <v>1</v>
      </c>
      <c r="AU276" s="439" t="n">
        <v>0</v>
      </c>
      <c r="AV276" s="439" t="n">
        <v>0</v>
      </c>
      <c r="AW276" s="439" t="n">
        <v>0</v>
      </c>
      <c r="AX276" s="439" t="n">
        <v>0</v>
      </c>
      <c r="AY276" s="437" t="n">
        <f aca="false" ca="false" dt2D="false" dtr="false" t="normal">AU276+AV276+AW276+AX276</f>
        <v>0</v>
      </c>
      <c r="AZ276" s="440" t="n">
        <v>0</v>
      </c>
      <c r="BA276" s="440" t="n">
        <v>0</v>
      </c>
      <c r="BB276" s="437" t="n">
        <f aca="false" ca="false" dt2D="false" dtr="false" t="normal">AZ276+BA276</f>
        <v>0</v>
      </c>
      <c r="BC276" s="440" t="n">
        <v>0</v>
      </c>
      <c r="BD276" s="440" t="n">
        <v>0</v>
      </c>
      <c r="BE276" s="437" t="n">
        <f aca="false" ca="false" dt2D="false" dtr="false" t="normal">BC276+BD276</f>
        <v>0</v>
      </c>
      <c r="BF276" s="439" t="n">
        <v>0</v>
      </c>
      <c r="BG276" s="439" t="n">
        <v>0</v>
      </c>
      <c r="BH276" s="437" t="n">
        <f aca="false" ca="false" dt2D="false" dtr="false" t="normal">BF276+BG276</f>
        <v>0</v>
      </c>
      <c r="BI276" s="511" t="n"/>
      <c r="BJ276" s="511" t="n"/>
      <c r="BK276" s="511" t="n"/>
      <c r="BL276" s="511" t="n"/>
      <c r="BM276" s="511" t="n"/>
      <c r="BN276" s="511" t="n"/>
      <c r="BO276" s="511" t="n"/>
      <c r="BP276" s="511" t="n"/>
      <c r="BQ276" s="511" t="n"/>
      <c r="BR276" s="511" t="n"/>
      <c r="BS276" s="511" t="n"/>
      <c r="BT276" s="511" t="n"/>
      <c r="BU276" s="511" t="n"/>
      <c r="BV276" s="511" t="n"/>
      <c r="BW276" s="511" t="n"/>
      <c r="BX276" s="511" t="n"/>
      <c r="BY276" s="511" t="n"/>
      <c r="BZ276" s="511" t="n"/>
      <c r="CA276" s="511" t="n"/>
      <c r="CB276" s="511" t="n"/>
      <c r="CC276" s="511" t="n"/>
      <c r="CD276" s="511" t="n"/>
      <c r="CE276" s="511" t="n"/>
      <c r="CF276" s="511" t="n"/>
      <c r="CG276" s="511" t="n"/>
      <c r="CH276" s="511" t="n"/>
      <c r="CI276" s="511" t="n"/>
      <c r="CJ276" s="511" t="n"/>
      <c r="CK276" s="511" t="n"/>
      <c r="CL276" s="511" t="n"/>
      <c r="CM276" s="511" t="n"/>
      <c r="CN276" s="511" t="n"/>
      <c r="CO276" s="511" t="n"/>
      <c r="CP276" s="511" t="n"/>
      <c r="CQ276" s="511" t="n"/>
      <c r="CR276" s="511" t="n"/>
      <c r="CS276" s="511" t="n"/>
      <c r="CT276" s="511" t="n"/>
      <c r="CU276" s="511" t="n"/>
      <c r="CV276" s="511" t="n"/>
      <c r="CW276" s="511" t="n"/>
      <c r="CX276" s="511" t="n"/>
      <c r="CY276" s="511" t="n"/>
      <c r="CZ276" s="511" t="n"/>
    </row>
    <row customFormat="true" customHeight="true" ht="51.75" outlineLevel="0" r="277" s="298">
      <c r="B277" s="450" t="s"/>
      <c r="C277" s="442" t="s"/>
      <c r="D277" s="276" t="s"/>
      <c r="E277" s="474" t="s">
        <v>231</v>
      </c>
      <c r="F277" s="443" t="n">
        <f aca="false" ca="false" dt2D="false" dtr="false" t="normal">K277+P277+U277+Z277+AE277+AJ277+AO277+AT277+AY277+BB277+BE277+BH277</f>
        <v>0</v>
      </c>
      <c r="G277" s="507" t="n">
        <v>0</v>
      </c>
      <c r="H277" s="508" t="n">
        <v>0</v>
      </c>
      <c r="I277" s="508" t="n">
        <v>0</v>
      </c>
      <c r="J277" s="508" t="n">
        <v>0</v>
      </c>
      <c r="K277" s="317" t="n">
        <f aca="false" ca="false" dt2D="false" dtr="false" t="normal">G277+H277+I277+J277</f>
        <v>0</v>
      </c>
      <c r="L277" s="509" t="n">
        <v>0</v>
      </c>
      <c r="M277" s="509" t="n">
        <v>0</v>
      </c>
      <c r="N277" s="509" t="n">
        <v>0</v>
      </c>
      <c r="O277" s="509" t="n">
        <v>0</v>
      </c>
      <c r="P277" s="437" t="n">
        <f aca="false" ca="false" dt2D="false" dtr="false" t="normal">L277+M277+N277+O277</f>
        <v>0</v>
      </c>
      <c r="Q277" s="509" t="n">
        <v>0</v>
      </c>
      <c r="R277" s="509" t="n">
        <v>0</v>
      </c>
      <c r="S277" s="509" t="n">
        <v>0</v>
      </c>
      <c r="T277" s="509" t="n">
        <v>0</v>
      </c>
      <c r="U277" s="437" t="n">
        <f aca="false" ca="false" dt2D="false" dtr="false" t="normal">Q277+R277+S277+T277</f>
        <v>0</v>
      </c>
      <c r="V277" s="509" t="n">
        <v>0</v>
      </c>
      <c r="W277" s="509" t="n">
        <v>0</v>
      </c>
      <c r="X277" s="509" t="n">
        <v>0</v>
      </c>
      <c r="Y277" s="510" t="n">
        <v>0</v>
      </c>
      <c r="Z277" s="445" t="n">
        <f aca="false" ca="false" dt2D="false" dtr="false" t="normal">V277+W277+X277+Y277</f>
        <v>0</v>
      </c>
      <c r="AA277" s="509" t="n">
        <v>0</v>
      </c>
      <c r="AB277" s="509" t="n">
        <v>0</v>
      </c>
      <c r="AC277" s="509" t="n">
        <v>0</v>
      </c>
      <c r="AD277" s="509" t="n">
        <v>0</v>
      </c>
      <c r="AE277" s="445" t="n">
        <f aca="false" ca="false" dt2D="false" dtr="false" t="normal">AA277+AB277+AC277+AD277</f>
        <v>0</v>
      </c>
      <c r="AF277" s="509" t="n">
        <v>0</v>
      </c>
      <c r="AG277" s="509" t="n">
        <v>0</v>
      </c>
      <c r="AH277" s="509" t="n">
        <v>0</v>
      </c>
      <c r="AI277" s="509" t="n">
        <v>0</v>
      </c>
      <c r="AJ277" s="445" t="n">
        <f aca="false" ca="false" dt2D="false" dtr="false" t="normal">AF277+AG277+AH277+AI277</f>
        <v>0</v>
      </c>
      <c r="AK277" s="454" t="n"/>
      <c r="AL277" s="454" t="n"/>
      <c r="AM277" s="454" t="n"/>
      <c r="AN277" s="454" t="n"/>
      <c r="AO277" s="437" t="n">
        <f aca="false" ca="false" dt2D="false" dtr="false" t="normal">AK277+AL277+AM277+AN277</f>
        <v>0</v>
      </c>
      <c r="AP277" s="454" t="n"/>
      <c r="AQ277" s="454" t="n"/>
      <c r="AR277" s="454" t="n"/>
      <c r="AS277" s="454" t="n"/>
      <c r="AT277" s="437" t="n">
        <f aca="false" ca="false" dt2D="false" dtr="false" t="normal">AP277+AQ277+AR277+AS277</f>
        <v>0</v>
      </c>
      <c r="AU277" s="454" t="n"/>
      <c r="AV277" s="454" t="n"/>
      <c r="AW277" s="454" t="n"/>
      <c r="AX277" s="454" t="n"/>
      <c r="AY277" s="437" t="n">
        <f aca="false" ca="false" dt2D="false" dtr="false" t="normal">AU277+AV277+AW277+AX277</f>
        <v>0</v>
      </c>
      <c r="AZ277" s="455" t="n"/>
      <c r="BA277" s="455" t="n"/>
      <c r="BB277" s="437" t="n">
        <f aca="false" ca="false" dt2D="false" dtr="false" t="normal">AZ277+BA277</f>
        <v>0</v>
      </c>
      <c r="BC277" s="455" t="n"/>
      <c r="BD277" s="455" t="n"/>
      <c r="BE277" s="437" t="n">
        <f aca="false" ca="false" dt2D="false" dtr="false" t="normal">BC277+BD277</f>
        <v>0</v>
      </c>
      <c r="BF277" s="454" t="n"/>
      <c r="BG277" s="454" t="n"/>
      <c r="BH277" s="437" t="n">
        <f aca="false" ca="false" dt2D="false" dtr="false" t="normal">BF277+BG277</f>
        <v>0</v>
      </c>
      <c r="BI277" s="511" t="n"/>
      <c r="BJ277" s="511" t="n"/>
      <c r="BK277" s="511" t="n"/>
      <c r="BL277" s="511" t="n"/>
      <c r="BM277" s="511" t="n"/>
      <c r="BN277" s="511" t="n"/>
      <c r="BO277" s="511" t="n"/>
      <c r="BP277" s="511" t="n"/>
      <c r="BQ277" s="511" t="n"/>
      <c r="BR277" s="511" t="n"/>
      <c r="BS277" s="511" t="n"/>
      <c r="BT277" s="511" t="n"/>
      <c r="BU277" s="511" t="n"/>
      <c r="BV277" s="511" t="n"/>
      <c r="BW277" s="511" t="n"/>
      <c r="BX277" s="511" t="n"/>
      <c r="BY277" s="511" t="n"/>
      <c r="BZ277" s="511" t="n"/>
      <c r="CA277" s="511" t="n"/>
      <c r="CB277" s="511" t="n"/>
      <c r="CC277" s="511" t="n"/>
      <c r="CD277" s="511" t="n"/>
      <c r="CE277" s="511" t="n"/>
      <c r="CF277" s="511" t="n"/>
      <c r="CG277" s="511" t="n"/>
      <c r="CH277" s="511" t="n"/>
      <c r="CI277" s="511" t="n"/>
      <c r="CJ277" s="511" t="n"/>
      <c r="CK277" s="511" t="n"/>
      <c r="CL277" s="511" t="n"/>
      <c r="CM277" s="511" t="n"/>
      <c r="CN277" s="511" t="n"/>
      <c r="CO277" s="511" t="n"/>
      <c r="CP277" s="511" t="n"/>
      <c r="CQ277" s="511" t="n"/>
      <c r="CR277" s="511" t="n"/>
      <c r="CS277" s="511" t="n"/>
      <c r="CT277" s="511" t="n"/>
      <c r="CU277" s="511" t="n"/>
      <c r="CV277" s="511" t="n"/>
      <c r="CW277" s="511" t="n"/>
      <c r="CX277" s="511" t="n"/>
      <c r="CY277" s="511" t="n"/>
      <c r="CZ277" s="511" t="n"/>
    </row>
    <row customFormat="true" customHeight="true" ht="16.5" outlineLevel="0" r="278" s="298">
      <c r="B278" s="451" t="n">
        <v>63</v>
      </c>
      <c r="C278" s="442" t="s"/>
      <c r="D278" s="275" t="s">
        <v>289</v>
      </c>
      <c r="E278" s="495" t="s">
        <v>41</v>
      </c>
      <c r="F278" s="443" t="n">
        <f aca="false" ca="false" dt2D="false" dtr="false" t="normal">K278+P278+U278+Z278+AE278+AJ278+AO278+AT278+AY278+BB278+BE278+BH278</f>
        <v>0</v>
      </c>
      <c r="G278" s="507" t="n">
        <v>0</v>
      </c>
      <c r="H278" s="508" t="n">
        <v>0</v>
      </c>
      <c r="I278" s="508" t="n">
        <v>0</v>
      </c>
      <c r="J278" s="508" t="n">
        <v>0</v>
      </c>
      <c r="K278" s="317" t="n">
        <f aca="false" ca="false" dt2D="false" dtr="false" t="normal">G278+H278+I278+J278</f>
        <v>0</v>
      </c>
      <c r="L278" s="509" t="n">
        <v>0</v>
      </c>
      <c r="M278" s="509" t="n">
        <v>0</v>
      </c>
      <c r="N278" s="509" t="n">
        <v>0</v>
      </c>
      <c r="O278" s="509" t="n">
        <v>0</v>
      </c>
      <c r="P278" s="437" t="n">
        <f aca="false" ca="false" dt2D="false" dtr="false" t="normal">L278+M278+N278+O278</f>
        <v>0</v>
      </c>
      <c r="Q278" s="509" t="n">
        <v>0</v>
      </c>
      <c r="R278" s="509" t="n">
        <v>0</v>
      </c>
      <c r="S278" s="509" t="n">
        <v>0</v>
      </c>
      <c r="T278" s="509" t="n">
        <v>0</v>
      </c>
      <c r="U278" s="437" t="n">
        <f aca="false" ca="false" dt2D="false" dtr="false" t="normal">Q278+R278+S278+T278</f>
        <v>0</v>
      </c>
      <c r="V278" s="509" t="n">
        <v>0</v>
      </c>
      <c r="W278" s="509" t="n">
        <v>0</v>
      </c>
      <c r="X278" s="509" t="n">
        <v>0</v>
      </c>
      <c r="Y278" s="510" t="n">
        <v>0</v>
      </c>
      <c r="Z278" s="445" t="n">
        <f aca="false" ca="false" dt2D="false" dtr="false" t="normal">V278+W278+X278+Y278</f>
        <v>0</v>
      </c>
      <c r="AA278" s="509" t="n">
        <v>0</v>
      </c>
      <c r="AB278" s="509" t="n">
        <v>0</v>
      </c>
      <c r="AC278" s="509" t="n">
        <v>0</v>
      </c>
      <c r="AD278" s="509" t="n">
        <v>0</v>
      </c>
      <c r="AE278" s="445" t="n">
        <f aca="false" ca="false" dt2D="false" dtr="false" t="normal">AA278+AB278+AC278+AD278</f>
        <v>0</v>
      </c>
      <c r="AF278" s="509" t="n">
        <v>0</v>
      </c>
      <c r="AG278" s="509" t="n">
        <v>0</v>
      </c>
      <c r="AH278" s="509" t="n">
        <v>0</v>
      </c>
      <c r="AI278" s="509" t="n">
        <v>0</v>
      </c>
      <c r="AJ278" s="445" t="n">
        <f aca="false" ca="false" dt2D="false" dtr="false" t="normal">AF278+AG278+AH278+AI278</f>
        <v>0</v>
      </c>
      <c r="AK278" s="512" t="n"/>
      <c r="AL278" s="512" t="n"/>
      <c r="AM278" s="512" t="n"/>
      <c r="AN278" s="512" t="n"/>
      <c r="AO278" s="437" t="n">
        <f aca="false" ca="false" dt2D="false" dtr="false" t="normal">AK278+AL278+AM278+AN278</f>
        <v>0</v>
      </c>
      <c r="AP278" s="512" t="n"/>
      <c r="AQ278" s="512" t="n"/>
      <c r="AR278" s="512" t="n"/>
      <c r="AS278" s="512" t="n"/>
      <c r="AT278" s="437" t="n">
        <f aca="false" ca="false" dt2D="false" dtr="false" t="normal">AP278+AQ278+AR278+AS278</f>
        <v>0</v>
      </c>
      <c r="AU278" s="512" t="n"/>
      <c r="AV278" s="512" t="n"/>
      <c r="AW278" s="512" t="n"/>
      <c r="AX278" s="512" t="n"/>
      <c r="AY278" s="437" t="n">
        <f aca="false" ca="false" dt2D="false" dtr="false" t="normal">AU278+AV278+AW278+AX278</f>
        <v>0</v>
      </c>
      <c r="AZ278" s="513" t="n"/>
      <c r="BA278" s="513" t="n"/>
      <c r="BB278" s="437" t="n">
        <f aca="false" ca="false" dt2D="false" dtr="false" t="normal">AZ278+BA278</f>
        <v>0</v>
      </c>
      <c r="BC278" s="513" t="n"/>
      <c r="BD278" s="513" t="n"/>
      <c r="BE278" s="437" t="n">
        <f aca="false" ca="false" dt2D="false" dtr="false" t="normal">BC278+BD278</f>
        <v>0</v>
      </c>
      <c r="BF278" s="512" t="n"/>
      <c r="BG278" s="512" t="n"/>
      <c r="BH278" s="437" t="n">
        <f aca="false" ca="false" dt2D="false" dtr="false" t="normal">BF278+BG278</f>
        <v>0</v>
      </c>
    </row>
    <row customFormat="true" customHeight="true" ht="16.5" outlineLevel="0" r="279" s="298">
      <c r="B279" s="441" t="s"/>
      <c r="C279" s="442" t="s"/>
      <c r="D279" s="152" t="s"/>
      <c r="E279" s="480" t="s">
        <v>42</v>
      </c>
      <c r="F279" s="443" t="n">
        <f aca="false" ca="false" dt2D="false" dtr="false" t="normal">K279+P279+U279+Z279+AE279+AJ279+AO279+AT279+AY279+BB279+BE279+BH279</f>
        <v>0</v>
      </c>
      <c r="G279" s="507" t="n">
        <v>0</v>
      </c>
      <c r="H279" s="508" t="n">
        <v>0</v>
      </c>
      <c r="I279" s="508" t="n">
        <v>0</v>
      </c>
      <c r="J279" s="508" t="n">
        <v>0</v>
      </c>
      <c r="K279" s="317" t="n">
        <f aca="false" ca="false" dt2D="false" dtr="false" t="normal">G279+H279+I279+J279</f>
        <v>0</v>
      </c>
      <c r="L279" s="439" t="n">
        <v>0</v>
      </c>
      <c r="M279" s="439" t="n">
        <v>0</v>
      </c>
      <c r="N279" s="439" t="n">
        <v>0</v>
      </c>
      <c r="O279" s="439" t="n">
        <v>0</v>
      </c>
      <c r="P279" s="437" t="n">
        <f aca="false" ca="false" dt2D="false" dtr="false" t="normal">L279+M279+N279+O279</f>
        <v>0</v>
      </c>
      <c r="Q279" s="439" t="n">
        <v>0</v>
      </c>
      <c r="R279" s="439" t="n">
        <v>0</v>
      </c>
      <c r="S279" s="439" t="n">
        <v>0</v>
      </c>
      <c r="T279" s="439" t="n">
        <v>0</v>
      </c>
      <c r="U279" s="437" t="n">
        <f aca="false" ca="false" dt2D="false" dtr="false" t="normal">Q279+R279+S279+T279</f>
        <v>0</v>
      </c>
      <c r="V279" s="439" t="n">
        <v>0</v>
      </c>
      <c r="W279" s="439" t="n">
        <v>0</v>
      </c>
      <c r="X279" s="439" t="n">
        <v>0</v>
      </c>
      <c r="Y279" s="444" t="n">
        <v>0</v>
      </c>
      <c r="Z279" s="445" t="n">
        <f aca="false" ca="false" dt2D="false" dtr="false" t="normal">V279+W279+X279+Y279</f>
        <v>0</v>
      </c>
      <c r="AA279" s="439" t="n">
        <v>0</v>
      </c>
      <c r="AB279" s="439" t="n">
        <v>0</v>
      </c>
      <c r="AC279" s="439" t="n">
        <v>0</v>
      </c>
      <c r="AD279" s="439" t="n">
        <v>0</v>
      </c>
      <c r="AE279" s="445" t="n">
        <f aca="false" ca="false" dt2D="false" dtr="false" t="normal">AA279+AB279+AC279+AD279</f>
        <v>0</v>
      </c>
      <c r="AF279" s="439" t="n">
        <v>0</v>
      </c>
      <c r="AG279" s="439" t="n">
        <v>0</v>
      </c>
      <c r="AH279" s="439" t="n">
        <v>0</v>
      </c>
      <c r="AI279" s="439" t="n">
        <v>0</v>
      </c>
      <c r="AJ279" s="445" t="n">
        <f aca="false" ca="false" dt2D="false" dtr="false" t="normal">AF279+AG279+AH279+AI279</f>
        <v>0</v>
      </c>
      <c r="AK279" s="512" t="n"/>
      <c r="AL279" s="512" t="n"/>
      <c r="AM279" s="512" t="n"/>
      <c r="AN279" s="512" t="n"/>
      <c r="AO279" s="437" t="n">
        <f aca="false" ca="false" dt2D="false" dtr="false" t="normal">AK279+AL279+AM279+AN279</f>
        <v>0</v>
      </c>
      <c r="AP279" s="512" t="n"/>
      <c r="AQ279" s="512" t="n"/>
      <c r="AR279" s="512" t="n"/>
      <c r="AS279" s="512" t="n"/>
      <c r="AT279" s="437" t="n">
        <f aca="false" ca="false" dt2D="false" dtr="false" t="normal">AP279+AQ279+AR279+AS279</f>
        <v>0</v>
      </c>
      <c r="AU279" s="512" t="n"/>
      <c r="AV279" s="512" t="n"/>
      <c r="AW279" s="512" t="n"/>
      <c r="AX279" s="512" t="n"/>
      <c r="AY279" s="437" t="n">
        <f aca="false" ca="false" dt2D="false" dtr="false" t="normal">AU279+AV279+AW279+AX279</f>
        <v>0</v>
      </c>
      <c r="AZ279" s="513" t="n"/>
      <c r="BA279" s="513" t="n"/>
      <c r="BB279" s="437" t="n">
        <f aca="false" ca="false" dt2D="false" dtr="false" t="normal">AZ279+BA279</f>
        <v>0</v>
      </c>
      <c r="BC279" s="513" t="n"/>
      <c r="BD279" s="513" t="n"/>
      <c r="BE279" s="437" t="n">
        <f aca="false" ca="false" dt2D="false" dtr="false" t="normal">BC279+BD279</f>
        <v>0</v>
      </c>
      <c r="BF279" s="512" t="n"/>
      <c r="BG279" s="512" t="n"/>
      <c r="BH279" s="437" t="n">
        <f aca="false" ca="false" dt2D="false" dtr="false" t="normal">BF279+BG279</f>
        <v>0</v>
      </c>
    </row>
    <row customFormat="true" customHeight="true" ht="16.5" outlineLevel="0" r="280" s="298">
      <c r="B280" s="450" t="s"/>
      <c r="C280" s="442" t="s"/>
      <c r="D280" s="152" t="s"/>
      <c r="E280" s="446" t="s">
        <v>43</v>
      </c>
      <c r="F280" s="443" t="n">
        <f aca="false" ca="false" dt2D="false" dtr="false" t="normal">K280+P280+U280+Z280+AE280+AJ280+AO280+AT280+AY280+BB280+BE280+BH280</f>
        <v>0</v>
      </c>
      <c r="G280" s="507" t="n">
        <v>0</v>
      </c>
      <c r="H280" s="508" t="n">
        <v>0</v>
      </c>
      <c r="I280" s="508" t="n">
        <v>0</v>
      </c>
      <c r="J280" s="508" t="n">
        <v>0</v>
      </c>
      <c r="K280" s="317" t="n">
        <f aca="false" ca="false" dt2D="false" dtr="false" t="normal">G280+H280+I280+J280</f>
        <v>0</v>
      </c>
      <c r="L280" s="496" t="n">
        <v>0</v>
      </c>
      <c r="M280" s="496" t="n">
        <v>0</v>
      </c>
      <c r="N280" s="496" t="n">
        <v>0</v>
      </c>
      <c r="O280" s="496" t="n">
        <v>0</v>
      </c>
      <c r="P280" s="437" t="n">
        <f aca="false" ca="false" dt2D="false" dtr="false" t="normal">L280+M280+N280+O280</f>
        <v>0</v>
      </c>
      <c r="Q280" s="496" t="n">
        <v>0</v>
      </c>
      <c r="R280" s="496" t="n">
        <v>0</v>
      </c>
      <c r="S280" s="496" t="n">
        <v>0</v>
      </c>
      <c r="T280" s="496" t="n">
        <v>0</v>
      </c>
      <c r="U280" s="437" t="n">
        <f aca="false" ca="false" dt2D="false" dtr="false" t="normal">Q280+R280+S280+T280</f>
        <v>0</v>
      </c>
      <c r="V280" s="496" t="n">
        <v>0</v>
      </c>
      <c r="W280" s="496" t="n">
        <v>0</v>
      </c>
      <c r="X280" s="496" t="n">
        <v>0</v>
      </c>
      <c r="Y280" s="497" t="n">
        <v>0</v>
      </c>
      <c r="Z280" s="445" t="n">
        <f aca="false" ca="false" dt2D="false" dtr="false" t="normal">V280+W280+X280+Y280</f>
        <v>0</v>
      </c>
      <c r="AA280" s="496" t="n">
        <v>0</v>
      </c>
      <c r="AB280" s="496" t="n">
        <v>0</v>
      </c>
      <c r="AC280" s="496" t="n">
        <v>0</v>
      </c>
      <c r="AD280" s="496" t="n">
        <v>0</v>
      </c>
      <c r="AE280" s="445" t="n">
        <f aca="false" ca="false" dt2D="false" dtr="false" t="normal">AA280+AB280+AC280+AD280</f>
        <v>0</v>
      </c>
      <c r="AF280" s="496" t="n">
        <v>0</v>
      </c>
      <c r="AG280" s="496" t="n">
        <v>0</v>
      </c>
      <c r="AH280" s="496" t="n">
        <v>0</v>
      </c>
      <c r="AI280" s="496" t="n">
        <v>0</v>
      </c>
      <c r="AJ280" s="445" t="n">
        <f aca="false" ca="false" dt2D="false" dtr="false" t="normal">AF280+AG280+AH280+AI280</f>
        <v>0</v>
      </c>
      <c r="AK280" s="439" t="n">
        <v>0</v>
      </c>
      <c r="AL280" s="439" t="n">
        <v>0</v>
      </c>
      <c r="AM280" s="439" t="n">
        <v>0</v>
      </c>
      <c r="AN280" s="439" t="n">
        <v>0</v>
      </c>
      <c r="AO280" s="437" t="n">
        <f aca="false" ca="false" dt2D="false" dtr="false" t="normal">AK280+AL280+AM280+AN280</f>
        <v>0</v>
      </c>
      <c r="AP280" s="439" t="n">
        <v>0</v>
      </c>
      <c r="AQ280" s="439" t="n">
        <v>0</v>
      </c>
      <c r="AR280" s="439" t="n">
        <v>0</v>
      </c>
      <c r="AS280" s="439" t="n">
        <v>0</v>
      </c>
      <c r="AT280" s="437" t="n">
        <f aca="false" ca="false" dt2D="false" dtr="false" t="normal">AP280+AQ280+AR280+AS280</f>
        <v>0</v>
      </c>
      <c r="AU280" s="439" t="n">
        <v>0</v>
      </c>
      <c r="AV280" s="439" t="n">
        <v>0</v>
      </c>
      <c r="AW280" s="439" t="n">
        <v>0</v>
      </c>
      <c r="AX280" s="439" t="n">
        <v>0</v>
      </c>
      <c r="AY280" s="437" t="n">
        <f aca="false" ca="false" dt2D="false" dtr="false" t="normal">AU280+AV280+AW280+AX280</f>
        <v>0</v>
      </c>
      <c r="AZ280" s="440" t="n">
        <v>0</v>
      </c>
      <c r="BA280" s="440" t="n">
        <v>0</v>
      </c>
      <c r="BB280" s="437" t="n">
        <f aca="false" ca="false" dt2D="false" dtr="false" t="normal">AZ280+BA280</f>
        <v>0</v>
      </c>
      <c r="BC280" s="440" t="n">
        <v>0</v>
      </c>
      <c r="BD280" s="440" t="n">
        <v>0</v>
      </c>
      <c r="BE280" s="437" t="n">
        <f aca="false" ca="false" dt2D="false" dtr="false" t="normal">BC280+BD280</f>
        <v>0</v>
      </c>
      <c r="BF280" s="439" t="n">
        <v>0</v>
      </c>
      <c r="BG280" s="439" t="n">
        <v>0</v>
      </c>
      <c r="BH280" s="437" t="n">
        <f aca="false" ca="false" dt2D="false" dtr="false" t="normal">BF280+BG280</f>
        <v>0</v>
      </c>
    </row>
    <row customFormat="true" customHeight="true" ht="16.5" outlineLevel="0" r="281" s="298">
      <c r="B281" s="481" t="n"/>
      <c r="C281" s="442" t="s"/>
      <c r="D281" s="276" t="s"/>
      <c r="E281" s="514" t="s">
        <v>230</v>
      </c>
      <c r="F281" s="443" t="n">
        <f aca="false" ca="false" dt2D="false" dtr="false" t="normal">K281+P281+U281+Z281+AE281+AJ281+AO281+AT281+AY281+BB281+BE281+BH281</f>
        <v>0</v>
      </c>
      <c r="G281" s="507" t="n"/>
      <c r="H281" s="508" t="n"/>
      <c r="I281" s="508" t="n"/>
      <c r="J281" s="508" t="n"/>
      <c r="K281" s="317" t="n"/>
      <c r="L281" s="496" t="n"/>
      <c r="M281" s="496" t="n"/>
      <c r="N281" s="496" t="n"/>
      <c r="O281" s="496" t="n"/>
      <c r="P281" s="437" t="n"/>
      <c r="Q281" s="496" t="n"/>
      <c r="R281" s="496" t="n"/>
      <c r="S281" s="496" t="n"/>
      <c r="T281" s="496" t="n"/>
      <c r="U281" s="437" t="n"/>
      <c r="V281" s="496" t="n"/>
      <c r="W281" s="496" t="n"/>
      <c r="X281" s="496" t="n"/>
      <c r="Y281" s="497" t="n"/>
      <c r="Z281" s="445" t="n"/>
      <c r="AA281" s="496" t="n"/>
      <c r="AB281" s="496" t="n"/>
      <c r="AC281" s="496" t="n"/>
      <c r="AD281" s="496" t="n"/>
      <c r="AE281" s="445" t="n"/>
      <c r="AF281" s="496" t="n"/>
      <c r="AG281" s="496" t="n"/>
      <c r="AH281" s="496" t="n"/>
      <c r="AI281" s="496" t="n"/>
      <c r="AJ281" s="445" t="n"/>
      <c r="AK281" s="439" t="n">
        <v>0</v>
      </c>
      <c r="AL281" s="439" t="n">
        <v>0</v>
      </c>
      <c r="AM281" s="439" t="n">
        <v>0</v>
      </c>
      <c r="AN281" s="439" t="n">
        <v>0</v>
      </c>
      <c r="AO281" s="437" t="n"/>
      <c r="AP281" s="439" t="n">
        <v>0</v>
      </c>
      <c r="AQ281" s="439" t="n">
        <v>0</v>
      </c>
      <c r="AR281" s="439" t="n">
        <v>0</v>
      </c>
      <c r="AS281" s="439" t="n">
        <v>0</v>
      </c>
      <c r="AT281" s="437" t="n">
        <f aca="false" ca="false" dt2D="false" dtr="false" t="normal">AP281+AQ281+AR281+AS281</f>
        <v>0</v>
      </c>
      <c r="AU281" s="439" t="n">
        <v>0</v>
      </c>
      <c r="AV281" s="439" t="n">
        <v>0</v>
      </c>
      <c r="AW281" s="439" t="n">
        <v>0</v>
      </c>
      <c r="AX281" s="439" t="n">
        <v>0</v>
      </c>
      <c r="AY281" s="437" t="n">
        <f aca="false" ca="false" dt2D="false" dtr="false" t="normal">AU281+AV281+AW281+AX281</f>
        <v>0</v>
      </c>
      <c r="AZ281" s="440" t="n">
        <v>0</v>
      </c>
      <c r="BA281" s="440" t="n">
        <v>0</v>
      </c>
      <c r="BB281" s="437" t="n">
        <f aca="false" ca="false" dt2D="false" dtr="false" t="normal">AZ281+BA281</f>
        <v>0</v>
      </c>
      <c r="BC281" s="440" t="n">
        <v>0</v>
      </c>
      <c r="BD281" s="440" t="n">
        <v>0</v>
      </c>
      <c r="BE281" s="437" t="n">
        <f aca="false" ca="false" dt2D="false" dtr="false" t="normal">BC281+BD281</f>
        <v>0</v>
      </c>
      <c r="BF281" s="439" t="n">
        <v>0</v>
      </c>
      <c r="BG281" s="439" t="n">
        <v>0</v>
      </c>
      <c r="BH281" s="437" t="n">
        <f aca="false" ca="false" dt2D="false" dtr="false" t="normal">BF281+BG281</f>
        <v>0</v>
      </c>
    </row>
    <row customFormat="true" customHeight="true" ht="16.5" outlineLevel="0" r="282" s="298">
      <c r="B282" s="451" t="n">
        <v>64</v>
      </c>
      <c r="C282" s="442" t="s"/>
      <c r="D282" s="487" t="s">
        <v>290</v>
      </c>
      <c r="E282" s="495" t="s">
        <v>41</v>
      </c>
      <c r="F282" s="443" t="n">
        <f aca="false" ca="false" dt2D="false" dtr="false" t="normal">K282+P282+U282+Z282+AE282+AJ282+AO282+AT282+AY282+BB282+BE282+BH282</f>
        <v>0</v>
      </c>
      <c r="G282" s="507" t="n">
        <v>0</v>
      </c>
      <c r="H282" s="508" t="n">
        <v>0</v>
      </c>
      <c r="I282" s="508" t="n">
        <v>0</v>
      </c>
      <c r="J282" s="508" t="n">
        <v>0</v>
      </c>
      <c r="K282" s="317" t="n">
        <f aca="false" ca="false" dt2D="false" dtr="false" t="normal">G282+H282+I282+J282</f>
        <v>0</v>
      </c>
      <c r="L282" s="509" t="n">
        <v>0</v>
      </c>
      <c r="M282" s="509" t="n">
        <v>0</v>
      </c>
      <c r="N282" s="509" t="n">
        <v>0</v>
      </c>
      <c r="O282" s="509" t="n">
        <v>0</v>
      </c>
      <c r="P282" s="437" t="n">
        <f aca="false" ca="false" dt2D="false" dtr="false" t="normal">L282+M282+N282+O282</f>
        <v>0</v>
      </c>
      <c r="Q282" s="509" t="n">
        <v>0</v>
      </c>
      <c r="R282" s="509" t="n">
        <v>0</v>
      </c>
      <c r="S282" s="509" t="n">
        <v>0</v>
      </c>
      <c r="T282" s="509" t="n">
        <v>0</v>
      </c>
      <c r="U282" s="437" t="n">
        <f aca="false" ca="false" dt2D="false" dtr="false" t="normal">Q282+R282+S282+T282</f>
        <v>0</v>
      </c>
      <c r="V282" s="509" t="n">
        <v>0</v>
      </c>
      <c r="W282" s="509" t="n">
        <v>0</v>
      </c>
      <c r="X282" s="509" t="n">
        <v>0</v>
      </c>
      <c r="Y282" s="510" t="n">
        <v>0</v>
      </c>
      <c r="Z282" s="445" t="n">
        <f aca="false" ca="false" dt2D="false" dtr="false" t="normal">V282+W282+X282+Y282</f>
        <v>0</v>
      </c>
      <c r="AA282" s="509" t="n">
        <v>0</v>
      </c>
      <c r="AB282" s="509" t="n">
        <v>0</v>
      </c>
      <c r="AC282" s="509" t="n">
        <v>0</v>
      </c>
      <c r="AD282" s="509" t="n">
        <v>0</v>
      </c>
      <c r="AE282" s="445" t="n">
        <f aca="false" ca="false" dt2D="false" dtr="false" t="normal">AA282+AB282+AC282+AD282</f>
        <v>0</v>
      </c>
      <c r="AF282" s="509" t="n">
        <v>0</v>
      </c>
      <c r="AG282" s="509" t="n">
        <v>0</v>
      </c>
      <c r="AH282" s="509" t="n">
        <v>0</v>
      </c>
      <c r="AI282" s="509" t="n">
        <v>0</v>
      </c>
      <c r="AJ282" s="445" t="n">
        <f aca="false" ca="false" dt2D="false" dtr="false" t="normal">AF282+AG282+AH282+AI282</f>
        <v>0</v>
      </c>
      <c r="AK282" s="488" t="n"/>
      <c r="AL282" s="488" t="n"/>
      <c r="AM282" s="488" t="n"/>
      <c r="AN282" s="488" t="n"/>
      <c r="AO282" s="437" t="n">
        <f aca="false" ca="false" dt2D="false" dtr="false" t="normal">AK282+AL282+AM282+AN282</f>
        <v>0</v>
      </c>
      <c r="AP282" s="488" t="n"/>
      <c r="AQ282" s="488" t="n"/>
      <c r="AR282" s="488" t="n"/>
      <c r="AS282" s="488" t="n"/>
      <c r="AT282" s="437" t="n">
        <f aca="false" ca="false" dt2D="false" dtr="false" t="normal">AP282+AQ282+AR282+AS282</f>
        <v>0</v>
      </c>
      <c r="AU282" s="488" t="n"/>
      <c r="AV282" s="488" t="n"/>
      <c r="AW282" s="488" t="n"/>
      <c r="AX282" s="488" t="n"/>
      <c r="AY282" s="437" t="n">
        <f aca="false" ca="false" dt2D="false" dtr="false" t="normal">AU282+AV282+AW282+AX282</f>
        <v>0</v>
      </c>
      <c r="AZ282" s="477" t="n"/>
      <c r="BA282" s="477" t="n"/>
      <c r="BB282" s="437" t="n">
        <f aca="false" ca="false" dt2D="false" dtr="false" t="normal">AZ282+BA282</f>
        <v>0</v>
      </c>
      <c r="BC282" s="477" t="n"/>
      <c r="BD282" s="477" t="n"/>
      <c r="BE282" s="437" t="n">
        <f aca="false" ca="false" dt2D="false" dtr="false" t="normal">BC282+BD282</f>
        <v>0</v>
      </c>
      <c r="BF282" s="488" t="n"/>
      <c r="BG282" s="488" t="n"/>
      <c r="BH282" s="437" t="n">
        <f aca="false" ca="false" dt2D="false" dtr="false" t="normal">BF282+BG282</f>
        <v>0</v>
      </c>
    </row>
    <row customFormat="true" customHeight="true" ht="16.5" outlineLevel="0" r="283" s="298">
      <c r="B283" s="441" t="s"/>
      <c r="C283" s="442" t="s"/>
      <c r="D283" s="489" t="s"/>
      <c r="E283" s="480" t="s">
        <v>42</v>
      </c>
      <c r="F283" s="443" t="n">
        <f aca="false" ca="false" dt2D="false" dtr="false" t="normal">K283+P283+U283+Z283+AE283+AJ283+AO283+AT283+AY283+BB283+BE283+BH283</f>
        <v>0</v>
      </c>
      <c r="G283" s="507" t="n">
        <v>0</v>
      </c>
      <c r="H283" s="508" t="n">
        <v>0</v>
      </c>
      <c r="I283" s="508" t="n">
        <v>0</v>
      </c>
      <c r="J283" s="508" t="n">
        <v>0</v>
      </c>
      <c r="K283" s="317" t="n">
        <f aca="false" ca="false" dt2D="false" dtr="false" t="normal">G283+H283+I283+J283</f>
        <v>0</v>
      </c>
      <c r="L283" s="439" t="n">
        <v>0</v>
      </c>
      <c r="M283" s="439" t="n">
        <v>0</v>
      </c>
      <c r="N283" s="439" t="n">
        <v>0</v>
      </c>
      <c r="O283" s="439" t="n">
        <v>0</v>
      </c>
      <c r="P283" s="437" t="n">
        <f aca="false" ca="false" dt2D="false" dtr="false" t="normal">L283+M283+N283+O283</f>
        <v>0</v>
      </c>
      <c r="Q283" s="439" t="n">
        <v>0</v>
      </c>
      <c r="R283" s="439" t="n">
        <v>0</v>
      </c>
      <c r="S283" s="439" t="n">
        <v>0</v>
      </c>
      <c r="T283" s="439" t="n">
        <v>0</v>
      </c>
      <c r="U283" s="437" t="n">
        <f aca="false" ca="false" dt2D="false" dtr="false" t="normal">Q283+R283+S283+T283</f>
        <v>0</v>
      </c>
      <c r="V283" s="439" t="n">
        <v>0</v>
      </c>
      <c r="W283" s="439" t="n">
        <v>0</v>
      </c>
      <c r="X283" s="439" t="n">
        <v>0</v>
      </c>
      <c r="Y283" s="444" t="n">
        <v>0</v>
      </c>
      <c r="Z283" s="445" t="n">
        <f aca="false" ca="false" dt2D="false" dtr="false" t="normal">V283+W283+X283+Y283</f>
        <v>0</v>
      </c>
      <c r="AA283" s="439" t="n">
        <v>0</v>
      </c>
      <c r="AB283" s="439" t="n">
        <v>0</v>
      </c>
      <c r="AC283" s="439" t="n">
        <v>0</v>
      </c>
      <c r="AD283" s="439" t="n">
        <v>0</v>
      </c>
      <c r="AE283" s="445" t="n">
        <f aca="false" ca="false" dt2D="false" dtr="false" t="normal">AA283+AB283+AC283+AD283</f>
        <v>0</v>
      </c>
      <c r="AF283" s="439" t="n">
        <v>0</v>
      </c>
      <c r="AG283" s="439" t="n">
        <v>0</v>
      </c>
      <c r="AH283" s="439" t="n">
        <v>0</v>
      </c>
      <c r="AI283" s="439" t="n">
        <v>0</v>
      </c>
      <c r="AJ283" s="445" t="n">
        <f aca="false" ca="false" dt2D="false" dtr="false" t="normal">AF283+AG283+AH283+AI283</f>
        <v>0</v>
      </c>
      <c r="AK283" s="488" t="n"/>
      <c r="AL283" s="488" t="n"/>
      <c r="AM283" s="488" t="n"/>
      <c r="AN283" s="488" t="n"/>
      <c r="AO283" s="437" t="n">
        <f aca="false" ca="false" dt2D="false" dtr="false" t="normal">AK283+AL283+AM283+AN283</f>
        <v>0</v>
      </c>
      <c r="AP283" s="488" t="n"/>
      <c r="AQ283" s="488" t="n"/>
      <c r="AR283" s="488" t="n"/>
      <c r="AS283" s="488" t="n"/>
      <c r="AT283" s="437" t="n">
        <f aca="false" ca="false" dt2D="false" dtr="false" t="normal">AP283+AQ283+AR283+AS283</f>
        <v>0</v>
      </c>
      <c r="AU283" s="488" t="n"/>
      <c r="AV283" s="488" t="n"/>
      <c r="AW283" s="488" t="n"/>
      <c r="AX283" s="488" t="n"/>
      <c r="AY283" s="437" t="n">
        <f aca="false" ca="false" dt2D="false" dtr="false" t="normal">AU283+AV283+AW283+AX283</f>
        <v>0</v>
      </c>
      <c r="AZ283" s="477" t="n"/>
      <c r="BA283" s="477" t="n"/>
      <c r="BB283" s="437" t="n">
        <f aca="false" ca="false" dt2D="false" dtr="false" t="normal">AZ283+BA283</f>
        <v>0</v>
      </c>
      <c r="BC283" s="477" t="n"/>
      <c r="BD283" s="477" t="n"/>
      <c r="BE283" s="437" t="n">
        <f aca="false" ca="false" dt2D="false" dtr="false" t="normal">BC283+BD283</f>
        <v>0</v>
      </c>
      <c r="BF283" s="488" t="n"/>
      <c r="BG283" s="488" t="n"/>
      <c r="BH283" s="437" t="n">
        <f aca="false" ca="false" dt2D="false" dtr="false" t="normal">BF283+BG283</f>
        <v>0</v>
      </c>
    </row>
    <row customFormat="true" customHeight="true" ht="16.5" outlineLevel="0" r="284" s="298">
      <c r="B284" s="450" t="s"/>
      <c r="C284" s="442" t="s"/>
      <c r="D284" s="491" t="s"/>
      <c r="E284" s="498" t="s">
        <v>43</v>
      </c>
      <c r="F284" s="443" t="n">
        <f aca="false" ca="false" dt2D="false" dtr="false" t="normal">K284+P284+U284+Z284+AE284+AJ284+AO284+AT284+AY284+BB284+BE284+BH284</f>
        <v>0</v>
      </c>
      <c r="G284" s="507" t="n">
        <v>0</v>
      </c>
      <c r="H284" s="508" t="n">
        <v>0</v>
      </c>
      <c r="I284" s="508" t="n">
        <v>0</v>
      </c>
      <c r="J284" s="508" t="n">
        <v>0</v>
      </c>
      <c r="K284" s="317" t="n">
        <f aca="false" ca="false" dt2D="false" dtr="false" t="normal">G284+H284+I284+J284</f>
        <v>0</v>
      </c>
      <c r="L284" s="496" t="n">
        <v>0</v>
      </c>
      <c r="M284" s="496" t="n">
        <v>0</v>
      </c>
      <c r="N284" s="496" t="n">
        <v>0</v>
      </c>
      <c r="O284" s="496" t="n">
        <v>0</v>
      </c>
      <c r="P284" s="437" t="n">
        <f aca="false" ca="false" dt2D="false" dtr="false" t="normal">L284+M284+N284+O284</f>
        <v>0</v>
      </c>
      <c r="Q284" s="496" t="n">
        <v>0</v>
      </c>
      <c r="R284" s="496" t="n">
        <v>0</v>
      </c>
      <c r="S284" s="496" t="n">
        <v>0</v>
      </c>
      <c r="T284" s="496" t="n">
        <v>0</v>
      </c>
      <c r="U284" s="437" t="n">
        <f aca="false" ca="false" dt2D="false" dtr="false" t="normal">Q284+R284+S284+T284</f>
        <v>0</v>
      </c>
      <c r="V284" s="496" t="n">
        <v>0</v>
      </c>
      <c r="W284" s="496" t="n">
        <v>0</v>
      </c>
      <c r="X284" s="496" t="n">
        <v>0</v>
      </c>
      <c r="Y284" s="497" t="n">
        <v>0</v>
      </c>
      <c r="Z284" s="445" t="n">
        <f aca="false" ca="false" dt2D="false" dtr="false" t="normal">V284+W284+X284+Y284</f>
        <v>0</v>
      </c>
      <c r="AA284" s="496" t="n">
        <v>0</v>
      </c>
      <c r="AB284" s="496" t="n">
        <v>0</v>
      </c>
      <c r="AC284" s="496" t="n">
        <v>0</v>
      </c>
      <c r="AD284" s="496" t="n">
        <v>0</v>
      </c>
      <c r="AE284" s="445" t="n">
        <f aca="false" ca="false" dt2D="false" dtr="false" t="normal">AA284+AB284+AC284+AD284</f>
        <v>0</v>
      </c>
      <c r="AF284" s="496" t="n">
        <v>0</v>
      </c>
      <c r="AG284" s="496" t="n">
        <v>0</v>
      </c>
      <c r="AH284" s="496" t="n">
        <v>0</v>
      </c>
      <c r="AI284" s="496" t="n">
        <v>0</v>
      </c>
      <c r="AJ284" s="445" t="n">
        <f aca="false" ca="false" dt2D="false" dtr="false" t="normal">AF284+AG284+AH284+AI284</f>
        <v>0</v>
      </c>
      <c r="AK284" s="488" t="n"/>
      <c r="AL284" s="488" t="n"/>
      <c r="AM284" s="488" t="n"/>
      <c r="AN284" s="488" t="n"/>
      <c r="AO284" s="437" t="n">
        <f aca="false" ca="false" dt2D="false" dtr="false" t="normal">AK284+AL284+AM284+AN284</f>
        <v>0</v>
      </c>
      <c r="AP284" s="488" t="n"/>
      <c r="AQ284" s="488" t="n"/>
      <c r="AR284" s="488" t="n"/>
      <c r="AS284" s="488" t="n"/>
      <c r="AT284" s="437" t="n">
        <f aca="false" ca="false" dt2D="false" dtr="false" t="normal">AP284+AQ284+AR284+AS284</f>
        <v>0</v>
      </c>
      <c r="AU284" s="488" t="n"/>
      <c r="AV284" s="488" t="n"/>
      <c r="AW284" s="488" t="n"/>
      <c r="AX284" s="488" t="n"/>
      <c r="AY284" s="437" t="n">
        <f aca="false" ca="false" dt2D="false" dtr="false" t="normal">AU284+AV284+AW284+AX284</f>
        <v>0</v>
      </c>
      <c r="AZ284" s="477" t="n"/>
      <c r="BA284" s="477" t="n"/>
      <c r="BB284" s="437" t="n">
        <f aca="false" ca="false" dt2D="false" dtr="false" t="normal">AZ284+BA284</f>
        <v>0</v>
      </c>
      <c r="BC284" s="477" t="n"/>
      <c r="BD284" s="477" t="n"/>
      <c r="BE284" s="437" t="n">
        <f aca="false" ca="false" dt2D="false" dtr="false" t="normal">BC284+BD284</f>
        <v>0</v>
      </c>
      <c r="BF284" s="488" t="n"/>
      <c r="BG284" s="488" t="n"/>
      <c r="BH284" s="437" t="n">
        <f aca="false" ca="false" dt2D="false" dtr="false" t="normal">BF284+BG284</f>
        <v>0</v>
      </c>
    </row>
    <row customFormat="true" customHeight="true" ht="16.5" outlineLevel="0" r="285" s="298">
      <c r="B285" s="451" t="n">
        <v>65</v>
      </c>
      <c r="C285" s="442" t="s"/>
      <c r="D285" s="275" t="s">
        <v>291</v>
      </c>
      <c r="E285" s="495" t="s">
        <v>41</v>
      </c>
      <c r="F285" s="443" t="n">
        <f aca="false" ca="false" dt2D="false" dtr="false" t="normal">K285+P285+U285+Z285+AE285+AJ285+AO285+AT285+AY285+BB285+BE285+BH285</f>
        <v>0</v>
      </c>
      <c r="G285" s="507" t="n">
        <v>0</v>
      </c>
      <c r="H285" s="508" t="n">
        <v>0</v>
      </c>
      <c r="I285" s="508" t="n">
        <v>0</v>
      </c>
      <c r="J285" s="508" t="n">
        <v>0</v>
      </c>
      <c r="K285" s="317" t="n">
        <f aca="false" ca="false" dt2D="false" dtr="false" t="normal">G285+H285+I285+J285</f>
        <v>0</v>
      </c>
      <c r="L285" s="509" t="n">
        <v>0</v>
      </c>
      <c r="M285" s="509" t="n">
        <v>0</v>
      </c>
      <c r="N285" s="509" t="n">
        <v>0</v>
      </c>
      <c r="O285" s="509" t="n">
        <v>0</v>
      </c>
      <c r="P285" s="437" t="n">
        <f aca="false" ca="false" dt2D="false" dtr="false" t="normal">L285+M285+N285+O285</f>
        <v>0</v>
      </c>
      <c r="Q285" s="509" t="n">
        <v>0</v>
      </c>
      <c r="R285" s="509" t="n">
        <v>0</v>
      </c>
      <c r="S285" s="509" t="n">
        <v>0</v>
      </c>
      <c r="T285" s="509" t="n">
        <v>0</v>
      </c>
      <c r="U285" s="437" t="n">
        <f aca="false" ca="false" dt2D="false" dtr="false" t="normal">Q285+R285+S285+T285</f>
        <v>0</v>
      </c>
      <c r="V285" s="509" t="n">
        <v>0</v>
      </c>
      <c r="W285" s="509" t="n">
        <v>0</v>
      </c>
      <c r="X285" s="509" t="n">
        <v>0</v>
      </c>
      <c r="Y285" s="510" t="n">
        <v>0</v>
      </c>
      <c r="Z285" s="445" t="n">
        <f aca="false" ca="false" dt2D="false" dtr="false" t="normal">V285+W285+X285+Y285</f>
        <v>0</v>
      </c>
      <c r="AA285" s="509" t="n">
        <v>0</v>
      </c>
      <c r="AB285" s="509" t="n">
        <v>0</v>
      </c>
      <c r="AC285" s="509" t="n">
        <v>0</v>
      </c>
      <c r="AD285" s="509" t="n">
        <v>0</v>
      </c>
      <c r="AE285" s="445" t="n">
        <f aca="false" ca="false" dt2D="false" dtr="false" t="normal">AA285+AB285+AC285+AD285</f>
        <v>0</v>
      </c>
      <c r="AF285" s="509" t="n">
        <v>0</v>
      </c>
      <c r="AG285" s="509" t="n">
        <v>0</v>
      </c>
      <c r="AH285" s="509" t="n">
        <v>0</v>
      </c>
      <c r="AI285" s="509" t="n">
        <v>0</v>
      </c>
      <c r="AJ285" s="445" t="n">
        <f aca="false" ca="false" dt2D="false" dtr="false" t="normal">AF285+AG285+AH285+AI285</f>
        <v>0</v>
      </c>
      <c r="AK285" s="488" t="n"/>
      <c r="AL285" s="488" t="n"/>
      <c r="AM285" s="488" t="n"/>
      <c r="AN285" s="488" t="n"/>
      <c r="AO285" s="437" t="n">
        <f aca="false" ca="false" dt2D="false" dtr="false" t="normal">AK285+AL285+AM285+AN285</f>
        <v>0</v>
      </c>
      <c r="AP285" s="488" t="n"/>
      <c r="AQ285" s="488" t="n"/>
      <c r="AR285" s="488" t="n"/>
      <c r="AS285" s="488" t="n"/>
      <c r="AT285" s="437" t="n">
        <f aca="false" ca="false" dt2D="false" dtr="false" t="normal">AP285+AQ285+AR285+AS285</f>
        <v>0</v>
      </c>
      <c r="AU285" s="488" t="n"/>
      <c r="AV285" s="488" t="n"/>
      <c r="AW285" s="488" t="n"/>
      <c r="AX285" s="488" t="n"/>
      <c r="AY285" s="437" t="n">
        <f aca="false" ca="false" dt2D="false" dtr="false" t="normal">AU285+AV285+AW285+AX285</f>
        <v>0</v>
      </c>
      <c r="AZ285" s="477" t="n"/>
      <c r="BA285" s="477" t="n"/>
      <c r="BB285" s="437" t="n">
        <f aca="false" ca="false" dt2D="false" dtr="false" t="normal">AZ285+BA285</f>
        <v>0</v>
      </c>
      <c r="BC285" s="477" t="n"/>
      <c r="BD285" s="477" t="n"/>
      <c r="BE285" s="437" t="n">
        <f aca="false" ca="false" dt2D="false" dtr="false" t="normal">BC285+BD285</f>
        <v>0</v>
      </c>
      <c r="BF285" s="488" t="n"/>
      <c r="BG285" s="488" t="n"/>
      <c r="BH285" s="437" t="n">
        <f aca="false" ca="false" dt2D="false" dtr="false" t="normal">BF285+BG285</f>
        <v>0</v>
      </c>
    </row>
    <row customFormat="true" customHeight="true" ht="16.5" outlineLevel="0" r="286" s="298">
      <c r="B286" s="441" t="s"/>
      <c r="C286" s="442" t="s"/>
      <c r="D286" s="152" t="s"/>
      <c r="E286" s="480" t="s">
        <v>42</v>
      </c>
      <c r="F286" s="443" t="n">
        <f aca="false" ca="false" dt2D="false" dtr="false" t="normal">K286+P286+U286+Z286+AE286+AJ286+AO286+AT286+AY286+BB286+BE286+BH286</f>
        <v>0</v>
      </c>
      <c r="G286" s="507" t="n">
        <v>0</v>
      </c>
      <c r="H286" s="508" t="n">
        <v>0</v>
      </c>
      <c r="I286" s="508" t="n">
        <v>0</v>
      </c>
      <c r="J286" s="508" t="n">
        <v>0</v>
      </c>
      <c r="K286" s="317" t="n">
        <f aca="false" ca="false" dt2D="false" dtr="false" t="normal">G286+H286+I286+J286</f>
        <v>0</v>
      </c>
      <c r="L286" s="439" t="n">
        <v>0</v>
      </c>
      <c r="M286" s="439" t="n">
        <v>0</v>
      </c>
      <c r="N286" s="439" t="n">
        <v>0</v>
      </c>
      <c r="O286" s="439" t="n">
        <v>0</v>
      </c>
      <c r="P286" s="437" t="n">
        <f aca="false" ca="false" dt2D="false" dtr="false" t="normal">L286+M286+N286+O286</f>
        <v>0</v>
      </c>
      <c r="Q286" s="439" t="n">
        <v>0</v>
      </c>
      <c r="R286" s="439" t="n">
        <v>0</v>
      </c>
      <c r="S286" s="439" t="n">
        <v>0</v>
      </c>
      <c r="T286" s="439" t="n">
        <v>0</v>
      </c>
      <c r="U286" s="437" t="n">
        <f aca="false" ca="false" dt2D="false" dtr="false" t="normal">Q286+R286+S286+T286</f>
        <v>0</v>
      </c>
      <c r="V286" s="439" t="n">
        <v>0</v>
      </c>
      <c r="W286" s="439" t="n">
        <v>0</v>
      </c>
      <c r="X286" s="439" t="n">
        <v>0</v>
      </c>
      <c r="Y286" s="444" t="n">
        <v>0</v>
      </c>
      <c r="Z286" s="445" t="n">
        <f aca="false" ca="false" dt2D="false" dtr="false" t="normal">V286+W286+X286+Y286</f>
        <v>0</v>
      </c>
      <c r="AA286" s="439" t="n">
        <v>0</v>
      </c>
      <c r="AB286" s="439" t="n">
        <v>0</v>
      </c>
      <c r="AC286" s="439" t="n">
        <v>0</v>
      </c>
      <c r="AD286" s="439" t="n">
        <v>0</v>
      </c>
      <c r="AE286" s="445" t="n">
        <f aca="false" ca="false" dt2D="false" dtr="false" t="normal">AA286+AB286+AC286+AD286</f>
        <v>0</v>
      </c>
      <c r="AF286" s="439" t="n">
        <v>0</v>
      </c>
      <c r="AG286" s="439" t="n">
        <v>0</v>
      </c>
      <c r="AH286" s="439" t="n">
        <v>0</v>
      </c>
      <c r="AI286" s="439" t="n">
        <v>0</v>
      </c>
      <c r="AJ286" s="445" t="n">
        <f aca="false" ca="false" dt2D="false" dtr="false" t="normal">AF286+AG286+AH286+AI286</f>
        <v>0</v>
      </c>
      <c r="AK286" s="488" t="n"/>
      <c r="AL286" s="488" t="n"/>
      <c r="AM286" s="488" t="n"/>
      <c r="AN286" s="488" t="n"/>
      <c r="AO286" s="437" t="n">
        <f aca="false" ca="false" dt2D="false" dtr="false" t="normal">AK286+AL286+AM286+AN286</f>
        <v>0</v>
      </c>
      <c r="AP286" s="488" t="n"/>
      <c r="AQ286" s="488" t="n"/>
      <c r="AR286" s="488" t="n"/>
      <c r="AS286" s="488" t="n"/>
      <c r="AT286" s="437" t="n">
        <f aca="false" ca="false" dt2D="false" dtr="false" t="normal">AP286+AQ286+AR286+AS286</f>
        <v>0</v>
      </c>
      <c r="AU286" s="488" t="n"/>
      <c r="AV286" s="488" t="n"/>
      <c r="AW286" s="488" t="n"/>
      <c r="AX286" s="488" t="n"/>
      <c r="AY286" s="437" t="n">
        <f aca="false" ca="false" dt2D="false" dtr="false" t="normal">AU286+AV286+AW286+AX286</f>
        <v>0</v>
      </c>
      <c r="AZ286" s="477" t="n"/>
      <c r="BA286" s="477" t="n"/>
      <c r="BB286" s="437" t="n">
        <f aca="false" ca="false" dt2D="false" dtr="false" t="normal">AZ286+BA286</f>
        <v>0</v>
      </c>
      <c r="BC286" s="477" t="n"/>
      <c r="BD286" s="477" t="n"/>
      <c r="BE286" s="437" t="n">
        <f aca="false" ca="false" dt2D="false" dtr="false" t="normal">BC286+BD286</f>
        <v>0</v>
      </c>
      <c r="BF286" s="488" t="n"/>
      <c r="BG286" s="488" t="n"/>
      <c r="BH286" s="437" t="n">
        <f aca="false" ca="false" dt2D="false" dtr="false" t="normal">BF286+BG286</f>
        <v>0</v>
      </c>
    </row>
    <row customFormat="true" customHeight="true" ht="39" outlineLevel="0" r="287" s="298">
      <c r="B287" s="450" t="s"/>
      <c r="C287" s="442" t="s"/>
      <c r="D287" s="152" t="s"/>
      <c r="E287" s="446" t="s">
        <v>43</v>
      </c>
      <c r="F287" s="443" t="n">
        <f aca="false" ca="false" dt2D="false" dtr="false" t="normal">K287+P287+U287+Z287+AE287+AJ287+AO287+AT287+AY287+BB287+BE287+BH287</f>
        <v>0</v>
      </c>
      <c r="G287" s="507" t="n">
        <v>0</v>
      </c>
      <c r="H287" s="508" t="n">
        <v>0</v>
      </c>
      <c r="I287" s="508" t="n">
        <v>0</v>
      </c>
      <c r="J287" s="508" t="n">
        <v>0</v>
      </c>
      <c r="K287" s="317" t="n">
        <f aca="false" ca="false" dt2D="false" dtr="false" t="normal">G287+H287+I287+J287</f>
        <v>0</v>
      </c>
      <c r="L287" s="496" t="n">
        <v>0</v>
      </c>
      <c r="M287" s="496" t="n">
        <v>0</v>
      </c>
      <c r="N287" s="496" t="n">
        <v>0</v>
      </c>
      <c r="O287" s="496" t="n">
        <v>0</v>
      </c>
      <c r="P287" s="437" t="n">
        <f aca="false" ca="false" dt2D="false" dtr="false" t="normal">L287+M287+N287+O287</f>
        <v>0</v>
      </c>
      <c r="Q287" s="496" t="n">
        <v>0</v>
      </c>
      <c r="R287" s="496" t="n">
        <v>0</v>
      </c>
      <c r="S287" s="496" t="n">
        <v>0</v>
      </c>
      <c r="T287" s="496" t="n">
        <v>0</v>
      </c>
      <c r="U287" s="437" t="n">
        <f aca="false" ca="false" dt2D="false" dtr="false" t="normal">Q287+R287+S287+T287</f>
        <v>0</v>
      </c>
      <c r="V287" s="496" t="n">
        <v>0</v>
      </c>
      <c r="W287" s="496" t="n">
        <v>0</v>
      </c>
      <c r="X287" s="496" t="n">
        <v>0</v>
      </c>
      <c r="Y287" s="497" t="n">
        <v>0</v>
      </c>
      <c r="Z287" s="445" t="n">
        <f aca="false" ca="false" dt2D="false" dtr="false" t="normal">V287+W287+X287+Y287</f>
        <v>0</v>
      </c>
      <c r="AA287" s="496" t="n">
        <v>0</v>
      </c>
      <c r="AB287" s="496" t="n">
        <v>0</v>
      </c>
      <c r="AC287" s="496" t="n">
        <v>0</v>
      </c>
      <c r="AD287" s="496" t="n">
        <v>0</v>
      </c>
      <c r="AE287" s="445" t="n">
        <f aca="false" ca="false" dt2D="false" dtr="false" t="normal">AA287+AB287+AC287+AD287</f>
        <v>0</v>
      </c>
      <c r="AF287" s="496" t="n">
        <v>0</v>
      </c>
      <c r="AG287" s="496" t="n">
        <v>0</v>
      </c>
      <c r="AH287" s="496" t="n">
        <v>0</v>
      </c>
      <c r="AI287" s="496" t="n">
        <v>0</v>
      </c>
      <c r="AJ287" s="445" t="n">
        <f aca="false" ca="false" dt2D="false" dtr="false" t="normal">AF287+AG287+AH287+AI287</f>
        <v>0</v>
      </c>
      <c r="AK287" s="439" t="n">
        <v>0</v>
      </c>
      <c r="AL287" s="439" t="n">
        <v>0</v>
      </c>
      <c r="AM287" s="439" t="n">
        <v>0</v>
      </c>
      <c r="AN287" s="439" t="n">
        <v>0</v>
      </c>
      <c r="AO287" s="437" t="n">
        <f aca="false" ca="false" dt2D="false" dtr="false" t="normal">AK287+AL287+AM287+AN287</f>
        <v>0</v>
      </c>
      <c r="AP287" s="439" t="n">
        <v>0</v>
      </c>
      <c r="AQ287" s="439" t="n">
        <v>0</v>
      </c>
      <c r="AR287" s="439" t="n">
        <v>0</v>
      </c>
      <c r="AS287" s="439" t="n">
        <v>0</v>
      </c>
      <c r="AT287" s="437" t="n">
        <f aca="false" ca="false" dt2D="false" dtr="false" t="normal">AP287+AQ287+AR287+AS287</f>
        <v>0</v>
      </c>
      <c r="AU287" s="439" t="n">
        <v>0</v>
      </c>
      <c r="AV287" s="439" t="n">
        <v>0</v>
      </c>
      <c r="AW287" s="439" t="n">
        <v>0</v>
      </c>
      <c r="AX287" s="439" t="n">
        <v>0</v>
      </c>
      <c r="AY287" s="437" t="n">
        <f aca="false" ca="false" dt2D="false" dtr="false" t="normal">AU287+AV287+AW287+AX287</f>
        <v>0</v>
      </c>
      <c r="AZ287" s="440" t="n">
        <v>0</v>
      </c>
      <c r="BA287" s="440" t="n">
        <v>0</v>
      </c>
      <c r="BB287" s="437" t="n">
        <f aca="false" ca="false" dt2D="false" dtr="false" t="normal">AZ287+BA287</f>
        <v>0</v>
      </c>
      <c r="BC287" s="440" t="n">
        <v>0</v>
      </c>
      <c r="BD287" s="440" t="n">
        <v>0</v>
      </c>
      <c r="BE287" s="437" t="n">
        <f aca="false" ca="false" dt2D="false" dtr="false" t="normal">BC287+BD287</f>
        <v>0</v>
      </c>
      <c r="BF287" s="439" t="n">
        <v>0</v>
      </c>
      <c r="BG287" s="439" t="n">
        <v>0</v>
      </c>
      <c r="BH287" s="437" t="n">
        <f aca="false" ca="false" dt2D="false" dtr="false" t="normal">BF287+BG287</f>
        <v>0</v>
      </c>
    </row>
    <row customFormat="true" customHeight="true" ht="17.25" outlineLevel="0" r="288" s="298">
      <c r="B288" s="481" t="n"/>
      <c r="C288" s="442" t="s"/>
      <c r="D288" s="276" t="s"/>
      <c r="E288" s="514" t="s">
        <v>230</v>
      </c>
      <c r="F288" s="443" t="n">
        <f aca="false" ca="false" dt2D="false" dtr="false" t="normal">K288+P288+U288+Z288+AE288+AJ288+AO288+AT288+AY288+BB288+BE288+BH288</f>
        <v>30</v>
      </c>
      <c r="G288" s="507" t="n"/>
      <c r="H288" s="508" t="n"/>
      <c r="I288" s="508" t="n"/>
      <c r="J288" s="508" t="n"/>
      <c r="K288" s="317" t="n"/>
      <c r="L288" s="496" t="n"/>
      <c r="M288" s="496" t="n"/>
      <c r="N288" s="496" t="n"/>
      <c r="O288" s="496" t="n"/>
      <c r="P288" s="437" t="n"/>
      <c r="Q288" s="496" t="n"/>
      <c r="R288" s="496" t="n"/>
      <c r="S288" s="496" t="n"/>
      <c r="T288" s="496" t="n"/>
      <c r="U288" s="437" t="n"/>
      <c r="V288" s="496" t="n"/>
      <c r="W288" s="496" t="n"/>
      <c r="X288" s="496" t="n"/>
      <c r="Y288" s="497" t="n"/>
      <c r="Z288" s="445" t="n"/>
      <c r="AA288" s="496" t="n"/>
      <c r="AB288" s="496" t="n"/>
      <c r="AC288" s="496" t="n"/>
      <c r="AD288" s="496" t="n"/>
      <c r="AE288" s="445" t="n"/>
      <c r="AF288" s="496" t="n"/>
      <c r="AG288" s="496" t="n"/>
      <c r="AH288" s="496" t="n"/>
      <c r="AI288" s="496" t="n"/>
      <c r="AJ288" s="445" t="n"/>
      <c r="AK288" s="439" t="n">
        <v>0</v>
      </c>
      <c r="AL288" s="439" t="n">
        <v>0</v>
      </c>
      <c r="AM288" s="439" t="n">
        <v>0</v>
      </c>
      <c r="AN288" s="439" t="n">
        <v>0</v>
      </c>
      <c r="AO288" s="437" t="n"/>
      <c r="AP288" s="439" t="n">
        <v>0</v>
      </c>
      <c r="AQ288" s="439" t="n">
        <v>0</v>
      </c>
      <c r="AR288" s="439" t="n">
        <v>0</v>
      </c>
      <c r="AS288" s="439" t="n">
        <v>0</v>
      </c>
      <c r="AT288" s="437" t="n">
        <f aca="false" ca="false" dt2D="false" dtr="false" t="normal">AP288+AQ288+AR288+AS288</f>
        <v>0</v>
      </c>
      <c r="AU288" s="439" t="n">
        <v>0</v>
      </c>
      <c r="AV288" s="439" t="n">
        <v>0</v>
      </c>
      <c r="AW288" s="439" t="n">
        <v>0</v>
      </c>
      <c r="AX288" s="439" t="n">
        <v>10</v>
      </c>
      <c r="AY288" s="437" t="n">
        <f aca="false" ca="false" dt2D="false" dtr="false" t="normal">AU288+AV288+AW288+AX288</f>
        <v>10</v>
      </c>
      <c r="AZ288" s="440" t="n">
        <v>0</v>
      </c>
      <c r="BA288" s="440" t="n">
        <v>5</v>
      </c>
      <c r="BB288" s="437" t="n">
        <f aca="false" ca="false" dt2D="false" dtr="false" t="normal">AZ288+BA288</f>
        <v>5</v>
      </c>
      <c r="BC288" s="440" t="n">
        <v>0</v>
      </c>
      <c r="BD288" s="440" t="n">
        <v>7</v>
      </c>
      <c r="BE288" s="437" t="n">
        <f aca="false" ca="false" dt2D="false" dtr="false" t="normal">BC288+BD288</f>
        <v>7</v>
      </c>
      <c r="BF288" s="439" t="n">
        <v>0</v>
      </c>
      <c r="BG288" s="439" t="n">
        <v>8</v>
      </c>
      <c r="BH288" s="437" t="n">
        <f aca="false" ca="false" dt2D="false" dtr="false" t="normal">BF288+BG288</f>
        <v>8</v>
      </c>
    </row>
    <row customFormat="true" customHeight="true" ht="16.5" outlineLevel="0" r="289" s="298">
      <c r="B289" s="451" t="n">
        <v>66</v>
      </c>
      <c r="C289" s="442" t="s"/>
      <c r="D289" s="275" t="s">
        <v>292</v>
      </c>
      <c r="E289" s="502" t="s">
        <v>41</v>
      </c>
      <c r="F289" s="443" t="n">
        <f aca="false" ca="false" dt2D="false" dtr="false" t="normal">K289+P289+U289+Z289+AE289+AJ289+AO289+AT289+AY289+BB289+BE289+BH289</f>
        <v>0</v>
      </c>
      <c r="G289" s="515" t="n"/>
      <c r="H289" s="516" t="n"/>
      <c r="I289" s="516" t="n"/>
      <c r="J289" s="516" t="n"/>
      <c r="K289" s="317" t="n">
        <f aca="false" ca="false" dt2D="false" dtr="false" t="normal">G289+H289+I289+J289</f>
        <v>0</v>
      </c>
      <c r="L289" s="143" t="n"/>
      <c r="M289" s="143" t="n"/>
      <c r="N289" s="143" t="n"/>
      <c r="O289" s="143" t="n"/>
      <c r="P289" s="437" t="n">
        <f aca="false" ca="false" dt2D="false" dtr="false" t="normal">L289+M289+N289+O289</f>
        <v>0</v>
      </c>
      <c r="Q289" s="143" t="n"/>
      <c r="R289" s="143" t="n"/>
      <c r="S289" s="143" t="n"/>
      <c r="T289" s="143" t="n"/>
      <c r="U289" s="437" t="n">
        <f aca="false" ca="false" dt2D="false" dtr="false" t="normal">Q289+R289+S289+T289</f>
        <v>0</v>
      </c>
      <c r="V289" s="143" t="n"/>
      <c r="W289" s="143" t="n"/>
      <c r="X289" s="143" t="n"/>
      <c r="Y289" s="145" t="n"/>
      <c r="Z289" s="445" t="n">
        <f aca="false" ca="false" dt2D="false" dtr="false" t="normal">V289+W289+X289+Y289</f>
        <v>0</v>
      </c>
      <c r="AA289" s="143" t="n"/>
      <c r="AB289" s="143" t="n"/>
      <c r="AC289" s="143" t="n"/>
      <c r="AD289" s="143" t="n"/>
      <c r="AE289" s="445" t="n">
        <f aca="false" ca="false" dt2D="false" dtr="false" t="normal">AA289+AB289+AC289+AD289</f>
        <v>0</v>
      </c>
      <c r="AF289" s="143" t="n"/>
      <c r="AG289" s="143" t="n"/>
      <c r="AH289" s="143" t="n"/>
      <c r="AI289" s="143" t="n"/>
      <c r="AJ289" s="445" t="n">
        <f aca="false" ca="false" dt2D="false" dtr="false" t="normal">AF289+AG289+AH289+AI289</f>
        <v>0</v>
      </c>
      <c r="AK289" s="454" t="n"/>
      <c r="AL289" s="454" t="n"/>
      <c r="AM289" s="454" t="n"/>
      <c r="AN289" s="454" t="n"/>
      <c r="AO289" s="437" t="n">
        <f aca="false" ca="false" dt2D="false" dtr="false" t="normal">AK289+AL289+AM289+AN289</f>
        <v>0</v>
      </c>
      <c r="AP289" s="454" t="n"/>
      <c r="AQ289" s="454" t="n"/>
      <c r="AR289" s="454" t="n"/>
      <c r="AS289" s="454" t="n"/>
      <c r="AT289" s="437" t="n">
        <f aca="false" ca="false" dt2D="false" dtr="false" t="normal">AP289+AQ289+AR289+AS289</f>
        <v>0</v>
      </c>
      <c r="AU289" s="454" t="n"/>
      <c r="AV289" s="454" t="n"/>
      <c r="AW289" s="454" t="n"/>
      <c r="AX289" s="454" t="n"/>
      <c r="AY289" s="437" t="n">
        <f aca="false" ca="false" dt2D="false" dtr="false" t="normal">AU289+AV289+AW289+AX289</f>
        <v>0</v>
      </c>
      <c r="AZ289" s="455" t="n"/>
      <c r="BA289" s="455" t="n"/>
      <c r="BB289" s="437" t="n">
        <f aca="false" ca="false" dt2D="false" dtr="false" t="normal">AZ289+BA289</f>
        <v>0</v>
      </c>
      <c r="BC289" s="455" t="n"/>
      <c r="BD289" s="455" t="n"/>
      <c r="BE289" s="437" t="n">
        <f aca="false" ca="false" dt2D="false" dtr="false" t="normal">BC289+BD289</f>
        <v>0</v>
      </c>
      <c r="BF289" s="454" t="n"/>
      <c r="BG289" s="454" t="n"/>
      <c r="BH289" s="437" t="n">
        <f aca="false" ca="false" dt2D="false" dtr="false" t="normal">BF289+BG289</f>
        <v>0</v>
      </c>
    </row>
    <row customFormat="true" customHeight="true" ht="16.5" outlineLevel="0" r="290" s="298">
      <c r="B290" s="441" t="s"/>
      <c r="C290" s="442" t="s"/>
      <c r="D290" s="152" t="s"/>
      <c r="E290" s="207" t="s">
        <v>42</v>
      </c>
      <c r="F290" s="443" t="n">
        <f aca="false" ca="false" dt2D="false" dtr="false" t="normal">K290+P290+U290+Z290+AE290+AJ290+AO290+AT290+AY290+BB290+BE290+BH290</f>
        <v>0</v>
      </c>
      <c r="G290" s="515" t="n"/>
      <c r="H290" s="516" t="n"/>
      <c r="I290" s="516" t="n"/>
      <c r="J290" s="516" t="n"/>
      <c r="K290" s="317" t="n">
        <f aca="false" ca="false" dt2D="false" dtr="false" t="normal">G290+H290+I290+J290</f>
        <v>0</v>
      </c>
      <c r="L290" s="143" t="n"/>
      <c r="M290" s="143" t="n"/>
      <c r="N290" s="143" t="n"/>
      <c r="O290" s="143" t="n"/>
      <c r="P290" s="437" t="n">
        <f aca="false" ca="false" dt2D="false" dtr="false" t="normal">L290+M290+N290+O290</f>
        <v>0</v>
      </c>
      <c r="Q290" s="143" t="n"/>
      <c r="R290" s="143" t="n"/>
      <c r="S290" s="143" t="n"/>
      <c r="T290" s="143" t="n"/>
      <c r="U290" s="437" t="n">
        <f aca="false" ca="false" dt2D="false" dtr="false" t="normal">Q290+R290+S290+T290</f>
        <v>0</v>
      </c>
      <c r="V290" s="143" t="n"/>
      <c r="W290" s="143" t="n"/>
      <c r="X290" s="143" t="n"/>
      <c r="Y290" s="145" t="n"/>
      <c r="Z290" s="445" t="n">
        <f aca="false" ca="false" dt2D="false" dtr="false" t="normal">V290+W290+X290+Y290</f>
        <v>0</v>
      </c>
      <c r="AA290" s="143" t="n"/>
      <c r="AB290" s="143" t="n"/>
      <c r="AC290" s="143" t="n"/>
      <c r="AD290" s="143" t="n"/>
      <c r="AE290" s="445" t="n">
        <f aca="false" ca="false" dt2D="false" dtr="false" t="normal">AA290+AB290+AC290+AD290</f>
        <v>0</v>
      </c>
      <c r="AF290" s="143" t="n"/>
      <c r="AG290" s="143" t="n"/>
      <c r="AH290" s="143" t="n"/>
      <c r="AI290" s="143" t="n"/>
      <c r="AJ290" s="445" t="n">
        <f aca="false" ca="false" dt2D="false" dtr="false" t="normal">AF290+AG290+AH290+AI290</f>
        <v>0</v>
      </c>
      <c r="AK290" s="454" t="n"/>
      <c r="AL290" s="454" t="n"/>
      <c r="AM290" s="454" t="n"/>
      <c r="AN290" s="454" t="n"/>
      <c r="AO290" s="437" t="n">
        <f aca="false" ca="false" dt2D="false" dtr="false" t="normal">AK290+AL290+AM290+AN290</f>
        <v>0</v>
      </c>
      <c r="AP290" s="454" t="n"/>
      <c r="AQ290" s="454" t="n"/>
      <c r="AR290" s="454" t="n"/>
      <c r="AS290" s="454" t="n"/>
      <c r="AT290" s="437" t="n">
        <f aca="false" ca="false" dt2D="false" dtr="false" t="normal">AP290+AQ290+AR290+AS290</f>
        <v>0</v>
      </c>
      <c r="AU290" s="454" t="n"/>
      <c r="AV290" s="454" t="n"/>
      <c r="AW290" s="454" t="n"/>
      <c r="AX290" s="454" t="n"/>
      <c r="AY290" s="437" t="n">
        <f aca="false" ca="false" dt2D="false" dtr="false" t="normal">AU290+AV290+AW290+AX290</f>
        <v>0</v>
      </c>
      <c r="AZ290" s="455" t="n"/>
      <c r="BA290" s="455" t="n"/>
      <c r="BB290" s="437" t="n">
        <f aca="false" ca="false" dt2D="false" dtr="false" t="normal">AZ290+BA290</f>
        <v>0</v>
      </c>
      <c r="BC290" s="455" t="n"/>
      <c r="BD290" s="455" t="n"/>
      <c r="BE290" s="437" t="n">
        <f aca="false" ca="false" dt2D="false" dtr="false" t="normal">BC290+BD290</f>
        <v>0</v>
      </c>
      <c r="BF290" s="454" t="n"/>
      <c r="BG290" s="454" t="n"/>
      <c r="BH290" s="437" t="n">
        <f aca="false" ca="false" dt2D="false" dtr="false" t="normal">BF290+BG290</f>
        <v>0</v>
      </c>
    </row>
    <row customFormat="true" customHeight="true" ht="30.75" outlineLevel="0" r="291" s="298">
      <c r="B291" s="441" t="s"/>
      <c r="C291" s="442" t="s"/>
      <c r="D291" s="152" t="s"/>
      <c r="E291" s="446" t="s">
        <v>43</v>
      </c>
      <c r="F291" s="443" t="n">
        <f aca="false" ca="false" dt2D="false" dtr="false" t="normal">K291+P291+U291+Z291+AE291+AJ291+AO291+AT291+AY291+BB291+BE291+BH291</f>
        <v>0</v>
      </c>
      <c r="G291" s="507" t="n">
        <v>0</v>
      </c>
      <c r="H291" s="508" t="n">
        <v>0</v>
      </c>
      <c r="I291" s="508" t="n">
        <v>0</v>
      </c>
      <c r="J291" s="508" t="n">
        <v>0</v>
      </c>
      <c r="K291" s="317" t="n">
        <f aca="false" ca="false" dt2D="false" dtr="false" t="normal">G291+H291+I291+J291</f>
        <v>0</v>
      </c>
      <c r="L291" s="496" t="n">
        <v>0</v>
      </c>
      <c r="M291" s="496" t="n">
        <v>0</v>
      </c>
      <c r="N291" s="496" t="n">
        <v>0</v>
      </c>
      <c r="O291" s="496" t="n">
        <v>0</v>
      </c>
      <c r="P291" s="437" t="n">
        <f aca="false" ca="false" dt2D="false" dtr="false" t="normal">L291+M291+N291+O291</f>
        <v>0</v>
      </c>
      <c r="Q291" s="496" t="n">
        <v>0</v>
      </c>
      <c r="R291" s="496" t="n">
        <v>0</v>
      </c>
      <c r="S291" s="496" t="n">
        <v>0</v>
      </c>
      <c r="T291" s="496" t="n">
        <v>0</v>
      </c>
      <c r="U291" s="437" t="n">
        <f aca="false" ca="false" dt2D="false" dtr="false" t="normal">Q291+R291+S291+T291</f>
        <v>0</v>
      </c>
      <c r="V291" s="496" t="n">
        <v>0</v>
      </c>
      <c r="W291" s="496" t="n">
        <v>0</v>
      </c>
      <c r="X291" s="496" t="n">
        <v>0</v>
      </c>
      <c r="Y291" s="497" t="n">
        <v>0</v>
      </c>
      <c r="Z291" s="445" t="n">
        <f aca="false" ca="false" dt2D="false" dtr="false" t="normal">V291+W291+X291+Y291</f>
        <v>0</v>
      </c>
      <c r="AA291" s="496" t="n">
        <v>0</v>
      </c>
      <c r="AB291" s="496" t="n">
        <v>0</v>
      </c>
      <c r="AC291" s="496" t="n">
        <v>0</v>
      </c>
      <c r="AD291" s="496" t="n">
        <v>0</v>
      </c>
      <c r="AE291" s="445" t="n">
        <f aca="false" ca="false" dt2D="false" dtr="false" t="normal">AA291+AB291+AC291+AD291</f>
        <v>0</v>
      </c>
      <c r="AF291" s="496" t="n">
        <v>0</v>
      </c>
      <c r="AG291" s="496" t="n">
        <v>0</v>
      </c>
      <c r="AH291" s="496" t="n">
        <v>0</v>
      </c>
      <c r="AI291" s="496" t="n">
        <v>0</v>
      </c>
      <c r="AJ291" s="445" t="n">
        <f aca="false" ca="false" dt2D="false" dtr="false" t="normal">AF291+AG291+AH291+AI291</f>
        <v>0</v>
      </c>
      <c r="AK291" s="439" t="n">
        <v>0</v>
      </c>
      <c r="AL291" s="439" t="n">
        <v>0</v>
      </c>
      <c r="AM291" s="439" t="n">
        <v>0</v>
      </c>
      <c r="AN291" s="439" t="n">
        <v>0</v>
      </c>
      <c r="AO291" s="437" t="n">
        <f aca="false" ca="false" dt2D="false" dtr="false" t="normal">AK291+AL291+AM291+AN291</f>
        <v>0</v>
      </c>
      <c r="AP291" s="439" t="n">
        <v>0</v>
      </c>
      <c r="AQ291" s="439" t="n">
        <v>0</v>
      </c>
      <c r="AR291" s="439" t="n">
        <v>0</v>
      </c>
      <c r="AS291" s="439" t="n">
        <v>0</v>
      </c>
      <c r="AT291" s="437" t="n">
        <f aca="false" ca="false" dt2D="false" dtr="false" t="normal">AP291+AQ291+AR291+AS291</f>
        <v>0</v>
      </c>
      <c r="AU291" s="439" t="n">
        <v>0</v>
      </c>
      <c r="AV291" s="439" t="n">
        <v>0</v>
      </c>
      <c r="AW291" s="439" t="n">
        <v>0</v>
      </c>
      <c r="AX291" s="439" t="n">
        <v>0</v>
      </c>
      <c r="AY291" s="437" t="n">
        <f aca="false" ca="false" dt2D="false" dtr="false" t="normal">AU291+AV291+AW291+AX291</f>
        <v>0</v>
      </c>
      <c r="AZ291" s="440" t="n">
        <v>0</v>
      </c>
      <c r="BA291" s="440" t="n">
        <v>0</v>
      </c>
      <c r="BB291" s="437" t="n">
        <f aca="false" ca="false" dt2D="false" dtr="false" t="normal">AZ291+BA291</f>
        <v>0</v>
      </c>
      <c r="BC291" s="440" t="n">
        <v>0</v>
      </c>
      <c r="BD291" s="440" t="n">
        <v>0</v>
      </c>
      <c r="BE291" s="437" t="n">
        <f aca="false" ca="false" dt2D="false" dtr="false" t="normal">BC291+BD291</f>
        <v>0</v>
      </c>
      <c r="BF291" s="439" t="n">
        <v>0</v>
      </c>
      <c r="BG291" s="439" t="n">
        <v>0</v>
      </c>
      <c r="BH291" s="437" t="n">
        <f aca="false" ca="false" dt2D="false" dtr="false" t="normal">BF291+BG291</f>
        <v>0</v>
      </c>
    </row>
    <row customFormat="true" customHeight="true" ht="57" outlineLevel="0" r="292" s="298">
      <c r="B292" s="441" t="s"/>
      <c r="C292" s="442" t="s"/>
      <c r="D292" s="152" t="s"/>
      <c r="E292" s="449" t="s">
        <v>230</v>
      </c>
      <c r="F292" s="443" t="n">
        <f aca="false" ca="false" dt2D="false" dtr="false" t="normal">K292+P292+U292+Z292+AE292+AJ292+AO292+AT292+AY292+BB292+BE292+BH292</f>
        <v>6</v>
      </c>
      <c r="G292" s="507" t="n">
        <v>3</v>
      </c>
      <c r="H292" s="508" t="n">
        <v>0</v>
      </c>
      <c r="I292" s="508" t="n">
        <v>0</v>
      </c>
      <c r="J292" s="508" t="n">
        <v>0</v>
      </c>
      <c r="K292" s="317" t="n">
        <f aca="false" ca="false" dt2D="false" dtr="false" t="normal">G292+H292+I292+J292</f>
        <v>3</v>
      </c>
      <c r="L292" s="509" t="n">
        <v>0</v>
      </c>
      <c r="M292" s="509" t="n">
        <v>0</v>
      </c>
      <c r="N292" s="509" t="n">
        <v>0</v>
      </c>
      <c r="O292" s="509" t="n">
        <v>0</v>
      </c>
      <c r="P292" s="437" t="n">
        <f aca="false" ca="false" dt2D="false" dtr="false" t="normal">L292+M292+N292+O292</f>
        <v>0</v>
      </c>
      <c r="Q292" s="509" t="n">
        <v>2</v>
      </c>
      <c r="R292" s="509" t="n">
        <v>0</v>
      </c>
      <c r="S292" s="509" t="n">
        <v>0</v>
      </c>
      <c r="T292" s="509" t="n">
        <v>0</v>
      </c>
      <c r="U292" s="437" t="n">
        <f aca="false" ca="false" dt2D="false" dtr="false" t="normal">Q292+R292+S292+T292</f>
        <v>2</v>
      </c>
      <c r="V292" s="509" t="n">
        <v>0</v>
      </c>
      <c r="W292" s="509" t="n">
        <v>0</v>
      </c>
      <c r="X292" s="509" t="n">
        <v>0</v>
      </c>
      <c r="Y292" s="510" t="n">
        <v>0</v>
      </c>
      <c r="Z292" s="445" t="n">
        <f aca="false" ca="false" dt2D="false" dtr="false" t="normal">V292+W292+X292+Y292</f>
        <v>0</v>
      </c>
      <c r="AA292" s="509" t="n">
        <v>0</v>
      </c>
      <c r="AB292" s="509" t="n">
        <v>0</v>
      </c>
      <c r="AC292" s="509" t="n">
        <v>0</v>
      </c>
      <c r="AD292" s="509" t="n">
        <v>0</v>
      </c>
      <c r="AE292" s="445" t="n">
        <f aca="false" ca="false" dt2D="false" dtr="false" t="normal">AA292+AB292+AC292+AD292</f>
        <v>0</v>
      </c>
      <c r="AF292" s="509" t="n">
        <v>0</v>
      </c>
      <c r="AG292" s="509" t="n">
        <v>0</v>
      </c>
      <c r="AH292" s="509" t="n">
        <v>0</v>
      </c>
      <c r="AI292" s="509" t="n">
        <v>0</v>
      </c>
      <c r="AJ292" s="445" t="n">
        <f aca="false" ca="false" dt2D="false" dtr="false" t="normal">AF292+AG292+AH292+AI292</f>
        <v>0</v>
      </c>
      <c r="AK292" s="439" t="n">
        <v>0</v>
      </c>
      <c r="AL292" s="439" t="n">
        <v>0</v>
      </c>
      <c r="AM292" s="439" t="n">
        <v>0</v>
      </c>
      <c r="AN292" s="439" t="n">
        <v>0</v>
      </c>
      <c r="AO292" s="437" t="n">
        <f aca="false" ca="false" dt2D="false" dtr="false" t="normal">AK292+AL292+AM292+AN292</f>
        <v>0</v>
      </c>
      <c r="AP292" s="439" t="n">
        <v>0</v>
      </c>
      <c r="AQ292" s="439" t="n">
        <v>0</v>
      </c>
      <c r="AR292" s="439" t="n">
        <v>0</v>
      </c>
      <c r="AS292" s="439" t="n">
        <v>1</v>
      </c>
      <c r="AT292" s="437" t="n">
        <f aca="false" ca="false" dt2D="false" dtr="false" t="normal">AP292+AQ292+AR292+AS292</f>
        <v>1</v>
      </c>
      <c r="AU292" s="439" t="n">
        <v>0</v>
      </c>
      <c r="AV292" s="439" t="n">
        <v>0</v>
      </c>
      <c r="AW292" s="439" t="n">
        <v>0</v>
      </c>
      <c r="AX292" s="439" t="n">
        <v>0</v>
      </c>
      <c r="AY292" s="437" t="n">
        <f aca="false" ca="false" dt2D="false" dtr="false" t="normal">AU292+AV292+AW292+AX292</f>
        <v>0</v>
      </c>
      <c r="AZ292" s="440" t="n">
        <v>0</v>
      </c>
      <c r="BA292" s="440" t="n">
        <v>0</v>
      </c>
      <c r="BB292" s="437" t="n">
        <f aca="false" ca="false" dt2D="false" dtr="false" t="normal">AZ292+BA292</f>
        <v>0</v>
      </c>
      <c r="BC292" s="440" t="n">
        <v>0</v>
      </c>
      <c r="BD292" s="440" t="n">
        <v>0</v>
      </c>
      <c r="BE292" s="437" t="n">
        <f aca="false" ca="false" dt2D="false" dtr="false" t="normal">BC292+BD292</f>
        <v>0</v>
      </c>
      <c r="BF292" s="439" t="n">
        <v>0</v>
      </c>
      <c r="BG292" s="439" t="n">
        <v>0</v>
      </c>
      <c r="BH292" s="437" t="n">
        <f aca="false" ca="false" dt2D="false" dtr="false" t="normal">BF292+BG292</f>
        <v>0</v>
      </c>
    </row>
    <row customFormat="true" customHeight="true" ht="28.5" outlineLevel="0" r="293" s="298">
      <c r="B293" s="450" t="s"/>
      <c r="C293" s="442" t="s"/>
      <c r="D293" s="276" t="s"/>
      <c r="E293" s="474" t="s">
        <v>231</v>
      </c>
      <c r="F293" s="443" t="n">
        <f aca="false" ca="false" dt2D="false" dtr="false" t="normal">K293+P293+U293+Z293+AE293+AJ293+AO293+AT293+AY293+BB293+BE293+BH293</f>
        <v>0</v>
      </c>
      <c r="G293" s="507" t="n">
        <v>0</v>
      </c>
      <c r="H293" s="508" t="n">
        <v>0</v>
      </c>
      <c r="I293" s="508" t="n">
        <v>0</v>
      </c>
      <c r="J293" s="508" t="n">
        <v>0</v>
      </c>
      <c r="K293" s="317" t="n">
        <f aca="false" ca="false" dt2D="false" dtr="false" t="normal">G293+H293+I293+J293</f>
        <v>0</v>
      </c>
      <c r="L293" s="509" t="n">
        <v>0</v>
      </c>
      <c r="M293" s="509" t="n">
        <v>0</v>
      </c>
      <c r="N293" s="509" t="n">
        <v>0</v>
      </c>
      <c r="O293" s="509" t="n">
        <v>0</v>
      </c>
      <c r="P293" s="437" t="n">
        <f aca="false" ca="false" dt2D="false" dtr="false" t="normal">L293+M293+N293+O293</f>
        <v>0</v>
      </c>
      <c r="Q293" s="509" t="n">
        <v>0</v>
      </c>
      <c r="R293" s="509" t="n">
        <v>0</v>
      </c>
      <c r="S293" s="509" t="n">
        <v>0</v>
      </c>
      <c r="T293" s="509" t="n">
        <v>0</v>
      </c>
      <c r="U293" s="437" t="n">
        <f aca="false" ca="false" dt2D="false" dtr="false" t="normal">Q293+R293+S293+T293</f>
        <v>0</v>
      </c>
      <c r="V293" s="509" t="n">
        <v>0</v>
      </c>
      <c r="W293" s="509" t="n">
        <v>0</v>
      </c>
      <c r="X293" s="509" t="n">
        <v>0</v>
      </c>
      <c r="Y293" s="510" t="n">
        <v>0</v>
      </c>
      <c r="Z293" s="445" t="n">
        <f aca="false" ca="false" dt2D="false" dtr="false" t="normal">V293+W293+X293+Y293</f>
        <v>0</v>
      </c>
      <c r="AA293" s="509" t="n">
        <v>0</v>
      </c>
      <c r="AB293" s="509" t="n">
        <v>0</v>
      </c>
      <c r="AC293" s="509" t="n">
        <v>0</v>
      </c>
      <c r="AD293" s="509" t="n">
        <v>0</v>
      </c>
      <c r="AE293" s="445" t="n">
        <f aca="false" ca="false" dt2D="false" dtr="false" t="normal">AA293+AB293+AC293+AD293</f>
        <v>0</v>
      </c>
      <c r="AF293" s="509" t="n">
        <v>0</v>
      </c>
      <c r="AG293" s="509" t="n">
        <v>0</v>
      </c>
      <c r="AH293" s="509" t="n">
        <v>0</v>
      </c>
      <c r="AI293" s="509" t="n">
        <v>0</v>
      </c>
      <c r="AJ293" s="445" t="n">
        <f aca="false" ca="false" dt2D="false" dtr="false" t="normal">AF293+AG293+AH293+AI293</f>
        <v>0</v>
      </c>
      <c r="AK293" s="454" t="n"/>
      <c r="AL293" s="454" t="n"/>
      <c r="AM293" s="454" t="n"/>
      <c r="AN293" s="454" t="n"/>
      <c r="AO293" s="437" t="n">
        <f aca="false" ca="false" dt2D="false" dtr="false" t="normal">AK293+AL293+AM293+AN293</f>
        <v>0</v>
      </c>
      <c r="AP293" s="454" t="n"/>
      <c r="AQ293" s="454" t="n"/>
      <c r="AR293" s="454" t="n"/>
      <c r="AS293" s="454" t="n"/>
      <c r="AT293" s="437" t="n">
        <f aca="false" ca="false" dt2D="false" dtr="false" t="normal">AP293+AQ293+AR293+AS293</f>
        <v>0</v>
      </c>
      <c r="AU293" s="454" t="n"/>
      <c r="AV293" s="454" t="n"/>
      <c r="AW293" s="454" t="n"/>
      <c r="AX293" s="454" t="n"/>
      <c r="AY293" s="437" t="n">
        <f aca="false" ca="false" dt2D="false" dtr="false" t="normal">AU293+AV293+AW293+AX293</f>
        <v>0</v>
      </c>
      <c r="AZ293" s="455" t="n"/>
      <c r="BA293" s="455" t="n"/>
      <c r="BB293" s="437" t="n">
        <f aca="false" ca="false" dt2D="false" dtr="false" t="normal">AZ293+BA293</f>
        <v>0</v>
      </c>
      <c r="BC293" s="455" t="n"/>
      <c r="BD293" s="455" t="n"/>
      <c r="BE293" s="437" t="n">
        <f aca="false" ca="false" dt2D="false" dtr="false" t="normal">BC293+BD293</f>
        <v>0</v>
      </c>
      <c r="BF293" s="454" t="n"/>
      <c r="BG293" s="454" t="n"/>
      <c r="BH293" s="437" t="n">
        <f aca="false" ca="false" dt2D="false" dtr="false" t="normal">BF293+BG293</f>
        <v>0</v>
      </c>
    </row>
    <row customFormat="true" customHeight="true" ht="34.5" outlineLevel="0" r="294" s="298">
      <c r="B294" s="451" t="n">
        <v>67</v>
      </c>
      <c r="C294" s="442" t="s"/>
      <c r="D294" s="161" t="s">
        <v>293</v>
      </c>
      <c r="E294" s="517" t="s">
        <v>230</v>
      </c>
      <c r="F294" s="443" t="n">
        <f aca="false" ca="false" dt2D="false" dtr="false" t="normal">K294+P294+U294+Z294+AE294+AJ294+AO294+AT294+AY294+BB294+BE294+BH294</f>
        <v>3</v>
      </c>
      <c r="G294" s="507" t="n">
        <v>2</v>
      </c>
      <c r="H294" s="508" t="n">
        <v>0</v>
      </c>
      <c r="I294" s="508" t="n">
        <v>0</v>
      </c>
      <c r="J294" s="508" t="n">
        <v>0</v>
      </c>
      <c r="K294" s="317" t="n">
        <f aca="false" ca="false" dt2D="false" dtr="false" t="normal">G294+H294+I294+J294</f>
        <v>2</v>
      </c>
      <c r="L294" s="509" t="n">
        <v>0</v>
      </c>
      <c r="M294" s="509" t="n">
        <v>0</v>
      </c>
      <c r="N294" s="509" t="n">
        <v>0</v>
      </c>
      <c r="O294" s="509" t="n">
        <v>0</v>
      </c>
      <c r="P294" s="437" t="n">
        <f aca="false" ca="false" dt2D="false" dtr="false" t="normal">L294+M294+N294+O294</f>
        <v>0</v>
      </c>
      <c r="Q294" s="509" t="n">
        <v>0</v>
      </c>
      <c r="R294" s="509" t="n">
        <v>0</v>
      </c>
      <c r="S294" s="509" t="n">
        <v>0</v>
      </c>
      <c r="T294" s="509" t="n">
        <v>0</v>
      </c>
      <c r="U294" s="437" t="n">
        <f aca="false" ca="false" dt2D="false" dtr="false" t="normal">Q294+R294+S294+T294</f>
        <v>0</v>
      </c>
      <c r="V294" s="509" t="n">
        <v>0</v>
      </c>
      <c r="W294" s="509" t="n">
        <v>0</v>
      </c>
      <c r="X294" s="509" t="n">
        <v>0</v>
      </c>
      <c r="Y294" s="510" t="n">
        <v>0</v>
      </c>
      <c r="Z294" s="445" t="n">
        <f aca="false" ca="false" dt2D="false" dtr="false" t="normal">V294+W294+X294+Y294</f>
        <v>0</v>
      </c>
      <c r="AA294" s="509" t="n">
        <v>0</v>
      </c>
      <c r="AB294" s="509" t="n">
        <v>0</v>
      </c>
      <c r="AC294" s="509" t="n">
        <v>0</v>
      </c>
      <c r="AD294" s="509" t="n">
        <v>0</v>
      </c>
      <c r="AE294" s="445" t="n">
        <f aca="false" ca="false" dt2D="false" dtr="false" t="normal">AA294+AB294+AC294+AD294</f>
        <v>0</v>
      </c>
      <c r="AF294" s="509" t="n">
        <v>0</v>
      </c>
      <c r="AG294" s="509" t="n">
        <v>0</v>
      </c>
      <c r="AH294" s="509" t="n">
        <v>0</v>
      </c>
      <c r="AI294" s="509" t="n">
        <v>0</v>
      </c>
      <c r="AJ294" s="445" t="n">
        <f aca="false" ca="false" dt2D="false" dtr="false" t="normal">AF294+AG294+AH294+AI294</f>
        <v>0</v>
      </c>
      <c r="AK294" s="439" t="n">
        <v>0</v>
      </c>
      <c r="AL294" s="439" t="n">
        <v>0</v>
      </c>
      <c r="AM294" s="439" t="n">
        <v>0</v>
      </c>
      <c r="AN294" s="439" t="n">
        <v>0</v>
      </c>
      <c r="AO294" s="437" t="n">
        <f aca="false" ca="false" dt2D="false" dtr="false" t="normal">AK294+AL294+AM294+AN294</f>
        <v>0</v>
      </c>
      <c r="AP294" s="439" t="n">
        <v>0</v>
      </c>
      <c r="AQ294" s="439" t="n">
        <v>0</v>
      </c>
      <c r="AR294" s="439" t="n">
        <v>0</v>
      </c>
      <c r="AS294" s="439" t="n">
        <v>0</v>
      </c>
      <c r="AT294" s="437" t="n">
        <f aca="false" ca="false" dt2D="false" dtr="false" t="normal">AP294+AQ294+AR294+AS294</f>
        <v>0</v>
      </c>
      <c r="AU294" s="439" t="n">
        <v>0</v>
      </c>
      <c r="AV294" s="439" t="n">
        <v>0</v>
      </c>
      <c r="AW294" s="439" t="n">
        <v>0</v>
      </c>
      <c r="AX294" s="439" t="n">
        <v>0</v>
      </c>
      <c r="AY294" s="437" t="n">
        <f aca="false" ca="false" dt2D="false" dtr="false" t="normal">AU294+AV294+AW294+AX294</f>
        <v>0</v>
      </c>
      <c r="AZ294" s="440" t="n">
        <v>0</v>
      </c>
      <c r="BA294" s="440" t="n">
        <v>0</v>
      </c>
      <c r="BB294" s="437" t="n">
        <f aca="false" ca="false" dt2D="false" dtr="false" t="normal">AZ294+BA294</f>
        <v>0</v>
      </c>
      <c r="BC294" s="440" t="n">
        <v>0</v>
      </c>
      <c r="BD294" s="440" t="n">
        <v>1</v>
      </c>
      <c r="BE294" s="437" t="n">
        <f aca="false" ca="false" dt2D="false" dtr="false" t="normal">BC294+BD294</f>
        <v>1</v>
      </c>
      <c r="BF294" s="439" t="n">
        <v>0</v>
      </c>
      <c r="BG294" s="439" t="n">
        <v>0</v>
      </c>
      <c r="BH294" s="437" t="n">
        <f aca="false" ca="false" dt2D="false" dtr="false" t="normal">BF294+BG294</f>
        <v>0</v>
      </c>
    </row>
    <row customFormat="true" customHeight="true" ht="64.5" outlineLevel="0" r="295" s="298">
      <c r="B295" s="450" t="s"/>
      <c r="C295" s="442" t="s"/>
      <c r="D295" s="153" t="s"/>
      <c r="E295" s="446" t="s">
        <v>43</v>
      </c>
      <c r="F295" s="443" t="n">
        <f aca="false" ca="false" dt2D="false" dtr="false" t="normal">K295+P295+U295+Z295+AE295+AJ295+AO295+AT295+AY295+BB295+BE295+BH295</f>
        <v>2</v>
      </c>
      <c r="G295" s="507" t="n">
        <v>0</v>
      </c>
      <c r="H295" s="508" t="n">
        <v>0</v>
      </c>
      <c r="I295" s="508" t="n">
        <v>0</v>
      </c>
      <c r="J295" s="508" t="n">
        <v>0</v>
      </c>
      <c r="K295" s="317" t="n">
        <f aca="false" ca="false" dt2D="false" dtr="false" t="normal">G295+H295+I295+J295</f>
        <v>0</v>
      </c>
      <c r="L295" s="447" t="n">
        <v>0</v>
      </c>
      <c r="M295" s="447" t="n">
        <v>0</v>
      </c>
      <c r="N295" s="447" t="n">
        <v>0</v>
      </c>
      <c r="O295" s="447" t="n">
        <v>0</v>
      </c>
      <c r="P295" s="437" t="n">
        <f aca="false" ca="false" dt2D="false" dtr="false" t="normal">L295+M295+N295+O295</f>
        <v>0</v>
      </c>
      <c r="Q295" s="447" t="n">
        <v>0</v>
      </c>
      <c r="R295" s="447" t="n">
        <v>0</v>
      </c>
      <c r="S295" s="447" t="n">
        <v>0</v>
      </c>
      <c r="T295" s="447" t="n">
        <v>0</v>
      </c>
      <c r="U295" s="437" t="n">
        <f aca="false" ca="false" dt2D="false" dtr="false" t="normal">Q295+R295+S295+T295</f>
        <v>0</v>
      </c>
      <c r="V295" s="447" t="n">
        <v>0</v>
      </c>
      <c r="W295" s="447" t="n">
        <v>0</v>
      </c>
      <c r="X295" s="447" t="n">
        <v>0</v>
      </c>
      <c r="Y295" s="448" t="n">
        <v>0</v>
      </c>
      <c r="Z295" s="445" t="n">
        <f aca="false" ca="false" dt2D="false" dtr="false" t="normal">V295+W295+X295+Y295</f>
        <v>0</v>
      </c>
      <c r="AA295" s="447" t="n">
        <v>0</v>
      </c>
      <c r="AB295" s="447" t="n">
        <v>0</v>
      </c>
      <c r="AC295" s="447" t="n">
        <v>0</v>
      </c>
      <c r="AD295" s="447" t="n">
        <v>0</v>
      </c>
      <c r="AE295" s="445" t="n">
        <f aca="false" ca="false" dt2D="false" dtr="false" t="normal">AA295+AB295+AC295+AD295</f>
        <v>0</v>
      </c>
      <c r="AF295" s="447" t="n">
        <v>0</v>
      </c>
      <c r="AG295" s="447" t="n">
        <v>0</v>
      </c>
      <c r="AH295" s="447" t="n">
        <v>0</v>
      </c>
      <c r="AI295" s="447" t="n">
        <v>0</v>
      </c>
      <c r="AJ295" s="445" t="n">
        <f aca="false" ca="false" dt2D="false" dtr="false" t="normal">AF295+AG295+AH295+AI295</f>
        <v>0</v>
      </c>
      <c r="AK295" s="439" t="n">
        <v>0</v>
      </c>
      <c r="AL295" s="439" t="n">
        <v>0</v>
      </c>
      <c r="AM295" s="439" t="n">
        <v>0</v>
      </c>
      <c r="AN295" s="439" t="n">
        <v>0</v>
      </c>
      <c r="AO295" s="437" t="n">
        <f aca="false" ca="false" dt2D="false" dtr="false" t="normal">AK295+AL295+AM295+AN295</f>
        <v>0</v>
      </c>
      <c r="AP295" s="439" t="n">
        <v>0</v>
      </c>
      <c r="AQ295" s="439" t="n">
        <v>0</v>
      </c>
      <c r="AR295" s="439" t="n">
        <v>0</v>
      </c>
      <c r="AS295" s="439" t="n">
        <v>0</v>
      </c>
      <c r="AT295" s="437" t="n">
        <f aca="false" ca="false" dt2D="false" dtr="false" t="normal">AP295+AQ295+AR295+AS295</f>
        <v>0</v>
      </c>
      <c r="AU295" s="439" t="n">
        <v>0</v>
      </c>
      <c r="AV295" s="439" t="n">
        <v>0</v>
      </c>
      <c r="AW295" s="439" t="n">
        <v>0</v>
      </c>
      <c r="AX295" s="439" t="n">
        <v>2</v>
      </c>
      <c r="AY295" s="437" t="n">
        <f aca="false" ca="false" dt2D="false" dtr="false" t="normal">AU295+AV295+AW295+AX295</f>
        <v>2</v>
      </c>
      <c r="AZ295" s="440" t="n">
        <v>0</v>
      </c>
      <c r="BA295" s="440" t="n">
        <v>0</v>
      </c>
      <c r="BB295" s="437" t="n">
        <f aca="false" ca="false" dt2D="false" dtr="false" t="normal">AZ295+BA295</f>
        <v>0</v>
      </c>
      <c r="BC295" s="440" t="n">
        <v>0</v>
      </c>
      <c r="BD295" s="440" t="n">
        <v>0</v>
      </c>
      <c r="BE295" s="437" t="n">
        <f aca="false" ca="false" dt2D="false" dtr="false" t="normal">BC295+BD295</f>
        <v>0</v>
      </c>
      <c r="BF295" s="439" t="n">
        <v>0</v>
      </c>
      <c r="BG295" s="439" t="n">
        <v>0</v>
      </c>
      <c r="BH295" s="437" t="n">
        <f aca="false" ca="false" dt2D="false" dtr="false" t="normal">BF295+BG295</f>
        <v>0</v>
      </c>
    </row>
    <row customFormat="true" customHeight="true" ht="16.5" outlineLevel="0" r="296" s="298">
      <c r="B296" s="518" t="n">
        <v>68</v>
      </c>
      <c r="C296" s="442" t="s"/>
      <c r="D296" s="275" t="s">
        <v>294</v>
      </c>
      <c r="E296" s="495" t="s">
        <v>41</v>
      </c>
      <c r="F296" s="443" t="n">
        <f aca="false" ca="false" dt2D="false" dtr="false" t="normal">K296+P296+U296+Z296+AE296+AJ296+AO296+AT296+AY296+BB296+BE296+BH296</f>
        <v>0</v>
      </c>
      <c r="G296" s="507" t="n">
        <v>0</v>
      </c>
      <c r="H296" s="508" t="n">
        <v>0</v>
      </c>
      <c r="I296" s="508" t="n">
        <v>0</v>
      </c>
      <c r="J296" s="508" t="n">
        <v>0</v>
      </c>
      <c r="K296" s="317" t="n">
        <f aca="false" ca="false" dt2D="false" dtr="false" t="normal">G296+H296+I296+J296</f>
        <v>0</v>
      </c>
      <c r="L296" s="509" t="n">
        <v>0</v>
      </c>
      <c r="M296" s="509" t="n">
        <v>0</v>
      </c>
      <c r="N296" s="509" t="n">
        <v>0</v>
      </c>
      <c r="O296" s="509" t="n">
        <v>0</v>
      </c>
      <c r="P296" s="437" t="n">
        <f aca="false" ca="false" dt2D="false" dtr="false" t="normal">L296+M296+N296+O296</f>
        <v>0</v>
      </c>
      <c r="Q296" s="509" t="n">
        <v>0</v>
      </c>
      <c r="R296" s="509" t="n">
        <v>0</v>
      </c>
      <c r="S296" s="509" t="n">
        <v>0</v>
      </c>
      <c r="T296" s="509" t="n">
        <v>0</v>
      </c>
      <c r="U296" s="437" t="n">
        <f aca="false" ca="false" dt2D="false" dtr="false" t="normal">Q296+R296+S296+T296</f>
        <v>0</v>
      </c>
      <c r="V296" s="509" t="n">
        <v>0</v>
      </c>
      <c r="W296" s="509" t="n">
        <v>0</v>
      </c>
      <c r="X296" s="509" t="n">
        <v>0</v>
      </c>
      <c r="Y296" s="510" t="n">
        <v>0</v>
      </c>
      <c r="Z296" s="445" t="n">
        <f aca="false" ca="false" dt2D="false" dtr="false" t="normal">V296+W296+X296+Y296</f>
        <v>0</v>
      </c>
      <c r="AA296" s="509" t="n">
        <v>0</v>
      </c>
      <c r="AB296" s="509" t="n">
        <v>0</v>
      </c>
      <c r="AC296" s="509" t="n">
        <v>0</v>
      </c>
      <c r="AD296" s="509" t="n">
        <v>0</v>
      </c>
      <c r="AE296" s="445" t="n">
        <f aca="false" ca="false" dt2D="false" dtr="false" t="normal">AA296+AB296+AC296+AD296</f>
        <v>0</v>
      </c>
      <c r="AF296" s="509" t="n">
        <v>0</v>
      </c>
      <c r="AG296" s="509" t="n">
        <v>0</v>
      </c>
      <c r="AH296" s="509" t="n">
        <v>0</v>
      </c>
      <c r="AI296" s="509" t="n">
        <v>0</v>
      </c>
      <c r="AJ296" s="445" t="n">
        <f aca="false" ca="false" dt2D="false" dtr="false" t="normal">AF296+AG296+AH296+AI296</f>
        <v>0</v>
      </c>
      <c r="AK296" s="519" t="n"/>
      <c r="AL296" s="519" t="n"/>
      <c r="AM296" s="519" t="n"/>
      <c r="AN296" s="519" t="n"/>
      <c r="AO296" s="437" t="n">
        <f aca="false" ca="false" dt2D="false" dtr="false" t="normal">AK296+AL296+AM296+AN296</f>
        <v>0</v>
      </c>
      <c r="AP296" s="519" t="n"/>
      <c r="AQ296" s="519" t="n"/>
      <c r="AR296" s="519" t="n"/>
      <c r="AS296" s="519" t="n"/>
      <c r="AT296" s="437" t="n">
        <f aca="false" ca="false" dt2D="false" dtr="false" t="normal">AP296+AQ296+AR296+AS296</f>
        <v>0</v>
      </c>
      <c r="AU296" s="519" t="n"/>
      <c r="AV296" s="519" t="n"/>
      <c r="AW296" s="519" t="n"/>
      <c r="AX296" s="519" t="n"/>
      <c r="AY296" s="437" t="n">
        <f aca="false" ca="false" dt2D="false" dtr="false" t="normal">AU296+AV296+AW296+AX296</f>
        <v>0</v>
      </c>
      <c r="AZ296" s="520" t="n"/>
      <c r="BA296" s="520" t="n"/>
      <c r="BB296" s="437" t="n">
        <f aca="false" ca="false" dt2D="false" dtr="false" t="normal">AZ296+BA296</f>
        <v>0</v>
      </c>
      <c r="BC296" s="520" t="n"/>
      <c r="BD296" s="520" t="n"/>
      <c r="BE296" s="437" t="n">
        <f aca="false" ca="false" dt2D="false" dtr="false" t="normal">BC296+BD296</f>
        <v>0</v>
      </c>
      <c r="BF296" s="519" t="n"/>
      <c r="BG296" s="519" t="n"/>
      <c r="BH296" s="437" t="n">
        <f aca="false" ca="false" dt2D="false" dtr="false" t="normal">BF296+BG296</f>
        <v>0</v>
      </c>
    </row>
    <row customFormat="true" customHeight="true" ht="16.5" outlineLevel="0" r="297" s="298">
      <c r="B297" s="521" t="s"/>
      <c r="C297" s="442" t="s"/>
      <c r="D297" s="152" t="s"/>
      <c r="E297" s="480" t="s">
        <v>42</v>
      </c>
      <c r="F297" s="443" t="n">
        <f aca="false" ca="false" dt2D="false" dtr="false" t="normal">K297+P297+U297+Z297+AE297+AJ297+AO297+AT297+AY297+BB297+BE297+BH297</f>
        <v>0</v>
      </c>
      <c r="G297" s="507" t="n">
        <v>0</v>
      </c>
      <c r="H297" s="508" t="n">
        <v>0</v>
      </c>
      <c r="I297" s="508" t="n">
        <v>0</v>
      </c>
      <c r="J297" s="508" t="n">
        <v>0</v>
      </c>
      <c r="K297" s="317" t="n">
        <f aca="false" ca="false" dt2D="false" dtr="false" t="normal">G297+H297+I297+J297</f>
        <v>0</v>
      </c>
      <c r="L297" s="447" t="n">
        <v>0</v>
      </c>
      <c r="M297" s="447" t="n">
        <v>0</v>
      </c>
      <c r="N297" s="447" t="n">
        <v>0</v>
      </c>
      <c r="O297" s="447" t="n">
        <v>0</v>
      </c>
      <c r="P297" s="437" t="n">
        <f aca="false" ca="false" dt2D="false" dtr="false" t="normal">L297+M297+N297+O297</f>
        <v>0</v>
      </c>
      <c r="Q297" s="447" t="n">
        <v>0</v>
      </c>
      <c r="R297" s="447" t="n">
        <v>0</v>
      </c>
      <c r="S297" s="447" t="n">
        <v>0</v>
      </c>
      <c r="T297" s="447" t="n">
        <v>0</v>
      </c>
      <c r="U297" s="437" t="n">
        <f aca="false" ca="false" dt2D="false" dtr="false" t="normal">Q297+R297+S297+T297</f>
        <v>0</v>
      </c>
      <c r="V297" s="447" t="n">
        <v>0</v>
      </c>
      <c r="W297" s="447" t="n">
        <v>0</v>
      </c>
      <c r="X297" s="447" t="n">
        <v>0</v>
      </c>
      <c r="Y297" s="448" t="n">
        <v>0</v>
      </c>
      <c r="Z297" s="445" t="n">
        <f aca="false" ca="false" dt2D="false" dtr="false" t="normal">V297+W297+X297+Y297</f>
        <v>0</v>
      </c>
      <c r="AA297" s="447" t="n">
        <v>0</v>
      </c>
      <c r="AB297" s="447" t="n">
        <v>0</v>
      </c>
      <c r="AC297" s="447" t="n">
        <v>0</v>
      </c>
      <c r="AD297" s="447" t="n">
        <v>0</v>
      </c>
      <c r="AE297" s="445" t="n">
        <f aca="false" ca="false" dt2D="false" dtr="false" t="normal">AA297+AB297+AC297+AD297</f>
        <v>0</v>
      </c>
      <c r="AF297" s="447" t="n">
        <v>0</v>
      </c>
      <c r="AG297" s="447" t="n">
        <v>0</v>
      </c>
      <c r="AH297" s="447" t="n">
        <v>0</v>
      </c>
      <c r="AI297" s="447" t="n">
        <v>0</v>
      </c>
      <c r="AJ297" s="445" t="n">
        <f aca="false" ca="false" dt2D="false" dtr="false" t="normal">AF297+AG297+AH297+AI297</f>
        <v>0</v>
      </c>
      <c r="AK297" s="519" t="n"/>
      <c r="AL297" s="519" t="n"/>
      <c r="AM297" s="519" t="n"/>
      <c r="AN297" s="519" t="n"/>
      <c r="AO297" s="437" t="n">
        <f aca="false" ca="false" dt2D="false" dtr="false" t="normal">AK297+AL297+AM297+AN297</f>
        <v>0</v>
      </c>
      <c r="AP297" s="519" t="n"/>
      <c r="AQ297" s="519" t="n"/>
      <c r="AR297" s="519" t="n"/>
      <c r="AS297" s="519" t="n"/>
      <c r="AT297" s="437" t="n">
        <f aca="false" ca="false" dt2D="false" dtr="false" t="normal">AP297+AQ297+AR297+AS297</f>
        <v>0</v>
      </c>
      <c r="AU297" s="519" t="n"/>
      <c r="AV297" s="519" t="n"/>
      <c r="AW297" s="519" t="n"/>
      <c r="AX297" s="519" t="n"/>
      <c r="AY297" s="437" t="n">
        <f aca="false" ca="false" dt2D="false" dtr="false" t="normal">AU297+AV297+AW297+AX297</f>
        <v>0</v>
      </c>
      <c r="AZ297" s="520" t="n"/>
      <c r="BA297" s="520" t="n"/>
      <c r="BB297" s="437" t="n">
        <f aca="false" ca="false" dt2D="false" dtr="false" t="normal">AZ297+BA297</f>
        <v>0</v>
      </c>
      <c r="BC297" s="520" t="n"/>
      <c r="BD297" s="520" t="n"/>
      <c r="BE297" s="437" t="n">
        <f aca="false" ca="false" dt2D="false" dtr="false" t="normal">BC297+BD297</f>
        <v>0</v>
      </c>
      <c r="BF297" s="519" t="n"/>
      <c r="BG297" s="519" t="n"/>
      <c r="BH297" s="437" t="n">
        <f aca="false" ca="false" dt2D="false" dtr="false" t="normal">BF297+BG297</f>
        <v>0</v>
      </c>
    </row>
    <row customFormat="true" customHeight="true" ht="16.5" outlineLevel="0" r="298" s="298">
      <c r="B298" s="481" t="n"/>
      <c r="C298" s="442" t="s"/>
      <c r="D298" s="152" t="s"/>
      <c r="E298" s="446" t="s">
        <v>43</v>
      </c>
      <c r="F298" s="443" t="n">
        <f aca="false" ca="false" dt2D="false" dtr="false" t="normal">K298+P298+U298+Z298+AE298+AJ298+AO298+AT298+AY298+BB298+BE298+BH298</f>
        <v>0</v>
      </c>
      <c r="G298" s="507" t="n"/>
      <c r="H298" s="508" t="n"/>
      <c r="I298" s="508" t="n"/>
      <c r="J298" s="508" t="n"/>
      <c r="K298" s="317" t="n"/>
      <c r="L298" s="496" t="n"/>
      <c r="M298" s="496" t="n"/>
      <c r="N298" s="496" t="n"/>
      <c r="O298" s="496" t="n"/>
      <c r="P298" s="437" t="n"/>
      <c r="Q298" s="496" t="n"/>
      <c r="R298" s="496" t="n"/>
      <c r="S298" s="496" t="n"/>
      <c r="T298" s="496" t="n"/>
      <c r="U298" s="437" t="n"/>
      <c r="V298" s="496" t="n"/>
      <c r="W298" s="496" t="n"/>
      <c r="X298" s="496" t="n"/>
      <c r="Y298" s="497" t="n"/>
      <c r="Z298" s="445" t="n"/>
      <c r="AA298" s="496" t="n"/>
      <c r="AB298" s="496" t="n"/>
      <c r="AC298" s="496" t="n"/>
      <c r="AD298" s="496" t="n"/>
      <c r="AE298" s="445" t="n"/>
      <c r="AF298" s="496" t="n"/>
      <c r="AG298" s="496" t="n"/>
      <c r="AH298" s="496" t="n"/>
      <c r="AI298" s="496" t="n"/>
      <c r="AJ298" s="445" t="n"/>
      <c r="AK298" s="439" t="n">
        <v>0</v>
      </c>
      <c r="AL298" s="439" t="n">
        <v>0</v>
      </c>
      <c r="AM298" s="439" t="n">
        <v>0</v>
      </c>
      <c r="AN298" s="439" t="n">
        <v>0</v>
      </c>
      <c r="AO298" s="437" t="n"/>
      <c r="AP298" s="439" t="n">
        <v>0</v>
      </c>
      <c r="AQ298" s="439" t="n">
        <v>0</v>
      </c>
      <c r="AR298" s="439" t="n">
        <v>0</v>
      </c>
      <c r="AS298" s="439" t="n">
        <v>0</v>
      </c>
      <c r="AT298" s="437" t="n">
        <f aca="false" ca="false" dt2D="false" dtr="false" t="normal">AP298+AQ298+AR298+AS298</f>
        <v>0</v>
      </c>
      <c r="AU298" s="439" t="n">
        <v>0</v>
      </c>
      <c r="AV298" s="439" t="n">
        <v>0</v>
      </c>
      <c r="AW298" s="439" t="n">
        <v>0</v>
      </c>
      <c r="AX298" s="439" t="n">
        <v>0</v>
      </c>
      <c r="AY298" s="437" t="n">
        <f aca="false" ca="false" dt2D="false" dtr="false" t="normal">AU298+AV298+AW298+AX298</f>
        <v>0</v>
      </c>
      <c r="AZ298" s="440" t="n">
        <v>0</v>
      </c>
      <c r="BA298" s="440" t="n">
        <v>0</v>
      </c>
      <c r="BB298" s="437" t="n">
        <f aca="false" ca="false" dt2D="false" dtr="false" t="normal">AZ298+BA298</f>
        <v>0</v>
      </c>
      <c r="BC298" s="440" t="n">
        <v>0</v>
      </c>
      <c r="BD298" s="440" t="n">
        <v>0</v>
      </c>
      <c r="BE298" s="437" t="n">
        <f aca="false" ca="false" dt2D="false" dtr="false" t="normal">BC298+BD298</f>
        <v>0</v>
      </c>
      <c r="BF298" s="439" t="n">
        <v>0</v>
      </c>
      <c r="BG298" s="439" t="n">
        <v>0</v>
      </c>
      <c r="BH298" s="437" t="n">
        <f aca="false" ca="false" dt2D="false" dtr="false" t="normal">BF298+BG298</f>
        <v>0</v>
      </c>
    </row>
    <row customFormat="true" customHeight="true" ht="16.5" outlineLevel="0" r="299" s="298">
      <c r="B299" s="481" t="n"/>
      <c r="C299" s="442" t="s"/>
      <c r="D299" s="276" t="s"/>
      <c r="E299" s="517" t="s">
        <v>230</v>
      </c>
      <c r="F299" s="443" t="n">
        <f aca="false" ca="false" dt2D="false" dtr="false" t="normal">K299+P299+U299+Z299+AE299+AJ299+AO299+AT299+AY299+BB299+BE299+BH299</f>
        <v>0</v>
      </c>
      <c r="G299" s="507" t="n"/>
      <c r="H299" s="508" t="n"/>
      <c r="I299" s="508" t="n"/>
      <c r="J299" s="508" t="n"/>
      <c r="K299" s="317" t="n"/>
      <c r="L299" s="496" t="n"/>
      <c r="M299" s="496" t="n"/>
      <c r="N299" s="496" t="n"/>
      <c r="O299" s="496" t="n"/>
      <c r="P299" s="437" t="n"/>
      <c r="Q299" s="496" t="n"/>
      <c r="R299" s="496" t="n"/>
      <c r="S299" s="496" t="n"/>
      <c r="T299" s="496" t="n"/>
      <c r="U299" s="437" t="n"/>
      <c r="V299" s="496" t="n"/>
      <c r="W299" s="496" t="n"/>
      <c r="X299" s="496" t="n"/>
      <c r="Y299" s="497" t="n"/>
      <c r="Z299" s="445" t="n"/>
      <c r="AA299" s="496" t="n"/>
      <c r="AB299" s="496" t="n"/>
      <c r="AC299" s="496" t="n"/>
      <c r="AD299" s="496" t="n"/>
      <c r="AE299" s="445" t="n"/>
      <c r="AF299" s="496" t="n"/>
      <c r="AG299" s="496" t="n"/>
      <c r="AH299" s="496" t="n"/>
      <c r="AI299" s="496" t="n"/>
      <c r="AJ299" s="445" t="n"/>
      <c r="AK299" s="439" t="n">
        <v>0</v>
      </c>
      <c r="AL299" s="439" t="n">
        <v>0</v>
      </c>
      <c r="AM299" s="439" t="n">
        <v>0</v>
      </c>
      <c r="AN299" s="439" t="n">
        <v>0</v>
      </c>
      <c r="AO299" s="437" t="n"/>
      <c r="AP299" s="439" t="n">
        <v>0</v>
      </c>
      <c r="AQ299" s="439" t="n">
        <v>0</v>
      </c>
      <c r="AR299" s="439" t="n">
        <v>0</v>
      </c>
      <c r="AS299" s="439" t="n">
        <v>0</v>
      </c>
      <c r="AT299" s="437" t="n">
        <f aca="false" ca="false" dt2D="false" dtr="false" t="normal">AP299+AQ299+AR299+AS299</f>
        <v>0</v>
      </c>
      <c r="AU299" s="439" t="n">
        <v>0</v>
      </c>
      <c r="AV299" s="439" t="n">
        <v>0</v>
      </c>
      <c r="AW299" s="439" t="n">
        <v>0</v>
      </c>
      <c r="AX299" s="439" t="n">
        <v>0</v>
      </c>
      <c r="AY299" s="437" t="n">
        <f aca="false" ca="false" dt2D="false" dtr="false" t="normal">AU299+AV299+AW299+AX299</f>
        <v>0</v>
      </c>
      <c r="AZ299" s="440" t="n">
        <v>0</v>
      </c>
      <c r="BA299" s="440" t="n">
        <v>0</v>
      </c>
      <c r="BB299" s="437" t="n">
        <f aca="false" ca="false" dt2D="false" dtr="false" t="normal">AZ299+BA299</f>
        <v>0</v>
      </c>
      <c r="BC299" s="440" t="n">
        <v>0</v>
      </c>
      <c r="BD299" s="440" t="n">
        <v>0</v>
      </c>
      <c r="BE299" s="437" t="n">
        <f aca="false" ca="false" dt2D="false" dtr="false" t="normal">BC299+BD299</f>
        <v>0</v>
      </c>
      <c r="BF299" s="439" t="n">
        <v>0</v>
      </c>
      <c r="BG299" s="439" t="n">
        <v>0</v>
      </c>
      <c r="BH299" s="437" t="n">
        <f aca="false" ca="false" dt2D="false" dtr="false" t="normal">BF299+BG299</f>
        <v>0</v>
      </c>
    </row>
    <row customFormat="true" customHeight="true" ht="42" outlineLevel="0" r="300" s="298">
      <c r="B300" s="451" t="n">
        <v>69</v>
      </c>
      <c r="C300" s="442" t="s"/>
      <c r="D300" s="161" t="s">
        <v>295</v>
      </c>
      <c r="E300" s="517" t="s">
        <v>230</v>
      </c>
      <c r="F300" s="443" t="n">
        <f aca="false" ca="false" dt2D="false" dtr="false" t="normal">K300+P300+U300+Z300+AE300+AJ300+AO300+AT300+AY300+BB300+BE300+BH300</f>
        <v>269</v>
      </c>
      <c r="G300" s="507" t="n">
        <v>18</v>
      </c>
      <c r="H300" s="508" t="n">
        <v>0</v>
      </c>
      <c r="I300" s="508" t="n">
        <v>0</v>
      </c>
      <c r="J300" s="508" t="n">
        <v>0</v>
      </c>
      <c r="K300" s="317" t="n">
        <f aca="false" ca="false" dt2D="false" dtr="false" t="normal">G300+H300+I300+J300</f>
        <v>18</v>
      </c>
      <c r="L300" s="509" t="n">
        <v>30</v>
      </c>
      <c r="M300" s="509" t="n">
        <v>0</v>
      </c>
      <c r="N300" s="509" t="n">
        <v>0</v>
      </c>
      <c r="O300" s="509" t="n">
        <v>0</v>
      </c>
      <c r="P300" s="437" t="n">
        <f aca="false" ca="false" dt2D="false" dtr="false" t="normal">L300+M300+N300+O300</f>
        <v>30</v>
      </c>
      <c r="Q300" s="509" t="n">
        <v>40</v>
      </c>
      <c r="R300" s="509" t="n">
        <v>0</v>
      </c>
      <c r="S300" s="509" t="n">
        <v>0</v>
      </c>
      <c r="T300" s="509" t="n">
        <v>0</v>
      </c>
      <c r="U300" s="437" t="n">
        <f aca="false" ca="false" dt2D="false" dtr="false" t="normal">Q300+R300+S300+T300</f>
        <v>40</v>
      </c>
      <c r="V300" s="509" t="n">
        <v>0</v>
      </c>
      <c r="W300" s="509" t="n">
        <v>3</v>
      </c>
      <c r="X300" s="509" t="n">
        <v>0</v>
      </c>
      <c r="Y300" s="510" t="n">
        <v>40</v>
      </c>
      <c r="Z300" s="445" t="n">
        <f aca="false" ca="false" dt2D="false" dtr="false" t="normal">V300+W300+X300+Y300</f>
        <v>43</v>
      </c>
      <c r="AA300" s="509" t="n">
        <v>0</v>
      </c>
      <c r="AB300" s="509" t="n">
        <v>2</v>
      </c>
      <c r="AC300" s="509" t="n">
        <v>0</v>
      </c>
      <c r="AD300" s="509" t="n">
        <v>20</v>
      </c>
      <c r="AE300" s="445" t="n">
        <f aca="false" ca="false" dt2D="false" dtr="false" t="normal">AA300+AB300+AC300+AD300</f>
        <v>22</v>
      </c>
      <c r="AF300" s="509" t="n">
        <v>1</v>
      </c>
      <c r="AG300" s="509" t="n">
        <v>0</v>
      </c>
      <c r="AH300" s="509" t="n">
        <v>0</v>
      </c>
      <c r="AI300" s="509" t="n">
        <v>12</v>
      </c>
      <c r="AJ300" s="445" t="n">
        <f aca="false" ca="false" dt2D="false" dtr="false" t="normal">AF300+AG300+AH300+AI300</f>
        <v>13</v>
      </c>
      <c r="AK300" s="439" t="n">
        <v>0</v>
      </c>
      <c r="AL300" s="439" t="n">
        <v>0</v>
      </c>
      <c r="AM300" s="439" t="n">
        <v>0</v>
      </c>
      <c r="AN300" s="439" t="n">
        <v>13</v>
      </c>
      <c r="AO300" s="437" t="n">
        <f aca="false" ca="false" dt2D="false" dtr="false" t="normal">AK300+AL300+AM300+AN300</f>
        <v>13</v>
      </c>
      <c r="AP300" s="439" t="n">
        <v>0</v>
      </c>
      <c r="AQ300" s="439" t="n">
        <v>0</v>
      </c>
      <c r="AR300" s="439" t="n">
        <v>0</v>
      </c>
      <c r="AS300" s="439" t="n">
        <v>14</v>
      </c>
      <c r="AT300" s="437" t="n">
        <f aca="false" ca="false" dt2D="false" dtr="false" t="normal">AP300+AQ300+AR300+AS300</f>
        <v>14</v>
      </c>
      <c r="AU300" s="439" t="n">
        <v>0</v>
      </c>
      <c r="AV300" s="439" t="n">
        <v>0</v>
      </c>
      <c r="AW300" s="439" t="n">
        <v>0</v>
      </c>
      <c r="AX300" s="439" t="n">
        <v>15</v>
      </c>
      <c r="AY300" s="437" t="n">
        <f aca="false" ca="false" dt2D="false" dtr="false" t="normal">AU300+AV300+AW300+AX300</f>
        <v>15</v>
      </c>
      <c r="AZ300" s="440" t="n">
        <v>0</v>
      </c>
      <c r="BA300" s="440" t="n">
        <v>25</v>
      </c>
      <c r="BB300" s="437" t="n">
        <f aca="false" ca="false" dt2D="false" dtr="false" t="normal">AZ300+BA300</f>
        <v>25</v>
      </c>
      <c r="BC300" s="440" t="n">
        <v>3</v>
      </c>
      <c r="BD300" s="440" t="n">
        <v>26</v>
      </c>
      <c r="BE300" s="437" t="n">
        <f aca="false" ca="false" dt2D="false" dtr="false" t="normal">BC300+BD300</f>
        <v>29</v>
      </c>
      <c r="BF300" s="439" t="n">
        <v>0</v>
      </c>
      <c r="BG300" s="439" t="n">
        <v>7</v>
      </c>
      <c r="BH300" s="437" t="n">
        <f aca="false" ca="false" dt2D="false" dtr="false" t="normal">BF300+BG300</f>
        <v>7</v>
      </c>
    </row>
    <row customFormat="true" customHeight="true" ht="47.25" outlineLevel="0" r="301" s="298">
      <c r="B301" s="450" t="s"/>
      <c r="C301" s="442" t="s"/>
      <c r="D301" s="153" t="s"/>
      <c r="E301" s="446" t="s">
        <v>43</v>
      </c>
      <c r="F301" s="443" t="n">
        <f aca="false" ca="false" dt2D="false" dtr="false" t="normal">K301+P301+U301+Z301+AE301+AJ301+AO301+AT301+AY301+BB301+BE301+BH301</f>
        <v>267</v>
      </c>
      <c r="G301" s="507" t="n">
        <v>8</v>
      </c>
      <c r="H301" s="508" t="n">
        <v>0</v>
      </c>
      <c r="I301" s="508" t="n">
        <v>0</v>
      </c>
      <c r="J301" s="508" t="n">
        <v>0</v>
      </c>
      <c r="K301" s="317" t="n">
        <f aca="false" ca="false" dt2D="false" dtr="false" t="normal">G301+H301+I301+J301</f>
        <v>8</v>
      </c>
      <c r="L301" s="447" t="n">
        <v>27</v>
      </c>
      <c r="M301" s="447" t="n">
        <v>0</v>
      </c>
      <c r="N301" s="447" t="n">
        <v>1</v>
      </c>
      <c r="O301" s="447" t="n">
        <v>0</v>
      </c>
      <c r="P301" s="437" t="n">
        <f aca="false" ca="false" dt2D="false" dtr="false" t="normal">L301+M301+N301+O301</f>
        <v>28</v>
      </c>
      <c r="Q301" s="447" t="n">
        <v>40</v>
      </c>
      <c r="R301" s="447" t="n">
        <v>0</v>
      </c>
      <c r="S301" s="447" t="n">
        <v>0</v>
      </c>
      <c r="T301" s="447" t="n">
        <v>0</v>
      </c>
      <c r="U301" s="437" t="n">
        <f aca="false" ca="false" dt2D="false" dtr="false" t="normal">Q301+R301+S301+T301</f>
        <v>40</v>
      </c>
      <c r="V301" s="447" t="n">
        <v>0</v>
      </c>
      <c r="W301" s="447" t="n">
        <v>2</v>
      </c>
      <c r="X301" s="447" t="n">
        <v>0</v>
      </c>
      <c r="Y301" s="448" t="n">
        <v>37</v>
      </c>
      <c r="Z301" s="445" t="n">
        <f aca="false" ca="false" dt2D="false" dtr="false" t="normal">V301+W301+X301+Y301</f>
        <v>39</v>
      </c>
      <c r="AA301" s="447" t="n">
        <v>0</v>
      </c>
      <c r="AB301" s="447" t="n">
        <v>2</v>
      </c>
      <c r="AC301" s="447" t="n">
        <v>0</v>
      </c>
      <c r="AD301" s="447" t="n">
        <v>21</v>
      </c>
      <c r="AE301" s="445" t="n">
        <f aca="false" ca="false" dt2D="false" dtr="false" t="normal">AA301+AB301+AC301+AD301</f>
        <v>23</v>
      </c>
      <c r="AF301" s="447" t="n">
        <v>0</v>
      </c>
      <c r="AG301" s="447" t="n">
        <v>0</v>
      </c>
      <c r="AH301" s="447" t="n">
        <v>0</v>
      </c>
      <c r="AI301" s="447" t="n">
        <v>15</v>
      </c>
      <c r="AJ301" s="445" t="n">
        <f aca="false" ca="false" dt2D="false" dtr="false" t="normal">AF301+AG301+AH301+AI301</f>
        <v>15</v>
      </c>
      <c r="AK301" s="439" t="n">
        <v>0</v>
      </c>
      <c r="AL301" s="439" t="n">
        <v>0</v>
      </c>
      <c r="AM301" s="439" t="n">
        <v>0</v>
      </c>
      <c r="AN301" s="439" t="n">
        <v>20</v>
      </c>
      <c r="AO301" s="437" t="n">
        <f aca="false" ca="false" dt2D="false" dtr="false" t="normal">AK301+AL301+AM301+AN301</f>
        <v>20</v>
      </c>
      <c r="AP301" s="439" t="n">
        <v>0</v>
      </c>
      <c r="AQ301" s="439" t="n">
        <v>0</v>
      </c>
      <c r="AR301" s="439" t="n">
        <v>0</v>
      </c>
      <c r="AS301" s="439" t="n">
        <v>16</v>
      </c>
      <c r="AT301" s="437" t="n">
        <f aca="false" ca="false" dt2D="false" dtr="false" t="normal">AP301+AQ301+AR301+AS301</f>
        <v>16</v>
      </c>
      <c r="AU301" s="439" t="n">
        <v>0</v>
      </c>
      <c r="AV301" s="439" t="n">
        <v>0</v>
      </c>
      <c r="AW301" s="439" t="n">
        <v>0</v>
      </c>
      <c r="AX301" s="439" t="n">
        <v>23</v>
      </c>
      <c r="AY301" s="437" t="n">
        <f aca="false" ca="false" dt2D="false" dtr="false" t="normal">AU301+AV301+AW301+AX301</f>
        <v>23</v>
      </c>
      <c r="AZ301" s="440" t="n">
        <v>0</v>
      </c>
      <c r="BA301" s="440" t="n">
        <v>15</v>
      </c>
      <c r="BB301" s="437" t="n">
        <f aca="false" ca="false" dt2D="false" dtr="false" t="normal">AZ301+BA301</f>
        <v>15</v>
      </c>
      <c r="BC301" s="440" t="n">
        <v>3</v>
      </c>
      <c r="BD301" s="440" t="n">
        <v>33</v>
      </c>
      <c r="BE301" s="437" t="n">
        <f aca="false" ca="false" dt2D="false" dtr="false" t="normal">BC301+BD301</f>
        <v>36</v>
      </c>
      <c r="BF301" s="439" t="n">
        <v>0</v>
      </c>
      <c r="BG301" s="439" t="n">
        <v>4</v>
      </c>
      <c r="BH301" s="437" t="n">
        <f aca="false" ca="false" dt2D="false" dtr="false" t="normal">BF301+BG301</f>
        <v>4</v>
      </c>
    </row>
    <row customFormat="true" customHeight="true" ht="36.75" outlineLevel="0" r="302" s="298">
      <c r="B302" s="451" t="n">
        <v>70</v>
      </c>
      <c r="C302" s="442" t="s"/>
      <c r="D302" s="522" t="s">
        <v>296</v>
      </c>
      <c r="E302" s="213" t="s">
        <v>41</v>
      </c>
      <c r="F302" s="443" t="n">
        <f aca="false" ca="false" dt2D="false" dtr="false" t="normal">K302+P302+U302+Z302+AE302+AJ302+AO302+AT302+AY302+BB302+BE302+BH302</f>
        <v>1658</v>
      </c>
      <c r="G302" s="507" t="n">
        <v>119</v>
      </c>
      <c r="H302" s="508" t="n">
        <v>0</v>
      </c>
      <c r="I302" s="508" t="n">
        <v>0</v>
      </c>
      <c r="J302" s="508" t="n">
        <v>0</v>
      </c>
      <c r="K302" s="317" t="n">
        <f aca="false" ca="false" dt2D="false" dtr="false" t="normal">G302+H302+I302+J302</f>
        <v>119</v>
      </c>
      <c r="L302" s="509" t="n">
        <v>139</v>
      </c>
      <c r="M302" s="509" t="n">
        <v>0</v>
      </c>
      <c r="N302" s="509" t="n">
        <v>0</v>
      </c>
      <c r="O302" s="509" t="n">
        <v>0</v>
      </c>
      <c r="P302" s="437" t="n">
        <f aca="false" ca="false" dt2D="false" dtr="false" t="normal">L302+M302+N302+O302</f>
        <v>139</v>
      </c>
      <c r="Q302" s="509" t="n">
        <v>129</v>
      </c>
      <c r="R302" s="509" t="n">
        <v>0</v>
      </c>
      <c r="S302" s="509" t="n">
        <v>0</v>
      </c>
      <c r="T302" s="509" t="n">
        <v>0</v>
      </c>
      <c r="U302" s="437" t="n">
        <f aca="false" ca="false" dt2D="false" dtr="false" t="normal">Q302+R302+S302+T302</f>
        <v>129</v>
      </c>
      <c r="V302" s="509" t="n">
        <v>1</v>
      </c>
      <c r="W302" s="509" t="n">
        <v>0</v>
      </c>
      <c r="X302" s="509" t="n">
        <v>0</v>
      </c>
      <c r="Y302" s="510" t="n">
        <v>163</v>
      </c>
      <c r="Z302" s="445" t="n">
        <f aca="false" ca="false" dt2D="false" dtr="false" t="normal">V302+W302+X302+Y302</f>
        <v>164</v>
      </c>
      <c r="AA302" s="509" t="n">
        <v>1</v>
      </c>
      <c r="AB302" s="509" t="n">
        <v>0</v>
      </c>
      <c r="AC302" s="509" t="n">
        <v>0</v>
      </c>
      <c r="AD302" s="509" t="n">
        <v>140</v>
      </c>
      <c r="AE302" s="445" t="n">
        <f aca="false" ca="false" dt2D="false" dtr="false" t="normal">AA302+AB302+AC302+AD302</f>
        <v>141</v>
      </c>
      <c r="AF302" s="508" t="n">
        <v>1</v>
      </c>
      <c r="AG302" s="508" t="n">
        <v>0</v>
      </c>
      <c r="AH302" s="508" t="n">
        <v>0</v>
      </c>
      <c r="AI302" s="508" t="n">
        <v>128</v>
      </c>
      <c r="AJ302" s="445" t="n">
        <f aca="false" ca="false" dt2D="false" dtr="false" t="normal">AF302+AG302+AH302+AI302</f>
        <v>129</v>
      </c>
      <c r="AK302" s="439" t="n">
        <v>0</v>
      </c>
      <c r="AL302" s="439" t="n">
        <v>0</v>
      </c>
      <c r="AM302" s="439" t="n">
        <v>0</v>
      </c>
      <c r="AN302" s="439" t="n">
        <v>123</v>
      </c>
      <c r="AO302" s="437" t="n">
        <f aca="false" ca="false" dt2D="false" dtr="false" t="normal">AK302+AL302+AM302+AN302</f>
        <v>123</v>
      </c>
      <c r="AP302" s="439" t="n">
        <v>0</v>
      </c>
      <c r="AQ302" s="439" t="n">
        <v>0</v>
      </c>
      <c r="AR302" s="439" t="n">
        <v>0</v>
      </c>
      <c r="AS302" s="439" t="n">
        <v>148</v>
      </c>
      <c r="AT302" s="437" t="n">
        <f aca="false" ca="false" dt2D="false" dtr="false" t="normal">AP302+AQ302+AR302+AS302</f>
        <v>148</v>
      </c>
      <c r="AU302" s="439" t="n">
        <v>0</v>
      </c>
      <c r="AV302" s="439" t="n">
        <v>0</v>
      </c>
      <c r="AW302" s="439" t="n">
        <v>0</v>
      </c>
      <c r="AX302" s="348" t="n">
        <v>154</v>
      </c>
      <c r="AY302" s="437" t="n">
        <f aca="false" ca="false" dt2D="false" dtr="false" t="normal">AU302+AV302+AW302+AX302</f>
        <v>154</v>
      </c>
      <c r="AZ302" s="440" t="n">
        <v>0</v>
      </c>
      <c r="BA302" s="440" t="n">
        <v>148</v>
      </c>
      <c r="BB302" s="437" t="n">
        <f aca="false" ca="false" dt2D="false" dtr="false" t="normal">AZ302+BA302</f>
        <v>148</v>
      </c>
      <c r="BC302" s="440" t="n">
        <v>0</v>
      </c>
      <c r="BD302" s="440" t="n">
        <v>132</v>
      </c>
      <c r="BE302" s="437" t="n">
        <f aca="false" ca="false" dt2D="false" dtr="false" t="normal">BC302+BD302</f>
        <v>132</v>
      </c>
      <c r="BF302" s="439" t="n">
        <v>0</v>
      </c>
      <c r="BG302" s="348" t="n">
        <v>132</v>
      </c>
      <c r="BH302" s="437" t="n">
        <f aca="false" ca="false" dt2D="false" dtr="false" t="normal">BF302+BG302</f>
        <v>132</v>
      </c>
    </row>
    <row customFormat="true" customHeight="true" ht="27" outlineLevel="0" r="303" s="298">
      <c r="B303" s="441" t="s"/>
      <c r="C303" s="442" t="s"/>
      <c r="D303" s="523" t="s"/>
      <c r="E303" s="214" t="s">
        <v>42</v>
      </c>
      <c r="F303" s="443" t="n">
        <f aca="false" ca="false" dt2D="false" dtr="false" t="normal">K303+P303+U303+Z303+AE303+AJ303+AO303+AT303+AY303+BB303+BE303+BH303</f>
        <v>0</v>
      </c>
      <c r="G303" s="507" t="n">
        <v>0</v>
      </c>
      <c r="H303" s="508" t="n">
        <v>0</v>
      </c>
      <c r="I303" s="508" t="n">
        <v>0</v>
      </c>
      <c r="J303" s="508" t="n">
        <v>0</v>
      </c>
      <c r="K303" s="317" t="n">
        <f aca="false" ca="false" dt2D="false" dtr="false" t="normal">G303+H303+I303+J303</f>
        <v>0</v>
      </c>
      <c r="L303" s="439" t="n">
        <v>0</v>
      </c>
      <c r="M303" s="439" t="n">
        <v>0</v>
      </c>
      <c r="N303" s="439" t="n">
        <v>0</v>
      </c>
      <c r="O303" s="439" t="n">
        <v>0</v>
      </c>
      <c r="P303" s="437" t="n">
        <f aca="false" ca="false" dt2D="false" dtr="false" t="normal">L303+M303+N303+O303</f>
        <v>0</v>
      </c>
      <c r="Q303" s="439" t="n">
        <v>0</v>
      </c>
      <c r="R303" s="439" t="n">
        <v>0</v>
      </c>
      <c r="S303" s="439" t="n">
        <v>0</v>
      </c>
      <c r="T303" s="439" t="n">
        <v>0</v>
      </c>
      <c r="U303" s="437" t="n">
        <f aca="false" ca="false" dt2D="false" dtr="false" t="normal">Q303+R303+S303+T303</f>
        <v>0</v>
      </c>
      <c r="V303" s="439" t="n">
        <v>0</v>
      </c>
      <c r="W303" s="439" t="n">
        <v>0</v>
      </c>
      <c r="X303" s="439" t="n">
        <v>0</v>
      </c>
      <c r="Y303" s="444" t="n">
        <v>0</v>
      </c>
      <c r="Z303" s="445" t="n">
        <f aca="false" ca="false" dt2D="false" dtr="false" t="normal">V303+W303+X303+Y303</f>
        <v>0</v>
      </c>
      <c r="AA303" s="439" t="n">
        <v>0</v>
      </c>
      <c r="AB303" s="439" t="n">
        <v>0</v>
      </c>
      <c r="AC303" s="439" t="n">
        <v>0</v>
      </c>
      <c r="AD303" s="439" t="n">
        <v>0</v>
      </c>
      <c r="AE303" s="445" t="n">
        <f aca="false" ca="false" dt2D="false" dtr="false" t="normal">AA303+AB303+AC303+AD303</f>
        <v>0</v>
      </c>
      <c r="AF303" s="348" t="n">
        <v>0</v>
      </c>
      <c r="AG303" s="348" t="n">
        <v>0</v>
      </c>
      <c r="AH303" s="348" t="n">
        <v>0</v>
      </c>
      <c r="AI303" s="348" t="n">
        <v>0</v>
      </c>
      <c r="AJ303" s="445" t="n">
        <f aca="false" ca="false" dt2D="false" dtr="false" t="normal">AF303+AG303+AH303+AI303</f>
        <v>0</v>
      </c>
      <c r="AK303" s="439" t="n">
        <v>0</v>
      </c>
      <c r="AL303" s="439" t="n">
        <v>0</v>
      </c>
      <c r="AM303" s="439" t="n">
        <v>0</v>
      </c>
      <c r="AN303" s="439" t="n">
        <v>0</v>
      </c>
      <c r="AO303" s="437" t="n">
        <f aca="false" ca="false" dt2D="false" dtr="false" t="normal">AK303+AL303+AM303+AN303</f>
        <v>0</v>
      </c>
      <c r="AP303" s="439" t="n">
        <v>0</v>
      </c>
      <c r="AQ303" s="439" t="n">
        <v>0</v>
      </c>
      <c r="AR303" s="439" t="n">
        <v>0</v>
      </c>
      <c r="AS303" s="439" t="n">
        <v>0</v>
      </c>
      <c r="AT303" s="437" t="n">
        <f aca="false" ca="false" dt2D="false" dtr="false" t="normal">AP303+AQ303+AR303+AS303</f>
        <v>0</v>
      </c>
      <c r="AU303" s="439" t="n">
        <v>0</v>
      </c>
      <c r="AV303" s="439" t="n">
        <v>0</v>
      </c>
      <c r="AW303" s="439" t="n">
        <v>0</v>
      </c>
      <c r="AX303" s="439" t="n">
        <v>0</v>
      </c>
      <c r="AY303" s="437" t="n">
        <f aca="false" ca="false" dt2D="false" dtr="false" t="normal">AU303+AV303+AW303+AX303</f>
        <v>0</v>
      </c>
      <c r="AZ303" s="440" t="n">
        <v>0</v>
      </c>
      <c r="BA303" s="440" t="n">
        <v>0</v>
      </c>
      <c r="BB303" s="437" t="n">
        <f aca="false" ca="false" dt2D="false" dtr="false" t="normal">AZ303+BA303</f>
        <v>0</v>
      </c>
      <c r="BC303" s="440" t="n">
        <v>0</v>
      </c>
      <c r="BD303" s="440" t="n">
        <v>0</v>
      </c>
      <c r="BE303" s="437" t="n">
        <f aca="false" ca="false" dt2D="false" dtr="false" t="normal">BC303+BD303</f>
        <v>0</v>
      </c>
      <c r="BF303" s="439" t="n">
        <v>0</v>
      </c>
      <c r="BG303" s="439" t="n">
        <v>0</v>
      </c>
      <c r="BH303" s="437" t="n">
        <f aca="false" ca="false" dt2D="false" dtr="false" t="normal">BF303+BG303</f>
        <v>0</v>
      </c>
    </row>
    <row customFormat="true" customHeight="true" ht="18.75" outlineLevel="0" r="304" s="298">
      <c r="B304" s="450" t="s"/>
      <c r="C304" s="442" t="s"/>
      <c r="D304" s="523" t="s"/>
      <c r="E304" s="498" t="s">
        <v>43</v>
      </c>
      <c r="F304" s="443" t="n">
        <f aca="false" ca="false" dt2D="false" dtr="false" t="normal">K304+P304+U304+Z304+AE304+AJ304+AO304+AT304+AY304+BB304+BE304+BH304</f>
        <v>813</v>
      </c>
      <c r="G304" s="507" t="n">
        <v>116</v>
      </c>
      <c r="H304" s="508" t="n">
        <v>0</v>
      </c>
      <c r="I304" s="508" t="n">
        <v>0</v>
      </c>
      <c r="J304" s="508" t="n">
        <v>0</v>
      </c>
      <c r="K304" s="317" t="n">
        <f aca="false" ca="false" dt2D="false" dtr="false" t="normal">G304+H304+I304+J304</f>
        <v>116</v>
      </c>
      <c r="L304" s="496" t="n">
        <v>134</v>
      </c>
      <c r="M304" s="496" t="n">
        <v>0</v>
      </c>
      <c r="N304" s="496" t="n">
        <v>0</v>
      </c>
      <c r="O304" s="496" t="n">
        <v>0</v>
      </c>
      <c r="P304" s="437" t="n">
        <f aca="false" ca="false" dt2D="false" dtr="false" t="normal">L304+M304+N304+O304</f>
        <v>134</v>
      </c>
      <c r="Q304" s="496" t="n">
        <v>129</v>
      </c>
      <c r="R304" s="496" t="n">
        <v>0</v>
      </c>
      <c r="S304" s="496" t="n">
        <v>0</v>
      </c>
      <c r="T304" s="496" t="n">
        <v>0</v>
      </c>
      <c r="U304" s="437" t="n">
        <f aca="false" ca="false" dt2D="false" dtr="false" t="normal">Q304+R304+S304+T304</f>
        <v>129</v>
      </c>
      <c r="V304" s="496" t="n">
        <v>1</v>
      </c>
      <c r="W304" s="496" t="n">
        <v>0</v>
      </c>
      <c r="X304" s="496" t="n">
        <v>0</v>
      </c>
      <c r="Y304" s="497" t="n">
        <v>163</v>
      </c>
      <c r="Z304" s="445" t="n">
        <f aca="false" ca="false" dt2D="false" dtr="false" t="normal">V304+W304+X304+Y304</f>
        <v>164</v>
      </c>
      <c r="AA304" s="496" t="n">
        <v>1</v>
      </c>
      <c r="AB304" s="496" t="n">
        <v>0</v>
      </c>
      <c r="AC304" s="496" t="n">
        <v>0</v>
      </c>
      <c r="AD304" s="496" t="n">
        <v>140</v>
      </c>
      <c r="AE304" s="445" t="n">
        <f aca="false" ca="false" dt2D="false" dtr="false" t="normal">AA304+AB304+AC304+AD304</f>
        <v>141</v>
      </c>
      <c r="AF304" s="464" t="n">
        <v>1</v>
      </c>
      <c r="AG304" s="464" t="n">
        <v>0</v>
      </c>
      <c r="AH304" s="464" t="n">
        <v>0</v>
      </c>
      <c r="AI304" s="464" t="n">
        <v>128</v>
      </c>
      <c r="AJ304" s="445" t="n">
        <f aca="false" ca="false" dt2D="false" dtr="false" t="normal">AF304+AG304+AH304+AI304</f>
        <v>129</v>
      </c>
      <c r="AK304" s="519" t="n"/>
      <c r="AL304" s="519" t="n"/>
      <c r="AM304" s="519" t="n"/>
      <c r="AN304" s="519" t="n"/>
      <c r="AO304" s="437" t="n">
        <f aca="false" ca="false" dt2D="false" dtr="false" t="normal">AK304+AL304+AM304+AN304</f>
        <v>0</v>
      </c>
      <c r="AP304" s="519" t="n"/>
      <c r="AQ304" s="519" t="n"/>
      <c r="AR304" s="519" t="n"/>
      <c r="AS304" s="519" t="n"/>
      <c r="AT304" s="437" t="n">
        <f aca="false" ca="false" dt2D="false" dtr="false" t="normal">AP304+AQ304+AR304+AS304</f>
        <v>0</v>
      </c>
      <c r="AU304" s="519" t="n"/>
      <c r="AV304" s="519" t="n"/>
      <c r="AW304" s="519" t="n"/>
      <c r="AX304" s="519" t="n"/>
      <c r="AY304" s="437" t="n">
        <f aca="false" ca="false" dt2D="false" dtr="false" t="normal">AU304+AV304+AW304+AX304</f>
        <v>0</v>
      </c>
      <c r="AZ304" s="520" t="n"/>
      <c r="BA304" s="520" t="n"/>
      <c r="BB304" s="437" t="n">
        <f aca="false" ca="false" dt2D="false" dtr="false" t="normal">AZ304+BA304</f>
        <v>0</v>
      </c>
      <c r="BC304" s="520" t="n"/>
      <c r="BD304" s="520" t="n"/>
      <c r="BE304" s="437" t="n">
        <f aca="false" ca="false" dt2D="false" dtr="false" t="normal">BC304+BD304</f>
        <v>0</v>
      </c>
      <c r="BF304" s="519" t="n"/>
      <c r="BG304" s="519" t="n"/>
      <c r="BH304" s="437" t="n">
        <f aca="false" ca="false" dt2D="false" dtr="false" t="normal">BF304+BG304</f>
        <v>0</v>
      </c>
    </row>
    <row customFormat="true" customHeight="true" ht="18.75" outlineLevel="0" r="305" s="298">
      <c r="B305" s="481" t="n"/>
      <c r="C305" s="442" t="s"/>
      <c r="D305" s="524" t="s"/>
      <c r="E305" s="514" t="s">
        <v>230</v>
      </c>
      <c r="F305" s="443" t="n">
        <f aca="false" ca="false" dt2D="false" dtr="false" t="normal">K305+P305+U305+Z305+AE305+AJ305+AO305+AT305+AY305+BB305+BE305+BH305</f>
        <v>29</v>
      </c>
      <c r="G305" s="507" t="n"/>
      <c r="H305" s="508" t="n"/>
      <c r="I305" s="508" t="n"/>
      <c r="J305" s="508" t="n"/>
      <c r="K305" s="317" t="n"/>
      <c r="L305" s="496" t="n"/>
      <c r="M305" s="496" t="n"/>
      <c r="N305" s="496" t="n"/>
      <c r="O305" s="496" t="n"/>
      <c r="P305" s="437" t="n"/>
      <c r="Q305" s="496" t="n"/>
      <c r="R305" s="496" t="n"/>
      <c r="S305" s="496" t="n"/>
      <c r="T305" s="496" t="n"/>
      <c r="U305" s="437" t="n"/>
      <c r="V305" s="496" t="n"/>
      <c r="W305" s="496" t="n"/>
      <c r="X305" s="496" t="n"/>
      <c r="Y305" s="497" t="n"/>
      <c r="Z305" s="445" t="n"/>
      <c r="AA305" s="496" t="n"/>
      <c r="AB305" s="496" t="n"/>
      <c r="AC305" s="496" t="n"/>
      <c r="AD305" s="496" t="n"/>
      <c r="AE305" s="445" t="n"/>
      <c r="AF305" s="464" t="n"/>
      <c r="AG305" s="464" t="n"/>
      <c r="AH305" s="464" t="n"/>
      <c r="AI305" s="464" t="n"/>
      <c r="AJ305" s="445" t="n"/>
      <c r="AK305" s="439" t="n">
        <v>0</v>
      </c>
      <c r="AL305" s="439" t="n">
        <v>0</v>
      </c>
      <c r="AM305" s="439" t="n">
        <v>0</v>
      </c>
      <c r="AN305" s="439" t="n">
        <v>6</v>
      </c>
      <c r="AO305" s="437" t="n"/>
      <c r="AP305" s="439" t="n">
        <v>0</v>
      </c>
      <c r="AQ305" s="439" t="n">
        <v>0</v>
      </c>
      <c r="AR305" s="439" t="n">
        <v>0</v>
      </c>
      <c r="AS305" s="439" t="n">
        <v>7</v>
      </c>
      <c r="AT305" s="437" t="n">
        <f aca="false" ca="false" dt2D="false" dtr="false" t="normal">AP305+AQ305+AR305+AS305</f>
        <v>7</v>
      </c>
      <c r="AU305" s="439" t="n">
        <v>0</v>
      </c>
      <c r="AV305" s="439" t="n">
        <v>0</v>
      </c>
      <c r="AW305" s="439" t="n">
        <v>0</v>
      </c>
      <c r="AX305" s="439" t="n">
        <v>5</v>
      </c>
      <c r="AY305" s="437" t="n">
        <f aca="false" ca="false" dt2D="false" dtr="false" t="normal">AU305+AV305+AW305+AX305</f>
        <v>5</v>
      </c>
      <c r="AZ305" s="440" t="n">
        <v>0</v>
      </c>
      <c r="BA305" s="440" t="n">
        <v>6</v>
      </c>
      <c r="BB305" s="437" t="n">
        <f aca="false" ca="false" dt2D="false" dtr="false" t="normal">AZ305+BA305</f>
        <v>6</v>
      </c>
      <c r="BC305" s="440" t="n">
        <v>0</v>
      </c>
      <c r="BD305" s="440" t="n">
        <v>9</v>
      </c>
      <c r="BE305" s="437" t="n">
        <f aca="false" ca="false" dt2D="false" dtr="false" t="normal">BC305+BD305</f>
        <v>9</v>
      </c>
      <c r="BF305" s="439" t="n">
        <v>0</v>
      </c>
      <c r="BG305" s="439" t="n">
        <v>2</v>
      </c>
      <c r="BH305" s="437" t="n">
        <f aca="false" ca="false" dt2D="false" dtr="false" t="normal">BF305+BG305</f>
        <v>2</v>
      </c>
    </row>
    <row customFormat="true" customHeight="true" ht="18.75" outlineLevel="0" r="306" s="298">
      <c r="B306" s="451" t="n">
        <v>65</v>
      </c>
      <c r="C306" s="442" t="s"/>
      <c r="D306" s="470" t="s">
        <v>297</v>
      </c>
      <c r="E306" s="213" t="s">
        <v>41</v>
      </c>
      <c r="F306" s="443" t="n">
        <f aca="false" ca="false" dt2D="false" dtr="false" t="normal">K306+P306+U306+Z306+AE306+AJ306+AO306+AT306+AY306+BB306+BE306+BH306</f>
        <v>18</v>
      </c>
      <c r="G306" s="507" t="n">
        <v>0</v>
      </c>
      <c r="H306" s="508" t="n">
        <v>0</v>
      </c>
      <c r="I306" s="508" t="n">
        <v>0</v>
      </c>
      <c r="J306" s="508" t="n">
        <v>0</v>
      </c>
      <c r="K306" s="317" t="n">
        <f aca="false" ca="false" dt2D="false" dtr="false" t="normal">G306+H306+I306+J306</f>
        <v>0</v>
      </c>
      <c r="L306" s="509" t="n">
        <v>2</v>
      </c>
      <c r="M306" s="509" t="n">
        <v>0</v>
      </c>
      <c r="N306" s="509" t="n">
        <v>0</v>
      </c>
      <c r="O306" s="509" t="n">
        <v>0</v>
      </c>
      <c r="P306" s="437" t="n">
        <f aca="false" ca="false" dt2D="false" dtr="false" t="normal">L306+M306+N306+O306</f>
        <v>2</v>
      </c>
      <c r="Q306" s="509" t="n">
        <v>1</v>
      </c>
      <c r="R306" s="509" t="n">
        <v>0</v>
      </c>
      <c r="S306" s="509" t="n">
        <v>0</v>
      </c>
      <c r="T306" s="509" t="n">
        <v>0</v>
      </c>
      <c r="U306" s="437" t="n">
        <f aca="false" ca="false" dt2D="false" dtr="false" t="normal">Q306+R306+S306+T306</f>
        <v>1</v>
      </c>
      <c r="V306" s="509" t="n">
        <v>0</v>
      </c>
      <c r="W306" s="509" t="n">
        <v>0</v>
      </c>
      <c r="X306" s="509" t="n">
        <v>0</v>
      </c>
      <c r="Y306" s="510" t="n">
        <v>3</v>
      </c>
      <c r="Z306" s="445" t="n">
        <f aca="false" ca="false" dt2D="false" dtr="false" t="normal">V306+W306+X306+Y306</f>
        <v>3</v>
      </c>
      <c r="AA306" s="509" t="n">
        <v>0</v>
      </c>
      <c r="AB306" s="509" t="n">
        <v>0</v>
      </c>
      <c r="AC306" s="509" t="n">
        <v>0</v>
      </c>
      <c r="AD306" s="509" t="n">
        <v>2</v>
      </c>
      <c r="AE306" s="445" t="n">
        <f aca="false" ca="false" dt2D="false" dtr="false" t="normal">AA306+AB306+AC306+AD306</f>
        <v>2</v>
      </c>
      <c r="AF306" s="509" t="n">
        <v>0</v>
      </c>
      <c r="AG306" s="509" t="n">
        <v>0</v>
      </c>
      <c r="AH306" s="509" t="n">
        <v>0</v>
      </c>
      <c r="AI306" s="509" t="n">
        <v>3</v>
      </c>
      <c r="AJ306" s="445" t="n">
        <f aca="false" ca="false" dt2D="false" dtr="false" t="normal">AF306+AG306+AH306+AI306</f>
        <v>3</v>
      </c>
      <c r="AK306" s="439" t="n">
        <v>0</v>
      </c>
      <c r="AL306" s="439" t="n">
        <v>0</v>
      </c>
      <c r="AM306" s="439" t="n">
        <v>0</v>
      </c>
      <c r="AN306" s="439" t="n">
        <v>2</v>
      </c>
      <c r="AO306" s="437" t="n">
        <f aca="false" ca="false" dt2D="false" dtr="false" t="normal">AK306+AL306+AM306+AN306</f>
        <v>2</v>
      </c>
      <c r="AP306" s="439" t="n">
        <v>0</v>
      </c>
      <c r="AQ306" s="439" t="n">
        <v>0</v>
      </c>
      <c r="AR306" s="439" t="n">
        <v>0</v>
      </c>
      <c r="AS306" s="439" t="n">
        <v>2</v>
      </c>
      <c r="AT306" s="437" t="n">
        <f aca="false" ca="false" dt2D="false" dtr="false" t="normal">AP306+AQ306+AR306+AS306</f>
        <v>2</v>
      </c>
      <c r="AU306" s="439" t="n">
        <v>0</v>
      </c>
      <c r="AV306" s="439" t="n">
        <v>0</v>
      </c>
      <c r="AW306" s="439" t="n">
        <v>0</v>
      </c>
      <c r="AX306" s="439" t="n">
        <v>0</v>
      </c>
      <c r="AY306" s="437" t="n">
        <f aca="false" ca="false" dt2D="false" dtr="false" t="normal">AU306+AV306+AW306+AX306</f>
        <v>0</v>
      </c>
      <c r="AZ306" s="440" t="n">
        <v>0</v>
      </c>
      <c r="BA306" s="440" t="n">
        <v>0</v>
      </c>
      <c r="BB306" s="437" t="n">
        <f aca="false" ca="false" dt2D="false" dtr="false" t="normal">AZ306+BA306</f>
        <v>0</v>
      </c>
      <c r="BC306" s="440" t="n">
        <v>0</v>
      </c>
      <c r="BD306" s="440" t="n">
        <v>0</v>
      </c>
      <c r="BE306" s="437" t="n">
        <f aca="false" ca="false" dt2D="false" dtr="false" t="normal">BC306+BD306</f>
        <v>0</v>
      </c>
      <c r="BF306" s="439" t="n">
        <v>0</v>
      </c>
      <c r="BG306" s="439" t="n">
        <v>3</v>
      </c>
      <c r="BH306" s="437" t="n">
        <f aca="false" ca="false" dt2D="false" dtr="false" t="normal">BF306+BG306</f>
        <v>3</v>
      </c>
    </row>
    <row customFormat="true" customHeight="true" ht="18.75" outlineLevel="0" r="307" s="298">
      <c r="B307" s="441" t="s"/>
      <c r="C307" s="442" t="s"/>
      <c r="D307" s="84" t="s"/>
      <c r="E307" s="214" t="s">
        <v>42</v>
      </c>
      <c r="F307" s="443" t="n">
        <f aca="false" ca="false" dt2D="false" dtr="false" t="normal">K307+P307+U307+Z307+AE307+AJ307+AO307+AT307+AY307+BB307+BE307+BH307</f>
        <v>0</v>
      </c>
      <c r="G307" s="507" t="n">
        <v>0</v>
      </c>
      <c r="H307" s="508" t="n">
        <v>0</v>
      </c>
      <c r="I307" s="508" t="n">
        <v>0</v>
      </c>
      <c r="J307" s="508" t="n">
        <v>0</v>
      </c>
      <c r="K307" s="317" t="n">
        <f aca="false" ca="false" dt2D="false" dtr="false" t="normal">G307+H307+I307+J307</f>
        <v>0</v>
      </c>
      <c r="L307" s="439" t="n">
        <v>0</v>
      </c>
      <c r="M307" s="439" t="n">
        <v>0</v>
      </c>
      <c r="N307" s="439" t="n">
        <v>0</v>
      </c>
      <c r="O307" s="439" t="n">
        <v>0</v>
      </c>
      <c r="P307" s="437" t="n">
        <f aca="false" ca="false" dt2D="false" dtr="false" t="normal">L307+M307+N307+O307</f>
        <v>0</v>
      </c>
      <c r="Q307" s="439" t="n">
        <v>0</v>
      </c>
      <c r="R307" s="509" t="n">
        <v>0</v>
      </c>
      <c r="S307" s="509" t="n">
        <v>0</v>
      </c>
      <c r="T307" s="509" t="n">
        <v>0</v>
      </c>
      <c r="U307" s="437" t="n">
        <f aca="false" ca="false" dt2D="false" dtr="false" t="normal">Q307+R307+S307+T307</f>
        <v>0</v>
      </c>
      <c r="V307" s="439" t="n">
        <v>0</v>
      </c>
      <c r="W307" s="439" t="n">
        <v>0</v>
      </c>
      <c r="X307" s="439" t="n">
        <v>0</v>
      </c>
      <c r="Y307" s="444" t="n">
        <v>0</v>
      </c>
      <c r="Z307" s="445" t="n">
        <f aca="false" ca="false" dt2D="false" dtr="false" t="normal">V307+W307+X307+Y307</f>
        <v>0</v>
      </c>
      <c r="AA307" s="439" t="n">
        <v>0</v>
      </c>
      <c r="AB307" s="439" t="n">
        <v>0</v>
      </c>
      <c r="AC307" s="439" t="n">
        <v>0</v>
      </c>
      <c r="AD307" s="439" t="n">
        <v>0</v>
      </c>
      <c r="AE307" s="445" t="n">
        <f aca="false" ca="false" dt2D="false" dtr="false" t="normal">AA307+AB307+AC307+AD307</f>
        <v>0</v>
      </c>
      <c r="AF307" s="439" t="n">
        <v>0</v>
      </c>
      <c r="AG307" s="439" t="n">
        <v>0</v>
      </c>
      <c r="AH307" s="439" t="n">
        <v>0</v>
      </c>
      <c r="AI307" s="439" t="n">
        <v>0</v>
      </c>
      <c r="AJ307" s="445" t="n">
        <f aca="false" ca="false" dt2D="false" dtr="false" t="normal">AF307+AG307+AH307+AI307</f>
        <v>0</v>
      </c>
      <c r="AK307" s="439" t="n">
        <v>0</v>
      </c>
      <c r="AL307" s="439" t="n">
        <v>0</v>
      </c>
      <c r="AM307" s="439" t="n">
        <v>0</v>
      </c>
      <c r="AN307" s="439" t="n">
        <v>0</v>
      </c>
      <c r="AO307" s="437" t="n">
        <f aca="false" ca="false" dt2D="false" dtr="false" t="normal">AK307+AL307+AM307+AN307</f>
        <v>0</v>
      </c>
      <c r="AP307" s="439" t="n">
        <v>0</v>
      </c>
      <c r="AQ307" s="439" t="n">
        <v>0</v>
      </c>
      <c r="AR307" s="439" t="n">
        <v>0</v>
      </c>
      <c r="AS307" s="439" t="n">
        <v>0</v>
      </c>
      <c r="AT307" s="437" t="n">
        <f aca="false" ca="false" dt2D="false" dtr="false" t="normal">AP307+AQ307+AR307+AS307</f>
        <v>0</v>
      </c>
      <c r="AU307" s="439" t="n">
        <v>0</v>
      </c>
      <c r="AV307" s="439" t="n">
        <v>0</v>
      </c>
      <c r="AW307" s="439" t="n">
        <v>0</v>
      </c>
      <c r="AX307" s="439" t="n">
        <v>0</v>
      </c>
      <c r="AY307" s="437" t="n">
        <f aca="false" ca="false" dt2D="false" dtr="false" t="normal">AU307+AV307+AW307+AX307</f>
        <v>0</v>
      </c>
      <c r="AZ307" s="440" t="n">
        <v>0</v>
      </c>
      <c r="BA307" s="440" t="n">
        <v>0</v>
      </c>
      <c r="BB307" s="437" t="n">
        <f aca="false" ca="false" dt2D="false" dtr="false" t="normal">AZ307+BA307</f>
        <v>0</v>
      </c>
      <c r="BC307" s="440" t="n">
        <v>0</v>
      </c>
      <c r="BD307" s="440" t="n">
        <v>0</v>
      </c>
      <c r="BE307" s="437" t="n">
        <f aca="false" ca="false" dt2D="false" dtr="false" t="normal">BC307+BD307</f>
        <v>0</v>
      </c>
      <c r="BF307" s="439" t="n">
        <v>0</v>
      </c>
      <c r="BG307" s="439" t="n">
        <v>0</v>
      </c>
      <c r="BH307" s="437" t="n">
        <f aca="false" ca="false" dt2D="false" dtr="false" t="normal">BF307+BG307</f>
        <v>0</v>
      </c>
    </row>
    <row customFormat="true" customHeight="true" ht="18.75" outlineLevel="0" r="308" s="298">
      <c r="B308" s="450" t="s"/>
      <c r="C308" s="442" t="s"/>
      <c r="D308" s="469" t="s"/>
      <c r="E308" s="446" t="s">
        <v>43</v>
      </c>
      <c r="F308" s="443" t="n">
        <f aca="false" ca="false" dt2D="false" dtr="false" t="normal">K308+P308+U308+Z308+AE308+AJ308+AO308+AT308+AY308+BB308+BE308+BH308</f>
        <v>11</v>
      </c>
      <c r="G308" s="500" t="n">
        <v>2</v>
      </c>
      <c r="H308" s="501" t="n">
        <v>0</v>
      </c>
      <c r="I308" s="501" t="n">
        <v>0</v>
      </c>
      <c r="J308" s="501" t="n">
        <v>0</v>
      </c>
      <c r="K308" s="317" t="n">
        <f aca="false" ca="false" dt2D="false" dtr="false" t="normal">G308+H308+I308+J308</f>
        <v>2</v>
      </c>
      <c r="L308" s="461" t="n">
        <v>0</v>
      </c>
      <c r="M308" s="461" t="n">
        <v>0</v>
      </c>
      <c r="N308" s="461" t="n">
        <v>0</v>
      </c>
      <c r="O308" s="461" t="n">
        <v>0</v>
      </c>
      <c r="P308" s="437" t="n">
        <f aca="false" ca="false" dt2D="false" dtr="false" t="normal">L308+M308+N308+O308</f>
        <v>0</v>
      </c>
      <c r="Q308" s="461" t="n">
        <v>0</v>
      </c>
      <c r="R308" s="509" t="n">
        <v>0</v>
      </c>
      <c r="S308" s="509" t="n">
        <v>0</v>
      </c>
      <c r="T308" s="509" t="n">
        <v>0</v>
      </c>
      <c r="U308" s="437" t="n">
        <f aca="false" ca="false" dt2D="false" dtr="false" t="normal">Q308+R308+S308+T308</f>
        <v>0</v>
      </c>
      <c r="V308" s="461" t="n">
        <v>0</v>
      </c>
      <c r="W308" s="461" t="n">
        <v>0</v>
      </c>
      <c r="X308" s="461" t="n">
        <v>0</v>
      </c>
      <c r="Y308" s="462" t="n">
        <v>1</v>
      </c>
      <c r="Z308" s="445" t="n">
        <f aca="false" ca="false" dt2D="false" dtr="false" t="normal">V308+W308+X308+Y308</f>
        <v>1</v>
      </c>
      <c r="AA308" s="461" t="n">
        <v>0</v>
      </c>
      <c r="AB308" s="461" t="n">
        <v>0</v>
      </c>
      <c r="AC308" s="461" t="n">
        <v>0</v>
      </c>
      <c r="AD308" s="461" t="n">
        <v>0</v>
      </c>
      <c r="AE308" s="445" t="n">
        <f aca="false" ca="false" dt2D="false" dtr="false" t="normal">AA308+AB308+AC308+AD308</f>
        <v>0</v>
      </c>
      <c r="AF308" s="461" t="n">
        <v>0</v>
      </c>
      <c r="AG308" s="461" t="n">
        <v>0</v>
      </c>
      <c r="AH308" s="461" t="n">
        <v>0</v>
      </c>
      <c r="AI308" s="461" t="n">
        <v>4</v>
      </c>
      <c r="AJ308" s="445" t="n">
        <f aca="false" ca="false" dt2D="false" dtr="false" t="normal">AF308+AG308+AH308+AI308</f>
        <v>4</v>
      </c>
      <c r="AK308" s="439" t="n">
        <v>0</v>
      </c>
      <c r="AL308" s="439" t="n">
        <v>0</v>
      </c>
      <c r="AM308" s="439" t="n">
        <v>0</v>
      </c>
      <c r="AN308" s="439" t="n">
        <v>0</v>
      </c>
      <c r="AO308" s="437" t="n">
        <f aca="false" ca="false" dt2D="false" dtr="false" t="normal">AK308+AL308+AM308+AN308</f>
        <v>0</v>
      </c>
      <c r="AP308" s="439" t="n">
        <v>0</v>
      </c>
      <c r="AQ308" s="439" t="n">
        <v>0</v>
      </c>
      <c r="AR308" s="439" t="n">
        <v>0</v>
      </c>
      <c r="AS308" s="439" t="n">
        <v>3</v>
      </c>
      <c r="AT308" s="437" t="n">
        <f aca="false" ca="false" dt2D="false" dtr="false" t="normal">AP308+AQ308+AR308+AS308</f>
        <v>3</v>
      </c>
      <c r="AU308" s="439" t="n">
        <v>0</v>
      </c>
      <c r="AV308" s="439" t="n">
        <v>0</v>
      </c>
      <c r="AW308" s="439" t="n">
        <v>0</v>
      </c>
      <c r="AX308" s="439" t="n">
        <v>0</v>
      </c>
      <c r="AY308" s="437" t="n">
        <f aca="false" ca="false" dt2D="false" dtr="false" t="normal">AU308+AV308+AW308+AX308</f>
        <v>0</v>
      </c>
      <c r="AZ308" s="440" t="n">
        <v>0</v>
      </c>
      <c r="BA308" s="440" t="n">
        <v>0</v>
      </c>
      <c r="BB308" s="437" t="n">
        <f aca="false" ca="false" dt2D="false" dtr="false" t="normal">AZ308+BA308</f>
        <v>0</v>
      </c>
      <c r="BC308" s="440" t="n">
        <v>0</v>
      </c>
      <c r="BD308" s="440" t="n">
        <v>0</v>
      </c>
      <c r="BE308" s="437" t="n">
        <f aca="false" ca="false" dt2D="false" dtr="false" t="normal">BC308+BD308</f>
        <v>0</v>
      </c>
      <c r="BF308" s="439" t="n">
        <v>0</v>
      </c>
      <c r="BG308" s="439" t="n">
        <v>1</v>
      </c>
      <c r="BH308" s="437" t="n">
        <f aca="false" ca="false" dt2D="false" dtr="false" t="normal">BF308+BG308</f>
        <v>1</v>
      </c>
    </row>
    <row customFormat="true" customHeight="true" ht="18.75" outlineLevel="0" r="309" s="298">
      <c r="B309" s="451" t="n">
        <v>66</v>
      </c>
      <c r="C309" s="442" t="s"/>
      <c r="D309" s="139" t="s">
        <v>298</v>
      </c>
      <c r="E309" s="213" t="s">
        <v>41</v>
      </c>
      <c r="F309" s="443" t="n">
        <f aca="false" ca="false" dt2D="false" dtr="false" t="normal">K309+P309+U309+Z309+AE309+AJ309+AO309+AT309+AY309+BB309+BE309+BH309</f>
        <v>0</v>
      </c>
      <c r="G309" s="463" t="n">
        <v>0</v>
      </c>
      <c r="H309" s="464" t="n">
        <v>0</v>
      </c>
      <c r="I309" s="464" t="n">
        <v>0</v>
      </c>
      <c r="J309" s="464" t="n">
        <v>0</v>
      </c>
      <c r="K309" s="317" t="n">
        <f aca="false" ca="false" dt2D="false" dtr="false" t="normal">G309+H309+I309+J309</f>
        <v>0</v>
      </c>
      <c r="L309" s="496" t="n">
        <v>0</v>
      </c>
      <c r="M309" s="496" t="n">
        <v>0</v>
      </c>
      <c r="N309" s="496" t="n">
        <v>0</v>
      </c>
      <c r="O309" s="496" t="n">
        <v>0</v>
      </c>
      <c r="P309" s="437" t="n">
        <f aca="false" ca="false" dt2D="false" dtr="false" t="normal">L309+M309+N309+O309</f>
        <v>0</v>
      </c>
      <c r="Q309" s="496" t="n">
        <v>0</v>
      </c>
      <c r="R309" s="509" t="n">
        <v>0</v>
      </c>
      <c r="S309" s="509" t="n">
        <v>0</v>
      </c>
      <c r="T309" s="509" t="n">
        <v>0</v>
      </c>
      <c r="U309" s="437" t="n">
        <f aca="false" ca="false" dt2D="false" dtr="false" t="normal">Q309+R309+S309+T309</f>
        <v>0</v>
      </c>
      <c r="V309" s="496" t="n">
        <v>0</v>
      </c>
      <c r="W309" s="496" t="n">
        <v>0</v>
      </c>
      <c r="X309" s="496" t="n">
        <v>0</v>
      </c>
      <c r="Y309" s="497" t="n">
        <v>0</v>
      </c>
      <c r="Z309" s="445" t="n">
        <f aca="false" ca="false" dt2D="false" dtr="false" t="normal">V309+W309+X309+Y309</f>
        <v>0</v>
      </c>
      <c r="AA309" s="496" t="n">
        <v>0</v>
      </c>
      <c r="AB309" s="496" t="n">
        <v>0</v>
      </c>
      <c r="AC309" s="496" t="n">
        <v>0</v>
      </c>
      <c r="AD309" s="496" t="n">
        <v>0</v>
      </c>
      <c r="AE309" s="445" t="n">
        <f aca="false" ca="false" dt2D="false" dtr="false" t="normal">AA309+AB309+AC309+AD309</f>
        <v>0</v>
      </c>
      <c r="AF309" s="496" t="n">
        <v>0</v>
      </c>
      <c r="AG309" s="496" t="n">
        <v>0</v>
      </c>
      <c r="AH309" s="496" t="n">
        <v>0</v>
      </c>
      <c r="AI309" s="496" t="n">
        <v>0</v>
      </c>
      <c r="AJ309" s="445" t="n">
        <f aca="false" ca="false" dt2D="false" dtr="false" t="normal">AF309+AG309+AH309+AI309</f>
        <v>0</v>
      </c>
      <c r="AK309" s="439" t="n">
        <v>0</v>
      </c>
      <c r="AL309" s="439" t="n">
        <v>0</v>
      </c>
      <c r="AM309" s="439" t="n">
        <v>0</v>
      </c>
      <c r="AN309" s="439" t="n">
        <v>0</v>
      </c>
      <c r="AO309" s="437" t="n">
        <f aca="false" ca="false" dt2D="false" dtr="false" t="normal">AK309+AL309+AM309+AN309</f>
        <v>0</v>
      </c>
      <c r="AP309" s="439" t="n">
        <v>0</v>
      </c>
      <c r="AQ309" s="439" t="n">
        <v>0</v>
      </c>
      <c r="AR309" s="439" t="n">
        <v>0</v>
      </c>
      <c r="AS309" s="439" t="n">
        <v>0</v>
      </c>
      <c r="AT309" s="437" t="n">
        <f aca="false" ca="false" dt2D="false" dtr="false" t="normal">AP309+AQ309+AR309+AS309</f>
        <v>0</v>
      </c>
      <c r="AU309" s="439" t="n">
        <v>0</v>
      </c>
      <c r="AV309" s="439" t="n">
        <v>0</v>
      </c>
      <c r="AW309" s="439" t="n">
        <v>0</v>
      </c>
      <c r="AX309" s="439" t="n">
        <v>0</v>
      </c>
      <c r="AY309" s="437" t="n">
        <f aca="false" ca="false" dt2D="false" dtr="false" t="normal">AU309+AV309+AW309+AX309</f>
        <v>0</v>
      </c>
      <c r="AZ309" s="440" t="n">
        <v>0</v>
      </c>
      <c r="BA309" s="440" t="n">
        <v>0</v>
      </c>
      <c r="BB309" s="437" t="n">
        <f aca="false" ca="false" dt2D="false" dtr="false" t="normal">AZ309+BA309</f>
        <v>0</v>
      </c>
      <c r="BC309" s="440" t="n">
        <v>0</v>
      </c>
      <c r="BD309" s="440" t="n">
        <v>0</v>
      </c>
      <c r="BE309" s="437" t="n">
        <f aca="false" ca="false" dt2D="false" dtr="false" t="normal">BC309+BD309</f>
        <v>0</v>
      </c>
      <c r="BF309" s="439" t="n">
        <v>0</v>
      </c>
      <c r="BG309" s="439" t="n">
        <v>0</v>
      </c>
      <c r="BH309" s="437" t="n">
        <f aca="false" ca="false" dt2D="false" dtr="false" t="normal">BF309+BG309</f>
        <v>0</v>
      </c>
    </row>
    <row customFormat="true" customHeight="true" ht="18.75" outlineLevel="0" r="310" s="298">
      <c r="B310" s="441" t="s"/>
      <c r="C310" s="442" t="s"/>
      <c r="D310" s="84" t="s"/>
      <c r="E310" s="214" t="s">
        <v>42</v>
      </c>
      <c r="F310" s="443" t="n">
        <f aca="false" ca="false" dt2D="false" dtr="false" t="normal">K310+P310+U310+Z310+AE310+AJ310+AO310+AT310+AY310+BB310+BE310+BH310</f>
        <v>0</v>
      </c>
      <c r="G310" s="507" t="n">
        <v>0</v>
      </c>
      <c r="H310" s="508" t="n">
        <v>0</v>
      </c>
      <c r="I310" s="508" t="n">
        <v>0</v>
      </c>
      <c r="J310" s="508" t="n">
        <v>0</v>
      </c>
      <c r="K310" s="317" t="n">
        <f aca="false" ca="false" dt2D="false" dtr="false" t="normal">G310+H310+I310+J310</f>
        <v>0</v>
      </c>
      <c r="L310" s="439" t="n">
        <v>0</v>
      </c>
      <c r="M310" s="439" t="n">
        <v>0</v>
      </c>
      <c r="N310" s="439" t="n">
        <v>0</v>
      </c>
      <c r="O310" s="439" t="n">
        <v>0</v>
      </c>
      <c r="P310" s="437" t="n">
        <f aca="false" ca="false" dt2D="false" dtr="false" t="normal">L310+M310+N310+O310</f>
        <v>0</v>
      </c>
      <c r="Q310" s="439" t="n">
        <v>0</v>
      </c>
      <c r="R310" s="509" t="n">
        <v>0</v>
      </c>
      <c r="S310" s="509" t="n">
        <v>0</v>
      </c>
      <c r="T310" s="509" t="n">
        <v>0</v>
      </c>
      <c r="U310" s="437" t="n">
        <f aca="false" ca="false" dt2D="false" dtr="false" t="normal">Q310+R310+S310+T310</f>
        <v>0</v>
      </c>
      <c r="V310" s="439" t="n">
        <v>0</v>
      </c>
      <c r="W310" s="439" t="n">
        <v>0</v>
      </c>
      <c r="X310" s="439" t="n">
        <v>0</v>
      </c>
      <c r="Y310" s="444" t="n">
        <v>0</v>
      </c>
      <c r="Z310" s="445" t="n">
        <f aca="false" ca="false" dt2D="false" dtr="false" t="normal">V310+W310+X310+Y310</f>
        <v>0</v>
      </c>
      <c r="AA310" s="439" t="n">
        <v>0</v>
      </c>
      <c r="AB310" s="439" t="n">
        <v>0</v>
      </c>
      <c r="AC310" s="439" t="n">
        <v>0</v>
      </c>
      <c r="AD310" s="439" t="n">
        <v>0</v>
      </c>
      <c r="AE310" s="445" t="n">
        <f aca="false" ca="false" dt2D="false" dtr="false" t="normal">AA310+AB310+AC310+AD310</f>
        <v>0</v>
      </c>
      <c r="AF310" s="439" t="n">
        <v>0</v>
      </c>
      <c r="AG310" s="439" t="n">
        <v>0</v>
      </c>
      <c r="AH310" s="439" t="n">
        <v>0</v>
      </c>
      <c r="AI310" s="439" t="n">
        <v>0</v>
      </c>
      <c r="AJ310" s="445" t="n">
        <f aca="false" ca="false" dt2D="false" dtr="false" t="normal">AF310+AG310+AH310+AI310</f>
        <v>0</v>
      </c>
      <c r="AK310" s="439" t="n">
        <v>0</v>
      </c>
      <c r="AL310" s="439" t="n">
        <v>0</v>
      </c>
      <c r="AM310" s="439" t="n">
        <v>0</v>
      </c>
      <c r="AN310" s="439" t="n">
        <v>0</v>
      </c>
      <c r="AO310" s="437" t="n">
        <f aca="false" ca="false" dt2D="false" dtr="false" t="normal">AK310+AL310+AM310+AN310</f>
        <v>0</v>
      </c>
      <c r="AP310" s="439" t="n">
        <v>0</v>
      </c>
      <c r="AQ310" s="439" t="n">
        <v>0</v>
      </c>
      <c r="AR310" s="439" t="n">
        <v>0</v>
      </c>
      <c r="AS310" s="439" t="n">
        <v>0</v>
      </c>
      <c r="AT310" s="437" t="n">
        <f aca="false" ca="false" dt2D="false" dtr="false" t="normal">AP310+AQ310+AR310+AS310</f>
        <v>0</v>
      </c>
      <c r="AU310" s="439" t="n">
        <v>0</v>
      </c>
      <c r="AV310" s="439" t="n">
        <v>0</v>
      </c>
      <c r="AW310" s="439" t="n">
        <v>0</v>
      </c>
      <c r="AX310" s="439" t="n">
        <v>0</v>
      </c>
      <c r="AY310" s="437" t="n">
        <f aca="false" ca="false" dt2D="false" dtr="false" t="normal">AU310+AV310+AW310+AX310</f>
        <v>0</v>
      </c>
      <c r="AZ310" s="440" t="n">
        <v>0</v>
      </c>
      <c r="BA310" s="440" t="n">
        <v>0</v>
      </c>
      <c r="BB310" s="437" t="n">
        <f aca="false" ca="false" dt2D="false" dtr="false" t="normal">AZ310+BA310</f>
        <v>0</v>
      </c>
      <c r="BC310" s="440" t="n">
        <v>0</v>
      </c>
      <c r="BD310" s="440" t="n">
        <v>0</v>
      </c>
      <c r="BE310" s="437" t="n">
        <f aca="false" ca="false" dt2D="false" dtr="false" t="normal">BC310+BD310</f>
        <v>0</v>
      </c>
      <c r="BF310" s="439" t="n">
        <v>0</v>
      </c>
      <c r="BG310" s="439" t="n">
        <v>0</v>
      </c>
      <c r="BH310" s="437" t="n">
        <f aca="false" ca="false" dt2D="false" dtr="false" t="normal">BF310+BG310</f>
        <v>0</v>
      </c>
    </row>
    <row customFormat="true" customHeight="true" ht="18.75" outlineLevel="0" r="311" s="298">
      <c r="B311" s="450" t="s"/>
      <c r="C311" s="442" t="s"/>
      <c r="D311" s="96" t="s"/>
      <c r="E311" s="446" t="s">
        <v>43</v>
      </c>
      <c r="F311" s="443" t="n">
        <f aca="false" ca="false" dt2D="false" dtr="false" t="normal">K311+P311+U311+Z311+AE311+AJ311+AO311+AT311+AY311+BB311+BE311+BH311</f>
        <v>0</v>
      </c>
      <c r="G311" s="507" t="n">
        <v>0</v>
      </c>
      <c r="H311" s="508" t="n">
        <v>0</v>
      </c>
      <c r="I311" s="508" t="n">
        <v>0</v>
      </c>
      <c r="J311" s="508" t="n">
        <v>0</v>
      </c>
      <c r="K311" s="317" t="n">
        <f aca="false" ca="false" dt2D="false" dtr="false" t="normal">G311+H311+I311+J311</f>
        <v>0</v>
      </c>
      <c r="L311" s="496" t="n">
        <v>0</v>
      </c>
      <c r="M311" s="496" t="n">
        <v>0</v>
      </c>
      <c r="N311" s="496" t="n">
        <v>0</v>
      </c>
      <c r="O311" s="496" t="n">
        <v>0</v>
      </c>
      <c r="P311" s="437" t="n">
        <f aca="false" ca="false" dt2D="false" dtr="false" t="normal">L311+M311+N311+O311</f>
        <v>0</v>
      </c>
      <c r="Q311" s="496" t="n">
        <v>0</v>
      </c>
      <c r="R311" s="509" t="n">
        <v>0</v>
      </c>
      <c r="S311" s="509" t="n">
        <v>0</v>
      </c>
      <c r="T311" s="509" t="n">
        <v>0</v>
      </c>
      <c r="U311" s="437" t="n">
        <f aca="false" ca="false" dt2D="false" dtr="false" t="normal">Q311+R311+S311+T311</f>
        <v>0</v>
      </c>
      <c r="V311" s="496" t="n">
        <v>0</v>
      </c>
      <c r="W311" s="496" t="n">
        <v>0</v>
      </c>
      <c r="X311" s="496" t="n">
        <v>0</v>
      </c>
      <c r="Y311" s="497" t="n">
        <v>0</v>
      </c>
      <c r="Z311" s="445" t="n">
        <f aca="false" ca="false" dt2D="false" dtr="false" t="normal">V311+W311+X311+Y311</f>
        <v>0</v>
      </c>
      <c r="AA311" s="496" t="n">
        <v>0</v>
      </c>
      <c r="AB311" s="496" t="n">
        <v>0</v>
      </c>
      <c r="AC311" s="496" t="n">
        <v>0</v>
      </c>
      <c r="AD311" s="496" t="n">
        <v>0</v>
      </c>
      <c r="AE311" s="445" t="n">
        <f aca="false" ca="false" dt2D="false" dtr="false" t="normal">AA311+AB311+AC311+AD311</f>
        <v>0</v>
      </c>
      <c r="AF311" s="496" t="n">
        <v>0</v>
      </c>
      <c r="AG311" s="496" t="n">
        <v>0</v>
      </c>
      <c r="AH311" s="496" t="n">
        <v>0</v>
      </c>
      <c r="AI311" s="496" t="n">
        <v>0</v>
      </c>
      <c r="AJ311" s="445" t="n">
        <f aca="false" ca="false" dt2D="false" dtr="false" t="normal">AF311+AG311+AH311+AI311</f>
        <v>0</v>
      </c>
      <c r="AK311" s="439" t="n">
        <v>0</v>
      </c>
      <c r="AL311" s="439" t="n">
        <v>0</v>
      </c>
      <c r="AM311" s="439" t="n">
        <v>0</v>
      </c>
      <c r="AN311" s="439" t="n">
        <v>0</v>
      </c>
      <c r="AO311" s="437" t="n">
        <f aca="false" ca="false" dt2D="false" dtr="false" t="normal">AK311+AL311+AM311+AN311</f>
        <v>0</v>
      </c>
      <c r="AP311" s="439" t="n">
        <v>0</v>
      </c>
      <c r="AQ311" s="439" t="n">
        <v>0</v>
      </c>
      <c r="AR311" s="439" t="n">
        <v>0</v>
      </c>
      <c r="AS311" s="439" t="n">
        <v>0</v>
      </c>
      <c r="AT311" s="437" t="n">
        <f aca="false" ca="false" dt2D="false" dtr="false" t="normal">AP311+AQ311+AR311+AS311</f>
        <v>0</v>
      </c>
      <c r="AU311" s="439" t="n">
        <v>0</v>
      </c>
      <c r="AV311" s="439" t="n">
        <v>0</v>
      </c>
      <c r="AW311" s="439" t="n">
        <v>0</v>
      </c>
      <c r="AX311" s="439" t="n">
        <v>0</v>
      </c>
      <c r="AY311" s="437" t="n">
        <f aca="false" ca="false" dt2D="false" dtr="false" t="normal">AU311+AV311+AW311+AX311</f>
        <v>0</v>
      </c>
      <c r="AZ311" s="440" t="n">
        <v>0</v>
      </c>
      <c r="BA311" s="440" t="n">
        <v>0</v>
      </c>
      <c r="BB311" s="437" t="n">
        <f aca="false" ca="false" dt2D="false" dtr="false" t="normal">AZ311+BA311</f>
        <v>0</v>
      </c>
      <c r="BC311" s="440" t="n">
        <v>0</v>
      </c>
      <c r="BD311" s="440" t="n">
        <v>0</v>
      </c>
      <c r="BE311" s="437" t="n">
        <f aca="false" ca="false" dt2D="false" dtr="false" t="normal">BC311+BD311</f>
        <v>0</v>
      </c>
      <c r="BF311" s="439" t="n">
        <v>0</v>
      </c>
      <c r="BG311" s="439" t="n">
        <v>0</v>
      </c>
      <c r="BH311" s="437" t="n">
        <f aca="false" ca="false" dt2D="false" dtr="false" t="normal">BF311+BG311</f>
        <v>0</v>
      </c>
    </row>
    <row customFormat="true" customHeight="true" ht="18.75" outlineLevel="0" r="312" s="298">
      <c r="B312" s="451" t="n">
        <v>67</v>
      </c>
      <c r="C312" s="442" t="s"/>
      <c r="D312" s="525" t="s">
        <v>299</v>
      </c>
      <c r="E312" s="213" t="s">
        <v>41</v>
      </c>
      <c r="F312" s="443" t="n">
        <f aca="false" ca="false" dt2D="false" dtr="false" t="normal">K312+P312+U312+Z312+AE312+AJ312+AO312+AT312+AY312+BB312+BE312+BH312</f>
        <v>1</v>
      </c>
      <c r="G312" s="507" t="n">
        <v>0</v>
      </c>
      <c r="H312" s="508" t="n">
        <v>0</v>
      </c>
      <c r="I312" s="508" t="n">
        <v>0</v>
      </c>
      <c r="J312" s="508" t="n">
        <v>0</v>
      </c>
      <c r="K312" s="317" t="n">
        <f aca="false" ca="false" dt2D="false" dtr="false" t="normal">G312+H312+I312+J312</f>
        <v>0</v>
      </c>
      <c r="L312" s="509" t="n">
        <v>0</v>
      </c>
      <c r="M312" s="509" t="n">
        <v>0</v>
      </c>
      <c r="N312" s="509" t="n">
        <v>0</v>
      </c>
      <c r="O312" s="509" t="n">
        <v>0</v>
      </c>
      <c r="P312" s="437" t="n">
        <f aca="false" ca="false" dt2D="false" dtr="false" t="normal">L312+M312+N312+O312</f>
        <v>0</v>
      </c>
      <c r="Q312" s="509" t="n">
        <v>0</v>
      </c>
      <c r="R312" s="509" t="n">
        <v>0</v>
      </c>
      <c r="S312" s="509" t="n">
        <v>0</v>
      </c>
      <c r="T312" s="509" t="n">
        <v>0</v>
      </c>
      <c r="U312" s="437" t="n">
        <f aca="false" ca="false" dt2D="false" dtr="false" t="normal">Q312+R312+S312+T312</f>
        <v>0</v>
      </c>
      <c r="V312" s="509" t="n">
        <v>0</v>
      </c>
      <c r="W312" s="509" t="n">
        <v>0</v>
      </c>
      <c r="X312" s="509" t="n">
        <v>0</v>
      </c>
      <c r="Y312" s="510" t="n">
        <v>0</v>
      </c>
      <c r="Z312" s="445" t="n">
        <f aca="false" ca="false" dt2D="false" dtr="false" t="normal">V312+W312+X312+Y312</f>
        <v>0</v>
      </c>
      <c r="AA312" s="509" t="n">
        <v>0</v>
      </c>
      <c r="AB312" s="509" t="n">
        <v>0</v>
      </c>
      <c r="AC312" s="509" t="n">
        <v>0</v>
      </c>
      <c r="AD312" s="509" t="n">
        <v>0</v>
      </c>
      <c r="AE312" s="445" t="n">
        <f aca="false" ca="false" dt2D="false" dtr="false" t="normal">AA312+AB312+AC312+AD312</f>
        <v>0</v>
      </c>
      <c r="AF312" s="509" t="n">
        <v>0</v>
      </c>
      <c r="AG312" s="509" t="n">
        <v>0</v>
      </c>
      <c r="AH312" s="509" t="n">
        <v>0</v>
      </c>
      <c r="AI312" s="509" t="n">
        <v>0</v>
      </c>
      <c r="AJ312" s="445" t="n">
        <f aca="false" ca="false" dt2D="false" dtr="false" t="normal">AF312+AG312+AH312+AI312</f>
        <v>0</v>
      </c>
      <c r="AK312" s="439" t="n">
        <v>0</v>
      </c>
      <c r="AL312" s="439" t="n">
        <v>0</v>
      </c>
      <c r="AM312" s="439" t="n">
        <v>0</v>
      </c>
      <c r="AN312" s="439" t="n">
        <v>0</v>
      </c>
      <c r="AO312" s="437" t="n">
        <f aca="false" ca="false" dt2D="false" dtr="false" t="normal">AK312+AL312+AM312+AN312</f>
        <v>0</v>
      </c>
      <c r="AP312" s="439" t="n">
        <v>0</v>
      </c>
      <c r="AQ312" s="439" t="n">
        <v>0</v>
      </c>
      <c r="AR312" s="439" t="n">
        <v>0</v>
      </c>
      <c r="AS312" s="439" t="n">
        <v>0</v>
      </c>
      <c r="AT312" s="437" t="n">
        <f aca="false" ca="false" dt2D="false" dtr="false" t="normal">AP312+AQ312+AR312+AS312</f>
        <v>0</v>
      </c>
      <c r="AU312" s="439" t="n">
        <v>0</v>
      </c>
      <c r="AV312" s="439" t="n">
        <v>0</v>
      </c>
      <c r="AW312" s="439" t="n">
        <v>0</v>
      </c>
      <c r="AX312" s="439" t="n">
        <v>0</v>
      </c>
      <c r="AY312" s="437" t="n">
        <f aca="false" ca="false" dt2D="false" dtr="false" t="normal">AU312+AV312+AW312+AX312</f>
        <v>0</v>
      </c>
      <c r="AZ312" s="440" t="n">
        <v>0</v>
      </c>
      <c r="BA312" s="440" t="n">
        <v>0</v>
      </c>
      <c r="BB312" s="437" t="n">
        <f aca="false" ca="false" dt2D="false" dtr="false" t="normal">AZ312+BA312</f>
        <v>0</v>
      </c>
      <c r="BC312" s="440" t="n">
        <v>0</v>
      </c>
      <c r="BD312" s="440" t="n">
        <v>0</v>
      </c>
      <c r="BE312" s="437" t="n">
        <f aca="false" ca="false" dt2D="false" dtr="false" t="normal">BC312+BD312</f>
        <v>0</v>
      </c>
      <c r="BF312" s="439" t="n">
        <v>0</v>
      </c>
      <c r="BG312" s="439" t="n">
        <v>1</v>
      </c>
      <c r="BH312" s="437" t="n">
        <f aca="false" ca="false" dt2D="false" dtr="false" t="normal">BF312+BG312</f>
        <v>1</v>
      </c>
    </row>
    <row customFormat="true" customHeight="true" ht="18.75" outlineLevel="0" r="313" s="298">
      <c r="B313" s="441" t="s"/>
      <c r="C313" s="442" t="s"/>
      <c r="D313" s="526" t="s"/>
      <c r="E313" s="214" t="s">
        <v>42</v>
      </c>
      <c r="F313" s="443" t="n">
        <f aca="false" ca="false" dt2D="false" dtr="false" t="normal">K313+P313+U313+Z313+AE313+AJ313+AO313+AT313+AY313+BB313+BE313+BH313</f>
        <v>0</v>
      </c>
      <c r="G313" s="507" t="n">
        <v>0</v>
      </c>
      <c r="H313" s="508" t="n">
        <v>0</v>
      </c>
      <c r="I313" s="508" t="n">
        <v>0</v>
      </c>
      <c r="J313" s="508" t="n">
        <v>0</v>
      </c>
      <c r="K313" s="317" t="n">
        <f aca="false" ca="false" dt2D="false" dtr="false" t="normal">G313+H313+I313+J313</f>
        <v>0</v>
      </c>
      <c r="L313" s="439" t="n">
        <v>0</v>
      </c>
      <c r="M313" s="439" t="n">
        <v>0</v>
      </c>
      <c r="N313" s="439" t="n">
        <v>0</v>
      </c>
      <c r="O313" s="439" t="n">
        <v>0</v>
      </c>
      <c r="P313" s="437" t="n">
        <f aca="false" ca="false" dt2D="false" dtr="false" t="normal">L313+M313+N313+O313</f>
        <v>0</v>
      </c>
      <c r="Q313" s="439" t="n">
        <v>0</v>
      </c>
      <c r="R313" s="509" t="n">
        <v>0</v>
      </c>
      <c r="S313" s="509" t="n">
        <v>0</v>
      </c>
      <c r="T313" s="509" t="n">
        <v>0</v>
      </c>
      <c r="U313" s="437" t="n">
        <f aca="false" ca="false" dt2D="false" dtr="false" t="normal">Q313+R313+S313+T313</f>
        <v>0</v>
      </c>
      <c r="V313" s="439" t="n">
        <v>0</v>
      </c>
      <c r="W313" s="439" t="n">
        <v>0</v>
      </c>
      <c r="X313" s="439" t="n">
        <v>0</v>
      </c>
      <c r="Y313" s="444" t="n">
        <v>0</v>
      </c>
      <c r="Z313" s="445" t="n">
        <f aca="false" ca="false" dt2D="false" dtr="false" t="normal">V313+W313+X313+Y313</f>
        <v>0</v>
      </c>
      <c r="AA313" s="439" t="n">
        <v>0</v>
      </c>
      <c r="AB313" s="439" t="n">
        <v>0</v>
      </c>
      <c r="AC313" s="439" t="n">
        <v>0</v>
      </c>
      <c r="AD313" s="439" t="n">
        <v>0</v>
      </c>
      <c r="AE313" s="445" t="n">
        <f aca="false" ca="false" dt2D="false" dtr="false" t="normal">AA313+AB313+AC313+AD313</f>
        <v>0</v>
      </c>
      <c r="AF313" s="439" t="n">
        <v>0</v>
      </c>
      <c r="AG313" s="439" t="n">
        <v>0</v>
      </c>
      <c r="AH313" s="439" t="n">
        <v>0</v>
      </c>
      <c r="AI313" s="439" t="n">
        <v>0</v>
      </c>
      <c r="AJ313" s="445" t="n">
        <f aca="false" ca="false" dt2D="false" dtr="false" t="normal">AF313+AG313+AH313+AI313</f>
        <v>0</v>
      </c>
      <c r="AK313" s="439" t="n">
        <v>0</v>
      </c>
      <c r="AL313" s="439" t="n">
        <v>0</v>
      </c>
      <c r="AM313" s="439" t="n">
        <v>0</v>
      </c>
      <c r="AN313" s="439" t="n">
        <v>0</v>
      </c>
      <c r="AO313" s="437" t="n">
        <f aca="false" ca="false" dt2D="false" dtr="false" t="normal">AK313+AL313+AM313+AN313</f>
        <v>0</v>
      </c>
      <c r="AP313" s="439" t="n">
        <v>0</v>
      </c>
      <c r="AQ313" s="439" t="n">
        <v>0</v>
      </c>
      <c r="AR313" s="439" t="n">
        <v>0</v>
      </c>
      <c r="AS313" s="439" t="n">
        <v>0</v>
      </c>
      <c r="AT313" s="437" t="n">
        <f aca="false" ca="false" dt2D="false" dtr="false" t="normal">AP313+AQ313+AR313+AS313</f>
        <v>0</v>
      </c>
      <c r="AU313" s="439" t="n">
        <v>0</v>
      </c>
      <c r="AV313" s="439" t="n">
        <v>0</v>
      </c>
      <c r="AW313" s="439" t="n">
        <v>0</v>
      </c>
      <c r="AX313" s="439" t="n">
        <v>0</v>
      </c>
      <c r="AY313" s="437" t="n">
        <f aca="false" ca="false" dt2D="false" dtr="false" t="normal">AU313+AV313+AW313+AX313</f>
        <v>0</v>
      </c>
      <c r="AZ313" s="440" t="n">
        <v>0</v>
      </c>
      <c r="BA313" s="440" t="n">
        <v>0</v>
      </c>
      <c r="BB313" s="437" t="n">
        <f aca="false" ca="false" dt2D="false" dtr="false" t="normal">AZ313+BA313</f>
        <v>0</v>
      </c>
      <c r="BC313" s="440" t="n">
        <v>0</v>
      </c>
      <c r="BD313" s="440" t="n">
        <v>0</v>
      </c>
      <c r="BE313" s="437" t="n">
        <f aca="false" ca="false" dt2D="false" dtr="false" t="normal">BC313+BD313</f>
        <v>0</v>
      </c>
      <c r="BF313" s="439" t="n">
        <v>0</v>
      </c>
      <c r="BG313" s="439" t="n">
        <v>0</v>
      </c>
      <c r="BH313" s="437" t="n">
        <f aca="false" ca="false" dt2D="false" dtr="false" t="normal">BF313+BG313</f>
        <v>0</v>
      </c>
    </row>
    <row customFormat="true" customHeight="true" ht="18.75" outlineLevel="0" r="314" s="298">
      <c r="B314" s="450" t="s"/>
      <c r="C314" s="442" t="s"/>
      <c r="D314" s="527" t="s"/>
      <c r="E314" s="446" t="s">
        <v>43</v>
      </c>
      <c r="F314" s="443" t="n">
        <f aca="false" ca="false" dt2D="false" dtr="false" t="normal">K314+P314+U314+Z314+AE314+AJ314+AO314+AT314+AY314+BB314+BE314+BH314</f>
        <v>0</v>
      </c>
      <c r="G314" s="507" t="n">
        <v>0</v>
      </c>
      <c r="H314" s="508" t="n">
        <v>0</v>
      </c>
      <c r="I314" s="508" t="n">
        <v>0</v>
      </c>
      <c r="J314" s="508" t="n">
        <v>0</v>
      </c>
      <c r="K314" s="317" t="n">
        <f aca="false" ca="false" dt2D="false" dtr="false" t="normal">G314+H314+I314+J314</f>
        <v>0</v>
      </c>
      <c r="L314" s="496" t="n">
        <v>0</v>
      </c>
      <c r="M314" s="496" t="n">
        <v>0</v>
      </c>
      <c r="N314" s="496" t="n">
        <v>0</v>
      </c>
      <c r="O314" s="496" t="n">
        <v>0</v>
      </c>
      <c r="P314" s="437" t="n">
        <f aca="false" ca="false" dt2D="false" dtr="false" t="normal">L314+M314+N314+O314</f>
        <v>0</v>
      </c>
      <c r="Q314" s="496" t="n">
        <v>0</v>
      </c>
      <c r="R314" s="509" t="n">
        <v>0</v>
      </c>
      <c r="S314" s="509" t="n">
        <v>0</v>
      </c>
      <c r="T314" s="509" t="n">
        <v>0</v>
      </c>
      <c r="U314" s="437" t="n">
        <f aca="false" ca="false" dt2D="false" dtr="false" t="normal">Q314+R314+S314+T314</f>
        <v>0</v>
      </c>
      <c r="V314" s="496" t="n">
        <v>0</v>
      </c>
      <c r="W314" s="496" t="n">
        <v>0</v>
      </c>
      <c r="X314" s="496" t="n">
        <v>0</v>
      </c>
      <c r="Y314" s="497" t="n">
        <v>0</v>
      </c>
      <c r="Z314" s="445" t="n">
        <f aca="false" ca="false" dt2D="false" dtr="false" t="normal">V314+W314+X314+Y314</f>
        <v>0</v>
      </c>
      <c r="AA314" s="496" t="n">
        <v>0</v>
      </c>
      <c r="AB314" s="496" t="n">
        <v>0</v>
      </c>
      <c r="AC314" s="496" t="n">
        <v>0</v>
      </c>
      <c r="AD314" s="496" t="n">
        <v>0</v>
      </c>
      <c r="AE314" s="445" t="n">
        <f aca="false" ca="false" dt2D="false" dtr="false" t="normal">AA314+AB314+AC314+AD314</f>
        <v>0</v>
      </c>
      <c r="AF314" s="496" t="n">
        <v>0</v>
      </c>
      <c r="AG314" s="496" t="n">
        <v>0</v>
      </c>
      <c r="AH314" s="496" t="n">
        <v>0</v>
      </c>
      <c r="AI314" s="496" t="n">
        <v>0</v>
      </c>
      <c r="AJ314" s="445" t="n">
        <f aca="false" ca="false" dt2D="false" dtr="false" t="normal">AF314+AG314+AH314+AI314</f>
        <v>0</v>
      </c>
      <c r="AK314" s="439" t="n">
        <v>0</v>
      </c>
      <c r="AL314" s="439" t="n">
        <v>0</v>
      </c>
      <c r="AM314" s="439" t="n">
        <v>0</v>
      </c>
      <c r="AN314" s="439" t="n">
        <v>0</v>
      </c>
      <c r="AO314" s="437" t="n">
        <f aca="false" ca="false" dt2D="false" dtr="false" t="normal">AK314+AL314+AM314+AN314</f>
        <v>0</v>
      </c>
      <c r="AP314" s="439" t="n">
        <v>0</v>
      </c>
      <c r="AQ314" s="439" t="n">
        <v>0</v>
      </c>
      <c r="AR314" s="439" t="n">
        <v>0</v>
      </c>
      <c r="AS314" s="439" t="n">
        <v>0</v>
      </c>
      <c r="AT314" s="437" t="n">
        <f aca="false" ca="false" dt2D="false" dtr="false" t="normal">AP314+AQ314+AR314+AS314</f>
        <v>0</v>
      </c>
      <c r="AU314" s="439" t="n">
        <v>0</v>
      </c>
      <c r="AV314" s="439" t="n">
        <v>0</v>
      </c>
      <c r="AW314" s="439" t="n">
        <v>0</v>
      </c>
      <c r="AX314" s="439" t="n">
        <v>0</v>
      </c>
      <c r="AY314" s="437" t="n">
        <f aca="false" ca="false" dt2D="false" dtr="false" t="normal">AU314+AV314+AW314+AX314</f>
        <v>0</v>
      </c>
      <c r="AZ314" s="440" t="n">
        <v>0</v>
      </c>
      <c r="BA314" s="440" t="n">
        <v>0</v>
      </c>
      <c r="BB314" s="437" t="n">
        <f aca="false" ca="false" dt2D="false" dtr="false" t="normal">AZ314+BA314</f>
        <v>0</v>
      </c>
      <c r="BC314" s="440" t="n">
        <v>0</v>
      </c>
      <c r="BD314" s="440" t="n">
        <v>0</v>
      </c>
      <c r="BE314" s="437" t="n">
        <f aca="false" ca="false" dt2D="false" dtr="false" t="normal">BC314+BD314</f>
        <v>0</v>
      </c>
      <c r="BF314" s="439" t="n">
        <v>0</v>
      </c>
      <c r="BG314" s="439" t="n">
        <v>0</v>
      </c>
      <c r="BH314" s="437" t="n">
        <f aca="false" ca="false" dt2D="false" dtr="false" t="normal">BF314+BG314</f>
        <v>0</v>
      </c>
    </row>
    <row customFormat="true" customHeight="true" ht="18.75" outlineLevel="0" r="315" s="298">
      <c r="B315" s="518" t="n">
        <v>68</v>
      </c>
      <c r="C315" s="442" t="s"/>
      <c r="D315" s="525" t="s">
        <v>300</v>
      </c>
      <c r="E315" s="528" t="s">
        <v>41</v>
      </c>
      <c r="F315" s="443" t="n">
        <f aca="false" ca="false" dt2D="false" dtr="false" t="normal">K315+P315+U315+Z315+AE315+AJ315+AO315+AT315+AY315+BB315+BE315+BH315</f>
        <v>0</v>
      </c>
      <c r="G315" s="507" t="n">
        <v>0</v>
      </c>
      <c r="H315" s="508" t="n">
        <v>0</v>
      </c>
      <c r="I315" s="508" t="n">
        <v>0</v>
      </c>
      <c r="J315" s="508" t="n">
        <v>0</v>
      </c>
      <c r="K315" s="317" t="n">
        <f aca="false" ca="false" dt2D="false" dtr="false" t="normal">G315+H315+I315+J315</f>
        <v>0</v>
      </c>
      <c r="L315" s="509" t="n">
        <v>0</v>
      </c>
      <c r="M315" s="509" t="n">
        <v>0</v>
      </c>
      <c r="N315" s="509" t="n">
        <v>0</v>
      </c>
      <c r="O315" s="509" t="n">
        <v>0</v>
      </c>
      <c r="P315" s="437" t="n">
        <f aca="false" ca="false" dt2D="false" dtr="false" t="normal">L315+M315+N315+O315</f>
        <v>0</v>
      </c>
      <c r="Q315" s="509" t="n">
        <v>0</v>
      </c>
      <c r="R315" s="509" t="n">
        <v>0</v>
      </c>
      <c r="S315" s="509" t="n">
        <v>0</v>
      </c>
      <c r="T315" s="509" t="n">
        <v>0</v>
      </c>
      <c r="U315" s="437" t="n">
        <f aca="false" ca="false" dt2D="false" dtr="false" t="normal">Q315+R315+S315+T315</f>
        <v>0</v>
      </c>
      <c r="V315" s="509" t="n">
        <v>0</v>
      </c>
      <c r="W315" s="509" t="n">
        <v>0</v>
      </c>
      <c r="X315" s="509" t="n">
        <v>0</v>
      </c>
      <c r="Y315" s="510" t="n">
        <v>0</v>
      </c>
      <c r="Z315" s="445" t="n">
        <f aca="false" ca="false" dt2D="false" dtr="false" t="normal">V315+W315+X315+Y315</f>
        <v>0</v>
      </c>
      <c r="AA315" s="509" t="n">
        <v>0</v>
      </c>
      <c r="AB315" s="509" t="n">
        <v>0</v>
      </c>
      <c r="AC315" s="509" t="n">
        <v>0</v>
      </c>
      <c r="AD315" s="509" t="n">
        <v>0</v>
      </c>
      <c r="AE315" s="445" t="n">
        <f aca="false" ca="false" dt2D="false" dtr="false" t="normal">AA315+AB315+AC315+AD315</f>
        <v>0</v>
      </c>
      <c r="AF315" s="509" t="n">
        <v>0</v>
      </c>
      <c r="AG315" s="509" t="n">
        <v>0</v>
      </c>
      <c r="AH315" s="509" t="n">
        <v>0</v>
      </c>
      <c r="AI315" s="509" t="n">
        <v>0</v>
      </c>
      <c r="AJ315" s="445" t="n">
        <f aca="false" ca="false" dt2D="false" dtr="false" t="normal">AF315+AG315+AH315+AI315</f>
        <v>0</v>
      </c>
      <c r="AK315" s="439" t="n">
        <v>0</v>
      </c>
      <c r="AL315" s="439" t="n">
        <v>0</v>
      </c>
      <c r="AM315" s="439" t="n">
        <v>0</v>
      </c>
      <c r="AN315" s="439" t="n">
        <v>0</v>
      </c>
      <c r="AO315" s="437" t="n">
        <f aca="false" ca="false" dt2D="false" dtr="false" t="normal">AK315+AL315+AM315+AN315</f>
        <v>0</v>
      </c>
      <c r="AP315" s="439" t="n">
        <v>0</v>
      </c>
      <c r="AQ315" s="439" t="n">
        <v>0</v>
      </c>
      <c r="AR315" s="439" t="n">
        <v>0</v>
      </c>
      <c r="AS315" s="439" t="n">
        <v>0</v>
      </c>
      <c r="AT315" s="437" t="n">
        <f aca="false" ca="false" dt2D="false" dtr="false" t="normal">AP315+AQ315+AR315+AS315</f>
        <v>0</v>
      </c>
      <c r="AU315" s="439" t="n">
        <v>0</v>
      </c>
      <c r="AV315" s="439" t="n">
        <v>0</v>
      </c>
      <c r="AW315" s="439" t="n">
        <v>0</v>
      </c>
      <c r="AX315" s="439" t="n">
        <v>0</v>
      </c>
      <c r="AY315" s="437" t="n">
        <f aca="false" ca="false" dt2D="false" dtr="false" t="normal">AU315+AV315+AW315+AX315</f>
        <v>0</v>
      </c>
      <c r="AZ315" s="440" t="n">
        <v>0</v>
      </c>
      <c r="BA315" s="440" t="n">
        <v>0</v>
      </c>
      <c r="BB315" s="437" t="n">
        <f aca="false" ca="false" dt2D="false" dtr="false" t="normal">AZ315+BA315</f>
        <v>0</v>
      </c>
      <c r="BC315" s="440" t="n">
        <v>0</v>
      </c>
      <c r="BD315" s="440" t="n">
        <v>0</v>
      </c>
      <c r="BE315" s="437" t="n">
        <f aca="false" ca="false" dt2D="false" dtr="false" t="normal">BC315+BD315</f>
        <v>0</v>
      </c>
      <c r="BF315" s="439" t="n">
        <v>0</v>
      </c>
      <c r="BG315" s="439" t="n">
        <v>0</v>
      </c>
      <c r="BH315" s="437" t="n">
        <f aca="false" ca="false" dt2D="false" dtr="false" t="normal">BF315+BG315</f>
        <v>0</v>
      </c>
    </row>
    <row customFormat="true" customHeight="true" ht="18.75" outlineLevel="0" r="316" s="298">
      <c r="B316" s="441" t="s"/>
      <c r="C316" s="442" t="s"/>
      <c r="D316" s="526" t="s"/>
      <c r="E316" s="214" t="s">
        <v>42</v>
      </c>
      <c r="F316" s="443" t="n">
        <f aca="false" ca="false" dt2D="false" dtr="false" t="normal">K316+P316+U316+Z316+AE316+AJ316+AO316+AT316+AY316+BB316+BE316+BH316</f>
        <v>0</v>
      </c>
      <c r="G316" s="507" t="n">
        <v>0</v>
      </c>
      <c r="H316" s="508" t="n">
        <v>0</v>
      </c>
      <c r="I316" s="508" t="n">
        <v>0</v>
      </c>
      <c r="J316" s="508" t="n">
        <v>0</v>
      </c>
      <c r="K316" s="317" t="n">
        <f aca="false" ca="false" dt2D="false" dtr="false" t="normal">G316+H316+I316+J316</f>
        <v>0</v>
      </c>
      <c r="L316" s="439" t="n">
        <v>0</v>
      </c>
      <c r="M316" s="439" t="n">
        <v>0</v>
      </c>
      <c r="N316" s="439" t="n">
        <v>0</v>
      </c>
      <c r="O316" s="439" t="n">
        <v>0</v>
      </c>
      <c r="P316" s="437" t="n">
        <f aca="false" ca="false" dt2D="false" dtr="false" t="normal">L316+M316+N316+O316</f>
        <v>0</v>
      </c>
      <c r="Q316" s="439" t="n">
        <v>0</v>
      </c>
      <c r="R316" s="509" t="n">
        <v>0</v>
      </c>
      <c r="S316" s="509" t="n">
        <v>0</v>
      </c>
      <c r="T316" s="509" t="n">
        <v>0</v>
      </c>
      <c r="U316" s="437" t="n">
        <f aca="false" ca="false" dt2D="false" dtr="false" t="normal">Q316+R316+S316+T316</f>
        <v>0</v>
      </c>
      <c r="V316" s="439" t="n">
        <v>0</v>
      </c>
      <c r="W316" s="439" t="n">
        <v>0</v>
      </c>
      <c r="X316" s="439" t="n">
        <v>0</v>
      </c>
      <c r="Y316" s="444" t="n">
        <v>0</v>
      </c>
      <c r="Z316" s="445" t="n">
        <f aca="false" ca="false" dt2D="false" dtr="false" t="normal">V316+W316+X316+Y316</f>
        <v>0</v>
      </c>
      <c r="AA316" s="439" t="n">
        <v>0</v>
      </c>
      <c r="AB316" s="439" t="n">
        <v>0</v>
      </c>
      <c r="AC316" s="439" t="n">
        <v>0</v>
      </c>
      <c r="AD316" s="439" t="n">
        <v>0</v>
      </c>
      <c r="AE316" s="445" t="n">
        <f aca="false" ca="false" dt2D="false" dtr="false" t="normal">AA316+AB316+AC316+AD316</f>
        <v>0</v>
      </c>
      <c r="AF316" s="439" t="n">
        <v>0</v>
      </c>
      <c r="AG316" s="439" t="n">
        <v>0</v>
      </c>
      <c r="AH316" s="439" t="n">
        <v>0</v>
      </c>
      <c r="AI316" s="439" t="n">
        <v>0</v>
      </c>
      <c r="AJ316" s="445" t="n">
        <f aca="false" ca="false" dt2D="false" dtr="false" t="normal">AF316+AG316+AH316+AI316</f>
        <v>0</v>
      </c>
      <c r="AK316" s="439" t="n">
        <v>0</v>
      </c>
      <c r="AL316" s="439" t="n">
        <v>0</v>
      </c>
      <c r="AM316" s="439" t="n">
        <v>0</v>
      </c>
      <c r="AN316" s="439" t="n">
        <v>0</v>
      </c>
      <c r="AO316" s="437" t="n">
        <f aca="false" ca="false" dt2D="false" dtr="false" t="normal">AK316+AL316+AM316+AN316</f>
        <v>0</v>
      </c>
      <c r="AP316" s="439" t="n">
        <v>0</v>
      </c>
      <c r="AQ316" s="439" t="n">
        <v>0</v>
      </c>
      <c r="AR316" s="439" t="n">
        <v>0</v>
      </c>
      <c r="AS316" s="439" t="n">
        <v>0</v>
      </c>
      <c r="AT316" s="437" t="n">
        <f aca="false" ca="false" dt2D="false" dtr="false" t="normal">AP316+AQ316+AR316+AS316</f>
        <v>0</v>
      </c>
      <c r="AU316" s="439" t="n">
        <v>0</v>
      </c>
      <c r="AV316" s="439" t="n">
        <v>0</v>
      </c>
      <c r="AW316" s="439" t="n">
        <v>0</v>
      </c>
      <c r="AX316" s="439" t="n">
        <v>0</v>
      </c>
      <c r="AY316" s="437" t="n">
        <f aca="false" ca="false" dt2D="false" dtr="false" t="normal">AU316+AV316+AW316+AX316</f>
        <v>0</v>
      </c>
      <c r="AZ316" s="440" t="n">
        <v>0</v>
      </c>
      <c r="BA316" s="440" t="n">
        <v>0</v>
      </c>
      <c r="BB316" s="437" t="n">
        <f aca="false" ca="false" dt2D="false" dtr="false" t="normal">AZ316+BA316</f>
        <v>0</v>
      </c>
      <c r="BC316" s="440" t="n">
        <v>0</v>
      </c>
      <c r="BD316" s="440" t="n">
        <v>0</v>
      </c>
      <c r="BE316" s="437" t="n">
        <f aca="false" ca="false" dt2D="false" dtr="false" t="normal">BC316+BD316</f>
        <v>0</v>
      </c>
      <c r="BF316" s="439" t="n">
        <v>0</v>
      </c>
      <c r="BG316" s="439" t="n">
        <v>0</v>
      </c>
      <c r="BH316" s="437" t="n">
        <f aca="false" ca="false" dt2D="false" dtr="false" t="normal">BF316+BG316</f>
        <v>0</v>
      </c>
    </row>
    <row customFormat="true" customHeight="true" ht="18.75" outlineLevel="0" r="317" s="298">
      <c r="B317" s="441" t="s"/>
      <c r="C317" s="442" t="s"/>
      <c r="D317" s="526" t="s"/>
      <c r="E317" s="446" t="s">
        <v>43</v>
      </c>
      <c r="F317" s="443" t="n">
        <f aca="false" ca="false" dt2D="false" dtr="false" t="normal">K317+P317+U317+Z317+AE317+AJ317+AO317+AT317+AY317+BB317+BE317+BH317</f>
        <v>0</v>
      </c>
      <c r="G317" s="507" t="n">
        <v>0</v>
      </c>
      <c r="H317" s="508" t="n">
        <v>0</v>
      </c>
      <c r="I317" s="508" t="n">
        <v>0</v>
      </c>
      <c r="J317" s="508" t="n">
        <v>0</v>
      </c>
      <c r="K317" s="317" t="n">
        <f aca="false" ca="false" dt2D="false" dtr="false" t="normal">G317+H317+I317+J317</f>
        <v>0</v>
      </c>
      <c r="L317" s="496" t="n">
        <v>0</v>
      </c>
      <c r="M317" s="496" t="n">
        <v>0</v>
      </c>
      <c r="N317" s="496" t="n">
        <v>0</v>
      </c>
      <c r="O317" s="496" t="n">
        <v>0</v>
      </c>
      <c r="P317" s="437" t="n">
        <f aca="false" ca="false" dt2D="false" dtr="false" t="normal">L317+M317+N317+O317</f>
        <v>0</v>
      </c>
      <c r="Q317" s="496" t="n">
        <v>0</v>
      </c>
      <c r="R317" s="509" t="n">
        <v>0</v>
      </c>
      <c r="S317" s="509" t="n">
        <v>0</v>
      </c>
      <c r="T317" s="509" t="n">
        <v>0</v>
      </c>
      <c r="U317" s="437" t="n">
        <f aca="false" ca="false" dt2D="false" dtr="false" t="normal">Q317+R317+S317+T317</f>
        <v>0</v>
      </c>
      <c r="V317" s="496" t="n">
        <v>0</v>
      </c>
      <c r="W317" s="496" t="n">
        <v>0</v>
      </c>
      <c r="X317" s="496" t="n">
        <v>0</v>
      </c>
      <c r="Y317" s="497" t="n">
        <v>0</v>
      </c>
      <c r="Z317" s="445" t="n">
        <f aca="false" ca="false" dt2D="false" dtr="false" t="normal">V317+W317+X317+Y317</f>
        <v>0</v>
      </c>
      <c r="AA317" s="496" t="n">
        <v>0</v>
      </c>
      <c r="AB317" s="496" t="n">
        <v>0</v>
      </c>
      <c r="AC317" s="496" t="n">
        <v>0</v>
      </c>
      <c r="AD317" s="496" t="n">
        <v>0</v>
      </c>
      <c r="AE317" s="445" t="n">
        <f aca="false" ca="false" dt2D="false" dtr="false" t="normal">AA317+AB317+AC317+AD317</f>
        <v>0</v>
      </c>
      <c r="AF317" s="496" t="n">
        <v>0</v>
      </c>
      <c r="AG317" s="496" t="n">
        <v>0</v>
      </c>
      <c r="AH317" s="496" t="n">
        <v>0</v>
      </c>
      <c r="AI317" s="496" t="n">
        <v>0</v>
      </c>
      <c r="AJ317" s="445" t="n">
        <f aca="false" ca="false" dt2D="false" dtr="false" t="normal">AF317+AG317+AH317+AI317</f>
        <v>0</v>
      </c>
      <c r="AK317" s="439" t="n">
        <v>0</v>
      </c>
      <c r="AL317" s="439" t="n">
        <v>0</v>
      </c>
      <c r="AM317" s="439" t="n">
        <v>0</v>
      </c>
      <c r="AN317" s="439" t="n">
        <v>0</v>
      </c>
      <c r="AO317" s="437" t="n">
        <f aca="false" ca="false" dt2D="false" dtr="false" t="normal">AK317+AL317+AM317+AN317</f>
        <v>0</v>
      </c>
      <c r="AP317" s="439" t="n">
        <v>0</v>
      </c>
      <c r="AQ317" s="439" t="n">
        <v>0</v>
      </c>
      <c r="AR317" s="439" t="n">
        <v>0</v>
      </c>
      <c r="AS317" s="439" t="n">
        <v>0</v>
      </c>
      <c r="AT317" s="437" t="n">
        <f aca="false" ca="false" dt2D="false" dtr="false" t="normal">AP317+AQ317+AR317+AS317</f>
        <v>0</v>
      </c>
      <c r="AU317" s="439" t="n">
        <v>0</v>
      </c>
      <c r="AV317" s="439" t="n">
        <v>0</v>
      </c>
      <c r="AW317" s="439" t="n">
        <v>0</v>
      </c>
      <c r="AX317" s="439" t="n">
        <v>0</v>
      </c>
      <c r="AY317" s="437" t="n">
        <f aca="false" ca="false" dt2D="false" dtr="false" t="normal">AU317+AV317+AW317+AX317</f>
        <v>0</v>
      </c>
      <c r="AZ317" s="440" t="n">
        <v>0</v>
      </c>
      <c r="BA317" s="440" t="n">
        <v>0</v>
      </c>
      <c r="BB317" s="437" t="n">
        <f aca="false" ca="false" dt2D="false" dtr="false" t="normal">AZ317+BA317</f>
        <v>0</v>
      </c>
      <c r="BC317" s="440" t="n">
        <v>0</v>
      </c>
      <c r="BD317" s="440" t="n">
        <v>0</v>
      </c>
      <c r="BE317" s="437" t="n">
        <f aca="false" ca="false" dt2D="false" dtr="false" t="normal">BC317+BD317</f>
        <v>0</v>
      </c>
      <c r="BF317" s="439" t="n">
        <v>0</v>
      </c>
      <c r="BG317" s="439" t="n">
        <v>0</v>
      </c>
      <c r="BH317" s="437" t="n">
        <f aca="false" ca="false" dt2D="false" dtr="false" t="normal">BF317+BG317</f>
        <v>0</v>
      </c>
    </row>
    <row customFormat="true" customHeight="true" ht="18.75" outlineLevel="0" r="318" s="298">
      <c r="B318" s="441" t="s"/>
      <c r="C318" s="442" t="s"/>
      <c r="D318" s="526" t="s"/>
      <c r="E318" s="449" t="s">
        <v>230</v>
      </c>
      <c r="F318" s="443" t="n">
        <f aca="false" ca="false" dt2D="false" dtr="false" t="normal">K318+P318+U318+Z318+AE318+AJ318+AO318+AT318+AY318+BB318+BE318+BH318</f>
        <v>0</v>
      </c>
      <c r="G318" s="507" t="n">
        <v>0</v>
      </c>
      <c r="H318" s="508" t="n">
        <v>0</v>
      </c>
      <c r="I318" s="508" t="n">
        <v>0</v>
      </c>
      <c r="J318" s="508" t="n">
        <v>0</v>
      </c>
      <c r="K318" s="317" t="n">
        <f aca="false" ca="false" dt2D="false" dtr="false" t="normal">G318+H318+I318+J318</f>
        <v>0</v>
      </c>
      <c r="L318" s="509" t="n">
        <v>0</v>
      </c>
      <c r="M318" s="509" t="n">
        <v>0</v>
      </c>
      <c r="N318" s="509" t="n">
        <v>0</v>
      </c>
      <c r="O318" s="509" t="n">
        <v>0</v>
      </c>
      <c r="P318" s="437" t="n">
        <f aca="false" ca="false" dt2D="false" dtr="false" t="normal">L318+M318+N318+O318</f>
        <v>0</v>
      </c>
      <c r="Q318" s="509" t="n">
        <v>0</v>
      </c>
      <c r="R318" s="509" t="n">
        <v>0</v>
      </c>
      <c r="S318" s="509" t="n">
        <v>0</v>
      </c>
      <c r="T318" s="509" t="n">
        <v>0</v>
      </c>
      <c r="U318" s="437" t="n">
        <f aca="false" ca="false" dt2D="false" dtr="false" t="normal">Q318+R318+S318+T318</f>
        <v>0</v>
      </c>
      <c r="V318" s="509" t="n">
        <v>0</v>
      </c>
      <c r="W318" s="509" t="n">
        <v>0</v>
      </c>
      <c r="X318" s="509" t="n">
        <v>0</v>
      </c>
      <c r="Y318" s="510" t="n">
        <v>0</v>
      </c>
      <c r="Z318" s="445" t="n">
        <f aca="false" ca="false" dt2D="false" dtr="false" t="normal">V318+W318+X318+Y318</f>
        <v>0</v>
      </c>
      <c r="AA318" s="509" t="n">
        <v>0</v>
      </c>
      <c r="AB318" s="509" t="n">
        <v>0</v>
      </c>
      <c r="AC318" s="509" t="n">
        <v>0</v>
      </c>
      <c r="AD318" s="509" t="n">
        <v>0</v>
      </c>
      <c r="AE318" s="445" t="n">
        <f aca="false" ca="false" dt2D="false" dtr="false" t="normal">AA318+AB318+AC318+AD318</f>
        <v>0</v>
      </c>
      <c r="AF318" s="509" t="n">
        <v>0</v>
      </c>
      <c r="AG318" s="509" t="n">
        <v>0</v>
      </c>
      <c r="AH318" s="509" t="n">
        <v>0</v>
      </c>
      <c r="AI318" s="509" t="n">
        <v>0</v>
      </c>
      <c r="AJ318" s="445" t="n">
        <f aca="false" ca="false" dt2D="false" dtr="false" t="normal">AF318+AG318+AH318+AI318</f>
        <v>0</v>
      </c>
      <c r="AK318" s="439" t="n">
        <v>0</v>
      </c>
      <c r="AL318" s="439" t="n">
        <v>0</v>
      </c>
      <c r="AM318" s="439" t="n">
        <v>0</v>
      </c>
      <c r="AN318" s="439" t="n">
        <v>0</v>
      </c>
      <c r="AO318" s="437" t="n">
        <f aca="false" ca="false" dt2D="false" dtr="false" t="normal">AK318+AL318+AM318+AN318</f>
        <v>0</v>
      </c>
      <c r="AP318" s="439" t="n">
        <v>0</v>
      </c>
      <c r="AQ318" s="439" t="n">
        <v>0</v>
      </c>
      <c r="AR318" s="439" t="n">
        <v>0</v>
      </c>
      <c r="AS318" s="439" t="n">
        <v>0</v>
      </c>
      <c r="AT318" s="437" t="n">
        <f aca="false" ca="false" dt2D="false" dtr="false" t="normal">AP318+AQ318+AR318+AS318</f>
        <v>0</v>
      </c>
      <c r="AU318" s="439" t="n">
        <v>0</v>
      </c>
      <c r="AV318" s="439" t="n">
        <v>0</v>
      </c>
      <c r="AW318" s="439" t="n">
        <v>0</v>
      </c>
      <c r="AX318" s="439" t="n">
        <v>0</v>
      </c>
      <c r="AY318" s="437" t="n">
        <f aca="false" ca="false" dt2D="false" dtr="false" t="normal">AU318+AV318+AW318+AX318</f>
        <v>0</v>
      </c>
      <c r="AZ318" s="440" t="n">
        <v>0</v>
      </c>
      <c r="BA318" s="440" t="n">
        <v>0</v>
      </c>
      <c r="BB318" s="437" t="n">
        <f aca="false" ca="false" dt2D="false" dtr="false" t="normal">AZ318+BA318</f>
        <v>0</v>
      </c>
      <c r="BC318" s="440" t="n">
        <v>0</v>
      </c>
      <c r="BD318" s="440" t="n">
        <v>0</v>
      </c>
      <c r="BE318" s="437" t="n">
        <f aca="false" ca="false" dt2D="false" dtr="false" t="normal">BC318+BD318</f>
        <v>0</v>
      </c>
      <c r="BF318" s="439" t="n">
        <v>0</v>
      </c>
      <c r="BG318" s="439" t="n">
        <v>0</v>
      </c>
      <c r="BH318" s="437" t="n">
        <f aca="false" ca="false" dt2D="false" dtr="false" t="normal">BF318+BG318</f>
        <v>0</v>
      </c>
    </row>
    <row customFormat="true" customHeight="true" ht="18.75" outlineLevel="0" r="319" s="298">
      <c r="B319" s="521" t="s"/>
      <c r="C319" s="442" t="s"/>
      <c r="D319" s="527" t="s"/>
      <c r="E319" s="449" t="s">
        <v>231</v>
      </c>
      <c r="F319" s="443" t="n">
        <f aca="false" ca="false" dt2D="false" dtr="false" t="normal">K319+P319+U319+Z319+AE319+AJ319+AO319+AT319+AY319+BB319+BE319+BH319</f>
        <v>0</v>
      </c>
      <c r="G319" s="507" t="n">
        <v>0</v>
      </c>
      <c r="H319" s="508" t="n">
        <v>0</v>
      </c>
      <c r="I319" s="508" t="n">
        <v>0</v>
      </c>
      <c r="J319" s="508" t="n">
        <v>0</v>
      </c>
      <c r="K319" s="317" t="n">
        <f aca="false" ca="false" dt2D="false" dtr="false" t="normal">G319+H319+I319+J319</f>
        <v>0</v>
      </c>
      <c r="L319" s="509" t="n">
        <v>0</v>
      </c>
      <c r="M319" s="509" t="n">
        <v>0</v>
      </c>
      <c r="N319" s="509" t="n">
        <v>0</v>
      </c>
      <c r="O319" s="509" t="n">
        <v>0</v>
      </c>
      <c r="P319" s="437" t="n">
        <f aca="false" ca="false" dt2D="false" dtr="false" t="normal">L319+M319+N319+O319</f>
        <v>0</v>
      </c>
      <c r="Q319" s="509" t="n">
        <v>0</v>
      </c>
      <c r="R319" s="509" t="n">
        <v>0</v>
      </c>
      <c r="S319" s="509" t="n">
        <v>0</v>
      </c>
      <c r="T319" s="509" t="n">
        <v>0</v>
      </c>
      <c r="U319" s="437" t="n">
        <f aca="false" ca="false" dt2D="false" dtr="false" t="normal">Q319+R319+S319+T319</f>
        <v>0</v>
      </c>
      <c r="V319" s="509" t="n">
        <v>0</v>
      </c>
      <c r="W319" s="509" t="n">
        <v>0</v>
      </c>
      <c r="X319" s="509" t="n">
        <v>0</v>
      </c>
      <c r="Y319" s="510" t="n">
        <v>0</v>
      </c>
      <c r="Z319" s="445" t="n">
        <f aca="false" ca="false" dt2D="false" dtr="false" t="normal">V319+W319+X319+Y319</f>
        <v>0</v>
      </c>
      <c r="AA319" s="509" t="n">
        <v>0</v>
      </c>
      <c r="AB319" s="509" t="n">
        <v>0</v>
      </c>
      <c r="AC319" s="509" t="n">
        <v>0</v>
      </c>
      <c r="AD319" s="509" t="n">
        <v>0</v>
      </c>
      <c r="AE319" s="445" t="n">
        <f aca="false" ca="false" dt2D="false" dtr="false" t="normal">AA319+AB319+AC319+AD319</f>
        <v>0</v>
      </c>
      <c r="AF319" s="509" t="n">
        <v>0</v>
      </c>
      <c r="AG319" s="509" t="n">
        <v>0</v>
      </c>
      <c r="AH319" s="509" t="n">
        <v>0</v>
      </c>
      <c r="AI319" s="509" t="n">
        <v>0</v>
      </c>
      <c r="AJ319" s="445" t="n">
        <f aca="false" ca="false" dt2D="false" dtr="false" t="normal">AF319+AG319+AH319+AI319</f>
        <v>0</v>
      </c>
      <c r="AK319" s="439" t="n">
        <v>0</v>
      </c>
      <c r="AL319" s="439" t="n">
        <v>0</v>
      </c>
      <c r="AM319" s="439" t="n">
        <v>0</v>
      </c>
      <c r="AN319" s="439" t="n">
        <v>0</v>
      </c>
      <c r="AO319" s="437" t="n">
        <f aca="false" ca="false" dt2D="false" dtr="false" t="normal">AK319+AL319+AM319+AN319</f>
        <v>0</v>
      </c>
      <c r="AP319" s="439" t="n">
        <v>0</v>
      </c>
      <c r="AQ319" s="439" t="n">
        <v>0</v>
      </c>
      <c r="AR319" s="439" t="n">
        <v>0</v>
      </c>
      <c r="AS319" s="439" t="n">
        <v>0</v>
      </c>
      <c r="AT319" s="437" t="n">
        <f aca="false" ca="false" dt2D="false" dtr="false" t="normal">AP319+AQ319+AR319+AS319</f>
        <v>0</v>
      </c>
      <c r="AU319" s="439" t="n">
        <v>0</v>
      </c>
      <c r="AV319" s="439" t="n">
        <v>0</v>
      </c>
      <c r="AW319" s="439" t="n">
        <v>0</v>
      </c>
      <c r="AX319" s="439" t="n">
        <v>0</v>
      </c>
      <c r="AY319" s="437" t="n">
        <f aca="false" ca="false" dt2D="false" dtr="false" t="normal">AU319+AV319+AW319+AX319</f>
        <v>0</v>
      </c>
      <c r="AZ319" s="440" t="n">
        <v>0</v>
      </c>
      <c r="BA319" s="440" t="n">
        <v>0</v>
      </c>
      <c r="BB319" s="437" t="n">
        <f aca="false" ca="false" dt2D="false" dtr="false" t="normal">AZ319+BA319</f>
        <v>0</v>
      </c>
      <c r="BC319" s="440" t="n">
        <v>0</v>
      </c>
      <c r="BD319" s="440" t="n">
        <v>0</v>
      </c>
      <c r="BE319" s="437" t="n">
        <f aca="false" ca="false" dt2D="false" dtr="false" t="normal">BC319+BD319</f>
        <v>0</v>
      </c>
      <c r="BF319" s="439" t="n">
        <v>0</v>
      </c>
      <c r="BG319" s="439" t="n">
        <v>0</v>
      </c>
      <c r="BH319" s="437" t="n">
        <f aca="false" ca="false" dt2D="false" dtr="false" t="normal">BF319+BG319</f>
        <v>0</v>
      </c>
    </row>
    <row customFormat="true" customHeight="true" ht="18.75" outlineLevel="0" r="320" s="298">
      <c r="B320" s="451" t="n">
        <v>69</v>
      </c>
      <c r="C320" s="442" t="s"/>
      <c r="D320" s="529" t="s">
        <v>301</v>
      </c>
      <c r="E320" s="214" t="s">
        <v>41</v>
      </c>
      <c r="F320" s="443" t="n">
        <f aca="false" ca="false" dt2D="false" dtr="false" t="normal">K320+P320+U320+Z320+AE320+AJ320+AO320+AT320+AY320+BB320+BE320+BH320</f>
        <v>10</v>
      </c>
      <c r="G320" s="507" t="n">
        <v>0</v>
      </c>
      <c r="H320" s="508" t="n">
        <v>0</v>
      </c>
      <c r="I320" s="508" t="n">
        <v>0</v>
      </c>
      <c r="J320" s="508" t="n">
        <v>0</v>
      </c>
      <c r="K320" s="317" t="n">
        <f aca="false" ca="false" dt2D="false" dtr="false" t="normal">G320+H320+I320+J320</f>
        <v>0</v>
      </c>
      <c r="L320" s="509" t="n">
        <v>2</v>
      </c>
      <c r="M320" s="509" t="n">
        <v>0</v>
      </c>
      <c r="N320" s="509" t="n">
        <v>0</v>
      </c>
      <c r="O320" s="509" t="n">
        <v>0</v>
      </c>
      <c r="P320" s="437" t="n">
        <f aca="false" ca="false" dt2D="false" dtr="false" t="normal">L320+M320+N320+O320</f>
        <v>2</v>
      </c>
      <c r="Q320" s="509" t="n">
        <v>0</v>
      </c>
      <c r="R320" s="509" t="n">
        <v>0</v>
      </c>
      <c r="S320" s="509" t="n">
        <v>0</v>
      </c>
      <c r="T320" s="509" t="n">
        <v>0</v>
      </c>
      <c r="U320" s="437" t="n">
        <f aca="false" ca="false" dt2D="false" dtr="false" t="normal">Q320+R320+S320+T320</f>
        <v>0</v>
      </c>
      <c r="V320" s="509" t="n">
        <v>0</v>
      </c>
      <c r="W320" s="509" t="n">
        <v>0</v>
      </c>
      <c r="X320" s="509" t="n">
        <v>0</v>
      </c>
      <c r="Y320" s="510" t="n">
        <v>0</v>
      </c>
      <c r="Z320" s="445" t="n">
        <f aca="false" ca="false" dt2D="false" dtr="false" t="normal">V320+W320+X320+Y320</f>
        <v>0</v>
      </c>
      <c r="AA320" s="509" t="n">
        <v>0</v>
      </c>
      <c r="AB320" s="509" t="n">
        <v>0</v>
      </c>
      <c r="AC320" s="509" t="n">
        <v>0</v>
      </c>
      <c r="AD320" s="509" t="n">
        <v>0</v>
      </c>
      <c r="AE320" s="445" t="n">
        <f aca="false" ca="false" dt2D="false" dtr="false" t="normal">AA320+AB320+AC320+AD320</f>
        <v>0</v>
      </c>
      <c r="AF320" s="509" t="n">
        <v>0</v>
      </c>
      <c r="AG320" s="509" t="n">
        <v>0</v>
      </c>
      <c r="AH320" s="509" t="n">
        <v>0</v>
      </c>
      <c r="AI320" s="509" t="n">
        <v>0</v>
      </c>
      <c r="AJ320" s="445" t="n">
        <f aca="false" ca="false" dt2D="false" dtr="false" t="normal">AF320+AG320+AH320+AI320</f>
        <v>0</v>
      </c>
      <c r="AK320" s="439" t="n">
        <v>0</v>
      </c>
      <c r="AL320" s="439" t="n">
        <v>0</v>
      </c>
      <c r="AM320" s="439" t="n">
        <v>0</v>
      </c>
      <c r="AN320" s="439" t="n">
        <v>0</v>
      </c>
      <c r="AO320" s="437" t="n">
        <f aca="false" ca="false" dt2D="false" dtr="false" t="normal">AK320+AL320+AM320+AN320</f>
        <v>0</v>
      </c>
      <c r="AP320" s="439" t="n">
        <v>0</v>
      </c>
      <c r="AQ320" s="439" t="n">
        <v>0</v>
      </c>
      <c r="AR320" s="439" t="n">
        <v>0</v>
      </c>
      <c r="AS320" s="439" t="n">
        <v>8</v>
      </c>
      <c r="AT320" s="437" t="n">
        <f aca="false" ca="false" dt2D="false" dtr="false" t="normal">AP320+AQ320+AR320+AS320</f>
        <v>8</v>
      </c>
      <c r="AU320" s="439" t="n">
        <v>0</v>
      </c>
      <c r="AV320" s="439" t="n">
        <v>0</v>
      </c>
      <c r="AW320" s="439" t="n">
        <v>0</v>
      </c>
      <c r="AX320" s="439" t="n">
        <v>0</v>
      </c>
      <c r="AY320" s="437" t="n">
        <f aca="false" ca="false" dt2D="false" dtr="false" t="normal">AU320+AV320+AW320+AX320</f>
        <v>0</v>
      </c>
      <c r="AZ320" s="440" t="n">
        <v>0</v>
      </c>
      <c r="BA320" s="440" t="n">
        <v>0</v>
      </c>
      <c r="BB320" s="437" t="n">
        <f aca="false" ca="false" dt2D="false" dtr="false" t="normal">AZ320+BA320</f>
        <v>0</v>
      </c>
      <c r="BC320" s="440" t="n">
        <v>0</v>
      </c>
      <c r="BD320" s="440" t="n">
        <v>0</v>
      </c>
      <c r="BE320" s="437" t="n">
        <f aca="false" ca="false" dt2D="false" dtr="false" t="normal">BC320+BD320</f>
        <v>0</v>
      </c>
      <c r="BF320" s="439" t="n">
        <v>0</v>
      </c>
      <c r="BG320" s="439" t="n">
        <v>0</v>
      </c>
      <c r="BH320" s="437" t="n">
        <f aca="false" ca="false" dt2D="false" dtr="false" t="normal">BF320+BG320</f>
        <v>0</v>
      </c>
    </row>
    <row customFormat="true" customHeight="true" ht="18.75" outlineLevel="0" r="321" s="298">
      <c r="B321" s="441" t="s"/>
      <c r="C321" s="442" t="s"/>
      <c r="D321" s="530" t="s"/>
      <c r="E321" s="214" t="s">
        <v>42</v>
      </c>
      <c r="F321" s="443" t="n">
        <f aca="false" ca="false" dt2D="false" dtr="false" t="normal">K321+P321+U321+Z321+AE321+AJ321+AO321+AT321+AY321+BB321+BE321+BH321</f>
        <v>0</v>
      </c>
      <c r="G321" s="507" t="n">
        <v>0</v>
      </c>
      <c r="H321" s="508" t="n">
        <v>0</v>
      </c>
      <c r="I321" s="508" t="n">
        <v>0</v>
      </c>
      <c r="J321" s="508" t="n">
        <v>0</v>
      </c>
      <c r="K321" s="317" t="n">
        <f aca="false" ca="false" dt2D="false" dtr="false" t="normal">G321+H321+I321+J321</f>
        <v>0</v>
      </c>
      <c r="L321" s="439" t="n">
        <v>0</v>
      </c>
      <c r="M321" s="439" t="n">
        <v>0</v>
      </c>
      <c r="N321" s="439" t="n">
        <v>0</v>
      </c>
      <c r="O321" s="439" t="n">
        <v>0</v>
      </c>
      <c r="P321" s="437" t="n">
        <f aca="false" ca="false" dt2D="false" dtr="false" t="normal">L321+M321+N321+O321</f>
        <v>0</v>
      </c>
      <c r="Q321" s="439" t="n">
        <v>0</v>
      </c>
      <c r="R321" s="509" t="n">
        <v>0</v>
      </c>
      <c r="S321" s="509" t="n">
        <v>0</v>
      </c>
      <c r="T321" s="509" t="n">
        <v>0</v>
      </c>
      <c r="U321" s="437" t="n">
        <f aca="false" ca="false" dt2D="false" dtr="false" t="normal">Q321+R321+S321+T321</f>
        <v>0</v>
      </c>
      <c r="V321" s="439" t="n">
        <v>0</v>
      </c>
      <c r="W321" s="439" t="n">
        <v>0</v>
      </c>
      <c r="X321" s="439" t="n">
        <v>0</v>
      </c>
      <c r="Y321" s="444" t="n">
        <v>0</v>
      </c>
      <c r="Z321" s="445" t="n">
        <f aca="false" ca="false" dt2D="false" dtr="false" t="normal">V321+W321+X321+Y321</f>
        <v>0</v>
      </c>
      <c r="AA321" s="439" t="n">
        <v>0</v>
      </c>
      <c r="AB321" s="439" t="n">
        <v>0</v>
      </c>
      <c r="AC321" s="439" t="n">
        <v>0</v>
      </c>
      <c r="AD321" s="439" t="n">
        <v>0</v>
      </c>
      <c r="AE321" s="445" t="n">
        <f aca="false" ca="false" dt2D="false" dtr="false" t="normal">AA321+AB321+AC321+AD321</f>
        <v>0</v>
      </c>
      <c r="AF321" s="439" t="n">
        <v>0</v>
      </c>
      <c r="AG321" s="439" t="n">
        <v>0</v>
      </c>
      <c r="AH321" s="439" t="n">
        <v>0</v>
      </c>
      <c r="AI321" s="439" t="n">
        <v>0</v>
      </c>
      <c r="AJ321" s="445" t="n">
        <f aca="false" ca="false" dt2D="false" dtr="false" t="normal">AF321+AG321+AH321+AI321</f>
        <v>0</v>
      </c>
      <c r="AK321" s="439" t="n">
        <v>0</v>
      </c>
      <c r="AL321" s="439" t="n">
        <v>0</v>
      </c>
      <c r="AM321" s="439" t="n">
        <v>0</v>
      </c>
      <c r="AN321" s="439" t="n">
        <v>0</v>
      </c>
      <c r="AO321" s="437" t="n">
        <f aca="false" ca="false" dt2D="false" dtr="false" t="normal">AK321+AL321+AM321+AN321</f>
        <v>0</v>
      </c>
      <c r="AP321" s="439" t="n">
        <v>0</v>
      </c>
      <c r="AQ321" s="439" t="n">
        <v>0</v>
      </c>
      <c r="AR321" s="439" t="n">
        <v>0</v>
      </c>
      <c r="AS321" s="439" t="n">
        <v>0</v>
      </c>
      <c r="AT321" s="437" t="n">
        <f aca="false" ca="false" dt2D="false" dtr="false" t="normal">AP321+AQ321+AR321+AS321</f>
        <v>0</v>
      </c>
      <c r="AU321" s="439" t="n">
        <v>0</v>
      </c>
      <c r="AV321" s="439" t="n">
        <v>0</v>
      </c>
      <c r="AW321" s="439" t="n">
        <v>0</v>
      </c>
      <c r="AX321" s="439" t="n">
        <v>0</v>
      </c>
      <c r="AY321" s="437" t="n">
        <f aca="false" ca="false" dt2D="false" dtr="false" t="normal">AU321+AV321+AW321+AX321</f>
        <v>0</v>
      </c>
      <c r="AZ321" s="440" t="n">
        <v>0</v>
      </c>
      <c r="BA321" s="440" t="n">
        <v>0</v>
      </c>
      <c r="BB321" s="437" t="n">
        <f aca="false" ca="false" dt2D="false" dtr="false" t="normal">AZ321+BA321</f>
        <v>0</v>
      </c>
      <c r="BC321" s="440" t="n">
        <v>0</v>
      </c>
      <c r="BD321" s="440" t="n">
        <v>0</v>
      </c>
      <c r="BE321" s="437" t="n">
        <f aca="false" ca="false" dt2D="false" dtr="false" t="normal">BC321+BD321</f>
        <v>0</v>
      </c>
      <c r="BF321" s="439" t="n">
        <v>0</v>
      </c>
      <c r="BG321" s="439" t="n">
        <v>0</v>
      </c>
      <c r="BH321" s="437" t="n">
        <f aca="false" ca="false" dt2D="false" dtr="false" t="normal">BF321+BG321</f>
        <v>0</v>
      </c>
    </row>
    <row customFormat="true" customHeight="true" ht="18.75" outlineLevel="0" r="322" s="298">
      <c r="B322" s="450" t="s"/>
      <c r="C322" s="442" t="s"/>
      <c r="D322" s="531" t="s"/>
      <c r="E322" s="446" t="s">
        <v>43</v>
      </c>
      <c r="F322" s="443" t="n">
        <f aca="false" ca="false" dt2D="false" dtr="false" t="normal">K322+P322+U322+Z322+AE322+AJ322+AO322+AT322+AY322+BB322+BE322+BH322</f>
        <v>0</v>
      </c>
      <c r="G322" s="507" t="n">
        <v>0</v>
      </c>
      <c r="H322" s="508" t="n">
        <v>0</v>
      </c>
      <c r="I322" s="508" t="n">
        <v>0</v>
      </c>
      <c r="J322" s="508" t="n">
        <v>0</v>
      </c>
      <c r="K322" s="317" t="n">
        <f aca="false" ca="false" dt2D="false" dtr="false" t="normal">G322+H322+I322+J322</f>
        <v>0</v>
      </c>
      <c r="L322" s="496" t="n">
        <v>0</v>
      </c>
      <c r="M322" s="496" t="n">
        <v>0</v>
      </c>
      <c r="N322" s="496" t="n">
        <v>0</v>
      </c>
      <c r="O322" s="496" t="n">
        <v>0</v>
      </c>
      <c r="P322" s="437" t="n">
        <f aca="false" ca="false" dt2D="false" dtr="false" t="normal">L322+M322+N322+O322</f>
        <v>0</v>
      </c>
      <c r="Q322" s="496" t="n">
        <v>0</v>
      </c>
      <c r="R322" s="509" t="n">
        <v>0</v>
      </c>
      <c r="S322" s="509" t="n">
        <v>0</v>
      </c>
      <c r="T322" s="509" t="n">
        <v>0</v>
      </c>
      <c r="U322" s="437" t="n">
        <f aca="false" ca="false" dt2D="false" dtr="false" t="normal">Q322+R322+S322+T322</f>
        <v>0</v>
      </c>
      <c r="V322" s="496" t="n">
        <v>0</v>
      </c>
      <c r="W322" s="496" t="n">
        <v>0</v>
      </c>
      <c r="X322" s="496" t="n">
        <v>0</v>
      </c>
      <c r="Y322" s="497" t="n">
        <v>0</v>
      </c>
      <c r="Z322" s="445" t="n">
        <f aca="false" ca="false" dt2D="false" dtr="false" t="normal">V322+W322+X322+Y322</f>
        <v>0</v>
      </c>
      <c r="AA322" s="496" t="n">
        <v>0</v>
      </c>
      <c r="AB322" s="496" t="n">
        <v>0</v>
      </c>
      <c r="AC322" s="496" t="n">
        <v>0</v>
      </c>
      <c r="AD322" s="496" t="n">
        <v>0</v>
      </c>
      <c r="AE322" s="445" t="n">
        <f aca="false" ca="false" dt2D="false" dtr="false" t="normal">AA322+AB322+AC322+AD322</f>
        <v>0</v>
      </c>
      <c r="AF322" s="496" t="n">
        <v>0</v>
      </c>
      <c r="AG322" s="496" t="n">
        <v>0</v>
      </c>
      <c r="AH322" s="496" t="n">
        <v>0</v>
      </c>
      <c r="AI322" s="496" t="n">
        <v>0</v>
      </c>
      <c r="AJ322" s="445" t="n">
        <f aca="false" ca="false" dt2D="false" dtr="false" t="normal">AF322+AG322+AH322+AI322</f>
        <v>0</v>
      </c>
      <c r="AK322" s="439" t="n">
        <v>0</v>
      </c>
      <c r="AL322" s="439" t="n">
        <v>0</v>
      </c>
      <c r="AM322" s="439" t="n">
        <v>0</v>
      </c>
      <c r="AN322" s="439" t="n">
        <v>0</v>
      </c>
      <c r="AO322" s="437" t="n">
        <f aca="false" ca="false" dt2D="false" dtr="false" t="normal">AK322+AL322+AM322+AN322</f>
        <v>0</v>
      </c>
      <c r="AP322" s="439" t="n">
        <v>0</v>
      </c>
      <c r="AQ322" s="439" t="n">
        <v>0</v>
      </c>
      <c r="AR322" s="439" t="n">
        <v>0</v>
      </c>
      <c r="AS322" s="439" t="n">
        <v>0</v>
      </c>
      <c r="AT322" s="437" t="n">
        <f aca="false" ca="false" dt2D="false" dtr="false" t="normal">AP322+AQ322+AR322+AS322</f>
        <v>0</v>
      </c>
      <c r="AU322" s="439" t="n">
        <v>0</v>
      </c>
      <c r="AV322" s="439" t="n">
        <v>0</v>
      </c>
      <c r="AW322" s="439" t="n">
        <v>0</v>
      </c>
      <c r="AX322" s="439" t="n">
        <v>0</v>
      </c>
      <c r="AY322" s="437" t="n">
        <f aca="false" ca="false" dt2D="false" dtr="false" t="normal">AU322+AV322+AW322+AX322</f>
        <v>0</v>
      </c>
      <c r="AZ322" s="440" t="n">
        <v>0</v>
      </c>
      <c r="BA322" s="440" t="n">
        <v>0</v>
      </c>
      <c r="BB322" s="437" t="n">
        <f aca="false" ca="false" dt2D="false" dtr="false" t="normal">AZ322+BA322</f>
        <v>0</v>
      </c>
      <c r="BC322" s="440" t="n">
        <v>0</v>
      </c>
      <c r="BD322" s="440" t="n">
        <v>0</v>
      </c>
      <c r="BE322" s="437" t="n">
        <f aca="false" ca="false" dt2D="false" dtr="false" t="normal">BC322+BD322</f>
        <v>0</v>
      </c>
      <c r="BF322" s="439" t="n">
        <v>0</v>
      </c>
      <c r="BG322" s="439" t="n">
        <v>0</v>
      </c>
      <c r="BH322" s="437" t="n">
        <f aca="false" ca="false" dt2D="false" dtr="false" t="normal">BF322+BG322</f>
        <v>0</v>
      </c>
    </row>
    <row customFormat="true" customHeight="true" ht="18.75" outlineLevel="0" r="323" s="298">
      <c r="B323" s="451" t="n">
        <v>70</v>
      </c>
      <c r="C323" s="442" t="s"/>
      <c r="D323" s="529" t="s">
        <v>302</v>
      </c>
      <c r="E323" s="207" t="s">
        <v>41</v>
      </c>
      <c r="F323" s="443" t="n">
        <f aca="false" ca="false" dt2D="false" dtr="false" t="normal">K323+P323+U323+Z323+AE323+AJ323+AO323+AT323+AY323+BB323+BE323+BH323</f>
        <v>0</v>
      </c>
      <c r="G323" s="515" t="n">
        <v>0</v>
      </c>
      <c r="H323" s="516" t="n">
        <v>0</v>
      </c>
      <c r="I323" s="516" t="n">
        <v>0</v>
      </c>
      <c r="J323" s="516" t="n">
        <v>0</v>
      </c>
      <c r="K323" s="317" t="n">
        <f aca="false" ca="false" dt2D="false" dtr="false" t="normal">G323+H323+I323+J323</f>
        <v>0</v>
      </c>
      <c r="L323" s="143" t="n"/>
      <c r="M323" s="143" t="n"/>
      <c r="N323" s="143" t="n"/>
      <c r="O323" s="143" t="n"/>
      <c r="P323" s="437" t="n">
        <f aca="false" ca="false" dt2D="false" dtr="false" t="normal">L323+M323+N323+O323</f>
        <v>0</v>
      </c>
      <c r="Q323" s="143" t="n"/>
      <c r="R323" s="143" t="n"/>
      <c r="S323" s="143" t="n"/>
      <c r="T323" s="143" t="n"/>
      <c r="U323" s="437" t="n">
        <f aca="false" ca="false" dt2D="false" dtr="false" t="normal">Q323+R323+S323+T323</f>
        <v>0</v>
      </c>
      <c r="V323" s="143" t="n"/>
      <c r="W323" s="143" t="n"/>
      <c r="X323" s="143" t="n"/>
      <c r="Y323" s="145" t="n"/>
      <c r="Z323" s="445" t="n">
        <f aca="false" ca="false" dt2D="false" dtr="false" t="normal">V323+W323+X323+Y323</f>
        <v>0</v>
      </c>
      <c r="AA323" s="143" t="n"/>
      <c r="AB323" s="143" t="n"/>
      <c r="AC323" s="143" t="n"/>
      <c r="AD323" s="143" t="n"/>
      <c r="AE323" s="445" t="n">
        <f aca="false" ca="false" dt2D="false" dtr="false" t="normal">AA323+AB323+AC323+AD323</f>
        <v>0</v>
      </c>
      <c r="AF323" s="143" t="n"/>
      <c r="AG323" s="143" t="n"/>
      <c r="AH323" s="143" t="n"/>
      <c r="AI323" s="143" t="n"/>
      <c r="AJ323" s="445" t="n">
        <f aca="false" ca="false" dt2D="false" dtr="false" t="normal">AF323+AG323+AH323+AI323</f>
        <v>0</v>
      </c>
      <c r="AK323" s="439" t="n">
        <v>0</v>
      </c>
      <c r="AL323" s="439" t="n">
        <v>0</v>
      </c>
      <c r="AM323" s="439" t="n">
        <v>0</v>
      </c>
      <c r="AN323" s="439" t="n">
        <v>0</v>
      </c>
      <c r="AO323" s="437" t="n">
        <f aca="false" ca="false" dt2D="false" dtr="false" t="normal">AK323+AL323+AM323+AN323</f>
        <v>0</v>
      </c>
      <c r="AP323" s="439" t="n">
        <v>0</v>
      </c>
      <c r="AQ323" s="439" t="n">
        <v>0</v>
      </c>
      <c r="AR323" s="439" t="n">
        <v>0</v>
      </c>
      <c r="AS323" s="439" t="n">
        <v>0</v>
      </c>
      <c r="AT323" s="437" t="n">
        <f aca="false" ca="false" dt2D="false" dtr="false" t="normal">AP323+AQ323+AR323+AS323</f>
        <v>0</v>
      </c>
      <c r="AU323" s="439" t="n">
        <v>0</v>
      </c>
      <c r="AV323" s="439" t="n">
        <v>0</v>
      </c>
      <c r="AW323" s="439" t="n">
        <v>0</v>
      </c>
      <c r="AX323" s="439" t="n">
        <v>0</v>
      </c>
      <c r="AY323" s="437" t="n">
        <f aca="false" ca="false" dt2D="false" dtr="false" t="normal">AU323+AV323+AW323+AX323</f>
        <v>0</v>
      </c>
      <c r="AZ323" s="440" t="n">
        <v>0</v>
      </c>
      <c r="BA323" s="440" t="n">
        <v>0</v>
      </c>
      <c r="BB323" s="437" t="n">
        <f aca="false" ca="false" dt2D="false" dtr="false" t="normal">AZ323+BA323</f>
        <v>0</v>
      </c>
      <c r="BC323" s="440" t="n">
        <v>0</v>
      </c>
      <c r="BD323" s="440" t="n">
        <v>0</v>
      </c>
      <c r="BE323" s="437" t="n">
        <f aca="false" ca="false" dt2D="false" dtr="false" t="normal">BC323+BD323</f>
        <v>0</v>
      </c>
      <c r="BF323" s="439" t="n">
        <v>0</v>
      </c>
      <c r="BG323" s="439" t="n">
        <v>0</v>
      </c>
      <c r="BH323" s="437" t="n">
        <f aca="false" ca="false" dt2D="false" dtr="false" t="normal">BF323+BG323</f>
        <v>0</v>
      </c>
    </row>
    <row customFormat="true" customHeight="true" ht="18.75" outlineLevel="0" r="324" s="298">
      <c r="B324" s="441" t="s"/>
      <c r="C324" s="442" t="s"/>
      <c r="D324" s="530" t="s"/>
      <c r="E324" s="207" t="s">
        <v>42</v>
      </c>
      <c r="F324" s="443" t="n">
        <f aca="false" ca="false" dt2D="false" dtr="false" t="normal">K324+P324+U324+Z324+AE324+AJ324+AO324+AT324+AY324+BB324+BE324+BH324</f>
        <v>0</v>
      </c>
      <c r="G324" s="515" t="n">
        <v>0</v>
      </c>
      <c r="H324" s="516" t="n">
        <v>0</v>
      </c>
      <c r="I324" s="516" t="n">
        <v>0</v>
      </c>
      <c r="J324" s="516" t="n">
        <v>0</v>
      </c>
      <c r="K324" s="317" t="n">
        <f aca="false" ca="false" dt2D="false" dtr="false" t="normal">G324+H324+I324+J324</f>
        <v>0</v>
      </c>
      <c r="L324" s="143" t="n"/>
      <c r="M324" s="143" t="n"/>
      <c r="N324" s="143" t="n"/>
      <c r="O324" s="143" t="n"/>
      <c r="P324" s="437" t="n">
        <f aca="false" ca="false" dt2D="false" dtr="false" t="normal">L324+M324+N324+O324</f>
        <v>0</v>
      </c>
      <c r="Q324" s="143" t="n"/>
      <c r="R324" s="143" t="n"/>
      <c r="S324" s="143" t="n"/>
      <c r="T324" s="143" t="n"/>
      <c r="U324" s="437" t="n">
        <f aca="false" ca="false" dt2D="false" dtr="false" t="normal">Q324+R324+S324+T324</f>
        <v>0</v>
      </c>
      <c r="V324" s="143" t="n"/>
      <c r="W324" s="143" t="n"/>
      <c r="X324" s="143" t="n"/>
      <c r="Y324" s="145" t="n"/>
      <c r="Z324" s="445" t="n">
        <f aca="false" ca="false" dt2D="false" dtr="false" t="normal">V324+W324+X324+Y324</f>
        <v>0</v>
      </c>
      <c r="AA324" s="143" t="n"/>
      <c r="AB324" s="143" t="n"/>
      <c r="AC324" s="143" t="n"/>
      <c r="AD324" s="143" t="n"/>
      <c r="AE324" s="445" t="n">
        <f aca="false" ca="false" dt2D="false" dtr="false" t="normal">AA324+AB324+AC324+AD324</f>
        <v>0</v>
      </c>
      <c r="AF324" s="143" t="n"/>
      <c r="AG324" s="143" t="n"/>
      <c r="AH324" s="143" t="n"/>
      <c r="AI324" s="143" t="n"/>
      <c r="AJ324" s="445" t="n">
        <f aca="false" ca="false" dt2D="false" dtr="false" t="normal">AF324+AG324+AH324+AI324</f>
        <v>0</v>
      </c>
      <c r="AK324" s="439" t="n">
        <v>0</v>
      </c>
      <c r="AL324" s="439" t="n">
        <v>0</v>
      </c>
      <c r="AM324" s="439" t="n">
        <v>0</v>
      </c>
      <c r="AN324" s="439" t="n">
        <v>0</v>
      </c>
      <c r="AO324" s="437" t="n">
        <f aca="false" ca="false" dt2D="false" dtr="false" t="normal">AK324+AL324+AM324+AN324</f>
        <v>0</v>
      </c>
      <c r="AP324" s="439" t="n">
        <v>0</v>
      </c>
      <c r="AQ324" s="439" t="n">
        <v>0</v>
      </c>
      <c r="AR324" s="439" t="n">
        <v>0</v>
      </c>
      <c r="AS324" s="439" t="n">
        <v>0</v>
      </c>
      <c r="AT324" s="437" t="n">
        <f aca="false" ca="false" dt2D="false" dtr="false" t="normal">AP324+AQ324+AR324+AS324</f>
        <v>0</v>
      </c>
      <c r="AU324" s="439" t="n">
        <v>0</v>
      </c>
      <c r="AV324" s="439" t="n">
        <v>0</v>
      </c>
      <c r="AW324" s="439" t="n">
        <v>0</v>
      </c>
      <c r="AX324" s="439" t="n">
        <v>0</v>
      </c>
      <c r="AY324" s="437" t="n">
        <f aca="false" ca="false" dt2D="false" dtr="false" t="normal">AU324+AV324+AW324+AX324</f>
        <v>0</v>
      </c>
      <c r="AZ324" s="440" t="n">
        <v>0</v>
      </c>
      <c r="BA324" s="440" t="n">
        <v>0</v>
      </c>
      <c r="BB324" s="437" t="n">
        <f aca="false" ca="false" dt2D="false" dtr="false" t="normal">AZ324+BA324</f>
        <v>0</v>
      </c>
      <c r="BC324" s="440" t="n">
        <v>0</v>
      </c>
      <c r="BD324" s="440" t="n">
        <v>0</v>
      </c>
      <c r="BE324" s="437" t="n">
        <f aca="false" ca="false" dt2D="false" dtr="false" t="normal">BC324+BD324</f>
        <v>0</v>
      </c>
      <c r="BF324" s="439" t="n">
        <v>0</v>
      </c>
      <c r="BG324" s="439" t="n">
        <v>0</v>
      </c>
      <c r="BH324" s="437" t="n">
        <f aca="false" ca="false" dt2D="false" dtr="false" t="normal">BF324+BG324</f>
        <v>0</v>
      </c>
    </row>
    <row customFormat="true" customHeight="true" ht="18.75" outlineLevel="0" r="325" s="298">
      <c r="B325" s="441" t="s"/>
      <c r="C325" s="442" t="s"/>
      <c r="D325" s="530" t="s"/>
      <c r="E325" s="446" t="s">
        <v>43</v>
      </c>
      <c r="F325" s="443" t="n">
        <f aca="false" ca="false" dt2D="false" dtr="false" t="normal">K325+P325+U325+Z325+AE325+AJ325+AO325+AT325+AY325+BB325+BE325+BH325</f>
        <v>0</v>
      </c>
      <c r="G325" s="507" t="n">
        <v>0</v>
      </c>
      <c r="H325" s="508" t="n">
        <v>0</v>
      </c>
      <c r="I325" s="508" t="n">
        <v>0</v>
      </c>
      <c r="J325" s="508" t="n">
        <v>0</v>
      </c>
      <c r="K325" s="317" t="n">
        <f aca="false" ca="false" dt2D="false" dtr="false" t="normal">G325+H325+I325+J325</f>
        <v>0</v>
      </c>
      <c r="L325" s="496" t="n">
        <v>0</v>
      </c>
      <c r="M325" s="496" t="n">
        <v>0</v>
      </c>
      <c r="N325" s="496" t="n">
        <v>0</v>
      </c>
      <c r="O325" s="496" t="n">
        <v>0</v>
      </c>
      <c r="P325" s="437" t="n">
        <f aca="false" ca="false" dt2D="false" dtr="false" t="normal">L325+M325+N325+O325</f>
        <v>0</v>
      </c>
      <c r="Q325" s="496" t="n">
        <v>0</v>
      </c>
      <c r="R325" s="496" t="n">
        <v>0</v>
      </c>
      <c r="S325" s="496" t="n">
        <v>0</v>
      </c>
      <c r="T325" s="496" t="n">
        <v>0</v>
      </c>
      <c r="U325" s="437" t="n">
        <f aca="false" ca="false" dt2D="false" dtr="false" t="normal">Q325+R325+S325+T325</f>
        <v>0</v>
      </c>
      <c r="V325" s="496" t="n">
        <v>0</v>
      </c>
      <c r="W325" s="496" t="n">
        <v>0</v>
      </c>
      <c r="X325" s="496" t="n">
        <v>0</v>
      </c>
      <c r="Y325" s="497" t="n">
        <v>0</v>
      </c>
      <c r="Z325" s="445" t="n">
        <f aca="false" ca="false" dt2D="false" dtr="false" t="normal">V325+W325+X325+Y325</f>
        <v>0</v>
      </c>
      <c r="AA325" s="496" t="n">
        <v>0</v>
      </c>
      <c r="AB325" s="496" t="n">
        <v>0</v>
      </c>
      <c r="AC325" s="496" t="n">
        <v>0</v>
      </c>
      <c r="AD325" s="496" t="n">
        <v>0</v>
      </c>
      <c r="AE325" s="445" t="n">
        <f aca="false" ca="false" dt2D="false" dtr="false" t="normal">AA325+AB325+AC325+AD325</f>
        <v>0</v>
      </c>
      <c r="AF325" s="496" t="n">
        <v>0</v>
      </c>
      <c r="AG325" s="496" t="n">
        <v>0</v>
      </c>
      <c r="AH325" s="496" t="n">
        <v>0</v>
      </c>
      <c r="AI325" s="496" t="n">
        <v>0</v>
      </c>
      <c r="AJ325" s="445" t="n">
        <f aca="false" ca="false" dt2D="false" dtr="false" t="normal">AF325+AG325+AH325+AI325</f>
        <v>0</v>
      </c>
      <c r="AK325" s="439" t="n">
        <v>0</v>
      </c>
      <c r="AL325" s="439" t="n">
        <v>0</v>
      </c>
      <c r="AM325" s="439" t="n">
        <v>0</v>
      </c>
      <c r="AN325" s="439" t="n">
        <v>0</v>
      </c>
      <c r="AO325" s="437" t="n">
        <f aca="false" ca="false" dt2D="false" dtr="false" t="normal">AK325+AL325+AM325+AN325</f>
        <v>0</v>
      </c>
      <c r="AP325" s="439" t="n">
        <v>0</v>
      </c>
      <c r="AQ325" s="439" t="n">
        <v>0</v>
      </c>
      <c r="AR325" s="439" t="n">
        <v>0</v>
      </c>
      <c r="AS325" s="439" t="n">
        <v>0</v>
      </c>
      <c r="AT325" s="437" t="n">
        <f aca="false" ca="false" dt2D="false" dtr="false" t="normal">AP325+AQ325+AR325+AS325</f>
        <v>0</v>
      </c>
      <c r="AU325" s="439" t="n">
        <v>0</v>
      </c>
      <c r="AV325" s="439" t="n">
        <v>0</v>
      </c>
      <c r="AW325" s="439" t="n">
        <v>0</v>
      </c>
      <c r="AX325" s="439" t="n">
        <v>0</v>
      </c>
      <c r="AY325" s="437" t="n">
        <f aca="false" ca="false" dt2D="false" dtr="false" t="normal">AU325+AV325+AW325+AX325</f>
        <v>0</v>
      </c>
      <c r="AZ325" s="440" t="n">
        <v>0</v>
      </c>
      <c r="BA325" s="440" t="n">
        <v>0</v>
      </c>
      <c r="BB325" s="437" t="n">
        <f aca="false" ca="false" dt2D="false" dtr="false" t="normal">AZ325+BA325</f>
        <v>0</v>
      </c>
      <c r="BC325" s="440" t="n">
        <v>0</v>
      </c>
      <c r="BD325" s="440" t="n">
        <v>0</v>
      </c>
      <c r="BE325" s="437" t="n">
        <f aca="false" ca="false" dt2D="false" dtr="false" t="normal">BC325+BD325</f>
        <v>0</v>
      </c>
      <c r="BF325" s="439" t="n">
        <v>0</v>
      </c>
      <c r="BG325" s="439" t="n">
        <v>0</v>
      </c>
      <c r="BH325" s="437" t="n">
        <f aca="false" ca="false" dt2D="false" dtr="false" t="normal">BF325+BG325</f>
        <v>0</v>
      </c>
    </row>
    <row customFormat="true" customHeight="true" ht="18.75" outlineLevel="0" r="326" s="298">
      <c r="B326" s="441" t="s"/>
      <c r="C326" s="442" t="s"/>
      <c r="D326" s="530" t="s"/>
      <c r="E326" s="474" t="s">
        <v>230</v>
      </c>
      <c r="F326" s="443" t="n">
        <f aca="false" ca="false" dt2D="false" dtr="false" t="normal">K326+P326+U326+Z326+AE326+AJ326+AO326+AT326+AY326+BB326+BE326+BH326</f>
        <v>0</v>
      </c>
      <c r="G326" s="507" t="n">
        <v>0</v>
      </c>
      <c r="H326" s="508" t="n">
        <v>0</v>
      </c>
      <c r="I326" s="508" t="n">
        <v>0</v>
      </c>
      <c r="J326" s="508" t="n">
        <v>0</v>
      </c>
      <c r="K326" s="317" t="n">
        <f aca="false" ca="false" dt2D="false" dtr="false" t="normal">G326+H326+I326+J326</f>
        <v>0</v>
      </c>
      <c r="L326" s="509" t="n">
        <v>0</v>
      </c>
      <c r="M326" s="509" t="n">
        <v>0</v>
      </c>
      <c r="N326" s="509" t="n">
        <v>0</v>
      </c>
      <c r="O326" s="509" t="n">
        <v>0</v>
      </c>
      <c r="P326" s="437" t="n">
        <f aca="false" ca="false" dt2D="false" dtr="false" t="normal">L326+M326+N326+O326</f>
        <v>0</v>
      </c>
      <c r="Q326" s="509" t="n">
        <v>0</v>
      </c>
      <c r="R326" s="509" t="n">
        <v>0</v>
      </c>
      <c r="S326" s="509" t="n">
        <v>0</v>
      </c>
      <c r="T326" s="509" t="n">
        <v>0</v>
      </c>
      <c r="U326" s="437" t="n">
        <f aca="false" ca="false" dt2D="false" dtr="false" t="normal">Q326+R326+S326+T326</f>
        <v>0</v>
      </c>
      <c r="V326" s="509" t="n">
        <v>0</v>
      </c>
      <c r="W326" s="509" t="n">
        <v>0</v>
      </c>
      <c r="X326" s="509" t="n">
        <v>0</v>
      </c>
      <c r="Y326" s="510" t="n">
        <v>0</v>
      </c>
      <c r="Z326" s="445" t="n">
        <f aca="false" ca="false" dt2D="false" dtr="false" t="normal">V326+W326+X326+Y326</f>
        <v>0</v>
      </c>
      <c r="AA326" s="509" t="n">
        <v>0</v>
      </c>
      <c r="AB326" s="509" t="n">
        <v>0</v>
      </c>
      <c r="AC326" s="509" t="n">
        <v>0</v>
      </c>
      <c r="AD326" s="509" t="n">
        <v>0</v>
      </c>
      <c r="AE326" s="445" t="n">
        <f aca="false" ca="false" dt2D="false" dtr="false" t="normal">AA326+AB326+AC326+AD326</f>
        <v>0</v>
      </c>
      <c r="AF326" s="496" t="n">
        <v>0</v>
      </c>
      <c r="AG326" s="496" t="n">
        <v>0</v>
      </c>
      <c r="AH326" s="496" t="n">
        <v>0</v>
      </c>
      <c r="AI326" s="509" t="n">
        <v>0</v>
      </c>
      <c r="AJ326" s="445" t="n">
        <f aca="false" ca="false" dt2D="false" dtr="false" t="normal">AF326+AG326+AH326+AI326</f>
        <v>0</v>
      </c>
      <c r="AK326" s="476" t="n"/>
      <c r="AL326" s="476" t="n"/>
      <c r="AM326" s="476" t="n"/>
      <c r="AN326" s="476" t="n"/>
      <c r="AO326" s="437" t="n">
        <f aca="false" ca="false" dt2D="false" dtr="false" t="normal">AK326+AL326+AM326+AN326</f>
        <v>0</v>
      </c>
      <c r="AP326" s="476" t="n"/>
      <c r="AQ326" s="476" t="n"/>
      <c r="AR326" s="476" t="n"/>
      <c r="AS326" s="476" t="n"/>
      <c r="AT326" s="437" t="n">
        <f aca="false" ca="false" dt2D="false" dtr="false" t="normal">AP326+AQ326+AR326+AS326</f>
        <v>0</v>
      </c>
      <c r="AU326" s="476" t="n"/>
      <c r="AV326" s="476" t="n"/>
      <c r="AW326" s="476" t="n"/>
      <c r="AX326" s="476" t="n"/>
      <c r="AY326" s="437" t="n">
        <f aca="false" ca="false" dt2D="false" dtr="false" t="normal">AU326+AV326+AW326+AX326</f>
        <v>0</v>
      </c>
      <c r="AZ326" s="477" t="n"/>
      <c r="BA326" s="477" t="n"/>
      <c r="BB326" s="437" t="n">
        <f aca="false" ca="false" dt2D="false" dtr="false" t="normal">AZ326+BA326</f>
        <v>0</v>
      </c>
      <c r="BC326" s="477" t="n"/>
      <c r="BD326" s="477" t="n"/>
      <c r="BE326" s="437" t="n">
        <f aca="false" ca="false" dt2D="false" dtr="false" t="normal">BC326+BD326</f>
        <v>0</v>
      </c>
      <c r="BF326" s="476" t="n"/>
      <c r="BG326" s="476" t="n"/>
      <c r="BH326" s="437" t="n">
        <f aca="false" ca="false" dt2D="false" dtr="false" t="normal">BF326+BG326</f>
        <v>0</v>
      </c>
    </row>
    <row customFormat="true" customHeight="true" ht="18.75" outlineLevel="0" r="327" s="298">
      <c r="B327" s="450" t="s"/>
      <c r="C327" s="442" t="s"/>
      <c r="D327" s="531" t="s"/>
      <c r="E327" s="474" t="s">
        <v>231</v>
      </c>
      <c r="F327" s="443" t="n">
        <f aca="false" ca="false" dt2D="false" dtr="false" t="normal">K327+P327+U327+Z327+AE327+AJ327+AO327+AT327+AY327+BB327+BE327+BH327</f>
        <v>0</v>
      </c>
      <c r="G327" s="507" t="n">
        <v>0</v>
      </c>
      <c r="H327" s="508" t="n">
        <v>0</v>
      </c>
      <c r="I327" s="508" t="n">
        <v>0</v>
      </c>
      <c r="J327" s="508" t="n">
        <v>0</v>
      </c>
      <c r="K327" s="317" t="n">
        <f aca="false" ca="false" dt2D="false" dtr="false" t="normal">G327+H327+I327+J327</f>
        <v>0</v>
      </c>
      <c r="L327" s="509" t="n">
        <v>0</v>
      </c>
      <c r="M327" s="509" t="n">
        <v>0</v>
      </c>
      <c r="N327" s="509" t="n">
        <v>0</v>
      </c>
      <c r="O327" s="509" t="n">
        <v>0</v>
      </c>
      <c r="P327" s="437" t="n">
        <f aca="false" ca="false" dt2D="false" dtr="false" t="normal">L327+M327+N327+O327</f>
        <v>0</v>
      </c>
      <c r="Q327" s="509" t="n">
        <v>0</v>
      </c>
      <c r="R327" s="509" t="n">
        <v>0</v>
      </c>
      <c r="S327" s="509" t="n">
        <v>0</v>
      </c>
      <c r="T327" s="509" t="n">
        <v>0</v>
      </c>
      <c r="U327" s="437" t="n">
        <f aca="false" ca="false" dt2D="false" dtr="false" t="normal">Q327+R327+S327+T327</f>
        <v>0</v>
      </c>
      <c r="V327" s="509" t="n">
        <v>0</v>
      </c>
      <c r="W327" s="509" t="n">
        <v>0</v>
      </c>
      <c r="X327" s="509" t="n">
        <v>0</v>
      </c>
      <c r="Y327" s="510" t="n">
        <v>0</v>
      </c>
      <c r="Z327" s="445" t="n">
        <f aca="false" ca="false" dt2D="false" dtr="false" t="normal">V327+W327+X327+Y327</f>
        <v>0</v>
      </c>
      <c r="AA327" s="509" t="n">
        <v>0</v>
      </c>
      <c r="AB327" s="509" t="n">
        <v>0</v>
      </c>
      <c r="AC327" s="509" t="n">
        <v>0</v>
      </c>
      <c r="AD327" s="509" t="n">
        <v>0</v>
      </c>
      <c r="AE327" s="445" t="n">
        <f aca="false" ca="false" dt2D="false" dtr="false" t="normal">AA327+AB327+AC327+AD327</f>
        <v>0</v>
      </c>
      <c r="AF327" s="496" t="n">
        <v>0</v>
      </c>
      <c r="AG327" s="496" t="n">
        <v>0</v>
      </c>
      <c r="AH327" s="496" t="n">
        <v>0</v>
      </c>
      <c r="AI327" s="509" t="n">
        <v>0</v>
      </c>
      <c r="AJ327" s="445" t="n">
        <f aca="false" ca="false" dt2D="false" dtr="false" t="normal">AF327+AG327+AH327+AI327</f>
        <v>0</v>
      </c>
      <c r="AK327" s="476" t="n"/>
      <c r="AL327" s="476" t="n"/>
      <c r="AM327" s="476" t="n"/>
      <c r="AN327" s="476" t="n"/>
      <c r="AO327" s="437" t="n">
        <f aca="false" ca="false" dt2D="false" dtr="false" t="normal">AK327+AL327+AM327+AN327</f>
        <v>0</v>
      </c>
      <c r="AP327" s="476" t="n"/>
      <c r="AQ327" s="476" t="n"/>
      <c r="AR327" s="476" t="n"/>
      <c r="AS327" s="476" t="n"/>
      <c r="AT327" s="437" t="n">
        <f aca="false" ca="false" dt2D="false" dtr="false" t="normal">AP327+AQ327+AR327+AS327</f>
        <v>0</v>
      </c>
      <c r="AU327" s="476" t="n"/>
      <c r="AV327" s="476" t="n"/>
      <c r="AW327" s="476" t="n"/>
      <c r="AX327" s="476" t="n"/>
      <c r="AY327" s="437" t="n">
        <f aca="false" ca="false" dt2D="false" dtr="false" t="normal">AU327+AV327+AW327+AX327</f>
        <v>0</v>
      </c>
      <c r="AZ327" s="477" t="n"/>
      <c r="BA327" s="477" t="n"/>
      <c r="BB327" s="437" t="n">
        <f aca="false" ca="false" dt2D="false" dtr="false" t="normal">AZ327+BA327</f>
        <v>0</v>
      </c>
      <c r="BC327" s="477" t="n"/>
      <c r="BD327" s="477" t="n"/>
      <c r="BE327" s="437" t="n">
        <f aca="false" ca="false" dt2D="false" dtr="false" t="normal">BC327+BD327</f>
        <v>0</v>
      </c>
      <c r="BF327" s="476" t="n"/>
      <c r="BG327" s="476" t="n"/>
      <c r="BH327" s="437" t="n">
        <f aca="false" ca="false" dt2D="false" dtr="false" t="normal">BF327+BG327</f>
        <v>0</v>
      </c>
    </row>
    <row customFormat="true" customHeight="true" ht="18.75" outlineLevel="0" r="328" s="298">
      <c r="B328" s="451" t="n">
        <v>71</v>
      </c>
      <c r="C328" s="442" t="s"/>
      <c r="D328" s="529" t="s">
        <v>303</v>
      </c>
      <c r="E328" s="214" t="s">
        <v>41</v>
      </c>
      <c r="F328" s="443" t="n">
        <f aca="false" ca="false" dt2D="false" dtr="false" t="normal">K328+P328+U328+Z328+AE328+AJ328+AO328+AT328+AY328+BB328+BE328+BH328</f>
        <v>11</v>
      </c>
      <c r="G328" s="507" t="n">
        <v>0</v>
      </c>
      <c r="H328" s="508" t="n">
        <v>0</v>
      </c>
      <c r="I328" s="508" t="n">
        <v>0</v>
      </c>
      <c r="J328" s="508" t="n">
        <v>0</v>
      </c>
      <c r="K328" s="317" t="n">
        <f aca="false" ca="false" dt2D="false" dtr="false" t="normal">G328+H328+I328+J328</f>
        <v>0</v>
      </c>
      <c r="L328" s="509" t="n">
        <v>1</v>
      </c>
      <c r="M328" s="509" t="n">
        <v>0</v>
      </c>
      <c r="N328" s="509" t="n">
        <v>0</v>
      </c>
      <c r="O328" s="509" t="n">
        <v>0</v>
      </c>
      <c r="P328" s="437" t="n">
        <f aca="false" ca="false" dt2D="false" dtr="false" t="normal">L328+M328+N328+O328</f>
        <v>1</v>
      </c>
      <c r="Q328" s="509" t="n">
        <v>3</v>
      </c>
      <c r="R328" s="509" t="n">
        <v>0</v>
      </c>
      <c r="S328" s="509" t="n">
        <v>0</v>
      </c>
      <c r="T328" s="509" t="n">
        <v>0</v>
      </c>
      <c r="U328" s="437" t="n">
        <f aca="false" ca="false" dt2D="false" dtr="false" t="normal">Q328+R328+S328+T328</f>
        <v>3</v>
      </c>
      <c r="V328" s="509" t="n">
        <v>0</v>
      </c>
      <c r="W328" s="509" t="n">
        <v>0</v>
      </c>
      <c r="X328" s="509" t="n">
        <v>0</v>
      </c>
      <c r="Y328" s="510" t="n">
        <v>0</v>
      </c>
      <c r="Z328" s="445" t="n">
        <f aca="false" ca="false" dt2D="false" dtr="false" t="normal">V328+W328+X328+Y328</f>
        <v>0</v>
      </c>
      <c r="AA328" s="509" t="n">
        <v>0</v>
      </c>
      <c r="AB328" s="509" t="n">
        <v>0</v>
      </c>
      <c r="AC328" s="509" t="n">
        <v>0</v>
      </c>
      <c r="AD328" s="509" t="n">
        <v>0</v>
      </c>
      <c r="AE328" s="445" t="n">
        <f aca="false" ca="false" dt2D="false" dtr="false" t="normal">AA328+AB328+AC328+AD328</f>
        <v>0</v>
      </c>
      <c r="AF328" s="496" t="n">
        <v>0</v>
      </c>
      <c r="AG328" s="496" t="n">
        <v>0</v>
      </c>
      <c r="AH328" s="496" t="n">
        <v>0</v>
      </c>
      <c r="AI328" s="509" t="n">
        <v>0</v>
      </c>
      <c r="AJ328" s="445" t="n">
        <f aca="false" ca="false" dt2D="false" dtr="false" t="normal">AF328+AG328+AH328+AI328</f>
        <v>0</v>
      </c>
      <c r="AK328" s="439" t="n">
        <v>0</v>
      </c>
      <c r="AL328" s="439" t="n">
        <v>1</v>
      </c>
      <c r="AM328" s="439" t="n">
        <v>0</v>
      </c>
      <c r="AN328" s="439" t="n">
        <v>2</v>
      </c>
      <c r="AO328" s="437" t="n">
        <f aca="false" ca="false" dt2D="false" dtr="false" t="normal">AK328+AL328+AM328+AN328</f>
        <v>3</v>
      </c>
      <c r="AP328" s="439" t="n">
        <v>0</v>
      </c>
      <c r="AQ328" s="439" t="n">
        <v>0</v>
      </c>
      <c r="AR328" s="439" t="n">
        <v>0</v>
      </c>
      <c r="AS328" s="439" t="n">
        <v>1</v>
      </c>
      <c r="AT328" s="437" t="n">
        <f aca="false" ca="false" dt2D="false" dtr="false" t="normal">AP328+AQ328+AR328+AS328</f>
        <v>1</v>
      </c>
      <c r="AU328" s="439" t="n">
        <v>0</v>
      </c>
      <c r="AV328" s="439" t="n">
        <v>0</v>
      </c>
      <c r="AW328" s="439" t="n">
        <v>0</v>
      </c>
      <c r="AX328" s="439" t="n">
        <v>0</v>
      </c>
      <c r="AY328" s="437" t="n">
        <f aca="false" ca="false" dt2D="false" dtr="false" t="normal">AU328+AV328+AW328+AX328</f>
        <v>0</v>
      </c>
      <c r="AZ328" s="440" t="n">
        <v>0</v>
      </c>
      <c r="BA328" s="440" t="n">
        <v>0</v>
      </c>
      <c r="BB328" s="437" t="n">
        <f aca="false" ca="false" dt2D="false" dtr="false" t="normal">AZ328+BA328</f>
        <v>0</v>
      </c>
      <c r="BC328" s="440" t="n">
        <v>0</v>
      </c>
      <c r="BD328" s="440" t="n">
        <v>1</v>
      </c>
      <c r="BE328" s="437" t="n">
        <f aca="false" ca="false" dt2D="false" dtr="false" t="normal">BC328+BD328</f>
        <v>1</v>
      </c>
      <c r="BF328" s="439" t="n">
        <v>1</v>
      </c>
      <c r="BG328" s="439" t="n">
        <v>1</v>
      </c>
      <c r="BH328" s="437" t="n">
        <f aca="false" ca="false" dt2D="false" dtr="false" t="normal">BF328+BG328</f>
        <v>2</v>
      </c>
    </row>
    <row customFormat="true" customHeight="true" ht="18.75" outlineLevel="0" r="329" s="298">
      <c r="B329" s="441" t="s"/>
      <c r="C329" s="442" t="s"/>
      <c r="D329" s="530" t="s"/>
      <c r="E329" s="214" t="s">
        <v>42</v>
      </c>
      <c r="F329" s="443" t="n">
        <f aca="false" ca="false" dt2D="false" dtr="false" t="normal">K329+P329+U329+Z329+AE329+AJ329+AO329+AT329+AY329+BB329+BE329+BH329</f>
        <v>0</v>
      </c>
      <c r="G329" s="507" t="n">
        <v>0</v>
      </c>
      <c r="H329" s="508" t="n">
        <v>0</v>
      </c>
      <c r="I329" s="508" t="n">
        <v>0</v>
      </c>
      <c r="J329" s="508" t="n">
        <v>0</v>
      </c>
      <c r="K329" s="317" t="n">
        <f aca="false" ca="false" dt2D="false" dtr="false" t="normal">G329+H329+I329+J329</f>
        <v>0</v>
      </c>
      <c r="L329" s="439" t="n">
        <v>0</v>
      </c>
      <c r="M329" s="439" t="n">
        <v>0</v>
      </c>
      <c r="N329" s="439" t="n">
        <v>0</v>
      </c>
      <c r="O329" s="439" t="n">
        <v>0</v>
      </c>
      <c r="P329" s="437" t="n">
        <f aca="false" ca="false" dt2D="false" dtr="false" t="normal">L329+M329+N329+O329</f>
        <v>0</v>
      </c>
      <c r="Q329" s="439" t="n">
        <v>0</v>
      </c>
      <c r="R329" s="439" t="n">
        <v>0</v>
      </c>
      <c r="S329" s="439" t="n">
        <v>0</v>
      </c>
      <c r="T329" s="439" t="n">
        <v>0</v>
      </c>
      <c r="U329" s="437" t="n">
        <f aca="false" ca="false" dt2D="false" dtr="false" t="normal">Q329+R329+S329+T329</f>
        <v>0</v>
      </c>
      <c r="V329" s="439" t="n">
        <v>0</v>
      </c>
      <c r="W329" s="439" t="n">
        <v>0</v>
      </c>
      <c r="X329" s="439" t="n">
        <v>0</v>
      </c>
      <c r="Y329" s="444" t="n">
        <v>0</v>
      </c>
      <c r="Z329" s="445" t="n">
        <f aca="false" ca="false" dt2D="false" dtr="false" t="normal">V329+W329+X329+Y329</f>
        <v>0</v>
      </c>
      <c r="AA329" s="439" t="n">
        <v>0</v>
      </c>
      <c r="AB329" s="439" t="n">
        <v>0</v>
      </c>
      <c r="AC329" s="439" t="n">
        <v>0</v>
      </c>
      <c r="AD329" s="439" t="n">
        <v>0</v>
      </c>
      <c r="AE329" s="445" t="n">
        <f aca="false" ca="false" dt2D="false" dtr="false" t="normal">AA329+AB329+AC329+AD329</f>
        <v>0</v>
      </c>
      <c r="AF329" s="496" t="n">
        <v>0</v>
      </c>
      <c r="AG329" s="496" t="n">
        <v>0</v>
      </c>
      <c r="AH329" s="496" t="n">
        <v>0</v>
      </c>
      <c r="AI329" s="439" t="n">
        <v>0</v>
      </c>
      <c r="AJ329" s="445" t="n">
        <f aca="false" ca="false" dt2D="false" dtr="false" t="normal">AF329+AG329+AH329+AI329</f>
        <v>0</v>
      </c>
      <c r="AK329" s="439" t="n">
        <v>0</v>
      </c>
      <c r="AL329" s="439" t="n">
        <v>0</v>
      </c>
      <c r="AM329" s="439" t="n">
        <v>0</v>
      </c>
      <c r="AN329" s="439" t="n">
        <v>0</v>
      </c>
      <c r="AO329" s="437" t="n">
        <f aca="false" ca="false" dt2D="false" dtr="false" t="normal">AK329+AL329+AM329+AN329</f>
        <v>0</v>
      </c>
      <c r="AP329" s="439" t="n">
        <v>0</v>
      </c>
      <c r="AQ329" s="439" t="n">
        <v>0</v>
      </c>
      <c r="AR329" s="439" t="n">
        <v>0</v>
      </c>
      <c r="AS329" s="439" t="n">
        <v>0</v>
      </c>
      <c r="AT329" s="437" t="n">
        <f aca="false" ca="false" dt2D="false" dtr="false" t="normal">AP329+AQ329+AR329+AS329</f>
        <v>0</v>
      </c>
      <c r="AU329" s="439" t="n">
        <v>0</v>
      </c>
      <c r="AV329" s="439" t="n">
        <v>0</v>
      </c>
      <c r="AW329" s="439" t="n">
        <v>0</v>
      </c>
      <c r="AX329" s="439" t="n">
        <v>0</v>
      </c>
      <c r="AY329" s="437" t="n">
        <f aca="false" ca="false" dt2D="false" dtr="false" t="normal">AU329+AV329+AW329+AX329</f>
        <v>0</v>
      </c>
      <c r="AZ329" s="440" t="n">
        <v>0</v>
      </c>
      <c r="BA329" s="440" t="n">
        <v>0</v>
      </c>
      <c r="BB329" s="437" t="n">
        <f aca="false" ca="false" dt2D="false" dtr="false" t="normal">AZ329+BA329</f>
        <v>0</v>
      </c>
      <c r="BC329" s="440" t="n">
        <v>0</v>
      </c>
      <c r="BD329" s="440" t="n">
        <v>0</v>
      </c>
      <c r="BE329" s="437" t="n">
        <f aca="false" ca="false" dt2D="false" dtr="false" t="normal">BC329+BD329</f>
        <v>0</v>
      </c>
      <c r="BF329" s="439" t="n">
        <v>0</v>
      </c>
      <c r="BG329" s="439" t="n">
        <v>0</v>
      </c>
      <c r="BH329" s="437" t="n">
        <f aca="false" ca="false" dt2D="false" dtr="false" t="normal">BF329+BG329</f>
        <v>0</v>
      </c>
    </row>
    <row customFormat="true" customHeight="true" ht="18.75" outlineLevel="0" r="330" s="298">
      <c r="B330" s="450" t="s"/>
      <c r="C330" s="442" t="s"/>
      <c r="D330" s="531" t="s"/>
      <c r="E330" s="446" t="s">
        <v>43</v>
      </c>
      <c r="F330" s="443" t="n">
        <f aca="false" ca="false" dt2D="false" dtr="false" t="normal">K330+P330+U330+Z330+AE330+AJ330+AO330+AT330+AY330+BB330+BE330+BH330</f>
        <v>9</v>
      </c>
      <c r="G330" s="507" t="n">
        <v>0</v>
      </c>
      <c r="H330" s="508" t="n">
        <v>0</v>
      </c>
      <c r="I330" s="508" t="n">
        <v>0</v>
      </c>
      <c r="J330" s="508" t="n">
        <v>0</v>
      </c>
      <c r="K330" s="317" t="n">
        <f aca="false" ca="false" dt2D="false" dtr="false" t="normal">G330+H330+I330+J330</f>
        <v>0</v>
      </c>
      <c r="L330" s="496" t="n">
        <v>0</v>
      </c>
      <c r="M330" s="496" t="n">
        <v>0</v>
      </c>
      <c r="N330" s="496" t="n">
        <v>0</v>
      </c>
      <c r="O330" s="496" t="n">
        <v>0</v>
      </c>
      <c r="P330" s="437" t="n">
        <f aca="false" ca="false" dt2D="false" dtr="false" t="normal">L330+M330+N330+O330</f>
        <v>0</v>
      </c>
      <c r="Q330" s="496" t="n">
        <v>4</v>
      </c>
      <c r="R330" s="496" t="n">
        <v>0</v>
      </c>
      <c r="S330" s="496" t="n">
        <v>0</v>
      </c>
      <c r="T330" s="496" t="n">
        <v>0</v>
      </c>
      <c r="U330" s="437" t="n">
        <f aca="false" ca="false" dt2D="false" dtr="false" t="normal">Q330+R330+S330+T330</f>
        <v>4</v>
      </c>
      <c r="V330" s="496" t="n">
        <v>0</v>
      </c>
      <c r="W330" s="496" t="n">
        <v>0</v>
      </c>
      <c r="X330" s="496" t="n">
        <v>0</v>
      </c>
      <c r="Y330" s="497" t="n">
        <v>0</v>
      </c>
      <c r="Z330" s="445" t="n">
        <f aca="false" ca="false" dt2D="false" dtr="false" t="normal">V330+W330+X330+Y330</f>
        <v>0</v>
      </c>
      <c r="AA330" s="496" t="n">
        <v>0</v>
      </c>
      <c r="AB330" s="496" t="n">
        <v>0</v>
      </c>
      <c r="AC330" s="496" t="n">
        <v>0</v>
      </c>
      <c r="AD330" s="496" t="n">
        <v>0</v>
      </c>
      <c r="AE330" s="445" t="n">
        <f aca="false" ca="false" dt2D="false" dtr="false" t="normal">AA330+AB330+AC330+AD330</f>
        <v>0</v>
      </c>
      <c r="AF330" s="496" t="n">
        <v>0</v>
      </c>
      <c r="AG330" s="496" t="n">
        <v>0</v>
      </c>
      <c r="AH330" s="496" t="n">
        <v>0</v>
      </c>
      <c r="AI330" s="496" t="n">
        <v>0</v>
      </c>
      <c r="AJ330" s="445" t="n">
        <f aca="false" ca="false" dt2D="false" dtr="false" t="normal">AF330+AG330+AH330+AI330</f>
        <v>0</v>
      </c>
      <c r="AK330" s="439" t="n">
        <v>0</v>
      </c>
      <c r="AL330" s="439" t="n">
        <v>0</v>
      </c>
      <c r="AM330" s="439" t="n">
        <v>0</v>
      </c>
      <c r="AN330" s="439" t="n">
        <v>2</v>
      </c>
      <c r="AO330" s="437" t="n">
        <f aca="false" ca="false" dt2D="false" dtr="false" t="normal">AK330+AL330+AM330+AN330</f>
        <v>2</v>
      </c>
      <c r="AP330" s="439" t="n">
        <v>0</v>
      </c>
      <c r="AQ330" s="439" t="n">
        <v>0</v>
      </c>
      <c r="AR330" s="439" t="n">
        <v>0</v>
      </c>
      <c r="AS330" s="439" t="n">
        <v>2</v>
      </c>
      <c r="AT330" s="437" t="n">
        <f aca="false" ca="false" dt2D="false" dtr="false" t="normal">AP330+AQ330+AR330+AS330</f>
        <v>2</v>
      </c>
      <c r="AU330" s="439" t="n">
        <v>0</v>
      </c>
      <c r="AV330" s="439" t="n">
        <v>0</v>
      </c>
      <c r="AW330" s="439" t="n">
        <v>0</v>
      </c>
      <c r="AX330" s="439" t="n">
        <v>0</v>
      </c>
      <c r="AY330" s="437" t="n">
        <f aca="false" ca="false" dt2D="false" dtr="false" t="normal">AU330+AV330+AW330+AX330</f>
        <v>0</v>
      </c>
      <c r="AZ330" s="440" t="n">
        <v>0</v>
      </c>
      <c r="BA330" s="440" t="n">
        <v>0</v>
      </c>
      <c r="BB330" s="437" t="n">
        <f aca="false" ca="false" dt2D="false" dtr="false" t="normal">AZ330+BA330</f>
        <v>0</v>
      </c>
      <c r="BC330" s="440" t="n">
        <v>0</v>
      </c>
      <c r="BD330" s="440" t="n">
        <v>0</v>
      </c>
      <c r="BE330" s="437" t="n">
        <f aca="false" ca="false" dt2D="false" dtr="false" t="normal">BC330+BD330</f>
        <v>0</v>
      </c>
      <c r="BF330" s="439" t="n">
        <v>1</v>
      </c>
      <c r="BG330" s="439" t="n">
        <v>0</v>
      </c>
      <c r="BH330" s="437" t="n">
        <f aca="false" ca="false" dt2D="false" dtr="false" t="normal">BF330+BG330</f>
        <v>1</v>
      </c>
    </row>
    <row customFormat="true" customHeight="true" ht="18.75" outlineLevel="0" r="331" s="298">
      <c r="B331" s="451" t="n">
        <v>72</v>
      </c>
      <c r="C331" s="442" t="s"/>
      <c r="D331" s="154" t="s">
        <v>304</v>
      </c>
      <c r="E331" s="214" t="s">
        <v>41</v>
      </c>
      <c r="F331" s="443" t="n">
        <f aca="false" ca="false" dt2D="false" dtr="false" t="normal">K331+P331+U331+Z331+AE331+AJ331+AO331+AT331+AY331+BB331+BE331+BH331</f>
        <v>47</v>
      </c>
      <c r="G331" s="507" t="n">
        <v>4</v>
      </c>
      <c r="H331" s="508" t="n">
        <v>0</v>
      </c>
      <c r="I331" s="508" t="n">
        <v>2</v>
      </c>
      <c r="J331" s="508" t="n">
        <v>0</v>
      </c>
      <c r="K331" s="317" t="n">
        <f aca="false" ca="false" dt2D="false" dtr="false" t="normal">G331+H331+I331+J331</f>
        <v>6</v>
      </c>
      <c r="L331" s="509" t="n">
        <v>1</v>
      </c>
      <c r="M331" s="509" t="n">
        <v>0</v>
      </c>
      <c r="N331" s="509" t="n">
        <v>0</v>
      </c>
      <c r="O331" s="509" t="n">
        <v>0</v>
      </c>
      <c r="P331" s="437" t="n">
        <f aca="false" ca="false" dt2D="false" dtr="false" t="normal">L331+M331+N331+O331</f>
        <v>1</v>
      </c>
      <c r="Q331" s="509" t="n">
        <v>4</v>
      </c>
      <c r="R331" s="496" t="n">
        <v>0</v>
      </c>
      <c r="S331" s="496" t="n">
        <v>0</v>
      </c>
      <c r="T331" s="496" t="n">
        <v>0</v>
      </c>
      <c r="U331" s="437" t="n">
        <f aca="false" ca="false" dt2D="false" dtr="false" t="normal">Q331+R331+S331+T331</f>
        <v>4</v>
      </c>
      <c r="V331" s="509" t="n">
        <v>0</v>
      </c>
      <c r="W331" s="509" t="n">
        <v>0</v>
      </c>
      <c r="X331" s="509" t="n">
        <v>0</v>
      </c>
      <c r="Y331" s="510" t="n">
        <v>4</v>
      </c>
      <c r="Z331" s="445" t="n">
        <f aca="false" ca="false" dt2D="false" dtr="false" t="normal">V331+W331+X331+Y331</f>
        <v>4</v>
      </c>
      <c r="AA331" s="509" t="n">
        <v>0</v>
      </c>
      <c r="AB331" s="509" t="n">
        <v>0</v>
      </c>
      <c r="AC331" s="509" t="n">
        <v>0</v>
      </c>
      <c r="AD331" s="509" t="n">
        <v>2</v>
      </c>
      <c r="AE331" s="445" t="n">
        <f aca="false" ca="false" dt2D="false" dtr="false" t="normal">AA331+AB331+AC331+AD331</f>
        <v>2</v>
      </c>
      <c r="AF331" s="496" t="n">
        <v>0</v>
      </c>
      <c r="AG331" s="496" t="n">
        <v>0</v>
      </c>
      <c r="AH331" s="496" t="n">
        <v>0</v>
      </c>
      <c r="AI331" s="509" t="n">
        <v>2</v>
      </c>
      <c r="AJ331" s="445" t="n">
        <f aca="false" ca="false" dt2D="false" dtr="false" t="normal">AF331+AG331+AH331+AI331</f>
        <v>2</v>
      </c>
      <c r="AK331" s="439" t="n">
        <v>0</v>
      </c>
      <c r="AL331" s="439" t="n">
        <v>0</v>
      </c>
      <c r="AM331" s="439" t="n">
        <v>0</v>
      </c>
      <c r="AN331" s="439" t="n">
        <v>2</v>
      </c>
      <c r="AO331" s="437" t="n">
        <f aca="false" ca="false" dt2D="false" dtr="false" t="normal">AK331+AL331+AM331+AN331</f>
        <v>2</v>
      </c>
      <c r="AP331" s="439" t="n">
        <v>0</v>
      </c>
      <c r="AQ331" s="439" t="n">
        <v>1</v>
      </c>
      <c r="AR331" s="439" t="n">
        <v>0</v>
      </c>
      <c r="AS331" s="439" t="n">
        <v>7</v>
      </c>
      <c r="AT331" s="437" t="n">
        <f aca="false" ca="false" dt2D="false" dtr="false" t="normal">AP331+AQ331+AR331+AS331</f>
        <v>8</v>
      </c>
      <c r="AU331" s="439" t="n">
        <v>0</v>
      </c>
      <c r="AV331" s="439" t="n">
        <v>0</v>
      </c>
      <c r="AW331" s="439" t="n">
        <v>0</v>
      </c>
      <c r="AX331" s="439" t="n">
        <v>6</v>
      </c>
      <c r="AY331" s="437" t="n">
        <f aca="false" ca="false" dt2D="false" dtr="false" t="normal">AU331+AV331+AW331+AX331</f>
        <v>6</v>
      </c>
      <c r="AZ331" s="440" t="n">
        <v>0</v>
      </c>
      <c r="BA331" s="440" t="n">
        <v>5</v>
      </c>
      <c r="BB331" s="437" t="n">
        <f aca="false" ca="false" dt2D="false" dtr="false" t="normal">AZ331+BA331</f>
        <v>5</v>
      </c>
      <c r="BC331" s="440" t="n">
        <v>1</v>
      </c>
      <c r="BD331" s="440" t="n">
        <v>2</v>
      </c>
      <c r="BE331" s="437" t="n">
        <f aca="false" ca="false" dt2D="false" dtr="false" t="normal">BC331+BD331</f>
        <v>3</v>
      </c>
      <c r="BF331" s="439" t="n">
        <v>0</v>
      </c>
      <c r="BG331" s="439" t="n">
        <v>4</v>
      </c>
      <c r="BH331" s="437" t="n">
        <f aca="false" ca="false" dt2D="false" dtr="false" t="normal">BF331+BG331</f>
        <v>4</v>
      </c>
    </row>
    <row customFormat="true" customHeight="true" ht="18.75" outlineLevel="0" r="332" s="298">
      <c r="B332" s="441" t="s"/>
      <c r="C332" s="442" t="s"/>
      <c r="D332" s="152" t="s"/>
      <c r="E332" s="214" t="s">
        <v>42</v>
      </c>
      <c r="F332" s="443" t="n">
        <f aca="false" ca="false" dt2D="false" dtr="false" t="normal">K332+P332+U332+Z332+AE332+AJ332+AO332+AT332+AY332+BB332+BE332+BH332</f>
        <v>0</v>
      </c>
      <c r="G332" s="507" t="n">
        <v>0</v>
      </c>
      <c r="H332" s="508" t="n">
        <v>0</v>
      </c>
      <c r="I332" s="508" t="n">
        <v>0</v>
      </c>
      <c r="J332" s="508" t="n">
        <v>0</v>
      </c>
      <c r="K332" s="317" t="n">
        <f aca="false" ca="false" dt2D="false" dtr="false" t="normal">G332+H332+I332+J332</f>
        <v>0</v>
      </c>
      <c r="L332" s="439" t="n">
        <v>0</v>
      </c>
      <c r="M332" s="439" t="n">
        <v>0</v>
      </c>
      <c r="N332" s="439" t="n">
        <v>0</v>
      </c>
      <c r="O332" s="439" t="n">
        <v>0</v>
      </c>
      <c r="P332" s="437" t="n">
        <f aca="false" ca="false" dt2D="false" dtr="false" t="normal">L332+M332+N332+O332</f>
        <v>0</v>
      </c>
      <c r="Q332" s="439" t="n">
        <v>0</v>
      </c>
      <c r="R332" s="496" t="n">
        <v>0</v>
      </c>
      <c r="S332" s="496" t="n">
        <v>0</v>
      </c>
      <c r="T332" s="496" t="n">
        <v>0</v>
      </c>
      <c r="U332" s="437" t="n">
        <f aca="false" ca="false" dt2D="false" dtr="false" t="normal">Q332+R332+S332+T332</f>
        <v>0</v>
      </c>
      <c r="V332" s="439" t="n">
        <v>0</v>
      </c>
      <c r="W332" s="439" t="n">
        <v>0</v>
      </c>
      <c r="X332" s="439" t="n">
        <v>0</v>
      </c>
      <c r="Y332" s="444" t="n">
        <v>0</v>
      </c>
      <c r="Z332" s="445" t="n">
        <f aca="false" ca="false" dt2D="false" dtr="false" t="normal">V332+W332+X332+Y332</f>
        <v>0</v>
      </c>
      <c r="AA332" s="439" t="n">
        <v>0</v>
      </c>
      <c r="AB332" s="439" t="n">
        <v>0</v>
      </c>
      <c r="AC332" s="439" t="n">
        <v>0</v>
      </c>
      <c r="AD332" s="439" t="n">
        <v>0</v>
      </c>
      <c r="AE332" s="445" t="n">
        <f aca="false" ca="false" dt2D="false" dtr="false" t="normal">AA332+AB332+AC332+AD332</f>
        <v>0</v>
      </c>
      <c r="AF332" s="496" t="n">
        <v>0</v>
      </c>
      <c r="AG332" s="496" t="n">
        <v>0</v>
      </c>
      <c r="AH332" s="496" t="n">
        <v>0</v>
      </c>
      <c r="AI332" s="439" t="n">
        <v>0</v>
      </c>
      <c r="AJ332" s="445" t="n">
        <f aca="false" ca="false" dt2D="false" dtr="false" t="normal">AF332+AG332+AH332+AI332</f>
        <v>0</v>
      </c>
      <c r="AK332" s="439" t="n">
        <v>0</v>
      </c>
      <c r="AL332" s="439" t="n">
        <v>0</v>
      </c>
      <c r="AM332" s="439" t="n">
        <v>0</v>
      </c>
      <c r="AN332" s="439" t="n">
        <v>0</v>
      </c>
      <c r="AO332" s="437" t="n">
        <f aca="false" ca="false" dt2D="false" dtr="false" t="normal">AK332+AL332+AM332+AN332</f>
        <v>0</v>
      </c>
      <c r="AP332" s="439" t="n">
        <v>0</v>
      </c>
      <c r="AQ332" s="439" t="n">
        <v>0</v>
      </c>
      <c r="AR332" s="439" t="n">
        <v>0</v>
      </c>
      <c r="AS332" s="439" t="n">
        <v>0</v>
      </c>
      <c r="AT332" s="437" t="n">
        <f aca="false" ca="false" dt2D="false" dtr="false" t="normal">AP332+AQ332+AR332+AS332</f>
        <v>0</v>
      </c>
      <c r="AU332" s="439" t="n">
        <v>0</v>
      </c>
      <c r="AV332" s="439" t="n">
        <v>0</v>
      </c>
      <c r="AW332" s="439" t="n">
        <v>0</v>
      </c>
      <c r="AX332" s="439" t="n">
        <v>0</v>
      </c>
      <c r="AY332" s="437" t="n">
        <f aca="false" ca="false" dt2D="false" dtr="false" t="normal">AU332+AV332+AW332+AX332</f>
        <v>0</v>
      </c>
      <c r="AZ332" s="440" t="n">
        <v>0</v>
      </c>
      <c r="BA332" s="440" t="n">
        <v>0</v>
      </c>
      <c r="BB332" s="437" t="n">
        <f aca="false" ca="false" dt2D="false" dtr="false" t="normal">AZ332+BA332</f>
        <v>0</v>
      </c>
      <c r="BC332" s="440" t="n">
        <v>0</v>
      </c>
      <c r="BD332" s="440" t="n">
        <v>0</v>
      </c>
      <c r="BE332" s="437" t="n">
        <f aca="false" ca="false" dt2D="false" dtr="false" t="normal">BC332+BD332</f>
        <v>0</v>
      </c>
      <c r="BF332" s="439" t="n">
        <v>0</v>
      </c>
      <c r="BG332" s="439" t="n">
        <v>0</v>
      </c>
      <c r="BH332" s="437" t="n">
        <f aca="false" ca="false" dt2D="false" dtr="false" t="normal">BF332+BG332</f>
        <v>0</v>
      </c>
    </row>
    <row customFormat="true" customHeight="true" ht="18.75" outlineLevel="0" r="333" s="298">
      <c r="B333" s="450" t="s"/>
      <c r="C333" s="442" t="s"/>
      <c r="D333" s="153" t="s"/>
      <c r="E333" s="138" t="s">
        <v>43</v>
      </c>
      <c r="F333" s="443" t="n">
        <f aca="false" ca="false" dt2D="false" dtr="false" t="normal">K333+P333+U333+Z333+AE333+AJ333+AO333+AT333+AY333+BB333+BE333+BH333</f>
        <v>48</v>
      </c>
      <c r="G333" s="507" t="n">
        <v>3</v>
      </c>
      <c r="H333" s="508" t="n">
        <v>0</v>
      </c>
      <c r="I333" s="508" t="n">
        <v>2</v>
      </c>
      <c r="J333" s="508" t="n">
        <v>0</v>
      </c>
      <c r="K333" s="317" t="n">
        <f aca="false" ca="false" dt2D="false" dtr="false" t="normal">G333+H333+I333+J333</f>
        <v>5</v>
      </c>
      <c r="L333" s="496" t="n">
        <v>3</v>
      </c>
      <c r="M333" s="496" t="n">
        <v>0</v>
      </c>
      <c r="N333" s="496" t="n">
        <v>0</v>
      </c>
      <c r="O333" s="496" t="n">
        <v>0</v>
      </c>
      <c r="P333" s="437" t="n">
        <f aca="false" ca="false" dt2D="false" dtr="false" t="normal">L333+M333+N333+O333</f>
        <v>3</v>
      </c>
      <c r="Q333" s="496" t="n">
        <v>4</v>
      </c>
      <c r="R333" s="496" t="n">
        <v>0</v>
      </c>
      <c r="S333" s="496" t="n">
        <v>0</v>
      </c>
      <c r="T333" s="496" t="n">
        <v>0</v>
      </c>
      <c r="U333" s="437" t="n">
        <f aca="false" ca="false" dt2D="false" dtr="false" t="normal">Q333+R333+S333+T333</f>
        <v>4</v>
      </c>
      <c r="V333" s="496" t="n">
        <v>0</v>
      </c>
      <c r="W333" s="496" t="n">
        <v>0</v>
      </c>
      <c r="X333" s="496" t="n">
        <v>0</v>
      </c>
      <c r="Y333" s="497" t="n">
        <v>0</v>
      </c>
      <c r="Z333" s="445" t="n">
        <f aca="false" ca="false" dt2D="false" dtr="false" t="normal">V333+W333+X333+Y333</f>
        <v>0</v>
      </c>
      <c r="AA333" s="496" t="n">
        <v>0</v>
      </c>
      <c r="AB333" s="496" t="n">
        <v>0</v>
      </c>
      <c r="AC333" s="496" t="n">
        <v>0</v>
      </c>
      <c r="AD333" s="496" t="n">
        <v>2</v>
      </c>
      <c r="AE333" s="445" t="n">
        <f aca="false" ca="false" dt2D="false" dtr="false" t="normal">AA333+AB333+AC333+AD333</f>
        <v>2</v>
      </c>
      <c r="AF333" s="496" t="n">
        <v>0</v>
      </c>
      <c r="AG333" s="496" t="n">
        <v>0</v>
      </c>
      <c r="AH333" s="496" t="n">
        <v>0</v>
      </c>
      <c r="AI333" s="496" t="n">
        <v>3</v>
      </c>
      <c r="AJ333" s="445" t="n">
        <f aca="false" ca="false" dt2D="false" dtr="false" t="normal">AF333+AG333+AH333+AI333</f>
        <v>3</v>
      </c>
      <c r="AK333" s="439" t="n">
        <v>0</v>
      </c>
      <c r="AL333" s="439" t="n">
        <v>0</v>
      </c>
      <c r="AM333" s="439" t="n">
        <v>0</v>
      </c>
      <c r="AN333" s="439" t="n">
        <v>5</v>
      </c>
      <c r="AO333" s="437" t="n">
        <f aca="false" ca="false" dt2D="false" dtr="false" t="normal">AK333+AL333+AM333+AN333</f>
        <v>5</v>
      </c>
      <c r="AP333" s="439" t="n">
        <v>0</v>
      </c>
      <c r="AQ333" s="439" t="n">
        <v>0</v>
      </c>
      <c r="AR333" s="439" t="n">
        <v>0</v>
      </c>
      <c r="AS333" s="439" t="n">
        <v>5</v>
      </c>
      <c r="AT333" s="437" t="n">
        <f aca="false" ca="false" dt2D="false" dtr="false" t="normal">AP333+AQ333+AR333+AS333</f>
        <v>5</v>
      </c>
      <c r="AU333" s="439" t="n">
        <v>0</v>
      </c>
      <c r="AV333" s="439" t="n">
        <v>0</v>
      </c>
      <c r="AW333" s="439" t="n">
        <v>0</v>
      </c>
      <c r="AX333" s="439" t="n">
        <v>7</v>
      </c>
      <c r="AY333" s="437" t="n">
        <f aca="false" ca="false" dt2D="false" dtr="false" t="normal">AU333+AV333+AW333+AX333</f>
        <v>7</v>
      </c>
      <c r="AZ333" s="440" t="n">
        <v>0</v>
      </c>
      <c r="BA333" s="440" t="n">
        <v>7</v>
      </c>
      <c r="BB333" s="437" t="n">
        <f aca="false" ca="false" dt2D="false" dtr="false" t="normal">AZ333+BA333</f>
        <v>7</v>
      </c>
      <c r="BC333" s="440" t="n">
        <v>0</v>
      </c>
      <c r="BD333" s="440" t="n">
        <v>1</v>
      </c>
      <c r="BE333" s="437" t="n">
        <f aca="false" ca="false" dt2D="false" dtr="false" t="normal">BC333+BD333</f>
        <v>1</v>
      </c>
      <c r="BF333" s="439" t="n">
        <v>0</v>
      </c>
      <c r="BG333" s="439" t="n">
        <v>6</v>
      </c>
      <c r="BH333" s="437" t="n">
        <f aca="false" ca="false" dt2D="false" dtr="false" t="normal">BF333+BG333</f>
        <v>6</v>
      </c>
    </row>
    <row customFormat="true" customHeight="true" ht="18.75" outlineLevel="0" r="334" s="298">
      <c r="B334" s="451" t="n">
        <v>73</v>
      </c>
      <c r="C334" s="442" t="s"/>
      <c r="D334" s="154" t="s">
        <v>305</v>
      </c>
      <c r="E334" s="532" t="s">
        <v>41</v>
      </c>
      <c r="F334" s="443" t="n">
        <f aca="false" ca="false" dt2D="false" dtr="false" t="normal">K334+P334+U334+Z334+AE334+AJ334+AO334+AT334+AY334+BB334+BE334+BH334</f>
        <v>1</v>
      </c>
      <c r="G334" s="507" t="n">
        <v>0</v>
      </c>
      <c r="H334" s="508" t="n">
        <v>0</v>
      </c>
      <c r="I334" s="508" t="n">
        <v>0</v>
      </c>
      <c r="J334" s="508" t="n">
        <v>0</v>
      </c>
      <c r="K334" s="317" t="n">
        <f aca="false" ca="false" dt2D="false" dtr="false" t="normal">G334+H334+I334+J334</f>
        <v>0</v>
      </c>
      <c r="L334" s="509" t="n">
        <v>0</v>
      </c>
      <c r="M334" s="509" t="n">
        <v>0</v>
      </c>
      <c r="N334" s="509" t="n">
        <v>0</v>
      </c>
      <c r="O334" s="509" t="n">
        <v>0</v>
      </c>
      <c r="P334" s="437" t="n">
        <f aca="false" ca="false" dt2D="false" dtr="false" t="normal">L334+M334+N334+O334</f>
        <v>0</v>
      </c>
      <c r="Q334" s="509" t="n">
        <v>1</v>
      </c>
      <c r="R334" s="496" t="n">
        <v>0</v>
      </c>
      <c r="S334" s="496" t="n">
        <v>0</v>
      </c>
      <c r="T334" s="496" t="n">
        <v>0</v>
      </c>
      <c r="U334" s="437" t="n">
        <f aca="false" ca="false" dt2D="false" dtr="false" t="normal">Q334+R334+S334+T334</f>
        <v>1</v>
      </c>
      <c r="V334" s="509" t="n">
        <v>0</v>
      </c>
      <c r="W334" s="509" t="n">
        <v>0</v>
      </c>
      <c r="X334" s="509" t="n">
        <v>0</v>
      </c>
      <c r="Y334" s="510" t="n">
        <v>0</v>
      </c>
      <c r="Z334" s="445" t="n">
        <f aca="false" ca="false" dt2D="false" dtr="false" t="normal">V334+W334+X334+Y334</f>
        <v>0</v>
      </c>
      <c r="AA334" s="509" t="n">
        <v>0</v>
      </c>
      <c r="AB334" s="509" t="n">
        <v>0</v>
      </c>
      <c r="AC334" s="509" t="n">
        <v>0</v>
      </c>
      <c r="AD334" s="509" t="n">
        <v>0</v>
      </c>
      <c r="AE334" s="445" t="n">
        <f aca="false" ca="false" dt2D="false" dtr="false" t="normal">AA334+AB334+AC334+AD334</f>
        <v>0</v>
      </c>
      <c r="AF334" s="496" t="n">
        <v>0</v>
      </c>
      <c r="AG334" s="496" t="n">
        <v>0</v>
      </c>
      <c r="AH334" s="496" t="n">
        <v>0</v>
      </c>
      <c r="AI334" s="509" t="n">
        <v>0</v>
      </c>
      <c r="AJ334" s="445" t="n">
        <f aca="false" ca="false" dt2D="false" dtr="false" t="normal">AF334+AG334+AH334+AI334</f>
        <v>0</v>
      </c>
      <c r="AK334" s="439" t="n">
        <v>0</v>
      </c>
      <c r="AL334" s="439" t="n">
        <v>0</v>
      </c>
      <c r="AM334" s="439" t="n">
        <v>0</v>
      </c>
      <c r="AN334" s="439" t="n">
        <v>0</v>
      </c>
      <c r="AO334" s="437" t="n">
        <f aca="false" ca="false" dt2D="false" dtr="false" t="normal">AK334+AL334+AM334+AN334</f>
        <v>0</v>
      </c>
      <c r="AP334" s="439" t="n">
        <v>0</v>
      </c>
      <c r="AQ334" s="439" t="n">
        <v>0</v>
      </c>
      <c r="AR334" s="439" t="n">
        <v>0</v>
      </c>
      <c r="AS334" s="439" t="n">
        <v>0</v>
      </c>
      <c r="AT334" s="437" t="n">
        <f aca="false" ca="false" dt2D="false" dtr="false" t="normal">AP334+AQ334+AR334+AS334</f>
        <v>0</v>
      </c>
      <c r="AU334" s="439" t="n">
        <v>0</v>
      </c>
      <c r="AV334" s="439" t="n">
        <v>0</v>
      </c>
      <c r="AW334" s="439" t="n">
        <v>0</v>
      </c>
      <c r="AX334" s="439" t="n">
        <v>0</v>
      </c>
      <c r="AY334" s="437" t="n">
        <f aca="false" ca="false" dt2D="false" dtr="false" t="normal">AU334+AV334+AW334+AX334</f>
        <v>0</v>
      </c>
      <c r="AZ334" s="440" t="n">
        <v>0</v>
      </c>
      <c r="BA334" s="440" t="n">
        <v>0</v>
      </c>
      <c r="BB334" s="437" t="n">
        <f aca="false" ca="false" dt2D="false" dtr="false" t="normal">AZ334+BA334</f>
        <v>0</v>
      </c>
      <c r="BC334" s="440" t="n">
        <v>0</v>
      </c>
      <c r="BD334" s="440" t="n">
        <v>0</v>
      </c>
      <c r="BE334" s="437" t="n">
        <f aca="false" ca="false" dt2D="false" dtr="false" t="normal">BC334+BD334</f>
        <v>0</v>
      </c>
      <c r="BF334" s="439" t="n">
        <v>0</v>
      </c>
      <c r="BG334" s="439" t="n">
        <v>0</v>
      </c>
      <c r="BH334" s="437" t="n">
        <f aca="false" ca="false" dt2D="false" dtr="false" t="normal">BF334+BG334</f>
        <v>0</v>
      </c>
    </row>
    <row customFormat="true" customHeight="true" ht="18.75" outlineLevel="0" r="335" s="298">
      <c r="B335" s="441" t="s"/>
      <c r="C335" s="442" t="s"/>
      <c r="D335" s="152" t="s"/>
      <c r="E335" s="533" t="s">
        <v>42</v>
      </c>
      <c r="F335" s="443" t="n">
        <f aca="false" ca="false" dt2D="false" dtr="false" t="normal">K335+P335+U335+Z335+AE335+AJ335+AO335+AT335+AY335+BB335+BE335+BH335</f>
        <v>0</v>
      </c>
      <c r="G335" s="507" t="n">
        <v>0</v>
      </c>
      <c r="H335" s="508" t="n">
        <v>0</v>
      </c>
      <c r="I335" s="508" t="n">
        <v>0</v>
      </c>
      <c r="J335" s="508" t="n">
        <v>0</v>
      </c>
      <c r="K335" s="317" t="n">
        <f aca="false" ca="false" dt2D="false" dtr="false" t="normal">G335+H335+I335+J335</f>
        <v>0</v>
      </c>
      <c r="L335" s="439" t="n">
        <v>0</v>
      </c>
      <c r="M335" s="439" t="n">
        <v>0</v>
      </c>
      <c r="N335" s="439" t="n">
        <v>0</v>
      </c>
      <c r="O335" s="439" t="n">
        <v>0</v>
      </c>
      <c r="P335" s="437" t="n">
        <f aca="false" ca="false" dt2D="false" dtr="false" t="normal">L335+M335+N335+O335</f>
        <v>0</v>
      </c>
      <c r="Q335" s="439" t="n">
        <v>0</v>
      </c>
      <c r="R335" s="496" t="n">
        <v>0</v>
      </c>
      <c r="S335" s="496" t="n">
        <v>0</v>
      </c>
      <c r="T335" s="496" t="n">
        <v>0</v>
      </c>
      <c r="U335" s="437" t="n">
        <f aca="false" ca="false" dt2D="false" dtr="false" t="normal">Q335+R335+S335+T335</f>
        <v>0</v>
      </c>
      <c r="V335" s="439" t="n">
        <v>0</v>
      </c>
      <c r="W335" s="439" t="n">
        <v>0</v>
      </c>
      <c r="X335" s="439" t="n">
        <v>0</v>
      </c>
      <c r="Y335" s="444" t="n">
        <v>0</v>
      </c>
      <c r="Z335" s="445" t="n">
        <f aca="false" ca="false" dt2D="false" dtr="false" t="normal">V335+W335+X335+Y335</f>
        <v>0</v>
      </c>
      <c r="AA335" s="439" t="n">
        <v>0</v>
      </c>
      <c r="AB335" s="439" t="n">
        <v>0</v>
      </c>
      <c r="AC335" s="439" t="n">
        <v>0</v>
      </c>
      <c r="AD335" s="439" t="n">
        <v>0</v>
      </c>
      <c r="AE335" s="445" t="n">
        <f aca="false" ca="false" dt2D="false" dtr="false" t="normal">AA335+AB335+AC335+AD335</f>
        <v>0</v>
      </c>
      <c r="AF335" s="496" t="n">
        <v>0</v>
      </c>
      <c r="AG335" s="496" t="n">
        <v>0</v>
      </c>
      <c r="AH335" s="496" t="n">
        <v>0</v>
      </c>
      <c r="AI335" s="439" t="n">
        <v>0</v>
      </c>
      <c r="AJ335" s="445" t="n">
        <f aca="false" ca="false" dt2D="false" dtr="false" t="normal">AF335+AG335+AH335+AI335</f>
        <v>0</v>
      </c>
      <c r="AK335" s="439" t="n">
        <v>0</v>
      </c>
      <c r="AL335" s="439" t="n">
        <v>0</v>
      </c>
      <c r="AM335" s="439" t="n">
        <v>0</v>
      </c>
      <c r="AN335" s="439" t="n">
        <v>0</v>
      </c>
      <c r="AO335" s="437" t="n">
        <f aca="false" ca="false" dt2D="false" dtr="false" t="normal">AK335+AL335+AM335+AN335</f>
        <v>0</v>
      </c>
      <c r="AP335" s="439" t="n">
        <v>0</v>
      </c>
      <c r="AQ335" s="439" t="n">
        <v>0</v>
      </c>
      <c r="AR335" s="439" t="n">
        <v>0</v>
      </c>
      <c r="AS335" s="439" t="n">
        <v>0</v>
      </c>
      <c r="AT335" s="437" t="n">
        <f aca="false" ca="false" dt2D="false" dtr="false" t="normal">AP335+AQ335+AR335+AS335</f>
        <v>0</v>
      </c>
      <c r="AU335" s="439" t="n">
        <v>0</v>
      </c>
      <c r="AV335" s="439" t="n">
        <v>0</v>
      </c>
      <c r="AW335" s="439" t="n">
        <v>0</v>
      </c>
      <c r="AX335" s="439" t="n">
        <v>0</v>
      </c>
      <c r="AY335" s="437" t="n">
        <f aca="false" ca="false" dt2D="false" dtr="false" t="normal">AU335+AV335+AW335+AX335</f>
        <v>0</v>
      </c>
      <c r="AZ335" s="440" t="n">
        <v>0</v>
      </c>
      <c r="BA335" s="440" t="n">
        <v>0</v>
      </c>
      <c r="BB335" s="437" t="n">
        <f aca="false" ca="false" dt2D="false" dtr="false" t="normal">AZ335+BA335</f>
        <v>0</v>
      </c>
      <c r="BC335" s="440" t="n">
        <v>0</v>
      </c>
      <c r="BD335" s="440" t="n">
        <v>0</v>
      </c>
      <c r="BE335" s="437" t="n">
        <f aca="false" ca="false" dt2D="false" dtr="false" t="normal">BC335+BD335</f>
        <v>0</v>
      </c>
      <c r="BF335" s="439" t="n">
        <v>0</v>
      </c>
      <c r="BG335" s="439" t="n">
        <v>0</v>
      </c>
      <c r="BH335" s="437" t="n">
        <f aca="false" ca="false" dt2D="false" dtr="false" t="normal">BF335+BG335</f>
        <v>0</v>
      </c>
    </row>
    <row customFormat="true" customHeight="true" ht="29.25" outlineLevel="0" r="336" s="298">
      <c r="B336" s="450" t="s"/>
      <c r="C336" s="442" t="s"/>
      <c r="D336" s="153" t="s"/>
      <c r="E336" s="534" t="s">
        <v>43</v>
      </c>
      <c r="F336" s="443" t="n">
        <f aca="false" ca="false" dt2D="false" dtr="false" t="normal">K336+P336+U336+Z336+AE336+AJ336+AO336+AT336+AY336+BB336+BE336+BH336</f>
        <v>1</v>
      </c>
      <c r="G336" s="507" t="n">
        <v>0</v>
      </c>
      <c r="H336" s="508" t="n">
        <v>0</v>
      </c>
      <c r="I336" s="508" t="n">
        <v>0</v>
      </c>
      <c r="J336" s="508" t="n">
        <v>0</v>
      </c>
      <c r="K336" s="317" t="n">
        <f aca="false" ca="false" dt2D="false" dtr="false" t="normal">G336+H336+I336+J336</f>
        <v>0</v>
      </c>
      <c r="L336" s="496" t="n">
        <v>0</v>
      </c>
      <c r="M336" s="496" t="n">
        <v>0</v>
      </c>
      <c r="N336" s="496" t="n">
        <v>0</v>
      </c>
      <c r="O336" s="496" t="n">
        <v>0</v>
      </c>
      <c r="P336" s="437" t="n">
        <f aca="false" ca="false" dt2D="false" dtr="false" t="normal">L336+M336+N336+O336</f>
        <v>0</v>
      </c>
      <c r="Q336" s="496" t="n">
        <v>0</v>
      </c>
      <c r="R336" s="496" t="n">
        <v>0</v>
      </c>
      <c r="S336" s="496" t="n">
        <v>0</v>
      </c>
      <c r="T336" s="496" t="n">
        <v>0</v>
      </c>
      <c r="U336" s="437" t="n">
        <f aca="false" ca="false" dt2D="false" dtr="false" t="normal">Q336+R336+S336+T336</f>
        <v>0</v>
      </c>
      <c r="V336" s="496" t="n">
        <v>0</v>
      </c>
      <c r="W336" s="496" t="n">
        <v>0</v>
      </c>
      <c r="X336" s="496" t="n">
        <v>0</v>
      </c>
      <c r="Y336" s="497" t="n">
        <v>1</v>
      </c>
      <c r="Z336" s="445" t="n">
        <f aca="false" ca="false" dt2D="false" dtr="false" t="normal">V336+W336+X336+Y336</f>
        <v>1</v>
      </c>
      <c r="AA336" s="496" t="n">
        <v>0</v>
      </c>
      <c r="AB336" s="496" t="n">
        <v>0</v>
      </c>
      <c r="AC336" s="496" t="n">
        <v>0</v>
      </c>
      <c r="AD336" s="496" t="n">
        <v>0</v>
      </c>
      <c r="AE336" s="445" t="n">
        <f aca="false" ca="false" dt2D="false" dtr="false" t="normal">AA336+AB336+AC336+AD336</f>
        <v>0</v>
      </c>
      <c r="AF336" s="496" t="n">
        <v>0</v>
      </c>
      <c r="AG336" s="496" t="n">
        <v>0</v>
      </c>
      <c r="AH336" s="496" t="n">
        <v>0</v>
      </c>
      <c r="AI336" s="496" t="n">
        <v>0</v>
      </c>
      <c r="AJ336" s="445" t="n">
        <f aca="false" ca="false" dt2D="false" dtr="false" t="normal">AF336+AG336+AH336+AI336</f>
        <v>0</v>
      </c>
      <c r="AK336" s="439" t="n">
        <v>0</v>
      </c>
      <c r="AL336" s="439" t="n">
        <v>0</v>
      </c>
      <c r="AM336" s="439" t="n">
        <v>0</v>
      </c>
      <c r="AN336" s="439" t="n">
        <v>0</v>
      </c>
      <c r="AO336" s="437" t="n">
        <f aca="false" ca="false" dt2D="false" dtr="false" t="normal">AK336+AL336+AM336+AN336</f>
        <v>0</v>
      </c>
      <c r="AP336" s="439" t="n">
        <v>0</v>
      </c>
      <c r="AQ336" s="439" t="n">
        <v>0</v>
      </c>
      <c r="AR336" s="439" t="n">
        <v>0</v>
      </c>
      <c r="AS336" s="439" t="n">
        <v>0</v>
      </c>
      <c r="AT336" s="437" t="n">
        <f aca="false" ca="false" dt2D="false" dtr="false" t="normal">AP336+AQ336+AR336+AS336</f>
        <v>0</v>
      </c>
      <c r="AU336" s="439" t="n">
        <v>0</v>
      </c>
      <c r="AV336" s="439" t="n">
        <v>0</v>
      </c>
      <c r="AW336" s="439" t="n">
        <v>0</v>
      </c>
      <c r="AX336" s="439" t="n">
        <v>0</v>
      </c>
      <c r="AY336" s="437" t="n">
        <f aca="false" ca="false" dt2D="false" dtr="false" t="normal">AU336+AV336+AW336+AX336</f>
        <v>0</v>
      </c>
      <c r="AZ336" s="440" t="n">
        <v>0</v>
      </c>
      <c r="BA336" s="440" t="n">
        <v>0</v>
      </c>
      <c r="BB336" s="437" t="n">
        <f aca="false" ca="false" dt2D="false" dtr="false" t="normal">AZ336+BA336</f>
        <v>0</v>
      </c>
      <c r="BC336" s="440" t="n">
        <v>0</v>
      </c>
      <c r="BD336" s="440" t="n">
        <v>0</v>
      </c>
      <c r="BE336" s="437" t="n">
        <f aca="false" ca="false" dt2D="false" dtr="false" t="normal">BC336+BD336</f>
        <v>0</v>
      </c>
      <c r="BF336" s="439" t="n">
        <v>0</v>
      </c>
      <c r="BG336" s="439" t="n">
        <v>0</v>
      </c>
      <c r="BH336" s="437" t="n">
        <f aca="false" ca="false" dt2D="false" dtr="false" t="normal">BF336+BG336</f>
        <v>0</v>
      </c>
    </row>
    <row customFormat="true" customHeight="true" ht="18" outlineLevel="0" r="337" s="298">
      <c r="B337" s="432" t="n"/>
      <c r="C337" s="442" t="s"/>
      <c r="D337" s="139" t="s">
        <v>306</v>
      </c>
      <c r="E337" s="214" t="s">
        <v>41</v>
      </c>
      <c r="F337" s="443" t="n">
        <f aca="false" ca="false" dt2D="false" dtr="false" t="normal">K337+P337+U337+Z337+AE337+AJ337+AO337+AT337+AY337+BB337+BE337+BH337</f>
        <v>0</v>
      </c>
      <c r="G337" s="439" t="n"/>
      <c r="H337" s="348" t="n"/>
      <c r="I337" s="348" t="n"/>
      <c r="J337" s="348" t="n"/>
      <c r="K337" s="316" t="n"/>
      <c r="L337" s="496" t="n"/>
      <c r="M337" s="496" t="n"/>
      <c r="N337" s="496" t="n"/>
      <c r="O337" s="496" t="n"/>
      <c r="P337" s="437" t="n"/>
      <c r="Q337" s="496" t="n"/>
      <c r="R337" s="496" t="n"/>
      <c r="S337" s="496" t="n"/>
      <c r="T337" s="496" t="n"/>
      <c r="U337" s="437" t="n"/>
      <c r="V337" s="496" t="n"/>
      <c r="W337" s="496" t="n"/>
      <c r="X337" s="496" t="n"/>
      <c r="Y337" s="497" t="n"/>
      <c r="Z337" s="445" t="n"/>
      <c r="AA337" s="496" t="n"/>
      <c r="AB337" s="496" t="n"/>
      <c r="AC337" s="496" t="n"/>
      <c r="AD337" s="496" t="n"/>
      <c r="AE337" s="445" t="n"/>
      <c r="AF337" s="496" t="n"/>
      <c r="AG337" s="496" t="n"/>
      <c r="AH337" s="496" t="n"/>
      <c r="AI337" s="496" t="n"/>
      <c r="AJ337" s="445" t="n"/>
      <c r="AK337" s="439" t="n">
        <v>0</v>
      </c>
      <c r="AL337" s="439" t="n">
        <v>0</v>
      </c>
      <c r="AM337" s="439" t="n">
        <v>0</v>
      </c>
      <c r="AN337" s="439" t="n">
        <v>0</v>
      </c>
      <c r="AO337" s="437" t="n"/>
      <c r="AP337" s="439" t="n">
        <v>0</v>
      </c>
      <c r="AQ337" s="439" t="n">
        <v>0</v>
      </c>
      <c r="AR337" s="439" t="n">
        <v>0</v>
      </c>
      <c r="AS337" s="439" t="n">
        <v>0</v>
      </c>
      <c r="AT337" s="437" t="n">
        <f aca="false" ca="false" dt2D="false" dtr="false" t="normal">AP337+AQ337+AR337+AS337</f>
        <v>0</v>
      </c>
      <c r="AU337" s="439" t="n">
        <v>0</v>
      </c>
      <c r="AV337" s="439" t="n">
        <v>0</v>
      </c>
      <c r="AW337" s="439" t="n">
        <v>0</v>
      </c>
      <c r="AX337" s="439" t="n">
        <v>0</v>
      </c>
      <c r="AY337" s="437" t="n">
        <f aca="false" ca="false" dt2D="false" dtr="false" t="normal">AU337+AV337+AW337+AX337</f>
        <v>0</v>
      </c>
      <c r="AZ337" s="440" t="n">
        <v>0</v>
      </c>
      <c r="BA337" s="440" t="n">
        <v>0</v>
      </c>
      <c r="BB337" s="437" t="n">
        <f aca="false" ca="false" dt2D="false" dtr="false" t="normal">AZ337+BA337</f>
        <v>0</v>
      </c>
      <c r="BC337" s="440" t="n">
        <v>0</v>
      </c>
      <c r="BD337" s="440" t="n">
        <v>0</v>
      </c>
      <c r="BE337" s="437" t="n">
        <f aca="false" ca="false" dt2D="false" dtr="false" t="normal">BC337+BD337</f>
        <v>0</v>
      </c>
      <c r="BF337" s="439" t="n">
        <v>0</v>
      </c>
      <c r="BG337" s="439" t="n">
        <v>0</v>
      </c>
      <c r="BH337" s="437" t="n">
        <f aca="false" ca="false" dt2D="false" dtr="false" t="normal">BF337+BG337</f>
        <v>0</v>
      </c>
    </row>
    <row customFormat="true" customHeight="true" ht="18" outlineLevel="0" r="338" s="298">
      <c r="B338" s="432" t="n"/>
      <c r="C338" s="442" t="s"/>
      <c r="D338" s="84" t="s"/>
      <c r="E338" s="85" t="s">
        <v>42</v>
      </c>
      <c r="F338" s="443" t="n">
        <f aca="false" ca="false" dt2D="false" dtr="false" t="normal">K338+P338+U338+Z338+AE338+AJ338+AO338+AT338+AY338+BB338+BE338+BH338</f>
        <v>0</v>
      </c>
      <c r="G338" s="439" t="n"/>
      <c r="H338" s="348" t="n"/>
      <c r="I338" s="348" t="n"/>
      <c r="J338" s="348" t="n"/>
      <c r="K338" s="316" t="n"/>
      <c r="L338" s="496" t="n"/>
      <c r="M338" s="496" t="n"/>
      <c r="N338" s="496" t="n"/>
      <c r="O338" s="496" t="n"/>
      <c r="P338" s="437" t="n"/>
      <c r="Q338" s="496" t="n"/>
      <c r="R338" s="496" t="n"/>
      <c r="S338" s="496" t="n"/>
      <c r="T338" s="496" t="n"/>
      <c r="U338" s="437" t="n"/>
      <c r="V338" s="496" t="n"/>
      <c r="W338" s="496" t="n"/>
      <c r="X338" s="496" t="n"/>
      <c r="Y338" s="497" t="n"/>
      <c r="Z338" s="445" t="n"/>
      <c r="AA338" s="496" t="n"/>
      <c r="AB338" s="496" t="n"/>
      <c r="AC338" s="496" t="n"/>
      <c r="AD338" s="496" t="n"/>
      <c r="AE338" s="445" t="n"/>
      <c r="AF338" s="496" t="n"/>
      <c r="AG338" s="496" t="n"/>
      <c r="AH338" s="496" t="n"/>
      <c r="AI338" s="496" t="n"/>
      <c r="AJ338" s="445" t="n"/>
      <c r="AK338" s="439" t="n">
        <v>0</v>
      </c>
      <c r="AL338" s="439" t="n">
        <v>0</v>
      </c>
      <c r="AM338" s="439" t="n">
        <v>0</v>
      </c>
      <c r="AN338" s="439" t="n">
        <v>0</v>
      </c>
      <c r="AO338" s="437" t="n"/>
      <c r="AP338" s="439" t="n">
        <v>0</v>
      </c>
      <c r="AQ338" s="439" t="n">
        <v>0</v>
      </c>
      <c r="AR338" s="439" t="n">
        <v>0</v>
      </c>
      <c r="AS338" s="439" t="n">
        <v>0</v>
      </c>
      <c r="AT338" s="437" t="n">
        <f aca="false" ca="false" dt2D="false" dtr="false" t="normal">AP338+AQ338+AR338+AS338</f>
        <v>0</v>
      </c>
      <c r="AU338" s="439" t="n">
        <v>0</v>
      </c>
      <c r="AV338" s="439" t="n">
        <v>0</v>
      </c>
      <c r="AW338" s="439" t="n">
        <v>0</v>
      </c>
      <c r="AX338" s="439" t="n">
        <v>0</v>
      </c>
      <c r="AY338" s="437" t="n">
        <f aca="false" ca="false" dt2D="false" dtr="false" t="normal">AU338+AV338+AW338+AX338</f>
        <v>0</v>
      </c>
      <c r="AZ338" s="440" t="n">
        <v>0</v>
      </c>
      <c r="BA338" s="440" t="n">
        <v>0</v>
      </c>
      <c r="BB338" s="437" t="n">
        <f aca="false" ca="false" dt2D="false" dtr="false" t="normal">AZ338+BA338</f>
        <v>0</v>
      </c>
      <c r="BC338" s="440" t="n">
        <v>0</v>
      </c>
      <c r="BD338" s="440" t="n">
        <v>0</v>
      </c>
      <c r="BE338" s="437" t="n">
        <f aca="false" ca="false" dt2D="false" dtr="false" t="normal">BC338+BD338</f>
        <v>0</v>
      </c>
      <c r="BF338" s="439" t="n">
        <v>0</v>
      </c>
      <c r="BG338" s="439" t="n">
        <v>0</v>
      </c>
      <c r="BH338" s="437" t="n">
        <f aca="false" ca="false" dt2D="false" dtr="false" t="normal">BF338+BG338</f>
        <v>0</v>
      </c>
    </row>
    <row customFormat="true" customHeight="true" ht="21" outlineLevel="0" r="339" s="298">
      <c r="B339" s="432" t="n"/>
      <c r="C339" s="442" t="s"/>
      <c r="D339" s="84" t="s"/>
      <c r="E339" s="214" t="s">
        <v>43</v>
      </c>
      <c r="F339" s="443" t="n">
        <f aca="false" ca="false" dt2D="false" dtr="false" t="normal">K339+P339+U339+Z339+AE339+AJ339+AO339+AT339+AY339+BB339+BE339+BH339</f>
        <v>0</v>
      </c>
      <c r="G339" s="439" t="n"/>
      <c r="H339" s="348" t="n"/>
      <c r="I339" s="348" t="n"/>
      <c r="J339" s="348" t="n"/>
      <c r="K339" s="316" t="n"/>
      <c r="L339" s="496" t="n"/>
      <c r="M339" s="496" t="n"/>
      <c r="N339" s="496" t="n"/>
      <c r="O339" s="496" t="n"/>
      <c r="P339" s="437" t="n"/>
      <c r="Q339" s="496" t="n"/>
      <c r="R339" s="496" t="n"/>
      <c r="S339" s="496" t="n"/>
      <c r="T339" s="496" t="n"/>
      <c r="U339" s="437" t="n"/>
      <c r="V339" s="496" t="n"/>
      <c r="W339" s="496" t="n"/>
      <c r="X339" s="496" t="n"/>
      <c r="Y339" s="497" t="n"/>
      <c r="Z339" s="445" t="n"/>
      <c r="AA339" s="496" t="n"/>
      <c r="AB339" s="496" t="n"/>
      <c r="AC339" s="496" t="n"/>
      <c r="AD339" s="496" t="n"/>
      <c r="AE339" s="445" t="n"/>
      <c r="AF339" s="496" t="n"/>
      <c r="AG339" s="496" t="n"/>
      <c r="AH339" s="496" t="n"/>
      <c r="AI339" s="496" t="n"/>
      <c r="AJ339" s="445" t="n"/>
      <c r="AK339" s="439" t="n">
        <v>0</v>
      </c>
      <c r="AL339" s="439" t="n">
        <v>0</v>
      </c>
      <c r="AM339" s="439" t="n">
        <v>0</v>
      </c>
      <c r="AN339" s="439" t="n">
        <v>0</v>
      </c>
      <c r="AO339" s="437" t="n"/>
      <c r="AP339" s="439" t="n">
        <v>0</v>
      </c>
      <c r="AQ339" s="439" t="n">
        <v>0</v>
      </c>
      <c r="AR339" s="439" t="n">
        <v>0</v>
      </c>
      <c r="AS339" s="439" t="n">
        <v>0</v>
      </c>
      <c r="AT339" s="437" t="n">
        <f aca="false" ca="false" dt2D="false" dtr="false" t="normal">AP339+AQ339+AR339+AS339</f>
        <v>0</v>
      </c>
      <c r="AU339" s="439" t="n">
        <v>0</v>
      </c>
      <c r="AV339" s="439" t="n">
        <v>0</v>
      </c>
      <c r="AW339" s="439" t="n">
        <v>0</v>
      </c>
      <c r="AX339" s="439" t="n">
        <v>0</v>
      </c>
      <c r="AY339" s="437" t="n">
        <f aca="false" ca="false" dt2D="false" dtr="false" t="normal">AU339+AV339+AW339+AX339</f>
        <v>0</v>
      </c>
      <c r="AZ339" s="440" t="n">
        <v>0</v>
      </c>
      <c r="BA339" s="440" t="n">
        <v>0</v>
      </c>
      <c r="BB339" s="437" t="n">
        <f aca="false" ca="false" dt2D="false" dtr="false" t="normal">AZ339+BA339</f>
        <v>0</v>
      </c>
      <c r="BC339" s="440" t="n">
        <v>0</v>
      </c>
      <c r="BD339" s="440" t="n">
        <v>0</v>
      </c>
      <c r="BE339" s="437" t="n">
        <f aca="false" ca="false" dt2D="false" dtr="false" t="normal">BC339+BD339</f>
        <v>0</v>
      </c>
      <c r="BF339" s="439" t="n">
        <v>0</v>
      </c>
      <c r="BG339" s="439" t="n">
        <v>0</v>
      </c>
      <c r="BH339" s="437" t="n">
        <f aca="false" ca="false" dt2D="false" dtr="false" t="normal">BF339+BG339</f>
        <v>0</v>
      </c>
    </row>
    <row customFormat="true" customHeight="true" ht="19.5" outlineLevel="0" r="340" s="298">
      <c r="B340" s="432" t="n"/>
      <c r="C340" s="442" t="s"/>
      <c r="D340" s="84" t="s"/>
      <c r="E340" s="535" t="s">
        <v>230</v>
      </c>
      <c r="F340" s="443" t="n">
        <f aca="false" ca="false" dt2D="false" dtr="false" t="normal">K340+P340+U340+Z340+AE340+AJ340+AO340+AT340+AY340+BB340+BE340+BH340</f>
        <v>0</v>
      </c>
      <c r="G340" s="439" t="n"/>
      <c r="H340" s="348" t="n"/>
      <c r="I340" s="348" t="n"/>
      <c r="J340" s="348" t="n"/>
      <c r="K340" s="316" t="n"/>
      <c r="L340" s="496" t="n"/>
      <c r="M340" s="496" t="n"/>
      <c r="N340" s="496" t="n"/>
      <c r="O340" s="496" t="n"/>
      <c r="P340" s="437" t="n"/>
      <c r="Q340" s="496" t="n"/>
      <c r="R340" s="496" t="n"/>
      <c r="S340" s="496" t="n"/>
      <c r="T340" s="496" t="n"/>
      <c r="U340" s="437" t="n"/>
      <c r="V340" s="496" t="n"/>
      <c r="W340" s="496" t="n"/>
      <c r="X340" s="496" t="n"/>
      <c r="Y340" s="497" t="n"/>
      <c r="Z340" s="445" t="n"/>
      <c r="AA340" s="496" t="n"/>
      <c r="AB340" s="496" t="n"/>
      <c r="AC340" s="496" t="n"/>
      <c r="AD340" s="496" t="n"/>
      <c r="AE340" s="445" t="n"/>
      <c r="AF340" s="496" t="n"/>
      <c r="AG340" s="496" t="n"/>
      <c r="AH340" s="496" t="n"/>
      <c r="AI340" s="496" t="n"/>
      <c r="AJ340" s="445" t="n"/>
      <c r="AK340" s="439" t="n">
        <v>0</v>
      </c>
      <c r="AL340" s="439" t="n">
        <v>0</v>
      </c>
      <c r="AM340" s="439" t="n">
        <v>0</v>
      </c>
      <c r="AN340" s="439" t="n">
        <v>0</v>
      </c>
      <c r="AO340" s="437" t="n"/>
      <c r="AP340" s="439" t="n">
        <v>0</v>
      </c>
      <c r="AQ340" s="439" t="n">
        <v>0</v>
      </c>
      <c r="AR340" s="439" t="n">
        <v>0</v>
      </c>
      <c r="AS340" s="439" t="n">
        <v>0</v>
      </c>
      <c r="AT340" s="437" t="n">
        <f aca="false" ca="false" dt2D="false" dtr="false" t="normal">AP340+AQ340+AR340+AS340</f>
        <v>0</v>
      </c>
      <c r="AU340" s="439" t="n">
        <v>0</v>
      </c>
      <c r="AV340" s="439" t="n">
        <v>0</v>
      </c>
      <c r="AW340" s="439" t="n">
        <v>0</v>
      </c>
      <c r="AX340" s="439" t="n">
        <v>0</v>
      </c>
      <c r="AY340" s="437" t="n">
        <f aca="false" ca="false" dt2D="false" dtr="false" t="normal">AU340+AV340+AW340+AX340</f>
        <v>0</v>
      </c>
      <c r="AZ340" s="440" t="n">
        <v>0</v>
      </c>
      <c r="BA340" s="440" t="n">
        <v>0</v>
      </c>
      <c r="BB340" s="437" t="n">
        <f aca="false" ca="false" dt2D="false" dtr="false" t="normal">AZ340+BA340</f>
        <v>0</v>
      </c>
      <c r="BC340" s="440" t="n">
        <v>0</v>
      </c>
      <c r="BD340" s="440" t="n">
        <v>0</v>
      </c>
      <c r="BE340" s="437" t="n">
        <f aca="false" ca="false" dt2D="false" dtr="false" t="normal">BC340+BD340</f>
        <v>0</v>
      </c>
      <c r="BF340" s="439" t="n">
        <v>0</v>
      </c>
      <c r="BG340" s="439" t="n">
        <v>0</v>
      </c>
      <c r="BH340" s="437" t="n">
        <f aca="false" ca="false" dt2D="false" dtr="false" t="normal">BF340+BG340</f>
        <v>0</v>
      </c>
    </row>
    <row customFormat="true" customHeight="true" ht="19.5" outlineLevel="0" r="341" s="298">
      <c r="B341" s="432" t="n"/>
      <c r="C341" s="442" t="s"/>
      <c r="D341" s="96" t="s"/>
      <c r="E341" s="535" t="s">
        <v>231</v>
      </c>
      <c r="F341" s="443" t="n">
        <f aca="false" ca="false" dt2D="false" dtr="false" t="normal">K341+P341+U341+Z341+AE341+AJ341+AO341+AT341+AY341+BB341+BE341+BH341</f>
        <v>0</v>
      </c>
      <c r="G341" s="439" t="n"/>
      <c r="H341" s="348" t="n"/>
      <c r="I341" s="348" t="n"/>
      <c r="J341" s="348" t="n"/>
      <c r="K341" s="316" t="n"/>
      <c r="L341" s="496" t="n"/>
      <c r="M341" s="496" t="n"/>
      <c r="N341" s="496" t="n"/>
      <c r="O341" s="496" t="n"/>
      <c r="P341" s="437" t="n"/>
      <c r="Q341" s="496" t="n"/>
      <c r="R341" s="496" t="n"/>
      <c r="S341" s="496" t="n"/>
      <c r="T341" s="496" t="n"/>
      <c r="U341" s="437" t="n"/>
      <c r="V341" s="496" t="n"/>
      <c r="W341" s="496" t="n"/>
      <c r="X341" s="496" t="n"/>
      <c r="Y341" s="497" t="n"/>
      <c r="Z341" s="445" t="n"/>
      <c r="AA341" s="496" t="n"/>
      <c r="AB341" s="496" t="n"/>
      <c r="AC341" s="496" t="n"/>
      <c r="AD341" s="496" t="n"/>
      <c r="AE341" s="445" t="n"/>
      <c r="AF341" s="496" t="n"/>
      <c r="AG341" s="496" t="n"/>
      <c r="AH341" s="496" t="n"/>
      <c r="AI341" s="496" t="n"/>
      <c r="AJ341" s="445" t="n"/>
      <c r="AK341" s="439" t="n">
        <v>0</v>
      </c>
      <c r="AL341" s="439" t="n">
        <v>0</v>
      </c>
      <c r="AM341" s="439" t="n">
        <v>0</v>
      </c>
      <c r="AN341" s="439" t="n">
        <v>0</v>
      </c>
      <c r="AO341" s="437" t="n"/>
      <c r="AP341" s="439" t="n">
        <v>0</v>
      </c>
      <c r="AQ341" s="439" t="n">
        <v>0</v>
      </c>
      <c r="AR341" s="439" t="n">
        <v>0</v>
      </c>
      <c r="AS341" s="439" t="n">
        <v>0</v>
      </c>
      <c r="AT341" s="437" t="n">
        <f aca="false" ca="false" dt2D="false" dtr="false" t="normal">AP341+AQ341+AR341+AS341</f>
        <v>0</v>
      </c>
      <c r="AU341" s="439" t="n">
        <v>0</v>
      </c>
      <c r="AV341" s="439" t="n">
        <v>0</v>
      </c>
      <c r="AW341" s="439" t="n">
        <v>0</v>
      </c>
      <c r="AX341" s="439" t="n">
        <v>0</v>
      </c>
      <c r="AY341" s="437" t="n">
        <f aca="false" ca="false" dt2D="false" dtr="false" t="normal">AU341+AV341+AW341+AX341</f>
        <v>0</v>
      </c>
      <c r="AZ341" s="440" t="n">
        <v>0</v>
      </c>
      <c r="BA341" s="440" t="n">
        <v>0</v>
      </c>
      <c r="BB341" s="437" t="n">
        <f aca="false" ca="false" dt2D="false" dtr="false" t="normal">AZ341+BA341</f>
        <v>0</v>
      </c>
      <c r="BC341" s="440" t="n">
        <v>0</v>
      </c>
      <c r="BD341" s="440" t="n">
        <v>0</v>
      </c>
      <c r="BE341" s="437" t="n">
        <f aca="false" ca="false" dt2D="false" dtr="false" t="normal">BC341+BD341</f>
        <v>0</v>
      </c>
      <c r="BF341" s="439" t="n">
        <v>0</v>
      </c>
      <c r="BG341" s="439" t="n">
        <v>0</v>
      </c>
      <c r="BH341" s="437" t="n">
        <f aca="false" ca="false" dt2D="false" dtr="false" t="normal">BF341+BG341</f>
        <v>0</v>
      </c>
    </row>
    <row customFormat="true" customHeight="true" ht="19.5" outlineLevel="0" r="342" s="298">
      <c r="B342" s="432" t="n"/>
      <c r="C342" s="442" t="s"/>
      <c r="D342" s="139" t="s">
        <v>307</v>
      </c>
      <c r="E342" s="534" t="s">
        <v>43</v>
      </c>
      <c r="F342" s="443" t="n">
        <f aca="false" ca="false" dt2D="false" dtr="false" t="normal">K342+P342+U342+Z342+AE342+AJ342+AO342+AT342+AY342+BB342+BE342+BH342</f>
        <v>0</v>
      </c>
      <c r="G342" s="439" t="n"/>
      <c r="H342" s="348" t="n"/>
      <c r="I342" s="348" t="n"/>
      <c r="J342" s="348" t="n"/>
      <c r="K342" s="316" t="n"/>
      <c r="L342" s="496" t="n"/>
      <c r="M342" s="496" t="n"/>
      <c r="N342" s="496" t="n"/>
      <c r="O342" s="496" t="n"/>
      <c r="P342" s="437" t="n"/>
      <c r="Q342" s="496" t="n"/>
      <c r="R342" s="496" t="n"/>
      <c r="S342" s="496" t="n"/>
      <c r="T342" s="496" t="n"/>
      <c r="U342" s="437" t="n"/>
      <c r="V342" s="496" t="n"/>
      <c r="W342" s="496" t="n"/>
      <c r="X342" s="496" t="n"/>
      <c r="Y342" s="497" t="n"/>
      <c r="Z342" s="445" t="n"/>
      <c r="AA342" s="496" t="n"/>
      <c r="AB342" s="496" t="n"/>
      <c r="AC342" s="496" t="n"/>
      <c r="AD342" s="496" t="n"/>
      <c r="AE342" s="445" t="n"/>
      <c r="AF342" s="496" t="n"/>
      <c r="AG342" s="496" t="n"/>
      <c r="AH342" s="496" t="n"/>
      <c r="AI342" s="496" t="n"/>
      <c r="AJ342" s="445" t="n"/>
      <c r="AK342" s="439" t="n">
        <v>0</v>
      </c>
      <c r="AL342" s="439" t="n">
        <v>0</v>
      </c>
      <c r="AM342" s="439" t="n">
        <v>0</v>
      </c>
      <c r="AN342" s="439" t="n">
        <v>0</v>
      </c>
      <c r="AO342" s="437" t="n"/>
      <c r="AP342" s="439" t="n">
        <v>0</v>
      </c>
      <c r="AQ342" s="439" t="n">
        <v>0</v>
      </c>
      <c r="AR342" s="439" t="n">
        <v>0</v>
      </c>
      <c r="AS342" s="439" t="n">
        <v>0</v>
      </c>
      <c r="AT342" s="437" t="n">
        <f aca="false" ca="false" dt2D="false" dtr="false" t="normal">AP342+AQ342+AR342+AS342</f>
        <v>0</v>
      </c>
      <c r="AU342" s="439" t="n">
        <v>0</v>
      </c>
      <c r="AV342" s="439" t="n">
        <v>0</v>
      </c>
      <c r="AW342" s="439" t="n">
        <v>0</v>
      </c>
      <c r="AX342" s="439" t="n">
        <v>0</v>
      </c>
      <c r="AY342" s="437" t="n">
        <f aca="false" ca="false" dt2D="false" dtr="false" t="normal">AU342+AV342+AW342+AX342</f>
        <v>0</v>
      </c>
      <c r="AZ342" s="440" t="n">
        <v>0</v>
      </c>
      <c r="BA342" s="440" t="n">
        <v>0</v>
      </c>
      <c r="BB342" s="437" t="n">
        <f aca="false" ca="false" dt2D="false" dtr="false" t="normal">AZ342+BA342</f>
        <v>0</v>
      </c>
      <c r="BC342" s="440" t="n">
        <v>0</v>
      </c>
      <c r="BD342" s="440" t="n">
        <v>0</v>
      </c>
      <c r="BE342" s="437" t="n">
        <f aca="false" ca="false" dt2D="false" dtr="false" t="normal">BC342+BD342</f>
        <v>0</v>
      </c>
      <c r="BF342" s="439" t="n">
        <v>0</v>
      </c>
      <c r="BG342" s="439" t="n">
        <v>0</v>
      </c>
      <c r="BH342" s="437" t="n">
        <f aca="false" ca="false" dt2D="false" dtr="false" t="normal">BF342+BG342</f>
        <v>0</v>
      </c>
    </row>
    <row customFormat="true" customHeight="true" ht="18" outlineLevel="0" r="343" s="298">
      <c r="B343" s="432" t="n"/>
      <c r="C343" s="442" t="s"/>
      <c r="D343" s="96" t="s"/>
      <c r="E343" s="536" t="s">
        <v>230</v>
      </c>
      <c r="F343" s="443" t="n">
        <f aca="false" ca="false" dt2D="false" dtr="false" t="normal">K343+P343+U343+Z343+AE343+AJ343+AO343+AT343+AY343+BB343+BE343+BH343</f>
        <v>0</v>
      </c>
      <c r="G343" s="439" t="n"/>
      <c r="H343" s="348" t="n"/>
      <c r="I343" s="348" t="n"/>
      <c r="J343" s="348" t="n"/>
      <c r="K343" s="316" t="n"/>
      <c r="L343" s="496" t="n"/>
      <c r="M343" s="496" t="n"/>
      <c r="N343" s="496" t="n"/>
      <c r="O343" s="496" t="n"/>
      <c r="P343" s="437" t="n"/>
      <c r="Q343" s="496" t="n"/>
      <c r="R343" s="496" t="n"/>
      <c r="S343" s="496" t="n"/>
      <c r="T343" s="496" t="n"/>
      <c r="U343" s="437" t="n"/>
      <c r="V343" s="496" t="n"/>
      <c r="W343" s="496" t="n"/>
      <c r="X343" s="496" t="n"/>
      <c r="Y343" s="497" t="n"/>
      <c r="Z343" s="445" t="n"/>
      <c r="AA343" s="496" t="n"/>
      <c r="AB343" s="496" t="n"/>
      <c r="AC343" s="496" t="n"/>
      <c r="AD343" s="496" t="n"/>
      <c r="AE343" s="445" t="n"/>
      <c r="AF343" s="496" t="n"/>
      <c r="AG343" s="496" t="n"/>
      <c r="AH343" s="496" t="n"/>
      <c r="AI343" s="496" t="n"/>
      <c r="AJ343" s="445" t="n"/>
      <c r="AK343" s="439" t="n">
        <v>0</v>
      </c>
      <c r="AL343" s="439" t="n">
        <v>0</v>
      </c>
      <c r="AM343" s="439" t="n">
        <v>0</v>
      </c>
      <c r="AN343" s="439" t="n">
        <v>0</v>
      </c>
      <c r="AO343" s="437" t="n"/>
      <c r="AP343" s="439" t="n">
        <v>0</v>
      </c>
      <c r="AQ343" s="439" t="n">
        <v>0</v>
      </c>
      <c r="AR343" s="439" t="n">
        <v>0</v>
      </c>
      <c r="AS343" s="439" t="n">
        <v>0</v>
      </c>
      <c r="AT343" s="437" t="n">
        <f aca="false" ca="false" dt2D="false" dtr="false" t="normal">AP343+AQ343+AR343+AS343</f>
        <v>0</v>
      </c>
      <c r="AU343" s="439" t="n">
        <v>0</v>
      </c>
      <c r="AV343" s="439" t="n">
        <v>0</v>
      </c>
      <c r="AW343" s="439" t="n">
        <v>0</v>
      </c>
      <c r="AX343" s="439" t="n">
        <v>0</v>
      </c>
      <c r="AY343" s="437" t="n">
        <f aca="false" ca="false" dt2D="false" dtr="false" t="normal">AU343+AV343+AW343+AX343</f>
        <v>0</v>
      </c>
      <c r="AZ343" s="440" t="n">
        <v>0</v>
      </c>
      <c r="BA343" s="440" t="n">
        <v>0</v>
      </c>
      <c r="BB343" s="437" t="n">
        <f aca="false" ca="false" dt2D="false" dtr="false" t="normal">AZ343+BA343</f>
        <v>0</v>
      </c>
      <c r="BC343" s="440" t="n">
        <v>0</v>
      </c>
      <c r="BD343" s="440" t="n">
        <v>0</v>
      </c>
      <c r="BE343" s="437" t="n">
        <f aca="false" ca="false" dt2D="false" dtr="false" t="normal">BC343+BD343</f>
        <v>0</v>
      </c>
      <c r="BF343" s="439" t="n">
        <v>0</v>
      </c>
      <c r="BG343" s="439" t="n">
        <v>0</v>
      </c>
      <c r="BH343" s="437" t="n">
        <f aca="false" ca="false" dt2D="false" dtr="false" t="normal">BF343+BG343</f>
        <v>0</v>
      </c>
    </row>
    <row customFormat="true" customHeight="true" ht="18.75" outlineLevel="0" r="344" s="298">
      <c r="B344" s="432" t="n"/>
      <c r="C344" s="442" t="s"/>
      <c r="D344" s="139" t="s">
        <v>308</v>
      </c>
      <c r="E344" s="534" t="s">
        <v>43</v>
      </c>
      <c r="F344" s="443" t="n">
        <f aca="false" ca="false" dt2D="false" dtr="false" t="normal">K344+P344+U344+Z344+AE344+AJ344+AO344+AT344+AY344+BB344+BE344+BH344</f>
        <v>0</v>
      </c>
      <c r="G344" s="439" t="n"/>
      <c r="H344" s="348" t="n"/>
      <c r="I344" s="348" t="n"/>
      <c r="J344" s="348" t="n"/>
      <c r="K344" s="316" t="n"/>
      <c r="L344" s="496" t="n"/>
      <c r="M344" s="496" t="n"/>
      <c r="N344" s="496" t="n"/>
      <c r="O344" s="496" t="n"/>
      <c r="P344" s="437" t="n"/>
      <c r="Q344" s="496" t="n"/>
      <c r="R344" s="496" t="n"/>
      <c r="S344" s="496" t="n"/>
      <c r="T344" s="496" t="n"/>
      <c r="U344" s="437" t="n"/>
      <c r="V344" s="496" t="n"/>
      <c r="W344" s="496" t="n"/>
      <c r="X344" s="496" t="n"/>
      <c r="Y344" s="497" t="n"/>
      <c r="Z344" s="445" t="n"/>
      <c r="AA344" s="496" t="n"/>
      <c r="AB344" s="496" t="n"/>
      <c r="AC344" s="496" t="n"/>
      <c r="AD344" s="496" t="n"/>
      <c r="AE344" s="445" t="n"/>
      <c r="AF344" s="496" t="n"/>
      <c r="AG344" s="496" t="n"/>
      <c r="AH344" s="496" t="n"/>
      <c r="AI344" s="496" t="n"/>
      <c r="AJ344" s="445" t="n"/>
      <c r="AK344" s="439" t="n">
        <v>0</v>
      </c>
      <c r="AL344" s="439" t="n">
        <v>0</v>
      </c>
      <c r="AM344" s="439" t="n">
        <v>0</v>
      </c>
      <c r="AN344" s="439" t="n">
        <v>0</v>
      </c>
      <c r="AO344" s="437" t="n"/>
      <c r="AP344" s="439" t="n">
        <v>0</v>
      </c>
      <c r="AQ344" s="439" t="n">
        <v>0</v>
      </c>
      <c r="AR344" s="439" t="n">
        <v>0</v>
      </c>
      <c r="AS344" s="439" t="n">
        <v>0</v>
      </c>
      <c r="AT344" s="437" t="n">
        <f aca="false" ca="false" dt2D="false" dtr="false" t="normal">AP344+AQ344+AR344+AS344</f>
        <v>0</v>
      </c>
      <c r="AU344" s="439" t="n">
        <v>0</v>
      </c>
      <c r="AV344" s="439" t="n">
        <v>0</v>
      </c>
      <c r="AW344" s="439" t="n">
        <v>0</v>
      </c>
      <c r="AX344" s="439" t="n">
        <v>0</v>
      </c>
      <c r="AY344" s="437" t="n">
        <f aca="false" ca="false" dt2D="false" dtr="false" t="normal">AU344+AV344+AW344+AX344</f>
        <v>0</v>
      </c>
      <c r="AZ344" s="440" t="n">
        <v>0</v>
      </c>
      <c r="BA344" s="440" t="n">
        <v>0</v>
      </c>
      <c r="BB344" s="437" t="n">
        <f aca="false" ca="false" dt2D="false" dtr="false" t="normal">AZ344+BA344</f>
        <v>0</v>
      </c>
      <c r="BC344" s="440" t="n">
        <v>0</v>
      </c>
      <c r="BD344" s="440" t="n">
        <v>0</v>
      </c>
      <c r="BE344" s="437" t="n">
        <f aca="false" ca="false" dt2D="false" dtr="false" t="normal">BC344+BD344</f>
        <v>0</v>
      </c>
      <c r="BF344" s="439" t="n">
        <v>0</v>
      </c>
      <c r="BG344" s="439" t="n">
        <v>0</v>
      </c>
      <c r="BH344" s="437" t="n">
        <f aca="false" ca="false" dt2D="false" dtr="false" t="normal">BF344+BG344</f>
        <v>0</v>
      </c>
    </row>
    <row customFormat="true" customHeight="true" ht="18.75" outlineLevel="0" r="345" s="298">
      <c r="B345" s="432" t="n"/>
      <c r="C345" s="442" t="s"/>
      <c r="D345" s="96" t="s"/>
      <c r="E345" s="536" t="s">
        <v>230</v>
      </c>
      <c r="F345" s="443" t="n">
        <f aca="false" ca="false" dt2D="false" dtr="false" t="normal">K345+P345+U345+Z345+AE345+AJ345+AO345+AT345+AY345+BB345+BE345+BH345</f>
        <v>0</v>
      </c>
      <c r="G345" s="439" t="n"/>
      <c r="H345" s="348" t="n"/>
      <c r="I345" s="348" t="n"/>
      <c r="J345" s="348" t="n"/>
      <c r="K345" s="316" t="n"/>
      <c r="L345" s="496" t="n"/>
      <c r="M345" s="496" t="n"/>
      <c r="N345" s="496" t="n"/>
      <c r="O345" s="496" t="n"/>
      <c r="P345" s="437" t="n"/>
      <c r="Q345" s="496" t="n"/>
      <c r="R345" s="496" t="n"/>
      <c r="S345" s="496" t="n"/>
      <c r="T345" s="496" t="n"/>
      <c r="U345" s="437" t="n"/>
      <c r="V345" s="496" t="n"/>
      <c r="W345" s="496" t="n"/>
      <c r="X345" s="496" t="n"/>
      <c r="Y345" s="497" t="n"/>
      <c r="Z345" s="445" t="n"/>
      <c r="AA345" s="496" t="n"/>
      <c r="AB345" s="496" t="n"/>
      <c r="AC345" s="496" t="n"/>
      <c r="AD345" s="496" t="n"/>
      <c r="AE345" s="445" t="n"/>
      <c r="AF345" s="496" t="n"/>
      <c r="AG345" s="496" t="n"/>
      <c r="AH345" s="496" t="n"/>
      <c r="AI345" s="496" t="n"/>
      <c r="AJ345" s="445" t="n"/>
      <c r="AK345" s="439" t="n">
        <v>0</v>
      </c>
      <c r="AL345" s="439" t="n">
        <v>0</v>
      </c>
      <c r="AM345" s="439" t="n">
        <v>0</v>
      </c>
      <c r="AN345" s="439" t="n">
        <v>0</v>
      </c>
      <c r="AO345" s="437" t="n"/>
      <c r="AP345" s="439" t="n">
        <v>0</v>
      </c>
      <c r="AQ345" s="439" t="n">
        <v>0</v>
      </c>
      <c r="AR345" s="439" t="n">
        <v>0</v>
      </c>
      <c r="AS345" s="439" t="n">
        <v>0</v>
      </c>
      <c r="AT345" s="437" t="n">
        <f aca="false" ca="false" dt2D="false" dtr="false" t="normal">AP345+AQ345+AR345+AS345</f>
        <v>0</v>
      </c>
      <c r="AU345" s="439" t="n">
        <v>0</v>
      </c>
      <c r="AV345" s="439" t="n">
        <v>0</v>
      </c>
      <c r="AW345" s="439" t="n">
        <v>0</v>
      </c>
      <c r="AX345" s="439" t="n">
        <v>0</v>
      </c>
      <c r="AY345" s="437" t="n">
        <f aca="false" ca="false" dt2D="false" dtr="false" t="normal">AU345+AV345+AW345+AX345</f>
        <v>0</v>
      </c>
      <c r="AZ345" s="440" t="n">
        <v>0</v>
      </c>
      <c r="BA345" s="440" t="n">
        <v>0</v>
      </c>
      <c r="BB345" s="437" t="n">
        <f aca="false" ca="false" dt2D="false" dtr="false" t="normal">AZ345+BA345</f>
        <v>0</v>
      </c>
      <c r="BC345" s="440" t="n">
        <v>0</v>
      </c>
      <c r="BD345" s="440" t="n">
        <v>0</v>
      </c>
      <c r="BE345" s="437" t="n">
        <f aca="false" ca="false" dt2D="false" dtr="false" t="normal">BC345+BD345</f>
        <v>0</v>
      </c>
      <c r="BF345" s="439" t="n">
        <v>0</v>
      </c>
      <c r="BG345" s="439" t="n">
        <v>0</v>
      </c>
      <c r="BH345" s="437" t="n">
        <f aca="false" ca="false" dt2D="false" dtr="false" t="normal">BF345+BG345</f>
        <v>0</v>
      </c>
    </row>
    <row customFormat="true" customHeight="true" ht="18.75" outlineLevel="0" r="346" s="298">
      <c r="B346" s="432" t="n"/>
      <c r="C346" s="442" t="s"/>
      <c r="D346" s="139" t="s">
        <v>309</v>
      </c>
      <c r="E346" s="534" t="s">
        <v>43</v>
      </c>
      <c r="F346" s="443" t="n">
        <f aca="false" ca="false" dt2D="false" dtr="false" t="normal">K346+P346+U346+Z346+AE346+AJ346+AO346+AT346+AY346+BB346+BE346+BH346</f>
        <v>0</v>
      </c>
      <c r="G346" s="439" t="n"/>
      <c r="H346" s="348" t="n"/>
      <c r="I346" s="348" t="n"/>
      <c r="J346" s="348" t="n"/>
      <c r="K346" s="316" t="n"/>
      <c r="L346" s="496" t="n"/>
      <c r="M346" s="496" t="n"/>
      <c r="N346" s="496" t="n"/>
      <c r="O346" s="496" t="n"/>
      <c r="P346" s="437" t="n"/>
      <c r="Q346" s="496" t="n"/>
      <c r="R346" s="496" t="n"/>
      <c r="S346" s="496" t="n"/>
      <c r="T346" s="496" t="n"/>
      <c r="U346" s="437" t="n"/>
      <c r="V346" s="496" t="n"/>
      <c r="W346" s="496" t="n"/>
      <c r="X346" s="496" t="n"/>
      <c r="Y346" s="497" t="n"/>
      <c r="Z346" s="445" t="n"/>
      <c r="AA346" s="496" t="n"/>
      <c r="AB346" s="496" t="n"/>
      <c r="AC346" s="496" t="n"/>
      <c r="AD346" s="496" t="n"/>
      <c r="AE346" s="445" t="n"/>
      <c r="AF346" s="496" t="n"/>
      <c r="AG346" s="496" t="n"/>
      <c r="AH346" s="496" t="n"/>
      <c r="AI346" s="496" t="n"/>
      <c r="AJ346" s="445" t="n"/>
      <c r="AK346" s="439" t="n">
        <v>0</v>
      </c>
      <c r="AL346" s="439" t="n">
        <v>0</v>
      </c>
      <c r="AM346" s="439" t="n">
        <v>0</v>
      </c>
      <c r="AN346" s="439" t="n">
        <v>0</v>
      </c>
      <c r="AO346" s="437" t="n"/>
      <c r="AP346" s="439" t="n">
        <v>0</v>
      </c>
      <c r="AQ346" s="439" t="n">
        <v>0</v>
      </c>
      <c r="AR346" s="439" t="n">
        <v>0</v>
      </c>
      <c r="AS346" s="439" t="n">
        <v>0</v>
      </c>
      <c r="AT346" s="437" t="n">
        <f aca="false" ca="false" dt2D="false" dtr="false" t="normal">AP346+AQ346+AR346+AS346</f>
        <v>0</v>
      </c>
      <c r="AU346" s="439" t="n">
        <v>0</v>
      </c>
      <c r="AV346" s="439" t="n">
        <v>0</v>
      </c>
      <c r="AW346" s="439" t="n">
        <v>0</v>
      </c>
      <c r="AX346" s="439" t="n">
        <v>0</v>
      </c>
      <c r="AY346" s="437" t="n">
        <f aca="false" ca="false" dt2D="false" dtr="false" t="normal">AU346+AV346+AW346+AX346</f>
        <v>0</v>
      </c>
      <c r="AZ346" s="440" t="n">
        <v>0</v>
      </c>
      <c r="BA346" s="440" t="n">
        <v>0</v>
      </c>
      <c r="BB346" s="437" t="n">
        <f aca="false" ca="false" dt2D="false" dtr="false" t="normal">AZ346+BA346</f>
        <v>0</v>
      </c>
      <c r="BC346" s="440" t="n">
        <v>0</v>
      </c>
      <c r="BD346" s="440" t="n">
        <v>0</v>
      </c>
      <c r="BE346" s="437" t="n">
        <f aca="false" ca="false" dt2D="false" dtr="false" t="normal">BC346+BD346</f>
        <v>0</v>
      </c>
      <c r="BF346" s="439" t="n">
        <v>0</v>
      </c>
      <c r="BG346" s="439" t="n">
        <v>0</v>
      </c>
      <c r="BH346" s="437" t="n">
        <f aca="false" ca="false" dt2D="false" dtr="false" t="normal">BF346+BG346</f>
        <v>0</v>
      </c>
    </row>
    <row customFormat="true" customHeight="true" ht="18.75" outlineLevel="0" r="347" s="298">
      <c r="B347" s="432" t="n"/>
      <c r="C347" s="442" t="s"/>
      <c r="D347" s="96" t="s"/>
      <c r="E347" s="536" t="s">
        <v>230</v>
      </c>
      <c r="F347" s="443" t="n">
        <f aca="false" ca="false" dt2D="false" dtr="false" t="normal">K347+P347+U347+Z347+AE347+AJ347+AO347+AT347+AY347+BB347+BE347+BH347</f>
        <v>0</v>
      </c>
      <c r="G347" s="439" t="n"/>
      <c r="H347" s="348" t="n"/>
      <c r="I347" s="348" t="n"/>
      <c r="J347" s="348" t="n"/>
      <c r="K347" s="316" t="n"/>
      <c r="L347" s="496" t="n"/>
      <c r="M347" s="496" t="n"/>
      <c r="N347" s="496" t="n"/>
      <c r="O347" s="496" t="n"/>
      <c r="P347" s="437" t="n"/>
      <c r="Q347" s="496" t="n"/>
      <c r="R347" s="496" t="n"/>
      <c r="S347" s="496" t="n"/>
      <c r="T347" s="496" t="n"/>
      <c r="U347" s="437" t="n"/>
      <c r="V347" s="496" t="n"/>
      <c r="W347" s="496" t="n"/>
      <c r="X347" s="496" t="n"/>
      <c r="Y347" s="497" t="n"/>
      <c r="Z347" s="445" t="n"/>
      <c r="AA347" s="496" t="n"/>
      <c r="AB347" s="496" t="n"/>
      <c r="AC347" s="496" t="n"/>
      <c r="AD347" s="496" t="n"/>
      <c r="AE347" s="445" t="n"/>
      <c r="AF347" s="496" t="n"/>
      <c r="AG347" s="496" t="n"/>
      <c r="AH347" s="496" t="n"/>
      <c r="AI347" s="496" t="n"/>
      <c r="AJ347" s="445" t="n"/>
      <c r="AK347" s="439" t="n">
        <v>0</v>
      </c>
      <c r="AL347" s="439" t="n">
        <v>0</v>
      </c>
      <c r="AM347" s="439" t="n">
        <v>0</v>
      </c>
      <c r="AN347" s="439" t="n">
        <v>0</v>
      </c>
      <c r="AO347" s="437" t="n"/>
      <c r="AP347" s="439" t="n">
        <v>0</v>
      </c>
      <c r="AQ347" s="439" t="n">
        <v>0</v>
      </c>
      <c r="AR347" s="439" t="n">
        <v>0</v>
      </c>
      <c r="AS347" s="439" t="n">
        <v>0</v>
      </c>
      <c r="AT347" s="437" t="n">
        <f aca="false" ca="false" dt2D="false" dtr="false" t="normal">AP347+AQ347+AR347+AS347</f>
        <v>0</v>
      </c>
      <c r="AU347" s="439" t="n">
        <v>0</v>
      </c>
      <c r="AV347" s="439" t="n">
        <v>0</v>
      </c>
      <c r="AW347" s="439" t="n">
        <v>0</v>
      </c>
      <c r="AX347" s="439" t="n">
        <v>0</v>
      </c>
      <c r="AY347" s="437" t="n">
        <f aca="false" ca="false" dt2D="false" dtr="false" t="normal">AU347+AV347+AW347+AX347</f>
        <v>0</v>
      </c>
      <c r="AZ347" s="440" t="n">
        <v>0</v>
      </c>
      <c r="BA347" s="440" t="n">
        <v>0</v>
      </c>
      <c r="BB347" s="437" t="n">
        <f aca="false" ca="false" dt2D="false" dtr="false" t="normal">AZ347+BA347</f>
        <v>0</v>
      </c>
      <c r="BC347" s="440" t="n">
        <v>0</v>
      </c>
      <c r="BD347" s="440" t="n">
        <v>0</v>
      </c>
      <c r="BE347" s="437" t="n">
        <f aca="false" ca="false" dt2D="false" dtr="false" t="normal">BC347+BD347</f>
        <v>0</v>
      </c>
      <c r="BF347" s="439" t="n">
        <v>0</v>
      </c>
      <c r="BG347" s="439" t="n">
        <v>0</v>
      </c>
      <c r="BH347" s="437" t="n">
        <f aca="false" ca="false" dt2D="false" dtr="false" t="normal">BF347+BG347</f>
        <v>0</v>
      </c>
    </row>
    <row customFormat="true" customHeight="true" ht="18.75" outlineLevel="0" r="348" s="298">
      <c r="B348" s="432" t="n"/>
      <c r="C348" s="442" t="s"/>
      <c r="D348" s="139" t="s">
        <v>310</v>
      </c>
      <c r="E348" s="534" t="s">
        <v>43</v>
      </c>
      <c r="F348" s="443" t="n">
        <f aca="false" ca="false" dt2D="false" dtr="false" t="normal">K348+P348+U348+Z348+AE348+AJ348+AO348+AT348+AY348+BB348+BE348+BH348</f>
        <v>0</v>
      </c>
      <c r="G348" s="439" t="n"/>
      <c r="H348" s="348" t="n"/>
      <c r="I348" s="348" t="n"/>
      <c r="J348" s="348" t="n"/>
      <c r="K348" s="316" t="n"/>
      <c r="L348" s="496" t="n"/>
      <c r="M348" s="496" t="n"/>
      <c r="N348" s="496" t="n"/>
      <c r="O348" s="496" t="n"/>
      <c r="P348" s="437" t="n"/>
      <c r="Q348" s="496" t="n"/>
      <c r="R348" s="496" t="n"/>
      <c r="S348" s="496" t="n"/>
      <c r="T348" s="496" t="n"/>
      <c r="U348" s="437" t="n"/>
      <c r="V348" s="496" t="n"/>
      <c r="W348" s="496" t="n"/>
      <c r="X348" s="496" t="n"/>
      <c r="Y348" s="497" t="n"/>
      <c r="Z348" s="445" t="n"/>
      <c r="AA348" s="496" t="n"/>
      <c r="AB348" s="496" t="n"/>
      <c r="AC348" s="496" t="n"/>
      <c r="AD348" s="496" t="n"/>
      <c r="AE348" s="445" t="n"/>
      <c r="AF348" s="496" t="n"/>
      <c r="AG348" s="496" t="n"/>
      <c r="AH348" s="496" t="n"/>
      <c r="AI348" s="496" t="n"/>
      <c r="AJ348" s="445" t="n"/>
      <c r="AK348" s="439" t="n">
        <v>0</v>
      </c>
      <c r="AL348" s="439" t="n">
        <v>0</v>
      </c>
      <c r="AM348" s="439" t="n">
        <v>0</v>
      </c>
      <c r="AN348" s="439" t="n">
        <v>0</v>
      </c>
      <c r="AO348" s="437" t="n"/>
      <c r="AP348" s="439" t="n">
        <v>0</v>
      </c>
      <c r="AQ348" s="439" t="n">
        <v>0</v>
      </c>
      <c r="AR348" s="439" t="n">
        <v>0</v>
      </c>
      <c r="AS348" s="439" t="n">
        <v>0</v>
      </c>
      <c r="AT348" s="437" t="n">
        <f aca="false" ca="false" dt2D="false" dtr="false" t="normal">AP348+AQ348+AR348+AS348</f>
        <v>0</v>
      </c>
      <c r="AU348" s="439" t="n">
        <v>0</v>
      </c>
      <c r="AV348" s="439" t="n">
        <v>0</v>
      </c>
      <c r="AW348" s="439" t="n">
        <v>0</v>
      </c>
      <c r="AX348" s="439" t="n">
        <v>0</v>
      </c>
      <c r="AY348" s="437" t="n">
        <f aca="false" ca="false" dt2D="false" dtr="false" t="normal">AU348+AV348+AW348+AX348</f>
        <v>0</v>
      </c>
      <c r="AZ348" s="440" t="n">
        <v>0</v>
      </c>
      <c r="BA348" s="440" t="n">
        <v>0</v>
      </c>
      <c r="BB348" s="437" t="n">
        <f aca="false" ca="false" dt2D="false" dtr="false" t="normal">AZ348+BA348</f>
        <v>0</v>
      </c>
      <c r="BC348" s="440" t="n">
        <v>0</v>
      </c>
      <c r="BD348" s="440" t="n">
        <v>0</v>
      </c>
      <c r="BE348" s="437" t="n">
        <f aca="false" ca="false" dt2D="false" dtr="false" t="normal">BC348+BD348</f>
        <v>0</v>
      </c>
      <c r="BF348" s="439" t="n">
        <v>0</v>
      </c>
      <c r="BG348" s="439" t="n">
        <v>0</v>
      </c>
      <c r="BH348" s="437" t="n">
        <f aca="false" ca="false" dt2D="false" dtr="false" t="normal">BF348+BG348</f>
        <v>0</v>
      </c>
    </row>
    <row customFormat="true" customHeight="true" ht="18.75" outlineLevel="0" r="349" s="298">
      <c r="B349" s="432" t="n"/>
      <c r="C349" s="442" t="s"/>
      <c r="D349" s="96" t="s"/>
      <c r="E349" s="536" t="s">
        <v>230</v>
      </c>
      <c r="F349" s="443" t="n">
        <f aca="false" ca="false" dt2D="false" dtr="false" t="normal">K349+P349+U349+Z349+AE349+AJ349+AO349+AT349+AY349+BB349+BE349+BH349</f>
        <v>0</v>
      </c>
      <c r="G349" s="439" t="n"/>
      <c r="H349" s="348" t="n"/>
      <c r="I349" s="348" t="n"/>
      <c r="J349" s="348" t="n"/>
      <c r="K349" s="316" t="n"/>
      <c r="L349" s="496" t="n"/>
      <c r="M349" s="496" t="n"/>
      <c r="N349" s="496" t="n"/>
      <c r="O349" s="496" t="n"/>
      <c r="P349" s="437" t="n"/>
      <c r="Q349" s="496" t="n"/>
      <c r="R349" s="496" t="n"/>
      <c r="S349" s="496" t="n"/>
      <c r="T349" s="496" t="n"/>
      <c r="U349" s="437" t="n"/>
      <c r="V349" s="496" t="n"/>
      <c r="W349" s="496" t="n"/>
      <c r="X349" s="496" t="n"/>
      <c r="Y349" s="497" t="n"/>
      <c r="Z349" s="445" t="n"/>
      <c r="AA349" s="496" t="n"/>
      <c r="AB349" s="496" t="n"/>
      <c r="AC349" s="496" t="n"/>
      <c r="AD349" s="496" t="n"/>
      <c r="AE349" s="445" t="n"/>
      <c r="AF349" s="496" t="n"/>
      <c r="AG349" s="496" t="n"/>
      <c r="AH349" s="496" t="n"/>
      <c r="AI349" s="496" t="n"/>
      <c r="AJ349" s="445" t="n"/>
      <c r="AK349" s="439" t="n">
        <v>0</v>
      </c>
      <c r="AL349" s="439" t="n">
        <v>0</v>
      </c>
      <c r="AM349" s="439" t="n">
        <v>0</v>
      </c>
      <c r="AN349" s="439" t="n">
        <v>0</v>
      </c>
      <c r="AO349" s="437" t="n"/>
      <c r="AP349" s="439" t="n">
        <v>0</v>
      </c>
      <c r="AQ349" s="439" t="n">
        <v>0</v>
      </c>
      <c r="AR349" s="439" t="n">
        <v>0</v>
      </c>
      <c r="AS349" s="439" t="n">
        <v>0</v>
      </c>
      <c r="AT349" s="437" t="n">
        <f aca="false" ca="false" dt2D="false" dtr="false" t="normal">AP349+AQ349+AR349+AS349</f>
        <v>0</v>
      </c>
      <c r="AU349" s="439" t="n">
        <v>0</v>
      </c>
      <c r="AV349" s="439" t="n">
        <v>0</v>
      </c>
      <c r="AW349" s="439" t="n">
        <v>0</v>
      </c>
      <c r="AX349" s="439" t="n">
        <v>0</v>
      </c>
      <c r="AY349" s="437" t="n">
        <f aca="false" ca="false" dt2D="false" dtr="false" t="normal">AU349+AV349+AW349+AX349</f>
        <v>0</v>
      </c>
      <c r="AZ349" s="440" t="n">
        <v>0</v>
      </c>
      <c r="BA349" s="440" t="n">
        <v>0</v>
      </c>
      <c r="BB349" s="437" t="n">
        <f aca="false" ca="false" dt2D="false" dtr="false" t="normal">AZ349+BA349</f>
        <v>0</v>
      </c>
      <c r="BC349" s="440" t="n">
        <v>0</v>
      </c>
      <c r="BD349" s="440" t="n">
        <v>0</v>
      </c>
      <c r="BE349" s="437" t="n">
        <f aca="false" ca="false" dt2D="false" dtr="false" t="normal">BC349+BD349</f>
        <v>0</v>
      </c>
      <c r="BF349" s="439" t="n">
        <v>0</v>
      </c>
      <c r="BG349" s="439" t="n">
        <v>0</v>
      </c>
      <c r="BH349" s="437" t="n">
        <f aca="false" ca="false" dt2D="false" dtr="false" t="normal">BF349+BG349</f>
        <v>0</v>
      </c>
    </row>
    <row customFormat="true" customHeight="true" ht="18.75" outlineLevel="0" r="350" s="298">
      <c r="B350" s="432" t="n"/>
      <c r="C350" s="442" t="s"/>
      <c r="D350" s="139" t="s">
        <v>311</v>
      </c>
      <c r="E350" s="534" t="s">
        <v>43</v>
      </c>
      <c r="F350" s="443" t="n">
        <f aca="false" ca="false" dt2D="false" dtr="false" t="normal">K350+P350+U350+Z350+AE350+AJ350+AO350+AT350+AY350+BB350+BE350+BH350</f>
        <v>0</v>
      </c>
      <c r="G350" s="439" t="n"/>
      <c r="H350" s="348" t="n"/>
      <c r="I350" s="348" t="n"/>
      <c r="J350" s="348" t="n"/>
      <c r="K350" s="316" t="n"/>
      <c r="L350" s="496" t="n"/>
      <c r="M350" s="496" t="n"/>
      <c r="N350" s="496" t="n"/>
      <c r="O350" s="496" t="n"/>
      <c r="P350" s="437" t="n"/>
      <c r="Q350" s="496" t="n"/>
      <c r="R350" s="496" t="n"/>
      <c r="S350" s="496" t="n"/>
      <c r="T350" s="496" t="n"/>
      <c r="U350" s="437" t="n"/>
      <c r="V350" s="496" t="n"/>
      <c r="W350" s="496" t="n"/>
      <c r="X350" s="496" t="n"/>
      <c r="Y350" s="497" t="n"/>
      <c r="Z350" s="445" t="n"/>
      <c r="AA350" s="496" t="n"/>
      <c r="AB350" s="496" t="n"/>
      <c r="AC350" s="496" t="n"/>
      <c r="AD350" s="496" t="n"/>
      <c r="AE350" s="445" t="n"/>
      <c r="AF350" s="496" t="n"/>
      <c r="AG350" s="496" t="n"/>
      <c r="AH350" s="496" t="n"/>
      <c r="AI350" s="496" t="n"/>
      <c r="AJ350" s="445" t="n"/>
      <c r="AK350" s="439" t="n">
        <v>0</v>
      </c>
      <c r="AL350" s="439" t="n">
        <v>0</v>
      </c>
      <c r="AM350" s="439" t="n">
        <v>0</v>
      </c>
      <c r="AN350" s="439" t="n">
        <v>0</v>
      </c>
      <c r="AO350" s="437" t="n"/>
      <c r="AP350" s="439" t="n">
        <v>0</v>
      </c>
      <c r="AQ350" s="439" t="n">
        <v>0</v>
      </c>
      <c r="AR350" s="439" t="n">
        <v>0</v>
      </c>
      <c r="AS350" s="439" t="n">
        <v>0</v>
      </c>
      <c r="AT350" s="437" t="n">
        <f aca="false" ca="false" dt2D="false" dtr="false" t="normal">AP350+AQ350+AR350+AS350</f>
        <v>0</v>
      </c>
      <c r="AU350" s="439" t="n">
        <v>0</v>
      </c>
      <c r="AV350" s="439" t="n">
        <v>0</v>
      </c>
      <c r="AW350" s="439" t="n">
        <v>0</v>
      </c>
      <c r="AX350" s="439" t="n">
        <v>0</v>
      </c>
      <c r="AY350" s="437" t="n">
        <f aca="false" ca="false" dt2D="false" dtr="false" t="normal">AU350+AV350+AW350+AX350</f>
        <v>0</v>
      </c>
      <c r="AZ350" s="440" t="n">
        <v>0</v>
      </c>
      <c r="BA350" s="440" t="n">
        <v>0</v>
      </c>
      <c r="BB350" s="437" t="n">
        <f aca="false" ca="false" dt2D="false" dtr="false" t="normal">AZ350+BA350</f>
        <v>0</v>
      </c>
      <c r="BC350" s="440" t="n">
        <v>0</v>
      </c>
      <c r="BD350" s="440" t="n">
        <v>0</v>
      </c>
      <c r="BE350" s="437" t="n">
        <f aca="false" ca="false" dt2D="false" dtr="false" t="normal">BC350+BD350</f>
        <v>0</v>
      </c>
      <c r="BF350" s="439" t="n">
        <v>0</v>
      </c>
      <c r="BG350" s="439" t="n">
        <v>0</v>
      </c>
      <c r="BH350" s="437" t="n">
        <f aca="false" ca="false" dt2D="false" dtr="false" t="normal">BF350+BG350</f>
        <v>0</v>
      </c>
    </row>
    <row customFormat="true" customHeight="true" ht="18.75" outlineLevel="0" r="351" s="298">
      <c r="B351" s="432" t="n"/>
      <c r="C351" s="442" t="s"/>
      <c r="D351" s="96" t="s"/>
      <c r="E351" s="449" t="s">
        <v>230</v>
      </c>
      <c r="F351" s="443" t="n">
        <f aca="false" ca="false" dt2D="false" dtr="false" t="normal">K351+P351+U351+Z351+AE351+AJ351+AO351+AT351+AY351+BB351+BE351+BH351</f>
        <v>0</v>
      </c>
      <c r="G351" s="439" t="n"/>
      <c r="H351" s="348" t="n"/>
      <c r="I351" s="348" t="n"/>
      <c r="J351" s="348" t="n"/>
      <c r="K351" s="316" t="n"/>
      <c r="L351" s="496" t="n"/>
      <c r="M351" s="496" t="n"/>
      <c r="N351" s="496" t="n"/>
      <c r="O351" s="496" t="n"/>
      <c r="P351" s="437" t="n"/>
      <c r="Q351" s="496" t="n"/>
      <c r="R351" s="496" t="n"/>
      <c r="S351" s="496" t="n"/>
      <c r="T351" s="496" t="n"/>
      <c r="U351" s="437" t="n"/>
      <c r="V351" s="496" t="n"/>
      <c r="W351" s="496" t="n"/>
      <c r="X351" s="496" t="n"/>
      <c r="Y351" s="497" t="n"/>
      <c r="Z351" s="445" t="n"/>
      <c r="AA351" s="496" t="n"/>
      <c r="AB351" s="496" t="n"/>
      <c r="AC351" s="496" t="n"/>
      <c r="AD351" s="496" t="n"/>
      <c r="AE351" s="445" t="n"/>
      <c r="AF351" s="496" t="n"/>
      <c r="AG351" s="496" t="n"/>
      <c r="AH351" s="496" t="n"/>
      <c r="AI351" s="496" t="n"/>
      <c r="AJ351" s="445" t="n"/>
      <c r="AK351" s="439" t="n">
        <v>0</v>
      </c>
      <c r="AL351" s="439" t="n">
        <v>0</v>
      </c>
      <c r="AM351" s="439" t="n">
        <v>0</v>
      </c>
      <c r="AN351" s="439" t="n">
        <v>0</v>
      </c>
      <c r="AO351" s="437" t="n"/>
      <c r="AP351" s="439" t="n">
        <v>0</v>
      </c>
      <c r="AQ351" s="439" t="n">
        <v>0</v>
      </c>
      <c r="AR351" s="439" t="n">
        <v>0</v>
      </c>
      <c r="AS351" s="439" t="n">
        <v>0</v>
      </c>
      <c r="AT351" s="437" t="n">
        <f aca="false" ca="false" dt2D="false" dtr="false" t="normal">AP351+AQ351+AR351+AS351</f>
        <v>0</v>
      </c>
      <c r="AU351" s="439" t="n">
        <v>0</v>
      </c>
      <c r="AV351" s="439" t="n">
        <v>0</v>
      </c>
      <c r="AW351" s="439" t="n">
        <v>0</v>
      </c>
      <c r="AX351" s="439" t="n">
        <v>0</v>
      </c>
      <c r="AY351" s="437" t="n">
        <f aca="false" ca="false" dt2D="false" dtr="false" t="normal">AU351+AV351+AW351+AX351</f>
        <v>0</v>
      </c>
      <c r="AZ351" s="440" t="n">
        <v>0</v>
      </c>
      <c r="BA351" s="440" t="n">
        <v>0</v>
      </c>
      <c r="BB351" s="437" t="n">
        <f aca="false" ca="false" dt2D="false" dtr="false" t="normal">AZ351+BA351</f>
        <v>0</v>
      </c>
      <c r="BC351" s="440" t="n">
        <v>0</v>
      </c>
      <c r="BD351" s="440" t="n">
        <v>0</v>
      </c>
      <c r="BE351" s="437" t="n">
        <f aca="false" ca="false" dt2D="false" dtr="false" t="normal">BC351+BD351</f>
        <v>0</v>
      </c>
      <c r="BF351" s="439" t="n">
        <v>0</v>
      </c>
      <c r="BG351" s="439" t="n">
        <v>0</v>
      </c>
      <c r="BH351" s="437" t="n">
        <f aca="false" ca="false" dt2D="false" dtr="false" t="normal">BF351+BG351</f>
        <v>0</v>
      </c>
    </row>
    <row customFormat="true" customHeight="true" ht="18.75" outlineLevel="0" r="352" s="298">
      <c r="B352" s="432" t="n"/>
      <c r="C352" s="442" t="s"/>
      <c r="D352" s="537" t="s">
        <v>312</v>
      </c>
      <c r="E352" s="538" t="s">
        <v>41</v>
      </c>
      <c r="F352" s="443" t="n">
        <f aca="false" ca="false" dt2D="false" dtr="false" t="normal">K352+P352+U352+Z352+AE352+AJ352+AO352+AT352+AY352+BB352+BE352+BH352</f>
        <v>0</v>
      </c>
      <c r="G352" s="434" t="n"/>
      <c r="H352" s="435" t="n"/>
      <c r="I352" s="435" t="n"/>
      <c r="J352" s="435" t="n"/>
      <c r="K352" s="316" t="n"/>
      <c r="L352" s="496" t="n"/>
      <c r="M352" s="496" t="n"/>
      <c r="N352" s="496" t="n"/>
      <c r="O352" s="496" t="n"/>
      <c r="P352" s="437" t="n"/>
      <c r="Q352" s="496" t="n"/>
      <c r="R352" s="496" t="n"/>
      <c r="S352" s="496" t="n"/>
      <c r="T352" s="496" t="n"/>
      <c r="U352" s="437" t="n"/>
      <c r="V352" s="496" t="n"/>
      <c r="W352" s="496" t="n"/>
      <c r="X352" s="496" t="n"/>
      <c r="Y352" s="497" t="n"/>
      <c r="Z352" s="445" t="n"/>
      <c r="AA352" s="496" t="n"/>
      <c r="AB352" s="496" t="n"/>
      <c r="AC352" s="496" t="n"/>
      <c r="AD352" s="496" t="n"/>
      <c r="AE352" s="445" t="n"/>
      <c r="AF352" s="496" t="n"/>
      <c r="AG352" s="496" t="n"/>
      <c r="AH352" s="496" t="n"/>
      <c r="AI352" s="496" t="n"/>
      <c r="AJ352" s="445" t="n"/>
      <c r="AK352" s="439" t="n"/>
      <c r="AL352" s="439" t="n"/>
      <c r="AM352" s="439" t="n"/>
      <c r="AN352" s="439" t="n"/>
      <c r="AO352" s="437" t="n"/>
      <c r="AP352" s="439" t="n"/>
      <c r="AQ352" s="439" t="n"/>
      <c r="AR352" s="439" t="n"/>
      <c r="AS352" s="439" t="n"/>
      <c r="AT352" s="437" t="n"/>
      <c r="AU352" s="439" t="n"/>
      <c r="AV352" s="439" t="n"/>
      <c r="AW352" s="439" t="n"/>
      <c r="AX352" s="439" t="n"/>
      <c r="AY352" s="437" t="n"/>
      <c r="AZ352" s="440" t="n">
        <v>0</v>
      </c>
      <c r="BA352" s="440" t="n">
        <v>0</v>
      </c>
      <c r="BB352" s="437" t="n">
        <f aca="false" ca="false" dt2D="false" dtr="false" t="normal">AZ352+BA352</f>
        <v>0</v>
      </c>
      <c r="BC352" s="440" t="n">
        <v>0</v>
      </c>
      <c r="BD352" s="440" t="n">
        <v>0</v>
      </c>
      <c r="BE352" s="437" t="n">
        <f aca="false" ca="false" dt2D="false" dtr="false" t="normal">BC352+BD352</f>
        <v>0</v>
      </c>
      <c r="BF352" s="439" t="n">
        <v>0</v>
      </c>
      <c r="BG352" s="439" t="n">
        <v>0</v>
      </c>
      <c r="BH352" s="437" t="n">
        <f aca="false" ca="false" dt2D="false" dtr="false" t="normal">BF352+BG352</f>
        <v>0</v>
      </c>
    </row>
    <row customFormat="true" customHeight="true" ht="18.75" outlineLevel="0" r="353" s="298">
      <c r="B353" s="432" t="n"/>
      <c r="C353" s="442" t="s"/>
      <c r="D353" s="221" t="s"/>
      <c r="E353" s="539" t="s">
        <v>42</v>
      </c>
      <c r="F353" s="443" t="n">
        <f aca="false" ca="false" dt2D="false" dtr="false" t="normal">K353+P353+U353+Z353+AE353+AJ353+AO353+AT353+AY353+BB353+BE353+BH353</f>
        <v>0</v>
      </c>
      <c r="G353" s="434" t="n"/>
      <c r="H353" s="435" t="n"/>
      <c r="I353" s="435" t="n"/>
      <c r="J353" s="435" t="n"/>
      <c r="K353" s="316" t="n"/>
      <c r="L353" s="496" t="n"/>
      <c r="M353" s="496" t="n"/>
      <c r="N353" s="496" t="n"/>
      <c r="O353" s="496" t="n"/>
      <c r="P353" s="437" t="n"/>
      <c r="Q353" s="496" t="n"/>
      <c r="R353" s="496" t="n"/>
      <c r="S353" s="496" t="n"/>
      <c r="T353" s="496" t="n"/>
      <c r="U353" s="437" t="n"/>
      <c r="V353" s="496" t="n"/>
      <c r="W353" s="496" t="n"/>
      <c r="X353" s="496" t="n"/>
      <c r="Y353" s="497" t="n"/>
      <c r="Z353" s="445" t="n"/>
      <c r="AA353" s="496" t="n"/>
      <c r="AB353" s="496" t="n"/>
      <c r="AC353" s="496" t="n"/>
      <c r="AD353" s="496" t="n"/>
      <c r="AE353" s="445" t="n"/>
      <c r="AF353" s="496" t="n"/>
      <c r="AG353" s="496" t="n"/>
      <c r="AH353" s="496" t="n"/>
      <c r="AI353" s="496" t="n"/>
      <c r="AJ353" s="445" t="n"/>
      <c r="AK353" s="439" t="n"/>
      <c r="AL353" s="439" t="n"/>
      <c r="AM353" s="439" t="n"/>
      <c r="AN353" s="439" t="n"/>
      <c r="AO353" s="437" t="n"/>
      <c r="AP353" s="439" t="n"/>
      <c r="AQ353" s="439" t="n"/>
      <c r="AR353" s="439" t="n"/>
      <c r="AS353" s="439" t="n"/>
      <c r="AT353" s="437" t="n"/>
      <c r="AU353" s="439" t="n"/>
      <c r="AV353" s="439" t="n"/>
      <c r="AW353" s="439" t="n"/>
      <c r="AX353" s="439" t="n"/>
      <c r="AY353" s="437" t="n"/>
      <c r="AZ353" s="440" t="n">
        <v>0</v>
      </c>
      <c r="BA353" s="440" t="n">
        <v>0</v>
      </c>
      <c r="BB353" s="437" t="n">
        <f aca="false" ca="false" dt2D="false" dtr="false" t="normal">AZ353+BA353</f>
        <v>0</v>
      </c>
      <c r="BC353" s="440" t="n">
        <v>0</v>
      </c>
      <c r="BD353" s="440" t="n">
        <v>0</v>
      </c>
      <c r="BE353" s="437" t="n">
        <f aca="false" ca="false" dt2D="false" dtr="false" t="normal">BC353+BD353</f>
        <v>0</v>
      </c>
      <c r="BF353" s="439" t="n">
        <v>0</v>
      </c>
      <c r="BG353" s="439" t="n">
        <v>0</v>
      </c>
      <c r="BH353" s="437" t="n">
        <f aca="false" ca="false" dt2D="false" dtr="false" t="normal">BF353+BG353</f>
        <v>0</v>
      </c>
    </row>
    <row customFormat="true" customHeight="true" ht="18.75" outlineLevel="0" r="354" s="298">
      <c r="B354" s="432" t="n"/>
      <c r="C354" s="442" t="s"/>
      <c r="D354" s="221" t="s"/>
      <c r="E354" s="538" t="s">
        <v>43</v>
      </c>
      <c r="F354" s="443" t="n">
        <f aca="false" ca="false" dt2D="false" dtr="false" t="normal">K354+P354+U354+Z354+AE354+AJ354+AO354+AT354+AY354+BB354+BE354+BH354</f>
        <v>627</v>
      </c>
      <c r="G354" s="434" t="n"/>
      <c r="H354" s="435" t="n"/>
      <c r="I354" s="435" t="n"/>
      <c r="J354" s="435" t="n"/>
      <c r="K354" s="316" t="n"/>
      <c r="L354" s="496" t="n"/>
      <c r="M354" s="496" t="n"/>
      <c r="N354" s="496" t="n"/>
      <c r="O354" s="496" t="n"/>
      <c r="P354" s="437" t="n"/>
      <c r="Q354" s="496" t="n"/>
      <c r="R354" s="496" t="n"/>
      <c r="S354" s="496" t="n"/>
      <c r="T354" s="496" t="n"/>
      <c r="U354" s="437" t="n"/>
      <c r="V354" s="496" t="n"/>
      <c r="W354" s="496" t="n"/>
      <c r="X354" s="496" t="n"/>
      <c r="Y354" s="497" t="n"/>
      <c r="Z354" s="445" t="n"/>
      <c r="AA354" s="496" t="n"/>
      <c r="AB354" s="496" t="n"/>
      <c r="AC354" s="496" t="n"/>
      <c r="AD354" s="496" t="n"/>
      <c r="AE354" s="445" t="n"/>
      <c r="AF354" s="496" t="n"/>
      <c r="AG354" s="496" t="n"/>
      <c r="AH354" s="496" t="n"/>
      <c r="AI354" s="496" t="n"/>
      <c r="AJ354" s="445" t="n"/>
      <c r="AK354" s="439" t="n"/>
      <c r="AL354" s="439" t="n"/>
      <c r="AM354" s="439" t="n"/>
      <c r="AN354" s="439" t="n"/>
      <c r="AO354" s="437" t="n"/>
      <c r="AP354" s="439" t="n"/>
      <c r="AQ354" s="439" t="n"/>
      <c r="AR354" s="439" t="n"/>
      <c r="AS354" s="439" t="n"/>
      <c r="AT354" s="437" t="n"/>
      <c r="AU354" s="439" t="n"/>
      <c r="AV354" s="439" t="n"/>
      <c r="AW354" s="439" t="n"/>
      <c r="AX354" s="439" t="n"/>
      <c r="AY354" s="437" t="n"/>
      <c r="AZ354" s="440" t="n">
        <v>19</v>
      </c>
      <c r="BA354" s="440" t="n">
        <v>161</v>
      </c>
      <c r="BB354" s="437" t="n">
        <f aca="false" ca="false" dt2D="false" dtr="false" t="normal">AZ354+BA354</f>
        <v>180</v>
      </c>
      <c r="BC354" s="440" t="n">
        <v>15</v>
      </c>
      <c r="BD354" s="440" t="n">
        <v>338</v>
      </c>
      <c r="BE354" s="437" t="n">
        <f aca="false" ca="false" dt2D="false" dtr="false" t="normal">BC354+BD354</f>
        <v>353</v>
      </c>
      <c r="BF354" s="439" t="n">
        <v>7</v>
      </c>
      <c r="BG354" s="439" t="n">
        <v>87</v>
      </c>
      <c r="BH354" s="437" t="n">
        <f aca="false" ca="false" dt2D="false" dtr="false" t="normal">BF354+BG354</f>
        <v>94</v>
      </c>
    </row>
    <row customFormat="true" customHeight="true" ht="18.75" outlineLevel="0" r="355" s="298">
      <c r="B355" s="432" t="n"/>
      <c r="C355" s="442" t="s"/>
      <c r="D355" s="224" t="s"/>
      <c r="E355" s="540" t="s">
        <v>230</v>
      </c>
      <c r="F355" s="443" t="n">
        <f aca="false" ca="false" dt2D="false" dtr="false" t="normal">K355+P355+U355+Z355+AE355+AJ355+AO355+AT355+AY355+BB355+BE355+BH355</f>
        <v>441</v>
      </c>
      <c r="G355" s="434" t="n"/>
      <c r="H355" s="435" t="n"/>
      <c r="I355" s="435" t="n"/>
      <c r="J355" s="435" t="n"/>
      <c r="K355" s="316" t="n"/>
      <c r="L355" s="496" t="n"/>
      <c r="M355" s="496" t="n"/>
      <c r="N355" s="496" t="n"/>
      <c r="O355" s="496" t="n"/>
      <c r="P355" s="437" t="n"/>
      <c r="Q355" s="496" t="n"/>
      <c r="R355" s="496" t="n"/>
      <c r="S355" s="496" t="n"/>
      <c r="T355" s="496" t="n"/>
      <c r="U355" s="437" t="n"/>
      <c r="V355" s="496" t="n"/>
      <c r="W355" s="496" t="n"/>
      <c r="X355" s="496" t="n"/>
      <c r="Y355" s="497" t="n"/>
      <c r="Z355" s="445" t="n"/>
      <c r="AA355" s="496" t="n"/>
      <c r="AB355" s="496" t="n"/>
      <c r="AC355" s="496" t="n"/>
      <c r="AD355" s="496" t="n"/>
      <c r="AE355" s="445" t="n"/>
      <c r="AF355" s="496" t="n"/>
      <c r="AG355" s="496" t="n"/>
      <c r="AH355" s="496" t="n"/>
      <c r="AI355" s="496" t="n"/>
      <c r="AJ355" s="445" t="n"/>
      <c r="AK355" s="439" t="n"/>
      <c r="AL355" s="439" t="n"/>
      <c r="AM355" s="439" t="n"/>
      <c r="AN355" s="439" t="n"/>
      <c r="AO355" s="437" t="n"/>
      <c r="AP355" s="439" t="n"/>
      <c r="AQ355" s="439" t="n"/>
      <c r="AR355" s="439" t="n"/>
      <c r="AS355" s="439" t="n"/>
      <c r="AT355" s="437" t="n"/>
      <c r="AU355" s="439" t="n"/>
      <c r="AV355" s="439" t="n"/>
      <c r="AW355" s="439" t="n"/>
      <c r="AX355" s="439" t="n"/>
      <c r="AY355" s="437" t="n"/>
      <c r="AZ355" s="440" t="n">
        <v>23</v>
      </c>
      <c r="BA355" s="440" t="n">
        <v>171</v>
      </c>
      <c r="BB355" s="437" t="n">
        <f aca="false" ca="false" dt2D="false" dtr="false" t="normal">AZ355+BA355</f>
        <v>194</v>
      </c>
      <c r="BC355" s="440" t="n">
        <v>10</v>
      </c>
      <c r="BD355" s="440" t="n">
        <v>125</v>
      </c>
      <c r="BE355" s="437" t="n">
        <f aca="false" ca="false" dt2D="false" dtr="false" t="normal">BC355+BD355</f>
        <v>135</v>
      </c>
      <c r="BF355" s="439" t="n">
        <v>10</v>
      </c>
      <c r="BG355" s="439" t="n">
        <v>102</v>
      </c>
      <c r="BH355" s="437" t="n">
        <f aca="false" ca="false" dt2D="false" dtr="false" t="normal">BF355+BG355</f>
        <v>112</v>
      </c>
    </row>
    <row customFormat="true" customHeight="true" ht="16.5" outlineLevel="0" r="356" s="298">
      <c r="B356" s="541" t="n"/>
      <c r="C356" s="442" t="s"/>
      <c r="D356" s="542" t="s">
        <v>313</v>
      </c>
      <c r="E356" s="543" t="s"/>
      <c r="F356" s="443" t="n">
        <f aca="false" ca="false" dt2D="false" dtr="false" t="normal">K356+P356+U356+Z356+AE356+AJ356+AO356+AT356+AY356+BB356+BE356+BH356</f>
        <v>2392</v>
      </c>
      <c r="G356" s="544" t="n">
        <f aca="false" ca="false" dt2D="false" dtr="false" t="normal">G220+G207+G179+G174+G171+G166+G161+G156+G151+G146+G123+G118+G113+G108+G103+G98+G80+G306+G309+G312+G315+G320+G328+G331+G3356+G71+G66+G51+G40+G35+G25+G20+G10+G184+G189+G194+G199+G204+G212+G217+G225+G230+G235+G240+G250+G245+G255+G260+G263+G268+G278+G282+G285+G296+G302+G334+G76+G136</f>
        <v>200</v>
      </c>
      <c r="H356" s="545" t="n">
        <f aca="false" ca="false" dt2D="false" dtr="false" t="normal">H220+H207+H179+H174+H171+H166+H161+H156+H151+H146+L366+H123+H118+H113+H108+H103+H98+H80+H306+H309+H312+H315+H320+H323+H328+H331+H3356+H71+H66+H51+H40+H35+H25+H20+H10+H184+H189+H194+H199+H204+H212+H217+H225+H230+H235+H240+H250+H245+H255+H260+H263+H268+H273+H278+H282+H285+H289+H296+H302+H334</f>
        <v>2</v>
      </c>
      <c r="I356" s="545" t="n">
        <f aca="false" ca="false" dt2D="false" dtr="false" t="normal">I220+I207+I179+I174+I171+I166+I161+I156+I151+I146+M366+I123+I118+I113+I108+I103+I98+I80+I306+I309+I312+I315+I320+I323+I328+I331+I3356+I71+I66+I51+I40+I35+I25+I20+I10+I184+I189+I194+I199+I204+I212+I217+I225+I230+I235+I240+I250+I245+I255+I260+I263+I268+I273+I278+I282+I285+I289+I296+I302+I334</f>
        <v>16</v>
      </c>
      <c r="J356" s="545" t="n">
        <f aca="false" ca="false" dt2D="false" dtr="false" t="normal">J220+J207+J179+J174+J171+J166+J161+J156+J151+J146+N366+J123+J118+J113+J108+J103+J98+J80+J306+J309+J312+J315+J320+J323+J328+J331+J3356+J71+J66+J51+J40+J35+J25+J20+J10+J184+J189+J194+J199+J204+J212+J217+J225+J230+J235+J240+J250+J245+J255+J260+J263+J268+J273+J278+J282+J285+J289+J296+J302+J334</f>
        <v>4</v>
      </c>
      <c r="K356" s="317" t="n">
        <f aca="false" ca="false" dt2D="false" dtr="false" t="normal">G356+H356+I356+J356</f>
        <v>222</v>
      </c>
      <c r="L356" s="546" t="n">
        <f aca="false" ca="false" dt2D="false" dtr="false" t="normal">L220+L207++L179+L174+L171+L166+L161+L156+L151+L146++L136+L123+L118+L113+L108+L103+L98+L80+L76+L71+L66+L51+L40+L35+L25+L20+L10+L184+L189+L194+L199+L204+L212+L217+L225+L230+L235+L240+L250+L245+L255+L260+L263+L268+L278+L282+L285+L296+L302+L306+L309+L312+L315+L320+L328+L331+L334</f>
        <v>219</v>
      </c>
      <c r="M356" s="546" t="n">
        <f aca="false" ca="false" dt2D="false" dtr="false" t="normal">M220+M207++M179+M174+M171+M166+M161+M156+M151+M146++M136+M123+M118+M113+M108+M103+M98+M80+M76+M71+M66+M51+M40+M35+M25+M20+M10+M184+M189+M194+M199+M204+M212+M217+M225+M230+M235+M240+M250+M245+M255+M260+M263+M268+M278+M282+M285+M296+M302+M306+M309+M312+M315+M320+M328+M331+M334</f>
        <v>2</v>
      </c>
      <c r="N356" s="546" t="n">
        <f aca="false" ca="false" dt2D="false" dtr="false" t="normal">N220+N207++N179+N174+N171+N166+N161+N156+N151+N146++N136+N123+N118+N113+N108+N103+N98+N80+N76+N71+N66+N51+N40+N35+N25+N20+N10+N184+N189+N194+N199+N204+N212+N217+N225+N230+N235+N240+N250+N245+N255+N260+N263+N268+N278+N282+N285+N296+N302+N306+N309+N312+N315+N320+N328+N331+N334</f>
        <v>14</v>
      </c>
      <c r="O356" s="546" t="n">
        <f aca="false" ca="false" dt2D="false" dtr="false" t="normal">O220+O207++O179+O174+O171+O166+O161+O156+O151+O146++O136+O123+O118+O113+O108+O103+O98+O80+O76+O71+O66+O51+O40+O35+O25+O20+O10+O184+O189+O194+O199+O204+O212+O217+O225+O230+O235+O240+O250+O245+O255+O260+O263+O268+O278+O282+O285+O296+O302+O306+O309+O312+O315+O320+O328+O331+O334</f>
        <v>2</v>
      </c>
      <c r="P356" s="437" t="n">
        <f aca="false" ca="false" dt2D="false" dtr="false" t="normal">L356+M356+N356+O356</f>
        <v>237</v>
      </c>
      <c r="Q356" s="546" t="n">
        <f aca="false" ca="false" dt2D="false" dtr="false" t="normal">Q220+Q207++Q179+Q174+Q171+Q166+Q161+Q156+Q151+Q146++Q136+Q123+Q118+Q113+Q108+Q103+Q98+Q80+Q76+Q71+Q66+Q51+Q40+Q35+Q25+Q20+Q10+Q184+Q189+Q194+Q199+Q204+Q212+Q217+Q225+Q230+Q235+Q240+Q250+Q245+Q255+Q260+Q263+Q268+Q278+Q282+Q285+Q296+Q302+Q306+Q309+Q312+Q315+Q320+Q328+Q331+Q334</f>
        <v>234</v>
      </c>
      <c r="R356" s="546" t="n">
        <f aca="false" ca="false" dt2D="false" dtr="false" t="normal">R220+R207++R179+R174+R171+R166+R161+R156+R151+R146++R136+R123+R118+R113+R108+R103+R98+R80+R76+R71+R66+R51+R40+R35+R25+R20+R10+R184+R189+R194+R199+R204+R212+R217+R225+R230+R235+R240+R250+R245+R255+R260+R263+R268+R278+R282+R285+R296+R302+R306+R309+R312+R315+R320+R328+R331+R334</f>
        <v>0</v>
      </c>
      <c r="S356" s="546" t="n">
        <f aca="false" ca="false" dt2D="false" dtr="false" t="normal">S220+S207++S179+S174+S171+S166+S161+S156+S151+S146++S136+S123+S118+S113+S108+S103+S98+S80+S76+S71+S66+S51+S40+S35+S25+S20+S10+S184+S189+S194+S199+S204+S212+S217+S225+S230+S235+S240+S250+S245+S255+S260+S263+S268+S278+S282+S285+S296+S302+S306+S309+S312+S315+S320+S328+S331+S334</f>
        <v>5</v>
      </c>
      <c r="T356" s="546" t="n">
        <f aca="false" ca="false" dt2D="false" dtr="false" t="normal">T220+T207++T179+T174+T171+T166+T161+T156+T151+T146++T136+T123+T118+T113+T108+T103+T98+T80+T76+T71+T66+T51+T40+T35+T25+T20+T10+T184+T189+T194+T199+T204+T212+T217+T225+T230+T235+T240+T250+T245+T255+T260+T263+T268+T278+T282+T285+T296+T302+T306+T309+T312+T315+T320+T328+T331+T334</f>
        <v>8</v>
      </c>
      <c r="U356" s="437" t="n">
        <f aca="false" ca="false" dt2D="false" dtr="false" t="normal">Q356+R356+S356+T356</f>
        <v>247</v>
      </c>
      <c r="V356" s="546" t="n">
        <f aca="false" ca="false" dt2D="false" dtr="false" t="normal">V220+V207++V179+V174+V171+V166+V161+V156+V151+V146++V136+V123+V118+V113+V108+V103+V98+V80+V76+V71+V66+V51+V40+V35+V25+V20+V10+V184+V189+V194+V199+V204+V212+V217+V225+V230+V235+V240+V250+V245+V255+V260+V263+V268+V278+V282+V285+V296+V302+V306+V309+V312+V315+V320+V328+V331+V334</f>
        <v>1</v>
      </c>
      <c r="W356" s="546" t="n">
        <f aca="false" ca="false" dt2D="false" dtr="false" t="normal">W220+W207++W179+W174+W171+W166+W161+W156+W151+W146++W136+W123+W118+W113+W108+W103+W98+W80+W76+W71+W66+W51+W40+W35+W25+W20+W10+W184+W189+W194+W199+W204+W212+W217+W225+W230+W235+W240+W250+W245+W255+W260+W263+W268+W278+W282+W285+W296+W302+W306+W309+W312+W315+W320+W328+W331+W334</f>
        <v>9</v>
      </c>
      <c r="X356" s="546" t="n">
        <f aca="false" ca="false" dt2D="false" dtr="false" t="normal">X220+X207++X179+X174+X171+X166+X161+X156+X151+X146++X136+X123+X118+X113+X108+X103+X98+X80+X76+X71+X66+X51+X40+X35+X25+X20+X10+X184+X189+X194+X199+X204+X212+X217+X225+X230+X235+X240+X250+X245+X255+X260+X263+X268+X278+X282+X285+X296+X302+X306+X309+X312+X315+X320+X328+X331+X334</f>
        <v>1</v>
      </c>
      <c r="Y356" s="547" t="n">
        <f aca="false" ca="false" dt2D="false" dtr="false" t="normal">Y220+Y207++Y179+Y174+Y171+Y166+Y161+Y156+Y151+Y146++Y136+Y123+Y118+Y113+Y108+Y103+Y98+Y80+Y76+Y71+Y66+Y51+Y40+Y35+Y25+Y20+Y10+Y184+Y189+Y194+Y199+Y204+Y212+Y217+Y225+Y230+Y235+Y240+Y250+Y245+Y255+Y260+Y263+Y268+Y278+Y282+Y285+Y296+Y302+Y306+Y309+Y312+Y315+Y320+Y328+Y331+Y334</f>
        <v>220</v>
      </c>
      <c r="Z356" s="445" t="n">
        <f aca="false" ca="false" dt2D="false" dtr="false" t="normal">V356+W356+X356+Y356</f>
        <v>231</v>
      </c>
      <c r="AA356" s="546" t="n">
        <f aca="false" ca="false" dt2D="false" dtr="false" t="normal">AA220+AA207++AA179+AA174+AA171+AA166+AA161+AA156+AA151+AA146++AA136+AA123+AA118+AA113+AA108+AA103+AA98+AA80+AA76+AA71+AA66+AA51+AA40+AA35+AA25+AA20+AA10+AA184+AA189+AA194+AA199+AA204+AA212+AA217+AA225+AA230+AA235+AA240+AA250+AA245+AA255+AA260+AA263+AA268+AA278+AA282+AA285+AA296+AA302+AA306+AA309+AA312+AA315+AA320+AA328+AA331+AA334</f>
        <v>1</v>
      </c>
      <c r="AB356" s="546" t="n">
        <f aca="false" ca="false" dt2D="false" dtr="false" t="normal">AB220+AB207++AB179+AB174+AB171+AB166+AB161+AB156+AB151+AB146++AB136+AB123+AB118+AB113+AB108+AB103+AB98+AB80+AB76+AB71+AB66+AB51+AB40+AB35+AB25+AB20+AB10+AB184+AB189+AB194+AB199+AB204+AB212+AB217+AB225+AB230+AB235+AB240+AB250+AB245+AB255+AB260+AB263+AB268+AB278+AB282+AB285+AB296+AB302+AB306+AB309+AB312+AB315+AB320+AB328+AB331+AB334</f>
        <v>0</v>
      </c>
      <c r="AC356" s="546" t="n">
        <f aca="false" ca="false" dt2D="false" dtr="false" t="normal">AC220+AC207++AC179+AC174+AC171+AC166+AC161+AC156+AC151+AC146++AC136+AC123+AC118+AC113+AC108+AC103+AC98+AC80+AC76+AC71+AC66+AC51+AC40+AC35+AC25+AC20+AC10+AC184+AC189+AC194+AC199+AC204+AC212+AC217+AC225+AC230+AC235+AC240+AC250+AC245+AC255+AC260+AC263+AC268+AC278+AC282+AC285+AC296+AC302+AC306+AC309+AC312+AC315+AC320+AC328+AC331+AC334</f>
        <v>1</v>
      </c>
      <c r="AD356" s="546" t="n">
        <f aca="false" ca="false" dt2D="false" dtr="false" t="normal">AD220+AD207++AD179+AD174+AD171+AD166+AD161+AD156+AD151+AD146++AD136+AD123+AD118+AD113+AD108+AD103+AD98+AD80+AD76+AD71+AD66+AD51+AD40+AD35+AD25+AD20+AD10+AD184+AD189+AD194+AD199+AD204+AD212+AD217+AD225+AD230+AD235+AD240+AD250+AD245+AD255+AD260+AD263+AD268+AD278+AD282+AD285+AD296+AD302+AD306+AD309+AD312+AD315+AD320+AD328+AD331+AD334</f>
        <v>172</v>
      </c>
      <c r="AE356" s="445" t="n">
        <f aca="false" ca="false" dt2D="false" dtr="false" t="normal">AA356+AB356+AC356+AD356</f>
        <v>174</v>
      </c>
      <c r="AF356" s="546" t="n">
        <f aca="false" ca="false" dt2D="false" dtr="false" t="normal">AF220+AF207++AF179+AF174+AF171+AF166+AF161+AF156+AF151+AF146++AF136+AF123+AF118+AF113+AF108+AF103+AF98+AF80+AF76+AF71+AF66+AF51+AF40+AF35+AF25+AF20+AF10+AF184+AF189+AF194+AF199+AF204+AF212+AF217+AF225+AF230+AF235+AF240+AF250+AF245+AF255+AF260+AF263+AF268+AF278+AF282+AF285+AF296+AF302+AF306+AF309+AF312+AF315+AF320+AF328+AF331+AF334</f>
        <v>1</v>
      </c>
      <c r="AG356" s="546" t="n">
        <f aca="false" ca="false" dt2D="false" dtr="false" t="normal">AG220+AG207++AG179+AG174+AG171+AG166+AG161+AG156+AG151+AG146++AG136+AG123+AG118+AG113+AG108+AG103+AG98+AG80+AG76+AG71+AG66+AG51+AG40+AG35+AG25+AG20+AG10+AG184+AG189+AG194+AG199+AG204+AG212+AG217+AG225+AG230+AG235+AG240+AG250+AG245+AG255+AG260+AG263+AG268+AG278+AG282+AG285+AG296+AG302+AG306+AG309+AG312+AG315+AG320+AG328+AG331+AG334</f>
        <v>13</v>
      </c>
      <c r="AH356" s="546" t="n">
        <f aca="false" ca="false" dt2D="false" dtr="false" t="normal">AH220+AH207++AH179+AH174+AH171+AH166+AH161+AH156+AH151+AH146++AH136+AH123+AH118+AH113+AH108+AH103+AH98+AH80+AH76+AH71+AH66+AH51+AH40+AH35+AH25+AH20+AH10+AH184+AH189+AH194+AH199+AH204+AH212+AH217+AH225+AH230+AH235+AH240+AH250+AH245+AH255+AH260+AH263+AH268+AH278+AH282+AH285+AH296+AH302+AH306+AH309+AH312+AH315+AH320+AH328+AH331+AH334</f>
        <v>0</v>
      </c>
      <c r="AI356" s="546" t="n">
        <f aca="false" ca="false" dt2D="false" dtr="false" t="normal">AI220+AI207++AI179+AI174+AI171+AI166+AI161+AI156+AI151+AI146++AI136+AI123+AI118+AI113+AI108+AI103+AI98+AI80+AI76+AI71+AI66+AI51+AI40+AI35+AI25+AI20+AI10+AI184+AI189+AI194+AI199+AI204+AI212+AI217+AI225+AI230+AI235+AI240+AI250+AI245+AI255+AI260+AI263+AI268+AI278+AI282+AI285+AI296+AI302+AI306+AI309+AI312+AI315+AI320+AI328+AI331+AI334</f>
        <v>169</v>
      </c>
      <c r="AJ356" s="445" t="n">
        <f aca="false" ca="false" dt2D="false" dtr="false" t="normal">AF356+AG356+AH356+AI356</f>
        <v>183</v>
      </c>
      <c r="AK356" s="548" t="n">
        <f aca="false" ca="false" dt2D="false" dtr="false" t="normal">AK220+AK207+AK179+AK174+AK171+AK166+AK161+AK156+AK151+AK146+AK123+AK118+AK113+AK108+AK103+AK98+AK80+AK306+AK309+AK312+AK315+AK320+AK328+AK331+AK3369+AK71+AK66+AK51+AK40+AK35+AK25+AK20+AK10+AK184+AK189+AK194+AK199+AK204+AK212+AK217+AK225+AK230+AK235+AK240+AK250+AK245+AK255+AK260+AK268+AK282+AK285+AK296+AK302+AK334+AK76+AK136+AK337+AK323</f>
        <v>2</v>
      </c>
      <c r="AL356" s="548" t="n">
        <f aca="false" ca="false" dt2D="false" dtr="false" t="normal">AL220+AL207+AL179+AL174+AL171+AL166+AL161+AL156+AL151+AL146+AL123+AL118+AL113+AL108+AL103+AL98+AL80+AL306+AL309+AL312+AL315+AL320+AL328+AL331+AL3369+AL71+AL66+AL51+AL40+AL35+AL25+AL20+AL10+AL184+AL189+AL194+AL199+AL204+AL212+AL217+AL225+AL230+AL235+AL240+AL250+AL245+AL255+AL260+AL268+AL282+AL285+AL296+AL302+AL334+AL76+AL136+AL337+AL323</f>
        <v>6</v>
      </c>
      <c r="AM356" s="548" t="n">
        <f aca="false" ca="false" dt2D="false" dtr="false" t="normal">AM220+AM207+AM179+AM174+AM171+AM166+AM161+AM156+AM151+AM146+AM123+AM118+AM113+AM108+AM103+AM98+AM80+AM306+AM309+AM312+AM315+AM320+AM328+AM331+AM3369+AM71+AM66+AM51+AM40+AM35+AM25+AM20+AM10+AM184+AM189+AM194+AM199+AM204+AM212+AM217+AM225+AM230+AM235+AM240+AM250+AM245+AM255+AM260+AM268+AM282+AM285+AM296+AM302+AM334+AM76+AM136+AM337+AM323</f>
        <v>1</v>
      </c>
      <c r="AN356" s="548" t="n">
        <f aca="false" ca="false" dt2D="false" dtr="false" t="normal">AN220+AN207+AN179+AN174+AN171+AN166+AN161+AN156+AN151+AN146+AN123+AN118+AN113+AN108+AN103+AN98+AN80+AN306+AN309+AN312+AN315+AN320+AN328+AN331+AN3369+AN71+AN66+AN51+AN40+AN35+AN25+AN20+AN10+AN184+AN189+AN194+AN199+AN204+AN212+AN217+AN225+AN230+AN235+AN240+AN250+AN245+AN255+AN260+AN268+AN282+AN285+AN296+AN302+AN334+AN76+AN136+AN337+AN323</f>
        <v>162</v>
      </c>
      <c r="AO356" s="437" t="n">
        <f aca="false" ca="false" dt2D="false" dtr="false" t="normal">AK356+AL356+AM356+AN356</f>
        <v>171</v>
      </c>
      <c r="AP356" s="548" t="n">
        <f aca="false" ca="false" dt2D="false" dtr="false" t="normal">AP220+AP207+AP179+AP174+AP171+AP166+AP161+AP156+AP151+AP146+AP123+AP118+AP113+AP108+AP103+AP98+AP80+AP306+AP309+AP312+AP315+AP320+AP328+AP331+AP3369+AP71+AP66+AP51+AP40+AP35+AP25+AP20+AP10+AP184+AP189+AP194+AP199+AP204+AP212+AP217+AP225+AP230+AP235+AP240+AP250+AP245+AP255+AP260+AP268+AP282+AP285+AP296+AP302+AP334+AP76+AP136+AP337+AP323</f>
        <v>1</v>
      </c>
      <c r="AQ356" s="548" t="n">
        <f aca="false" ca="false" dt2D="false" dtr="false" t="normal">AQ220+AQ207+AQ179+AQ174+AQ171+AQ166+AQ161+AQ156+AQ151+AQ146+AQ123+AQ118+AQ113+AQ108+AQ103+AQ98+AQ80+AQ306+AQ309+AQ312+AQ315+AQ320+AQ328+AQ331+AQ3369+AQ71+AQ66+AQ51+AQ40+AQ35+AQ25+AQ20+AQ10+AQ184+AQ189+AQ194+AQ199+AQ204+AQ212+AQ217+AQ225+AQ230+AQ235+AQ240+AQ250+AQ245+AQ255+AQ260+AQ268+AQ282+AQ285+AQ296+AQ302+AQ334+AQ76+AQ136+AQ337+AQ323</f>
        <v>4</v>
      </c>
      <c r="AR356" s="548" t="n">
        <f aca="false" ca="false" dt2D="false" dtr="false" t="normal">AR220+AR207+AR179+AR174+AR171+AR166+AR161+AR156+AR151+AR146+AR123+AR118+AR113+AR108+AR103+AR98+AR80+AR306+AR309+AR312+AR315+AR320+AR328+AR331+AR3369+AR71+AR66+AR51+AR40+AR35+AR25+AR20+AR10+AR184+AR189+AR194+AR199+AR204+AR212+AR217+AR225+AR230+AR235+AR240+AR250+AR245+AR255+AR260+AR268+AR282+AR285+AR296+AR302+AR334+AR76+AR136+AR337+AR323</f>
        <v>4</v>
      </c>
      <c r="AS356" s="548" t="n">
        <f aca="false" ca="false" dt2D="false" dtr="false" t="normal">AS220+AS207+AS179+AS174+AS171+AS166+AS161+AS156+AS151+AS146+AS123+AS118+AS113+AS108+AS103+AS98+AS80+AS306+AS309+AS312+AS315+AS320+AS328+AS331+AS3369+AS71+AS66+AS51+AS40+AS35+AS25+AS20+AS10+AS184+AS189+AS194+AS199+AS204+AS212+AS217+AS225+AS230+AS235+AS240+AS250+AS245+AS255+AS260+AS268+AS282+AS285+AS296+AS302+AS334+AS76+AS136+AS337+AS323</f>
        <v>191</v>
      </c>
      <c r="AT356" s="437" t="n">
        <f aca="false" ca="false" dt2D="false" dtr="false" t="normal">AP356+AQ356+AR356+AS356</f>
        <v>200</v>
      </c>
      <c r="AU356" s="548" t="n">
        <f aca="false" ca="false" dt2D="false" dtr="false" t="normal">AU220+AU207+AU179+AU174+AU171+AU166+AU161+AU156+AU151+AU146+AU123+AU118+AU113+AU108+AU103+AU98+AU80+AU306+AU309+AU312+AU315+AU320+AU328+AU331+AU3369+AU71+AU66+AU51+AU40+AU35+AU25+AU20+AU10+AU184+AU189+AU194+AU199+AU204+AU212+AU217+AU225+AU230+AU235+AU240+AU250+AU245+AU255+AU260+AU268+AU282+AU285+AU296+AU302+AU334+AU76+AU136+AU337+AU323</f>
        <v>0</v>
      </c>
      <c r="AV356" s="548" t="n">
        <f aca="false" ca="false" dt2D="false" dtr="false" t="normal">AV220+AV207+AV179+AV174+AV171+AV166+AV161+AV156+AV151+AV146+AV123+AV118+AV113+AV108+AV103+AV98+AV80+AV306+AV309+AV312+AV315+AV320+AV328+AV331+AV3369+AV71+AV66+AV51+AV40+AV35+AV25+AV20+AV10+AV184+AV189+AV194+AV199+AV204+AV212+AV217+AV225+AV230+AV235+AV240+AV250+AV245+AV255+AV260+AV268+AV282+AV285+AV296+AV302+AV334+AV76+AV136+AV337+AV323</f>
        <v>3</v>
      </c>
      <c r="AW356" s="548" t="n">
        <f aca="false" ca="false" dt2D="false" dtr="false" t="normal">AW220+AW207+AW179+AW174+AW171+AW166+AW161+AW156+AW151+AW146+AW123+AW118+AW113+AW108+AW103+AW98+AW80+AW306+AW309+AW312+AW315+AW320+AW328+AW331+AW3369+AW71+AW66+AW51+AW40+AW35+AW25+AW20+AW10+AW184+AW189+AW194+AW199+AW204+AW212+AW217+AW225+AW230+AW235+AW240+AW250+AW245+AW255+AW260+AW268+AW282+AW285+AW296+AW302+AW334+AW76+AW136+AW337+AW323</f>
        <v>0</v>
      </c>
      <c r="AX356" s="548" t="n">
        <f aca="false" ca="false" dt2D="false" dtr="false" t="normal">AX220+AX207+AX179+AX174+AX171+AX166+AX161+AX156+AX151+AX146+AX123+AX118+AX113+AX108+AX103+AX98+AX80+AX306+AX309+AX312+AX315+AX320+AX328+AX331+AX3369+AX71+AX66+AX51+AX40+AX35+AX25+AX20+AX10+AX184+AX189+AX194+AX199+AX204+AX212+AX217+AX225+AX230+AX235+AX240+AX250+AX245+AX255+AX260+AX268+AX282+AX285+AX296+AX302+AX334+AX76+AX136+AX337+AX323</f>
        <v>178</v>
      </c>
      <c r="AY356" s="437" t="n">
        <f aca="false" ca="false" dt2D="false" dtr="false" t="normal">AU356+AV356+AW356+AX356</f>
        <v>181</v>
      </c>
      <c r="AZ356" s="549" t="n">
        <f aca="false" ca="false" dt2D="false" dtr="false" t="normal">AZ220+AZ207+AZ179+AZ174+AZ171+AZ166+AZ161+AZ156+AZ151+AZ146+AZ123+AZ118+AZ113+AZ108+AZ103+AZ98+AZ80+AZ306+AZ309+AZ312+AZ315+AZ320+AZ328+AZ331+AZ3369+AZ71+AZ66+AZ51+AZ40+AZ35+AZ25+AZ20+AZ10+AZ184+AZ189+AZ194+AZ199+AZ204+AZ212+AZ217+AZ225+AZ230+AZ235+AZ240+AZ250+AZ245+AZ255+AZ260+AZ268+AZ282+AZ285+AZ296+AZ302+AZ334+AZ76+AZ136+AZ337+AZ323+AZ352</f>
        <v>4</v>
      </c>
      <c r="BA356" s="549" t="n">
        <f aca="false" ca="false" dt2D="false" dtr="false" t="normal">BA220+BA207+BA179+BA174+BA171+BA166+BA161+BA156+BA151+BA146+BA123+BA118+BA113+BA108+BA103+BA98+BA80+BA306+BA309+BA312+BA315+BA320+BA328+BA331+BA3369+BA71+BA66+BA51+BA40+BA35+BA25+BA20+BA10+BA184+BA189+BA194+BA199+BA204+BA212+BA217+BA225+BA230+BA235+BA240+BA250+BA245+BA255+BA260+BA268+BA282+BA285+BA296+BA302+BA334+BA76+BA136+BA337+BA323+BA352</f>
        <v>180</v>
      </c>
      <c r="BB356" s="437" t="n">
        <f aca="false" ca="false" dt2D="false" dtr="false" t="normal">AZ356+BA356</f>
        <v>184</v>
      </c>
      <c r="BC356" s="549" t="n">
        <f aca="false" ca="false" dt2D="false" dtr="false" t="normal">BC220+BC207+BC179+BC174+BC171+BC166+BC161+BC156+BC151+BC146+BC123+BC118+BC113+BC108+BC103+BC98+BC80+BC306+BC309+BC312+BC315+BC320+BC328+BC331+BC3369+BC71+BC66+BC51+BC40+BC35+BC25+BC20+BC10+BC184+BC189+BC194+BC199+BC204+BC212+BC217+BC225+BC230+BC235+BC240+BC250+BC245+BC255+BC260+BC268+BC282+BC285+BC296+BC302+BC334+BC76+BC136+BC337+BC323+BC352</f>
        <v>2</v>
      </c>
      <c r="BD356" s="549" t="n">
        <f aca="false" ca="false" dt2D="false" dtr="false" t="normal">BD220+BD207+BD179+BD174+BD171+BD166+BD161+BD156+BD151+BD146+BD123+BD118+BD113+BD108+BD103+BD98+BD80+BD306+BD309+BD312+BD315+BD320+BD328+BD331+BD3369+BD71+BD66+BD51+BD40+BD35+BD25+BD20+BD10+BD184+BD189+BD194+BD199+BD204+BD212+BD217+BD225+BD230+BD235+BD240+BD250+BD245+BD255+BD260+BD268+BD282+BD285+BD296+BD302+BD334+BD76+BD136+BD337+BD323+BD352</f>
        <v>180</v>
      </c>
      <c r="BE356" s="437" t="n">
        <f aca="false" ca="false" dt2D="false" dtr="false" t="normal">BC356+BD356</f>
        <v>182</v>
      </c>
      <c r="BF356" s="548" t="n">
        <f aca="false" ca="false" dt2D="false" dtr="false" t="normal">BF220+BF207+BF179+BF174+BF171+BF166+BF161+BF156+BF151+BF146+BF123+BF118+BF113+BF108+BF103+BF98+BF80+BF306+BF309+BF312+BF315+BF320+BF328+BF331+BF3369+BF71+BF66+BF51+BF40+BF35+BF25+BF20+BF10+BF184+BF189+BF194+BF199+BF204+BF212+BF217+BF225+BF230+BF235+BF240+BF250+BF245+BF255+BF260+BF268+BF282+BF285+BF296+BF302+BF334+BF76+BF136+BF337+BF323+BF352</f>
        <v>6</v>
      </c>
      <c r="BG356" s="548" t="n">
        <f aca="false" ca="false" dt2D="false" dtr="false" t="normal">BG220+BG207+BG179+BG174+BG171+BG166+BG161+BG156+BG151+BG146+BG123+BG118+BG113+BG108+BG103+BG98+BG80+BG306+BG309+BG312+BG315+BG320+BG328+BG331+BG3369+BG71+BG66+BG51+BG40+BG35+BG25+BG20+BG10+BG184+BG189+BG194+BG199+BG204+BG212+BG217+BG225+BG230+BG235+BG240+BG250+BG245+BG255+BG260+BG268+BG282+BG285+BG296+BG302+BG334+BG76+BG136+BG337+BG323+BG352</f>
        <v>174</v>
      </c>
      <c r="BH356" s="437" t="n">
        <f aca="false" ca="false" dt2D="false" dtr="false" t="normal">BF356+BG356</f>
        <v>180</v>
      </c>
    </row>
    <row customFormat="true" customHeight="true" ht="16.5" outlineLevel="0" r="357" s="298">
      <c r="B357" s="550" t="n"/>
      <c r="C357" s="442" t="s"/>
      <c r="D357" s="273" t="s">
        <v>314</v>
      </c>
      <c r="E357" s="274" t="s"/>
      <c r="F357" s="443" t="n">
        <f aca="false" ca="false" dt2D="false" dtr="false" t="normal">K357+P357+U357+Z357+AE357+AJ357+AO357+AT357+AY357+BB357+BE357+BH357</f>
        <v>1</v>
      </c>
      <c r="G357" s="551" t="n">
        <f aca="false" ca="false" dt2D="false" dtr="false" t="normal">G221+G208+G180+G175+G172+G167+G162+G157+G152+G147+G124+G119+G114+G109+G104+G99+G81+G307+G310+G313+G316+G321+G329+G332+G3357+G72+G77+G67+G52+G41+G36+G26+G21+G11+G185+G190+G195+G200+G205+G213+G218+G226+G231+G236+G241+G251+G246+G256+G261+G264+G269+G279+G283+G286+G297+G303+G335+G137</f>
        <v>0</v>
      </c>
      <c r="H357" s="552" t="n">
        <f aca="false" ca="false" dt2D="false" dtr="false" t="normal">H221+H208+H180+H175+H172+H167+H162+H157+H152+H147+L367+H124+H119+H114+H109+H104+H99+H81+H307+H310+H313+H316+H321+H324+H329+H332+H3357+H72+H67+H52+H41+H36+H26+H21+H11+H185+H190+H195+H200+H205+H213+H218+H226+H231+H236+H241+H251+H246+H256+H261+H264+H269+H274+H279+H283+H286+H290+H297+H303+H335</f>
        <v>0</v>
      </c>
      <c r="I357" s="552" t="n">
        <f aca="false" ca="false" dt2D="false" dtr="false" t="normal">I221+I208+I180+I175+I172+I167+I162+I157+I152+I147+M367+I124+I119+I114+I109+I104+I99+I81+I307+I310+I313+I316+I321+I324+I329+I332+I3357+I72+I67+I52+I41+I36+I26+I21+I11+I185+I190+I195+I200+I205+I213+I218+I226+I231+I236+I241+I251+I246+I256+I261+I264+I269+I274+I279+I283+I286+I290+I297+I303+I335</f>
        <v>0</v>
      </c>
      <c r="J357" s="552" t="n">
        <f aca="false" ca="false" dt2D="false" dtr="false" t="normal">J221+J208+J180+J175+J172+J167+J162+J157+J152+J147+N367+J124+J119+J114+J109+J104+J99+J81+J307+J310+J313+J316+J321+J324+J329+J332+J3357+J72+J67+J52+J41+J36+J26+J21+J11+J185+J190+J195+J200+J205+J213+J218+J226+J231+J236+J241+J251+J246+J256+J261+J264+J269+J274+J279+J283+J286+J290+J297+J303+J335</f>
        <v>0</v>
      </c>
      <c r="K357" s="317" t="n">
        <f aca="false" ca="false" dt2D="false" dtr="false" t="normal">G357+H357+I357+J357</f>
        <v>0</v>
      </c>
      <c r="L357" s="546" t="n">
        <f aca="false" ca="false" dt2D="false" dtr="false" t="normal">L221+L208++L180+L175+L172+L167+L162+L157+L152+L147++L137+L124+L119+L114+L109+L104+L99+L81+L77+L72+L67+L52+L41+L36+L26+L21+L11+L185+L190+L195+L200+L205+L213+L218+L226+L231+L236+L241+L251+L246+L256+L261+L264+L269+L274+L279+L283+L286+L290+L297+L303</f>
        <v>0</v>
      </c>
      <c r="M357" s="546" t="n">
        <f aca="false" ca="false" dt2D="false" dtr="false" t="normal">M221+M208++M180+M175+M172+M167+M162+M157+M152+M147++M137+M124+M119+M114+M109+M104+M99+M81+M77+M72+M67+M52+M41+M36+M26+M21+M11+M185+M190+M195+M200+M205+M213+M218+M226+M231+M236+M241+M251+M246+M256+M261+M264+M269+M274+M279+M283+M286+M290+M297+M303</f>
        <v>0</v>
      </c>
      <c r="N357" s="546" t="n">
        <f aca="false" ca="false" dt2D="false" dtr="false" t="normal">N221+N208++N180+N175+N172+N167+N162+N157+N152+N147++N137+N124+N119+N114+N109+N104+N99+N81+N77+N72+N67+N52+N41+N36+N26+N21+N11+N185+N190+N195+N200+N205+N213+N218+N226+N231+N236+N241+N251+N246+N256+N261+N264+N269+N274+N279+N283+N286+N290+N297+N303</f>
        <v>0</v>
      </c>
      <c r="O357" s="546" t="n">
        <f aca="false" ca="false" dt2D="false" dtr="false" t="normal">O221+O208++O180+O175+O172+O167+O162+O157+O152+O147++O137+O124+O119+O114+O109+O104+O99+O81+O77+O72+O67+O52+O41+O36+O26+O21+O11+O185+O190+O195+O200+O205+O213+O218+O226+O231+O236+O241+O251+O246+O256+O261+O264+O269+O274+O279+O283+O286+O290+O297+O303</f>
        <v>0</v>
      </c>
      <c r="P357" s="437" t="n">
        <f aca="false" ca="false" dt2D="false" dtr="false" t="normal">L357+M357+N357+O357</f>
        <v>0</v>
      </c>
      <c r="Q357" s="546" t="n">
        <f aca="false" ca="false" dt2D="false" dtr="false" t="normal">Q221+Q208++Q180+Q175+Q172+Q167+Q162+Q157+Q152+Q147++Q137+Q124+Q119+Q114+Q109+Q104+Q99+Q81+Q77+Q72+Q67+Q52+Q41+Q36+Q26+Q21+Q11+Q185+Q190+Q195+Q200+Q205+Q213+Q218+Q226+Q231+Q236+Q241+Q251+Q246+Q256+Q261+Q264+Q269+Q274+Q279+Q283+Q286+Q290+Q297+Q303</f>
        <v>0</v>
      </c>
      <c r="R357" s="546" t="n">
        <f aca="false" ca="false" dt2D="false" dtr="false" t="normal">R221+R208++R180+R175+R172+R167+R162+R157+R152+R147++R137+R124+R119+R114+R109+R104+R99+R81+R77+R72+R67+R52+R41+R36+R26+R21+R11+R185+R190+R195+R200+R205+R213+R218+R226+R231+R236+R241+R251+R246+R256+R261+R264+R269+R274+R279+R283+R286+R290+R297+R303</f>
        <v>0</v>
      </c>
      <c r="S357" s="546" t="n">
        <f aca="false" ca="false" dt2D="false" dtr="false" t="normal">S221+S208++S180+S175+S172+S167+S162+S157+S152+S147++S137+S124+S119+S114+S109+S104+S99+S81+S77+S72+S67+S52+S41+S36+S26+S21+S11+S185+S190+S195+S200+S205+S213+S218+S226+S231+S236+S241+S251+S246+S256+S261+S264+S269+S274+S279+S283+S286+S290+S297+S303</f>
        <v>0</v>
      </c>
      <c r="T357" s="546" t="n">
        <f aca="false" ca="false" dt2D="false" dtr="false" t="normal">T221+T208++T180+T175+T172+T167+T162+T157+T152+T147++T137+T124+T119+T114+T109+T104+T99+T81+T77+T72+T67+T52+T41+T36+T26+T21+T11+T185+T190+T195+T200+T205+T213+T218+T226+T231+T236+T241+T251+T246+T256+T261+T264+T269+T274+T279+T283+T286+T290+T297+T303</f>
        <v>0</v>
      </c>
      <c r="U357" s="437" t="n">
        <f aca="false" ca="false" dt2D="false" dtr="false" t="normal">Q357+R357+S357+T357</f>
        <v>0</v>
      </c>
      <c r="V357" s="546" t="n">
        <f aca="false" ca="false" dt2D="false" dtr="false" t="normal">V221+V208++V180+V175+V172+V167+V162+V157+V152+V147++V137+V124+V119+V114+V109+V104+V99+V81+V77+V72+V67+V52+V41+V36+V26+V21+V11+V185+V190+V195+V200+V205+V213+V218+V226+V231+V236+V241+V251+V246+V256+V261+V264+V269+V274+V279+V283+V286+V290+V297+V303</f>
        <v>0</v>
      </c>
      <c r="W357" s="546" t="n">
        <f aca="false" ca="false" dt2D="false" dtr="false" t="normal">W221+W208++W180+W175+W172+W167+W162+W157+W152+W147++W137+W124+W119+W114+W109+W104+W99+W81+W77+W72+W67+W52+W41+W36+W26+W21+W11+W185+W190+W195+W200+W205+W213+W218+W226+W231+W236+W241+W251+W246+W256+W261+W264+W269+W274+W279+W283+W286+W290+W297+W303</f>
        <v>0</v>
      </c>
      <c r="X357" s="546" t="n">
        <f aca="false" ca="false" dt2D="false" dtr="false" t="normal">X221+X208++X180+X175+X172+X167+X162+X157+X152+X147++X137+X124+X119+X114+X109+X104+X99+X81+X77+X72+X67+X52+X41+X36+X26+X21+X11+X185+X190+X195+X200+X205+X213+X218+X226+X231+X236+X241+X251+X246+X256+X261+X264+X269+X274+X279+X283+X286+X290+X297+X303</f>
        <v>0</v>
      </c>
      <c r="Y357" s="547" t="n">
        <f aca="false" ca="false" dt2D="false" dtr="false" t="normal">Y221+Y208++Y180+Y175+Y172+Y167+Y162+Y157+Y152+Y147++Y137+Y124+Y119+Y114+Y109+Y104+Y99+Y81+Y77+Y72+Y67+Y52+Y41+Y36+Y26+Y21+Y11+Y185+Y190+Y195+Y200+Y205+Y213+Y218+Y226+Y231+Y236+Y241+Y251+Y246+Y256+Y261+Y264+Y269+Y274+Y279+Y283+Y286+Y290+Y297+Y303</f>
        <v>0</v>
      </c>
      <c r="Z357" s="445" t="n">
        <f aca="false" ca="false" dt2D="false" dtr="false" t="normal">V357+W357+X357+Y357</f>
        <v>0</v>
      </c>
      <c r="AA357" s="546" t="n">
        <f aca="false" ca="false" dt2D="false" dtr="false" t="normal">AA221+AA208++AA180+AA175+AA172+AA167+AA162+AA157+AA152+AA147++AA137+AA124+AA119+AA114+AA109+AA104+AA99+AA81+AA77+AA72+AA67+AA52+AA41+AA36+AA26+AA21+AA11+AA185+AA190+AA195+AA200+AA205+AA213+AA218+AA226+AA231+AA236+AA241+AA251+AA246+AA256+AA261+AA264+AA269+AA274+AA279+AA283+AA286+AA290+AA297+AA303</f>
        <v>0</v>
      </c>
      <c r="AB357" s="546" t="n">
        <f aca="false" ca="false" dt2D="false" dtr="false" t="normal">AB221+AB208++AB180+AB175+AB172+AB167+AB162+AB157+AB152+AB147++AB137+AB124+AB119+AB114+AB109+AB104+AB99+AB81+AB77+AB72+AB67+AB52+AB41+AB36+AB26+AB21+AB11+AB185+AB190+AB195+AB200+AB205+AB213+AB218+AB226+AB231+AB236+AB241+AB251+AB246+AB256+AB261+AB264+AB269+AB274+AB279+AB283+AB286+AB290+AB297+AB303</f>
        <v>0</v>
      </c>
      <c r="AC357" s="546" t="n">
        <f aca="false" ca="false" dt2D="false" dtr="false" t="normal">AC221+AC208++AC180+AC175+AC172+AC167+AC162+AC157+AC152+AC147++AC137+AC124+AC119+AC114+AC109+AC104+AC99+AC81+AC77+AC72+AC67+AC52+AC41+AC36+AC26+AC21+AC11+AC185+AC190+AC195+AC200+AC205+AC213+AC218+AC226+AC231+AC236+AC241+AC251+AC246+AC256+AC261+AC264+AC269+AC274+AC279+AC283+AC286+AC290+AC297+AC303</f>
        <v>0</v>
      </c>
      <c r="AD357" s="546" t="n">
        <f aca="false" ca="false" dt2D="false" dtr="false" t="normal">AD221+AD208++AD180+AD175+AD172+AD167+AD162+AD157+AD152+AD147++AD137+AD124+AD119+AD114+AD109+AD104+AD99+AD81+AD77+AD72+AD67+AD52+AD41+AD36+AD26+AD21+AD11+AD185+AD190+AD195+AD200+AD205+AD213+AD218+AD226+AD231+AD236+AD241+AD251+AD246+AD256+AD261+AD264+AD269+AD274+AD279+AD283+AD286+AD290+AD297+AD303</f>
        <v>0</v>
      </c>
      <c r="AE357" s="445" t="n">
        <f aca="false" ca="false" dt2D="false" dtr="false" t="normal">AA357+AB357+AC357+AD357</f>
        <v>0</v>
      </c>
      <c r="AF357" s="546" t="n">
        <f aca="false" ca="false" dt2D="false" dtr="false" t="normal">AF221+AF208++AF180+AF175+AF172+AF167+AF162+AF157+AF152+AF147++AF137+AF124+AF119+AF114+AF109+AF104+AF99+AF81+AF77+AF72+AF67+AF52+AF41+AF36+AF26+AF21+AF11+AF185+AF190+AF195+AF200+AF205+AF213+AF218+AF226+AF231+AF236+AF241+AF251+AF246+AF256+AF261+AF264+AF269+AF274+AF279+AF283+AF286+AF290+AF297+AF303</f>
        <v>0</v>
      </c>
      <c r="AG357" s="546" t="n">
        <f aca="false" ca="false" dt2D="false" dtr="false" t="normal">AG221+AG208++AG180+AG175+AG172+AG167+AG162+AG157+AG152+AG147++AG137+AG124+AG119+AG114+AG109+AG104+AG99+AG81+AG77+AG72+AG67+AG52+AG41+AG36+AG26+AG21+AG11+AG185+AG190+AG195+AG200+AG205+AG213+AG218+AG226+AG231+AG236+AG241+AG251+AG246+AG256+AG261+AG264+AG269+AG274+AG279+AG283+AG286+AG290+AG297+AG303</f>
        <v>0</v>
      </c>
      <c r="AH357" s="546" t="n">
        <f aca="false" ca="false" dt2D="false" dtr="false" t="normal">AH221+AH208++AH180+AH175+AH172+AH167+AH162+AH157+AH152+AH147++AH137+AH124+AH119+AH114+AH109+AH104+AH99+AH81+AH77+AH72+AH67+AH52+AH41+AH36+AH26+AH21+AH11+AH185+AH190+AH195+AH200+AH205+AH213+AH218+AH226+AH231+AH236+AH241+AH251+AH246+AH256+AH261+AH264+AH269+AH274+AH279+AH283+AH286+AH290+AH297+AH303</f>
        <v>0</v>
      </c>
      <c r="AI357" s="546" t="n">
        <f aca="false" ca="false" dt2D="false" dtr="false" t="normal">AI221+AI208++AI180+AI175+AI172+AI167+AI162+AI157+AI152+AI147++AI137+AI124+AI119+AI114+AI109+AI104+AI99+AI81+AI77+AI72+AI67+AI52+AI41+AI36+AI26+AI21+AI11+AI185+AI190+AI195+AI200+AI205+AI213+AI218+AI226+AI231+AI236+AI241+AI251+AI246+AI256+AI261+AI264+AI269+AI274+AI279+AI283+AI286+AI290+AI297+AI303</f>
        <v>0</v>
      </c>
      <c r="AJ357" s="445" t="n">
        <f aca="false" ca="false" dt2D="false" dtr="false" t="normal">AF357+AG357+AH357+AI357</f>
        <v>0</v>
      </c>
      <c r="AK357" s="548" t="n">
        <f aca="false" ca="false" dt2D="false" dtr="false" t="normal">AK221+AK208+AK180+AK175+AK172+AK167+AK162+AK157+AK152+AK147+AK124+AK119+AK114+AK109+AK104+AK99+AK81+AK307+AK310+AK313+AK316+AK321+AK329+AK332+AK3370+AK72+AK67+AK52+AK41+AK36+AK26+AK21+AK11+AK185+AK190+AK195+AK200+AK205+AK213+AK218+AK226+AK231+AK236+AK241+AK251+AK246+AK256+AK261+AK269+AK283+AK286+AK297+AK303+AK335+AK77+AK137+AK338+AK324</f>
        <v>0</v>
      </c>
      <c r="AL357" s="548" t="n">
        <f aca="false" ca="false" dt2D="false" dtr="false" t="normal">AL221+AL208+AL180+AL175+AL172+AL167+AL162+AL157+AL152+AL147+AL124+AL119+AL114+AL109+AL104+AL99+AL81+AL307+AL310+AL313+AL316+AL321+AL329+AL332+AL3370+AL72+AL67+AL52+AL41+AL36+AL26+AL21+AL11+AL185+AL190+AL195+AL200+AL205+AL213+AL218+AL226+AL231+AL236+AL241+AL251+AL246+AL256+AL261+AL269+AL283+AL286+AL297+AL303+AL335+AL77+AL137+AL338+AL324</f>
        <v>0</v>
      </c>
      <c r="AM357" s="548" t="n">
        <f aca="false" ca="false" dt2D="false" dtr="false" t="normal">AM221+AM208+AM180+AM175+AM172+AM167+AM162+AM157+AM152+AM147+AM124+AM119+AM114+AM109+AM104+AM99+AM81+AM307+AM310+AM313+AM316+AM321+AM329+AM332+AM3370+AM72+AM67+AM52+AM41+AM36+AM26+AM21+AM11+AM185+AM190+AM195+AM200+AM205+AM213+AM218+AM226+AM231+AM236+AM241+AM251+AM246+AM256+AM261+AM269+AM283+AM286+AM297+AM303+AM335+AM77+AM137+AM338+AM324</f>
        <v>0</v>
      </c>
      <c r="AN357" s="548" t="n">
        <f aca="false" ca="false" dt2D="false" dtr="false" t="normal">AN221+AN208+AN180+AN175+AN172+AN167+AN162+AN157+AN152+AN147+AN124+AN119+AN114+AN109+AN104+AN99+AN81+AN307+AN310+AN313+AN316+AN321+AN329+AN332+AN3370+AN72+AN67+AN52+AN41+AN36+AN26+AN21+AN11+AN185+AN190+AN195+AN200+AN205+AN213+AN218+AN226+AN231+AN236+AN241+AN251+AN246+AN256+AN261+AN269+AN283+AN286+AN297+AN303+AN335+AN77+AN137+AN338+AN324</f>
        <v>0</v>
      </c>
      <c r="AO357" s="437" t="n">
        <f aca="false" ca="false" dt2D="false" dtr="false" t="normal">AK357+AL357+AM357+AN357</f>
        <v>0</v>
      </c>
      <c r="AP357" s="548" t="n">
        <f aca="false" ca="false" dt2D="false" dtr="false" t="normal">AP221+AP208+AP180+AP175+AP172+AP167+AP162+AP157+AP152+AP147+AP124+AP119+AP114+AP109+AP104+AP99+AP81+AP307+AP310+AP313+AP316+AP321+AP329+AP332+AP3370+AP72+AP67+AP52+AP41+AP36+AP26+AP21+AP11+AP185+AP190+AP195+AP200+AP205+AP213+AP218+AP226+AP231+AP236+AP241+AP251+AP246+AP256+AP261+AP269+AP283+AP286+AP297+AP303+AP335+AP77+AP137+AP338+AP324</f>
        <v>0</v>
      </c>
      <c r="AQ357" s="548" t="n">
        <f aca="false" ca="false" dt2D="false" dtr="false" t="normal">AQ221+AQ208+AQ180+AQ175+AQ172+AQ167+AQ162+AQ157+AQ152+AQ147+AQ124+AQ119+AQ114+AQ109+AQ104+AQ99+AQ81+AQ307+AQ310+AQ313+AQ316+AQ321+AQ329+AQ332+AQ3370+AQ72+AQ67+AQ52+AQ41+AQ36+AQ26+AQ21+AQ11+AQ185+AQ190+AQ195+AQ200+AQ205+AQ213+AQ218+AQ226+AQ231+AQ236+AQ241+AQ251+AQ246+AQ256+AQ261+AQ269+AQ283+AQ286+AQ297+AQ303+AQ335+AQ77+AQ137+AQ338+AQ324</f>
        <v>0</v>
      </c>
      <c r="AR357" s="548" t="n">
        <f aca="false" ca="false" dt2D="false" dtr="false" t="normal">AR221+AR208+AR180+AR175+AR172+AR167+AR162+AR157+AR152+AR147+AR124+AR119+AR114+AR109+AR104+AR99+AR81+AR307+AR310+AR313+AR316+AR321+AR329+AR332+AR3370+AR72+AR67+AR52+AR41+AR36+AR26+AR21+AR11+AR185+AR190+AR195+AR200+AR205+AR213+AR218+AR226+AR231+AR236+AR241+AR251+AR246+AR256+AR261+AR269+AR283+AR286+AR297+AR303+AR335+AR77+AR137+AR338+AR324</f>
        <v>0</v>
      </c>
      <c r="AS357" s="548" t="n">
        <f aca="false" ca="false" dt2D="false" dtr="false" t="normal">AS221+AS208+AS180+AS175+AS172+AS167+AS162+AS157+AS152+AS147+AS124+AS119+AS114+AS109+AS104+AS99+AS81+AS307+AS310+AS313+AS316+AS321+AS329+AS332+AS3370+AS72+AS67+AS52+AS41+AS36+AS26+AS21+AS11+AS185+AS190+AS195+AS200+AS205+AS213+AS218+AS226+AS231+AS236+AS241+AS251+AS246+AS256+AS261+AS269+AS283+AS286+AS297+AS303+AS335+AS77+AS137+AS338+AS324</f>
        <v>0</v>
      </c>
      <c r="AT357" s="437" t="n">
        <f aca="false" ca="false" dt2D="false" dtr="false" t="normal">AP357+AQ357+AR357+AS357</f>
        <v>0</v>
      </c>
      <c r="AU357" s="548" t="n">
        <f aca="false" ca="false" dt2D="false" dtr="false" t="normal">AU221+AU208+AU180+AU175+AU172+AU167+AU162+AU157+AU152+AU147+AU124+AU119+AU114+AU109+AU104+AU99+AU81+AU307+AU310+AU313+AU316+AU321+AU329+AU332+AU3370+AU72+AU67+AU52+AU41+AU36+AU26+AU21+AU11+AU185+AU190+AU195+AU200+AU205+AU213+AU218+AU226+AU231+AU236+AU241+AU251+AU246+AU256+AU261+AU269+AU283+AU286+AU297+AU303+AU335+AU77+AU137+AU338+AU324</f>
        <v>0</v>
      </c>
      <c r="AV357" s="548" t="n">
        <f aca="false" ca="false" dt2D="false" dtr="false" t="normal">AV221+AV208+AV180+AV175+AV172+AV167+AV162+AV157+AV152+AV147+AV124+AV119+AV114+AV109+AV104+AV99+AV81+AV307+AV310+AV313+AV316+AV321+AV329+AV332+AV3370+AV72+AV67+AV52+AV41+AV36+AV26+AV21+AV11+AV185+AV190+AV195+AV200+AV205+AV213+AV218+AV226+AV231+AV236+AV241+AV251+AV246+AV256+AV261+AV269+AV283+AV286+AV297+AV303+AV335+AV77+AV137+AV338+AV324</f>
        <v>0</v>
      </c>
      <c r="AW357" s="548" t="n">
        <f aca="false" ca="false" dt2D="false" dtr="false" t="normal">AW221+AW208+AW180+AW175+AW172+AW167+AW162+AW157+AW152+AW147+AW124+AW119+AW114+AW109+AW104+AW99+AW81+AW307+AW310+AW313+AW316+AW321+AW329+AW332+AW3370+AW72+AW67+AW52+AW41+AW36+AW26+AW21+AW11+AW185+AW190+AW195+AW200+AW205+AW213+AW218+AW226+AW231+AW236+AW241+AW251+AW246+AW256+AW261+AW269+AW283+AW286+AW297+AW303+AW335+AW77+AW137+AW338+AW324</f>
        <v>0</v>
      </c>
      <c r="AX357" s="548" t="n">
        <f aca="false" ca="false" dt2D="false" dtr="false" t="normal">AX221+AX208+AX180+AX175+AX172+AX167+AX162+AX157+AX152+AX147+AX124+AX119+AX114+AX109+AX104+AX99+AX81+AX307+AX310+AX313+AX316+AX321+AX329+AX332+AX3370+AX72+AX67+AX52+AX41+AX36+AX26+AX21+AX11+AX185+AX190+AX195+AX200+AX205+AX213+AX218+AX226+AX231+AX236+AX241+AX251+AX246+AX256+AX261+AX269+AX283+AX286+AX297+AX303+AX335+AX77+AX137+AX338+AX324</f>
        <v>1</v>
      </c>
      <c r="AY357" s="437" t="n">
        <f aca="false" ca="false" dt2D="false" dtr="false" t="normal">AU357+AV357+AW357+AX357</f>
        <v>1</v>
      </c>
      <c r="AZ357" s="549" t="n">
        <f aca="false" ca="false" dt2D="false" dtr="false" t="normal">AZ221+AZ208+AZ180+AZ175+AZ172+AZ167+AZ162+AZ157+AZ152+AZ147+AZ124+AZ119+AZ114+AZ109+AZ104+AZ99+AZ81+AZ307+AZ310+AZ313+AZ316+AZ321+AZ329+AZ332+AZ3370+AZ72+AZ67+AZ52+AZ41+AZ36+AZ26+AZ21+AZ11+AZ185+AZ190+AZ195+AZ200+AZ205+AZ213+AZ218+AZ226+AZ231+AZ236+AZ241+AZ251+AZ246+AZ256+AZ261+AZ269+AZ283+AZ286+AZ297+AZ303+AZ335+AZ77+AZ137+AZ338+AZ324+AZ353</f>
        <v>0</v>
      </c>
      <c r="BA357" s="549" t="n">
        <f aca="false" ca="false" dt2D="false" dtr="false" t="normal">BA221+BA208+BA180+BA175+BA172+BA167+BA162+BA157+BA152+BA147+BA124+BA119+BA114+BA109+BA104+BA99+BA81+BA307+BA310+BA313+BA316+BA321+BA329+BA332+BA3370+BA72+BA67+BA52+BA41+BA36+BA26+BA21+BA11+BA185+BA190+BA195+BA200+BA205+BA213+BA218+BA226+BA231+BA236+BA241+BA251+BA246+BA256+BA261+BA269+BA283+BA286+BA297+BA303+BA335+BA77+BA137+BA338+BA324+BA353</f>
        <v>0</v>
      </c>
      <c r="BB357" s="437" t="n">
        <f aca="false" ca="false" dt2D="false" dtr="false" t="normal">AZ357+BA357</f>
        <v>0</v>
      </c>
      <c r="BC357" s="549" t="n">
        <f aca="false" ca="false" dt2D="false" dtr="false" t="normal">BC221+BC208+BC180+BC175+BC172+BC167+BC162+BC157+BC152+BC147+BC124+BC119+BC114+BC109+BC104+BC99+BC81+BC307+BC310+BC313+BC316+BC321+BC329+BC332+BC3370+BC72+BC67+BC52+BC41+BC36+BC26+BC21+BC11+BC185+BC190+BC195+BC200+BC205+BC213+BC218+BC226+BC231+BC236+BC241+BC251+BC246+BC256+BC261+BC269+BC283+BC286+BC297+BC303+BC335+BC77+BC137+BC338+BC324+BC353</f>
        <v>0</v>
      </c>
      <c r="BD357" s="549" t="n">
        <f aca="false" ca="false" dt2D="false" dtr="false" t="normal">BD221+BD208+BD180+BD175+BD172+BD167+BD162+BD157+BD152+BD147+BD124+BD119+BD114+BD109+BD104+BD99+BD81+BD307+BD310+BD313+BD316+BD321+BD329+BD332+BD3370+BD72+BD67+BD52+BD41+BD36+BD26+BD21+BD11+BD185+BD190+BD195+BD200+BD205+BD213+BD218+BD226+BD231+BD236+BD241+BD251+BD246+BD256+BD261+BD269+BD283+BD286+BD297+BD303+BD335+BD77+BD137+BD338+BD324+BD353</f>
        <v>0</v>
      </c>
      <c r="BE357" s="437" t="n">
        <f aca="false" ca="false" dt2D="false" dtr="false" t="normal">BC357+BD357</f>
        <v>0</v>
      </c>
      <c r="BF357" s="548" t="n">
        <f aca="false" ca="false" dt2D="false" dtr="false" t="normal">BF221+BF208+BF180+BF175+BF172+BF167+BF162+BF157+BF152+BF147+BF124+BF119+BF114+BF109+BF104+BF99+BF81+BF307+BF310+BF313+BF316+BF321+BF329+BF332+BF3370+BF72+BF67+BF52+BF41+BF36+BF26+BF21+BF11+BF185+BF190+BF195+BF200+BF205+BF213+BF218+BF226+BF231+BF236+BF241+BF251+BF246+BF256+BF261+BF269+BF283+BF286+BF297+BF303+BF335+BF77+BF137+BF338+BF324+BF353</f>
        <v>0</v>
      </c>
      <c r="BG357" s="548" t="n">
        <f aca="false" ca="false" dt2D="false" dtr="false" t="normal">BG221+BG208+BG180+BG175+BG172+BG167+BG162+BG157+BG152+BG147+BG124+BG119+BG114+BG109+BG104+BG99+BG81+BG307+BG310+BG313+BG316+BG321+BG329+BG332+BG3370+BG72+BG67+BG52+BG41+BG36+BG26+BG21+BG11+BG185+BG190+BG195+BG200+BG205+BG213+BG218+BG226+BG231+BG236+BG241+BG251+BG246+BG256+BG261+BG269+BG283+BG286+BG297+BG303+BG335+BG77+BG137+BG338+BG324+BG353</f>
        <v>0</v>
      </c>
      <c r="BH357" s="437" t="n">
        <f aca="false" ca="false" dt2D="false" dtr="false" t="normal">BF357+BG357</f>
        <v>0</v>
      </c>
    </row>
    <row customFormat="true" customHeight="true" ht="16.5" outlineLevel="0" r="358" s="298">
      <c r="B358" s="550" t="n"/>
      <c r="C358" s="442" t="s"/>
      <c r="D358" s="130" t="s">
        <v>315</v>
      </c>
      <c r="E358" s="131" t="s"/>
      <c r="F358" s="443" t="n">
        <f aca="false" ca="false" dt2D="false" dtr="false" t="normal">K358+P358+U358+Z358+AE358+AJ358+AO358+AT358+AY358+BB358+BE358+BH358</f>
        <v>4634</v>
      </c>
      <c r="G358" s="551" t="n">
        <f aca="false" ca="false" dt2D="false" dtr="false" t="normal">G222+G209+G143+G138+G133+G128+G125+G120+G115+G110+G105+G100+G95+G90+G85+G82+G308+G311+G314+G317+G322+G325+G330+G333+G3358+G73+G68+G63+G58+G53+G48+G45+G42+G37+G32+G27+G22+G17+G12+G186+G191+G196+G201+G206+G214+G219+G227+G232+G237+G242+G252+G247+G257+G262+G265+G270+G275+G280+G284+G287+G291+G295+G301+G304+G336+G78</f>
        <v>339</v>
      </c>
      <c r="H358" s="552" t="n">
        <f aca="false" ca="false" dt2D="false" dtr="false" t="normal">H222+H209+H181+H176+H173+H168+H163+H158+H153+H148+L368+H125+H120+H115+H110+H105+H100+H82+H308+H311+H314+H317+H322+H325+H330+H333+H3358+H73+H68+H53+H42+H37+H27+H22+H12+H186+H191+H196+H201+H206+H214+H219+H227+H232+H237+H242+H252+H247+H257+H262+H265+H270+H275+H280+H284+H287+H291+H300+H304+H336</f>
        <v>3</v>
      </c>
      <c r="I358" s="552" t="n">
        <f aca="false" ca="false" dt2D="false" dtr="false" t="normal">I222+I209+I181+I176+I173+I168+I163+I158+I153+I148+M368+I125+I120+I115+I110+I105+I100+I82+I308+I311+I314+I317+I322+I325+I330+I333+I3358+I73+I68+I53+I42+I37+I27+I22+I12+I186+I191+I196+I201+I206+I214+I219+I227+I232+I237+I242+I252+I247+I257+I262+I265+I270+I275+I280+I284+I287+I291+I300+I304+I336</f>
        <v>15</v>
      </c>
      <c r="J358" s="552" t="n">
        <f aca="false" ca="false" dt2D="false" dtr="false" t="normal">J222+J209+J181+J176+J173+J168+J163+J158+J153+J148+N368+J125+J120+J115+J110+J105+J100+J82+J308+J311+J314+J317+J322+J325+J330+J333+J3358+J73+J68+J53+J42+J37+J27+J22+J12+J186+J191+J196+J201+J206+J214+J219+J227+J232+J237+J242+J252+J247+J257+J262+J265+J270+J275+J280+J284+J287+J291+J300+J304+J336</f>
        <v>4</v>
      </c>
      <c r="K358" s="317" t="n">
        <f aca="false" ca="false" dt2D="false" dtr="false" t="normal">G358+H358+I358+J358</f>
        <v>361</v>
      </c>
      <c r="L358" s="546" t="n">
        <f aca="false" ca="false" dt2D="false" dtr="false" t="normal">L336+L333+L330+L325+L322+L317+L314+L311+L308+L304+L301+L295+L291+L287+L284+L280+L275+L270+L265+L262+L257+L252+L247+L242+L237+L232+L227+L222+L219+L214+L209+L206+L201+L196+L191+L186+L143+L138+L133+L128+L125+L120+L115+L110+L105+L100+L95+L90+L85+L82+L78+L73+L68+L63+L58+L53+L48+L45+L42+L37+L32+L27+L22+L17+L12</f>
        <v>368</v>
      </c>
      <c r="M358" s="546" t="n">
        <f aca="false" ca="false" dt2D="false" dtr="false" t="normal">M336+M333+M330+M325+M322+M317+M314+M311+M308+M304+M301+M295+M291+M287+M284+M280+M275+M270+M265+M262+M257+M252+M247+M242+M237+M232+M227+M222+M219+M214+M209+M206+M201+M196+M191+M186+M143+M138+M133+M128+M125+M120+M115+M110+M105+M100+M95+M90+M85+M82+M78+M73+M68+M63+M58+M53+M48+M45+M42+M37+M32+M27+M22+M17+M12</f>
        <v>2</v>
      </c>
      <c r="N358" s="546" t="n">
        <f aca="false" ca="false" dt2D="false" dtr="false" t="normal">N336+N333+N330+N325+N322+N317+N314+N311+N308+N304+N301+N295+N291+N287+N284+N280+N275+N270+N265+N262+N257+N252+N247+N242+N237+N232+N227+N222+N219+N214+N209+N206+N201+N196+N191+N186+N143+N138+N133+N128+N125+N120+N115+N110+N105+N100+N95+N90+N85+N82+N78+N73+N68+N63+N58+N53+N48+N45+N42+N37+N32+N27+N22+N17+N12</f>
        <v>23</v>
      </c>
      <c r="O358" s="546" t="n">
        <f aca="false" ca="false" dt2D="false" dtr="false" t="normal">O336+O333+O330+O325+O322+O317+O314+O311+O308+O304+O301+O295+O291+O287+O284+O280+O275+O270+O265+O262+O257+O252+O247+O242+O237+O232+O227+O222+O219+O214+O209+O206+O201+O196+O191+O186+O143+O138+O133+O128+O125+O120+O115+O110+O105+O100+O95+O90+O85+O82+O78+O73+O68+O63+O58+O53+O48+O45+O42+O37+O32+O27+O22+O17+O12</f>
        <v>2</v>
      </c>
      <c r="P358" s="437" t="n">
        <f aca="false" ca="false" dt2D="false" dtr="false" t="normal">L358+M358+N358+O358</f>
        <v>395</v>
      </c>
      <c r="Q358" s="546" t="n">
        <f aca="false" ca="false" dt2D="false" dtr="false" t="normal">Q336+Q333+Q330+Q325+Q322+Q317+Q314+Q311+Q308+Q304+Q301+Q295+Q291+Q287+Q284+Q280+Q275+Q270+Q265+Q262+Q257+Q252+Q247+Q242+Q237+Q232+Q227+Q222+Q219+Q214+Q209+Q206+Q201+Q196+Q191+Q186+Q143+Q138+Q133+Q128+Q125+Q120+Q115+Q110+Q105+Q100+Q95+Q90+Q85+Q82+Q78+Q73+Q68+Q63+Q58+Q53+Q48+Q45+Q42+Q37+Q32+Q27+Q22+Q17+Q12</f>
        <v>423</v>
      </c>
      <c r="R358" s="546" t="n">
        <f aca="false" ca="false" dt2D="false" dtr="false" t="normal">R336+R333+R330+R325+R322+R317+R314+R311+R308+R304+R301+R295+R291+R287+R284+R280+R275+R270+R265+R262+R257+R252+R247+R242+R237+R232+R227+R222+R219+R214+R209+R206+R201+R196+R191+R186+R143+R138+R133+R128+R125+R120+R115+R110+R105+R100+R95+R90+R85+R82+R78+R73+R68+R63+R58+R53+R48+R45+R42+R37+R32+R27+R22+R17+R12</f>
        <v>3</v>
      </c>
      <c r="S358" s="546" t="n">
        <f aca="false" ca="false" dt2D="false" dtr="false" t="normal">S336+S333+S330+S325+S322+S317+S314+S311+S308+S304+S301+S295+S291+S287+S284+S280+S275+S270+S265+S262+S257+S252+S247+S242+S237+S232+S227+S222+S219+S214+S209+S206+S201+S196+S191+S186+S143+S138+S133+S128+S125+S120+S115+S110+S105+S100+S95+S90+S85+S82+S78+S73+S68+S63+S58+S53+S48+S45+S42+S37+S32+S27+S22+S17+S12</f>
        <v>21</v>
      </c>
      <c r="T358" s="546" t="n">
        <f aca="false" ca="false" dt2D="false" dtr="false" t="normal">T336+T333+T330+T325+T322+T317+T314+T311+T308+T304+T301+T295+T291+T287+T284+T280+T275+T270+T265+T262+T257+T252+T247+T242+T237+T232+T227+T222+T219+T214+T209+T206+T201+T196+T191+T186+T143+T138+T133+T128+T125+T120+T115+T110+T105+T100+T95+T90+T85+T82+T78+T73+T68+T63+T58+T53+T48+T45+T42+T37+T32+T27+T22+T17+T12</f>
        <v>3</v>
      </c>
      <c r="U358" s="437" t="n">
        <f aca="false" ca="false" dt2D="false" dtr="false" t="normal">Q358+R358+S358+T358</f>
        <v>450</v>
      </c>
      <c r="V358" s="546" t="n">
        <f aca="false" ca="false" dt2D="false" dtr="false" t="normal">V336+V333+V330+V325+V322+V317+V314+V311+V308+V304+V301+V295+V291+V287+V284+V280+V275+V270+V265+V262+V257+V252+V247+V242+V237+V232+V227+V222+V219+V214+V209+V206+V201+V196+V191+V186+V143+V138+V133+V128+V125+V120+V115+V110+V105+V100+V95+V90+V85+V82+V78+V73+V68+V63+V58+V53+V48+V45+V42+V37+V32+V27+V22+V17+V12</f>
        <v>2</v>
      </c>
      <c r="W358" s="546" t="n">
        <f aca="false" ca="false" dt2D="false" dtr="false" t="normal">W336+W333+W330+W325+W322+W317+W314+W311+W308+W304+W301+W295+W291+W287+W284+W280+W275+W270+W265+W262+W257+W252+W247+W242+W237+W232+W227+W222+W219+W214+W209+W206+W201+W196+W191+W186+W143+W138+W133+W128+W125+W120+W115+W110+W105+W100+W95+W90+W85+W82+W78+W73+W68+W63+W58+W53+W48+W45+W42+W37+W32+W27+W22+W17+W12</f>
        <v>18</v>
      </c>
      <c r="X358" s="546" t="n">
        <f aca="false" ca="false" dt2D="false" dtr="false" t="normal">X336+X333+X330+X325+X322+X317+X314+X311+X308+X304+X301+X295+X291+X287+X284+X280+X275+X270+X265+X262+X257+X252+X247+X242+X237+X232+X227+X222+X219+X214+X209+X206+X201+X196+X191+X186+X143+X138+X133+X128+X125+X120+X115+X110+X105+X100+X95+X90+X85+X82+X78+X73+X68+X63+X58+X53+X48+X45+X42+X37+X32+X27+X22+X17+X12</f>
        <v>2</v>
      </c>
      <c r="Y358" s="547" t="n">
        <f aca="false" ca="false" dt2D="false" dtr="false" t="normal">Y336+Y333+Y330+Y325+Y322+Y317+Y314+Y311+Y308+Y304+Y301+Y295+Y291+Y287+Y284+Y280+Y275+Y270+Y265+Y262+Y257+Y252+Y247+Y242+Y237+Y232+Y227+Y222+Y219+Y214+Y209+Y206+Y201+Y196+Y191+Y186+Y143+Y138+Y133+Y128+Y125+Y120+Y115+Y110+Y105+Y100+Y95+Y90+Y85+Y82+Y78+Y73+Y68+Y63+Y58+Y53+Y48+Y45+Y42+Y37+Y32+Y27+Y22+Y17+Y12</f>
        <v>419</v>
      </c>
      <c r="Z358" s="445" t="n">
        <f aca="false" ca="false" dt2D="false" dtr="false" t="normal">V358+W358+X358+Y358</f>
        <v>441</v>
      </c>
      <c r="AA358" s="546" t="n">
        <f aca="false" ca="false" dt2D="false" dtr="false" t="normal">AA336+AA333+AA330+AA325+AA322+AA317+AA314+AA311+AA308+AA304+AA301+AA295+AA291+AA287+AA284+AA280+AA275+AA270+AA265+AA262+AA257+AA252+AA247+AA242+AA237+AA232+AA227+AA222+AA219+AA214+AA209+AA206+AA201+AA196+AA191+AA186+AA143+AA138+AA133+AA128+AA125+AA120+AA115+AA110+AA105+AA100+AA95+AA90+AA85+AA82+AA78+AA73+AA68+AA63+AA58+AA53+AA48+AA45+AA42+AA37+AA32+AA27+AA22+AA17+AA12</f>
        <v>2</v>
      </c>
      <c r="AB358" s="546" t="n">
        <f aca="false" ca="false" dt2D="false" dtr="false" t="normal">AB336+AB333+AB330+AB325+AB322+AB317+AB314+AB311+AB308+AB304+AB301+AB295+AB291+AB287+AB284+AB280+AB275+AB270+AB265+AB262+AB257+AB252+AB247+AB242+AB237+AB232+AB227+AB222+AB219+AB214+AB209+AB206+AB201+AB196+AB191+AB186+AB143+AB138+AB133+AB128+AB125+AB120+AB115+AB110+AB105+AB100+AB95+AB90+AB85+AB82+AB78+AB73+AB68+AB63+AB58+AB53+AB48+AB45+AB42+AB37+AB32+AB27+AB22+AB17+AB12</f>
        <v>12</v>
      </c>
      <c r="AC358" s="546" t="n">
        <f aca="false" ca="false" dt2D="false" dtr="false" t="normal">AC336+AC333+AC330+AC325+AC322+AC317+AC314+AC311+AC308+AC304+AC301+AC295+AC291+AC287+AC284+AC280+AC275+AC270+AC265+AC262+AC257+AC252+AC247+AC242+AC237+AC232+AC227+AC222+AC219+AC214+AC209+AC206+AC201+AC196+AC191+AC186+AC143+AC138+AC133+AC128+AC125+AC120+AC115+AC110+AC105+AC100+AC95+AC90+AC85+AC82+AC78+AC73+AC68+AC63+AC58+AC53+AC48+AC45+AC42+AC37+AC32+AC27+AC22+AC17+AC12</f>
        <v>0</v>
      </c>
      <c r="AD358" s="546" t="n">
        <f aca="false" ca="false" dt2D="false" dtr="false" t="normal">AD336+AD333+AD330+AD325+AD322+AD317+AD314+AD311+AD308+AD304+AD301+AD295+AD291+AD287+AD284+AD280+AD275+AD270+AD265+AD262+AD257+AD252+AD247+AD242+AD237+AD232+AD227+AD222+AD219+AD214+AD209+AD206+AD201+AD196+AD191+AD186+AD143+AD138+AD133+AD128+AD125+AD120+AD115+AD110+AD105+AD100+AD95+AD90+AD85+AD82+AD78+AD73+AD68+AD63+AD58+AD53+AD48+AD45+AD42+AD37+AD32+AD27+AD22+AD17+AD12</f>
        <v>354</v>
      </c>
      <c r="AE358" s="445" t="n">
        <f aca="false" ca="false" dt2D="false" dtr="false" t="normal">AA358+AB358+AC358+AD358</f>
        <v>368</v>
      </c>
      <c r="AF358" s="546" t="n">
        <f aca="false" ca="false" dt2D="false" dtr="false" t="normal">AF336+AF333+AF330+AF325+AF322+AF317+AF314+AF311+AF308+AF304+AF301+AF295+AF291+AF287+AF284+AF280+AF275+AF270+AF265+AF262+AF257+AF252+AF247+AF242+AF237+AF232+AF227+AF222+AF219+AF214+AF209+AF206+AF201+AF196+AF191+AF186+AF143+AF138+AF133+AF128+AF125+AF120+AF115+AF110+AF105+AF100+AF95+AF90+AF85+AF82+AF78+AF73+AF68+AF63+AF58+AF53+AF48+AF45+AF42+AF37+AF32+AF27+AF22+AF17+AF12+AF181</f>
        <v>2</v>
      </c>
      <c r="AG358" s="546" t="n">
        <f aca="false" ca="false" dt2D="false" dtr="false" t="normal">AG336+AG333+AG330+AG325+AG322+AG317+AG314+AG311+AG308+AG304+AG301+AG295+AG291+AG287+AG284+AG280+AG275+AG270+AG265+AG262+AG257+AG252+AG247+AG242+AG237+AG232+AG227+AG222+AG219+AG214+AG209+AG206+AG201+AG196+AG191+AG186+AG143+AG138+AG133+AG128+AG125+AG120+AG115+AG110+AG105+AG100+AG95+AG90+AG85+AG82+AG78+AG73+AG68+AG63+AG58+AG53+AG48+AG45+AG42+AG37+AG32+AG27+AG22+AG17+AG12+AG181</f>
        <v>15</v>
      </c>
      <c r="AH358" s="546" t="n">
        <f aca="false" ca="false" dt2D="false" dtr="false" t="normal">AH336+AH333+AH330+AH325+AH322+AH317+AH314+AH311+AH308+AH304+AH301+AH295+AH291+AH287+AH284+AH280+AH275+AH270+AH265+AH262+AH257+AH252+AH247+AH242+AH237+AH232+AH227+AH222+AH219+AH214+AH209+AH206+AH201+AH196+AH191+AH186+AH143+AH138+AH133+AH128+AH125+AH120+AH115+AH110+AH105+AH100+AH95+AH90+AH85+AH82+AH78+AH73+AH68+AH63+AH58+AH53+AH48+AH45+AH42+AH37+AH32+AH27+AH22+AH17+AH12+AH181</f>
        <v>0</v>
      </c>
      <c r="AI358" s="546" t="n">
        <f aca="false" ca="false" dt2D="false" dtr="false" t="normal">AI336+AI333+AI330+AI325+AI322+AI317+AI314+AI311+AI308+AI304+AI301+AI295+AI291+AI287+AI284+AI280+AI275+AI270+AI265+AI262+AI257+AI252+AI247+AI242+AI237+AI232+AI227+AI222+AI219+AI214+AI209+AI206+AI201+AI196+AI191+AI186+AI143+AI138+AI133+AI128+AI125+AI120+AI115+AI110+AI105+AI100+AI95+AI90+AI85+AI82+AI78+AI73+AI68+AI63+AI58+AI53+AI48+AI45+AI42+AI37+AI32+AI27+AI22+AI17+AI12+AI181</f>
        <v>300</v>
      </c>
      <c r="AJ358" s="445" t="n">
        <f aca="false" ca="false" dt2D="false" dtr="false" t="normal">AF358+AG358+AH358+AI358</f>
        <v>317</v>
      </c>
      <c r="AK358" s="548" t="n">
        <f aca="false" ca="false" dt2D="false" dtr="false" t="normal">AK350+AK346+AK342+AK339+AK336+AK333+AK330+AK325+AK322+AK317+AK314+AK311+AK308+AK301+AK295+AK291+AK287+AK280+AK275+AK270+AK265+AK262+AK242+AK232+AK227+AK222+AK219+AK209+AK206+AK201+AK196+AK191+AK186+AK181+AK176+AK168+AK163+AK158+AK148+AK143+AK138+AK133+AK128+AK125+AK120+AK110+AK105+AK100+AK95+AK90+AK82+AK78+AK73+AK68+AK63+AK58+AK53+AK48+AK45+AK42+AK37+AK32+AK27+AK22+AK17+AK12</f>
        <v>0</v>
      </c>
      <c r="AL358" s="548" t="n">
        <f aca="false" ca="false" dt2D="false" dtr="false" t="normal">AL350+AL346+AL342+AL339+AL336+AL333+AL330+AL325+AL322+AL317+AL314+AL311+AL308+AL301+AL295+AL291+AL287+AL280+AL275+AL270+AL265+AL262+AL242+AL232+AL227+AL222+AL219+AL209+AL206+AL201+AL196+AL191+AL186+AL181+AL176+AL168+AL163+AL158+AL148+AL143+AL138+AL133+AL128+AL125+AL120+AL110+AL105+AL100+AL95+AL90+AL82+AL78+AL73+AL68+AL63+AL58+AL53+AL48+AL45+AL42+AL37+AL32+AL27+AL22+AL17+AL12</f>
        <v>13</v>
      </c>
      <c r="AM358" s="548" t="n">
        <f aca="false" ca="false" dt2D="false" dtr="false" t="normal">AM350+AM346+AM342+AM339+AM336+AM333+AM330+AM325+AM322+AM317+AM314+AM311+AM308+AM301+AM295+AM291+AM287+AM280+AM275+AM270+AM265+AM262+AM242+AM232+AM227+AM222+AM219+AM209+AM206+AM201+AM196+AM191+AM186+AM181+AM176+AM168+AM163+AM158+AM148+AM143+AM138+AM133+AM128+AM125+AM120+AM110+AM105+AM100+AM95+AM90+AM82+AM78+AM73+AM68+AM63+AM58+AM53+AM48+AM45+AM42+AM37+AM32+AM27+AM22+AM17+AM12</f>
        <v>2</v>
      </c>
      <c r="AN358" s="548" t="n">
        <f aca="false" ca="false" dt2D="false" dtr="false" t="normal">AN350+AN346+AN342+AN339+AN336+AN333+AN330+AN325+AN322+AN317+AN314+AN311+AN308+AN301+AN295+AN291+AN287+AN280+AN275+AN270+AN265+AN262+AN242+AN232+AN227+AN222+AN219+AN209+AN206+AN201+AN196+AN191+AN186+AN181+AN176+AN168+AN163+AN158+AN148+AN143+AN138+AN133+AN128+AN125+AN120+AN110+AN105+AN100+AN95+AN90+AN82+AN78+AN73+AN68+AN63+AN58+AN53+AN48+AN45+AN42+AN37+AN32+AN27+AN22+AN17+AN12</f>
        <v>171</v>
      </c>
      <c r="AO358" s="437" t="n">
        <f aca="false" ca="false" dt2D="false" dtr="false" t="normal">AK358+AL358+AM358+AN358</f>
        <v>186</v>
      </c>
      <c r="AP358" s="548" t="n">
        <f aca="false" ca="false" dt2D="false" dtr="false" t="normal">AP350+AP346+AP342+AP339+AP336+AP333+AP330+AP325+AP322+AP317+AP314+AP311+AP308+AP301+AP295+AP291+AP287+AP280+AP275+AP270+AP265+AP262+AP242+AP232+AP227+AP222+AP219+AP209+AP206+AP201+AP196+AP191+AP186+AP181+AP176+AP168+AP163+AP158+AP148+AP143+AP138+AP133+AP128+AP125+AP120+AP110+AP105+AP100+AP95+AP90+AP82+AP78+AP73+AP68+AP63+AP58+AP53+AP48+AP45+AP42+AP37+AP32+AP27+AP22+AP17+AP12</f>
        <v>0</v>
      </c>
      <c r="AQ358" s="548" t="n">
        <f aca="false" ca="false" dt2D="false" dtr="false" t="normal">AQ350+AQ346+AQ342+AQ339+AQ336+AQ333+AQ330+AQ325+AQ322+AQ317+AQ314+AQ311+AQ308+AQ301+AQ295+AQ291+AQ287+AQ280+AQ275+AQ270+AQ265+AQ262+AQ242+AQ232+AQ227+AQ222+AQ219+AQ209+AQ206+AQ201+AQ196+AQ191+AQ186+AQ181+AQ176+AQ168+AQ163+AQ158+AQ148+AQ143+AQ138+AQ133+AQ128+AQ125+AQ120+AQ110+AQ105+AQ100+AQ95+AQ90+AQ82+AQ78+AQ73+AQ68+AQ63+AQ58+AQ53+AQ48+AQ45+AQ42+AQ37+AQ32+AQ27+AQ22+AQ17+AQ12</f>
        <v>7</v>
      </c>
      <c r="AR358" s="548" t="n">
        <f aca="false" ca="false" dt2D="false" dtr="false" t="normal">AR350+AR346+AR342+AR339+AR336+AR333+AR330+AR325+AR322+AR317+AR314+AR311+AR308+AR301+AR295+AR291+AR287+AR280+AR275+AR270+AR265+AR262+AR242+AR232+AR227+AR222+AR219+AR209+AR206+AR201+AR196+AR191+AR186+AR181+AR176+AR168+AR163+AR158+AR148+AR143+AR138+AR133+AR128+AR125+AR120+AR110+AR105+AR100+AR95+AR90+AR82+AR78+AR73+AR68+AR63+AR58+AR53+AR48+AR45+AR42+AR37+AR32+AR27+AR22+AR17+AR12</f>
        <v>0</v>
      </c>
      <c r="AS358" s="548" t="n">
        <f aca="false" ca="false" dt2D="false" dtr="false" t="normal">AS350+AS346+AS342+AS339+AS336+AS333+AS330+AS325+AS322+AS317+AS314+AS311+AS308+AS301+AS295+AS291+AS287+AS280+AS275+AS270+AS265+AS262+AS242+AS232+AS227+AS222+AS219+AS209+AS206+AS201+AS196+AS191+AS186+AS181+AS176+AS168+AS163+AS158+AS148+AS143+AS138+AS133+AS128+AS125+AS120+AS110+AS105+AS100+AS95+AS90+AS82+AS78+AS73+AS68+AS63+AS58+AS53+AS48+AS45+AS42+AS37+AS32+AS27+AS22+AS17+AS12</f>
        <v>191</v>
      </c>
      <c r="AT358" s="437" t="n">
        <f aca="false" ca="false" dt2D="false" dtr="false" t="normal">AP358+AQ358+AR358+AS358</f>
        <v>198</v>
      </c>
      <c r="AU358" s="548" t="n">
        <f aca="false" ca="false" dt2D="false" dtr="false" t="normal">AU350+AU346+AU342+AU339+AU336+AU333+AU330+AU325+AU322+AU317+AU314+AU311+AU308+AU301+AU295+AU291+AU287+AU280+AU275+AU270+AU265+AU262+AU242+AU232+AU227+AU222+AU219+AU209+AU206+AU201+AU196+AU191+AU186+AU181+AU176+AU168+AU163+AU158+AU148+AU143+AU138+AU133+AU128+AU125+AU120+AU110+AU105+AU100+AU95+AU90+AU82+AU78+AU73+AU68+AU63+AU58+AU53+AU48+AU45+AU42+AU37+AU32+AU27+AU22+AU17+AU12</f>
        <v>2</v>
      </c>
      <c r="AV358" s="548" t="n">
        <f aca="false" ca="false" dt2D="false" dtr="false" t="normal">AV350+AV346+AV342+AV339+AV336+AV333+AV330+AV325+AV322+AV317+AV314+AV311+AV308+AV301+AV295+AV291+AV287+AV280+AV275+AV270+AV265+AV262+AV242+AV232+AV227+AV222+AV219+AV209+AV206+AV201+AV196+AV191+AV186+AV181+AV176+AV168+AV163+AV158+AV148+AV143+AV138+AV133+AV128+AV125+AV120+AV110+AV105+AV100+AV95+AV90+AV82+AV78+AV73+AV68+AV63+AV58+AV53+AV48+AV45+AV42+AV37+AV32+AV27+AV22+AV17+AV12</f>
        <v>12</v>
      </c>
      <c r="AW358" s="548" t="n">
        <f aca="false" ca="false" dt2D="false" dtr="false" t="normal">AW350+AW346+AW342+AW339+AW336+AW333+AW330+AW325+AW322+AW317+AW314+AW311+AW308+AW301+AW295+AW291+AW287+AW280+AW275+AW270+AW265+AW262+AW242+AW232+AW227+AW222+AW219+AW209+AW206+AW201+AW196+AW191+AW186+AW181+AW176+AW168+AW163+AW158+AW148+AW143+AW138+AW133+AW128+AW125+AW120+AW110+AW105+AW100+AW95+AW90+AW82+AW78+AW73+AW68+AW63+AW58+AW53+AW48+AW45+AW42+AW37+AW32+AW27+AW22+AW17+AW12</f>
        <v>8</v>
      </c>
      <c r="AX358" s="548" t="n">
        <f aca="false" ca="false" dt2D="false" dtr="false" t="normal">AX350+AX346+AX342+AX339+AX336+AX333+AX330+AX325+AX322+AX317+AX314+AX311+AX308+AX301+AX295+AX291+AX287+AX280+AX275+AX270+AX265+AX262+AX242+AX232+AX227+AX222+AX219+AX209+AX206+AX201+AX196+AX191+AX186+AX181+AX176+AX168+AX163+AX158+AX148+AX143+AX138+AX133+AX128+AX125+AX120+AX110+AX105+AX100+AX95+AX90+AX82+AX78+AX73+AX68+AX63+AX58+AX53+AX48+AX45+AX42+AX37+AX32+AX27+AX22+AX17+AX12</f>
        <v>191</v>
      </c>
      <c r="AY358" s="437" t="n">
        <f aca="false" ca="false" dt2D="false" dtr="false" t="normal">AU358+AV358+AW358+AX358</f>
        <v>213</v>
      </c>
      <c r="AZ358" s="549" t="n">
        <f aca="false" ca="false" dt2D="false" dtr="false" t="normal">AZ354+AZ346+AZ342+AZ339+AZ336+AZ333+AZ330+AZ325+AZ322+AZ317+AZ314+AZ311+AZ308+AZ301+AZ295+AZ291+AZ287+AZ280+AZ275+AZ270+AZ265+AZ262+AZ242+AZ232+AZ227+AZ222+AZ219+AZ209+AZ206+AZ201+AZ196+AZ191+AZ186+AZ181+AZ176+AZ168+AZ163+AZ158+AZ148+AZ143+AZ138+AZ133+AZ128+AZ125+AZ120+AZ110+AZ105+AZ100+AZ95+AZ90+AZ82+AZ78+AZ73+AZ68+AZ63+AZ58+AZ53+AZ48+AZ45+AZ42+AZ37+AZ32+AZ27+AZ22+AZ17+AZ12+AZ350</f>
        <v>24</v>
      </c>
      <c r="BA358" s="549" t="n">
        <f aca="false" ca="false" dt2D="false" dtr="false" t="normal">BA354+BA346+BA342+BA339+BA336+BA333+BA330+BA325+BA322+BA317+BA314+BA311+BA308+BA301+BA295+BA291+BA287+BA280+BA275+BA270+BA265+BA262+BA242+BA232+BA227+BA222+BA219+BA209+BA206+BA201+BA196+BA191+BA186+BA181+BA176+BA168+BA163+BA158+BA148+BA143+BA138+BA133+BA128+BA125+BA120+BA110+BA105+BA100+BA95+BA90+BA82+BA78+BA73+BA68+BA63+BA58+BA53+BA48+BA45+BA42+BA37+BA32+BA27+BA22+BA17+BA12+BA350</f>
        <v>333</v>
      </c>
      <c r="BB358" s="437" t="n">
        <f aca="false" ca="false" dt2D="false" dtr="false" t="normal">AZ358+BA358</f>
        <v>357</v>
      </c>
      <c r="BC358" s="549" t="n">
        <f aca="false" ca="false" dt2D="false" dtr="false" t="normal">BC354+BC346+BC342+BC339+BC336+BC333+BC330+BC325+BC322+BC317+BC314+BC311+BC308+BC301+BC295+BC291+BC287+BC280+BC275+BC270+BC265+BC262+BC242+BC232+BC227+BC222+BC219+BC209+BC206+BC201+BC196+BC191+BC186+BC181+BC176+BC168+BC163+BC158+BC148+BC143+BC138+BC133+BC128+BC125+BC120+BC110+BC105+BC100+BC95+BC90+BC82+BC78+BC73+BC68+BC63+BC58+BC53+BC48+BC45+BC42+BC37+BC32+BC27+BC22+BC17+BC12+BC350</f>
        <v>29</v>
      </c>
      <c r="BD358" s="549" t="n">
        <f aca="false" ca="false" dt2D="false" dtr="false" t="normal">BD354+BD346+BD342+BD339+BD336+BD333+BD330+BD325+BD322+BD317+BD314+BD311+BD308+BD301+BD295+BD291+BD287+BD280+BD275+BD270+BD265+BD262+BD242+BD232+BD227+BD222+BD219+BD209+BD206+BD201+BD196+BD191+BD186+BD181+BD176+BD168+BD163+BD158+BD148+BD143+BD138+BD133+BD128+BD125+BD120+BD110+BD105+BD100+BD95+BD90+BD82+BD78+BD73+BD68+BD63+BD58+BD53+BD48+BD45+BD42+BD37+BD32+BD27+BD22+BD17+BD12+BD350</f>
        <v>903</v>
      </c>
      <c r="BE358" s="437" t="n">
        <f aca="false" ca="false" dt2D="false" dtr="false" t="normal">BC358+BD358</f>
        <v>932</v>
      </c>
      <c r="BF358" s="548" t="n">
        <f aca="false" ca="false" dt2D="false" dtr="false" t="normal">BF354+BF346+BF342+BF339+BF336+BF333+BF330+BF325+BF322+BF317+BF314+BF311+BF308+BF301+BF295+BF291+BF287+BF280+BF275+BF270+BF265+BF262+BF242+BF232+BF227+BF222+BF219+BF209+BF206+BF201+BF196+BF191+BF186+BF181+BF176+BF168+BF163+BF158+BF148+BF143+BF138+BF133+BF128+BF125+BF120+BF110+BF105+BF100+BF95+BF90+BF82+BF78+BF73+BF68+BF63+BF58+BF53+BF48+BF45+BF42+BF37+BF32+BF27+BF22+BF17+BF12+BF350</f>
        <v>18</v>
      </c>
      <c r="BG358" s="548" t="n">
        <f aca="false" ca="false" dt2D="false" dtr="false" t="normal">BG354+BG346+BG342+BG339+BG336+BG333+BG330+BG325+BG322+BG317+BG314+BG311+BG308+BG301+BG295+BG291+BG287+BG280+BG275+BG270+BG265+BG262+BG242+BG232+BG227+BG222+BG219+BG209+BG206+BG201+BG196+BG191+BG186+BG181+BG176+BG168+BG163+BG158+BG148+BG143+BG138+BG133+BG128+BG125+BG120+BG110+BG105+BG100+BG95+BG90+BG82+BG78+BG73+BG68+BG63+BG58+BG53+BG48+BG45+BG42+BG37+BG32+BG27+BG22+BG17+BG12+BG350</f>
        <v>398</v>
      </c>
      <c r="BH358" s="437" t="n">
        <f aca="false" ca="false" dt2D="false" dtr="false" t="normal">BF358+BG358</f>
        <v>416</v>
      </c>
    </row>
    <row customFormat="true" customHeight="true" ht="16.5" outlineLevel="0" r="359" s="298">
      <c r="B359" s="550" t="n"/>
      <c r="C359" s="442" t="s"/>
      <c r="D359" s="553" t="s">
        <v>316</v>
      </c>
      <c r="E359" s="554" t="s"/>
      <c r="F359" s="443" t="n">
        <f aca="false" ca="false" dt2D="false" dtr="false" t="normal">K359+P359+U359+Z359+AE359+AJ359+AO359+AT359+AY359+BB359+BE359+BH359</f>
        <v>3792</v>
      </c>
      <c r="G359" s="555" t="n">
        <f aca="false" ca="false" dt2D="false" dtr="false" t="normal">G18+G33+G49+G59+G64+G139+G129+G134+G144+G121+G116+G86+G91+G96+G74+G43+G38+G23+G13+G187+G197+G210+G266+G276+G292+G294+G300+G318+G326</f>
        <v>219</v>
      </c>
      <c r="H359" s="556" t="n">
        <f aca="false" ca="false" dt2D="false" dtr="false" t="normal">H18+H33+H49+H59+H64+H182+H177+H169+H164+H159+H154+H149+H139+H129+H134+H144+H121+H116+H111+H106+H101+H86+H91+H96+H74+H69+H54+H43+H38+H28+H23+H13+H187+H197+H210+H266+H294+H300+H318+H326</f>
        <v>4</v>
      </c>
      <c r="I359" s="556" t="n">
        <f aca="false" ca="false" dt2D="false" dtr="false" t="normal">I18+I33+I49+I59+I64+I182+I177+I169+I164+I159+I154+I149+I139+I129+I134+I144+I121+I116+I111+I106+I101+I86+I91+I96+I74+I69+I54+I43+I38+I28+I23+I13+I187+I197+I210+I266+I294+I300+I318+I326</f>
        <v>27</v>
      </c>
      <c r="J359" s="556" t="n">
        <f aca="false" ca="false" dt2D="false" dtr="false" t="normal">J18+J33+J49+J59+J64+J182+J177+J169+J164+J159+J154+J149+J139+J129+J134+J144+J121+J116+J111+J106+J101+J86+J91+J96+J74+J69+J54+J43+J38+J28+J23+J13+J187+J197+J210+J266+J294+J300+J318+J326</f>
        <v>10</v>
      </c>
      <c r="K359" s="317" t="n">
        <f aca="false" ca="false" dt2D="false" dtr="false" t="normal">G359+H359+I359+J359</f>
        <v>260</v>
      </c>
      <c r="L359" s="546" t="n">
        <f aca="false" ca="false" dt2D="false" dtr="false" t="normal">L326+L318+L300+L294+L292+L276+L266+L210+L197+L187+L144+L139+L134+L129+L121+L116+L96+L91+L86+L74+L64+L59+L49+L43+L38+L33+L23+L18+L13</f>
        <v>244</v>
      </c>
      <c r="M359" s="546" t="n">
        <f aca="false" ca="false" dt2D="false" dtr="false" t="normal">M326+M318+M300+M294+M292+M276+M266+M210+M197+M187+M144+M139+M134+M129+M121+M116+M96+M91+M86+M74+M64+M59+M49+M43+M38+M33+M23+M18+M13</f>
        <v>1</v>
      </c>
      <c r="N359" s="546" t="n">
        <f aca="false" ca="false" dt2D="false" dtr="false" t="normal">N326+N318+N300+N294+N292+N276+N266+N210+N197+N187+N144+N139+N134+N129+N121+N116+N96+N91+N86+N74+N64+N59+N49+N43+N38+N33+N23+N18+N13</f>
        <v>25</v>
      </c>
      <c r="O359" s="546" t="n">
        <f aca="false" ca="false" dt2D="false" dtr="false" t="normal">O326+O318+O300+O294+O292+O276+O266+O210+O197+O187+O144+O139+O134+O129+O121+O116+O96+O91+O86+O74+O64+O59+O49+O43+O38+O33+O23+O18+O13</f>
        <v>6</v>
      </c>
      <c r="P359" s="437" t="n">
        <f aca="false" ca="false" dt2D="false" dtr="false" t="normal">L359+M359+N359+O359</f>
        <v>276</v>
      </c>
      <c r="Q359" s="546" t="n">
        <f aca="false" ca="false" dt2D="false" dtr="false" t="normal">Q326+Q318+Q300+Q294+Q292+Q276+Q266+Q210+Q197+Q187+Q144+Q139+Q134+Q129+Q121+Q116+Q96+Q91+Q86+Q74+Q64+Q59+Q49+Q43+Q38+Q33+Q23+Q18+Q13</f>
        <v>297</v>
      </c>
      <c r="R359" s="546" t="n">
        <f aca="false" ca="false" dt2D="false" dtr="false" t="normal">R326+R318+R300+R294+R292+R276+R266+R210+R197+R187+R144+R139+R134+R129+R121+R116+R96+R91+R86+R74+R64+R59+R49+R43+R38+R33+R23+R18+R13</f>
        <v>3</v>
      </c>
      <c r="S359" s="546" t="n">
        <f aca="false" ca="false" dt2D="false" dtr="false" t="normal">S326+S318+S300+S294+S292+S276+S266+S210+S197+S187+S144+S139+S134+S129+S121+S116+S96+S91+S86+S74+S64+S59+S49+S43+S38+S33+S23+S18+S13</f>
        <v>17</v>
      </c>
      <c r="T359" s="546" t="n">
        <f aca="false" ca="false" dt2D="false" dtr="false" t="normal">T326+T318+T300+T294+T292+T276+T266+T210+T197+T187+T144+T139+T134+T129+T121+T116+T96+T91+T86+T74+T64+T59+T49+T43+T38+T33+T23+T18+T13</f>
        <v>5</v>
      </c>
      <c r="U359" s="437" t="n">
        <f aca="false" ca="false" dt2D="false" dtr="false" t="normal">Q359+R359+S359+T359</f>
        <v>322</v>
      </c>
      <c r="V359" s="546" t="n">
        <f aca="false" ca="false" dt2D="false" dtr="false" t="normal">V326+V318+V300+V294+V292+V276+V266+V210+V197+V187+V144+V139+V134+V129+V121+V116+V96+V91+V86+V74+V64+V59+V49+V43+V38+V33+V23+V18+V13</f>
        <v>0</v>
      </c>
      <c r="W359" s="546" t="n">
        <f aca="false" ca="false" dt2D="false" dtr="false" t="normal">W326+W318+W300+W294+W292+W276+W266+W210+W197+W187+W144+W139+W134+W129+W121+W116+W96+W91+W86+W74+W64+W59+W49+W43+W38+W33+W23+W18+W13</f>
        <v>12</v>
      </c>
      <c r="X359" s="546" t="n">
        <f aca="false" ca="false" dt2D="false" dtr="false" t="normal">X326+X318+X300+X294+X292+X276+X266+X210+X197+X187+X144+X139+X134+X129+X121+X116+X96+X91+X86+X74+X64+X59+X49+X43+X38+X33+X23+X18+X13</f>
        <v>0</v>
      </c>
      <c r="Y359" s="547" t="n">
        <f aca="false" ca="false" dt2D="false" dtr="false" t="normal">Y326+Y318+Y300+Y294+Y292+Y276+Y266+Y210+Y197+Y187+Y144+Y139+Y134+Y129+Y121+Y116+Y96+Y91+Y86+Y74+Y64+Y59+Y49+Y43+Y38+Y33+Y23+Y18+Y13</f>
        <v>282</v>
      </c>
      <c r="Z359" s="445" t="n">
        <f aca="false" ca="false" dt2D="false" dtr="false" t="normal">V359+W359+X359+Y359</f>
        <v>294</v>
      </c>
      <c r="AA359" s="546" t="n">
        <f aca="false" ca="false" dt2D="false" dtr="false" t="normal">AA326+AA318+AA300+AA294+AA292+AA276+AA266+AA210+AA197+AA187+AA144+AA139+AA134+AA129+AA121+AA116+AA96+AA91+AA86+AA74+AA64+AA59+AA49+AA43+AA38+AA33+AA23+AA18+AA13</f>
        <v>1</v>
      </c>
      <c r="AB359" s="546" t="n">
        <f aca="false" ca="false" dt2D="false" dtr="false" t="normal">AB326+AB318+AB300+AB294+AB292+AB276+AB266+AB210+AB197+AB187+AB144+AB139+AB134+AB129+AB121+AB116+AB96+AB91+AB86+AB74+AB64+AB59+AB49+AB43+AB38+AB33+AB23+AB18+AB13</f>
        <v>21</v>
      </c>
      <c r="AC359" s="546" t="n">
        <f aca="false" ca="false" dt2D="false" dtr="false" t="normal">AC326+AC318+AC300+AC294+AC292+AC276+AC266+AC210+AC197+AC187+AC144+AC139+AC134+AC129+AC121+AC116+AC96+AC91+AC86+AC74+AC64+AC59+AC49+AC43+AC38+AC33+AC23+AC18+AC13</f>
        <v>9</v>
      </c>
      <c r="AD359" s="546" t="n">
        <f aca="false" ca="false" dt2D="false" dtr="false" t="normal">AD326+AD318+AD300+AD294+AD292+AD276+AD266+AD210+AD197+AD187+AD144+AD139+AD134+AD129+AD121+AD116+AD96+AD91+AD86+AD74+AD64+AD59+AD49+AD43+AD38+AD33+AD23+AD18+AD13</f>
        <v>173</v>
      </c>
      <c r="AE359" s="445" t="n">
        <f aca="false" ca="false" dt2D="false" dtr="false" t="normal">AA359+AB359+AC359+AD359</f>
        <v>204</v>
      </c>
      <c r="AF359" s="546" t="n">
        <f aca="false" ca="false" dt2D="false" dtr="false" t="normal">AF326+AF318+AF300+AF294+AF292+AF276+AF266+AF210+AF197+AF187+AF144+AF139+AF134+AF129+AF121+AF116+AF96+AF91+AF86+AF74+AF64+AF59+AF49+AF43+AF38+AF33+AF23+AF18+AF13+AF182</f>
        <v>1</v>
      </c>
      <c r="AG359" s="546" t="n">
        <f aca="false" ca="false" dt2D="false" dtr="false" t="normal">AG326+AG318+AG300+AG294+AG292+AG276+AG266+AG210+AG197+AG187+AG144+AG139+AG134+AG129+AG121+AG116+AG96+AG91+AG86+AG74+AG64+AG59+AG49+AG43+AG38+AG33+AG23+AG18+AG13+AG182</f>
        <v>23</v>
      </c>
      <c r="AH359" s="546" t="n">
        <f aca="false" ca="false" dt2D="false" dtr="false" t="normal">AH326+AH318+AH300+AH294+AH292+AH276+AH266+AH210+AH197+AH187+AH144+AH139+AH134+AH129+AH121+AH116+AH96+AH91+AH86+AH74+AH64+AH59+AH49+AH43+AH38+AH33+AH23+AH18+AH13+AH182</f>
        <v>1</v>
      </c>
      <c r="AI359" s="546" t="n">
        <f aca="false" ca="false" dt2D="false" dtr="false" t="normal">AI326+AI318+AI300+AI294+AI292+AI276+AI266+AI210+AI197+AI187+AI144+AI139+AI134+AI129+AI121+AI116+AI96+AI91+AI86+AI74+AI64+AI59+AI49+AI43+AI38+AI33+AI23+AI18+AI13+AI182</f>
        <v>210</v>
      </c>
      <c r="AJ359" s="445" t="n">
        <f aca="false" ca="false" dt2D="false" dtr="false" t="normal">AF359+AG359+AH359+AI359</f>
        <v>235</v>
      </c>
      <c r="AK359" s="548" t="n">
        <f aca="false" ca="false" dt2D="false" dtr="false" t="normal">AK351+AK349+AK345+AK347+AK340+AK318+AK305+AK299+AK300+AK294+AK292+AK288+AK281+AK276+AK271+AK266+AK210+AK197+AK187+AK182+AK177+AK169+AK164+AK159+AK149+AK144+AK139+AK134+AK129+AK121+AK96+AK91+AK74+AK64+AK59+AK54+AK49+AK43+AK38+AK33+AK23+AK18+AK13</f>
        <v>1</v>
      </c>
      <c r="AL359" s="548" t="n">
        <f aca="false" ca="false" dt2D="false" dtr="false" t="normal">AL351+AL349+AL345+AL347+AL340+AL318+AL305+AL299+AL300+AL294+AL292+AL288+AL281+AL276+AL271+AL266+AL210+AL197+AL187+AL182+AL177+AL169+AL164+AL159+AL149+AL144+AL139+AL134+AL129+AL121+AL96+AL91+AL74+AL64+AL59+AL54+AL49+AL43+AL38+AL33+AL23+AL18+AL13</f>
        <v>12</v>
      </c>
      <c r="AM359" s="548" t="n">
        <f aca="false" ca="false" dt2D="false" dtr="false" t="normal">AM351+AM349+AM345+AM347+AM340+AM318+AM305+AM299+AM300+AM294+AM292+AM288+AM281+AM276+AM271+AM266+AM210+AM197+AM187+AM182+AM177+AM169+AM164+AM159+AM149+AM144+AM139+AM134+AM129+AM121+AM96+AM91+AM74+AM64+AM59+AM54+AM49+AM43+AM38+AM33+AM23+AM18+AM13</f>
        <v>3</v>
      </c>
      <c r="AN359" s="548" t="n">
        <f aca="false" ca="false" dt2D="false" dtr="false" t="normal">AN351+AN349+AN345+AN347+AN340+AN318+AN305+AN299+AN300+AN294+AN292+AN288+AN281+AN276+AN271+AN266+AN210+AN197+AN187+AN182+AN177+AN169+AN164+AN159+AN149+AN144+AN139+AN134+AN129+AN121+AN96+AN91+AN74+AN64+AN59+AN54+AN49+AN43+AN38+AN33+AN23+AN18+AN13</f>
        <v>237</v>
      </c>
      <c r="AO359" s="437" t="n">
        <f aca="false" ca="false" dt2D="false" dtr="false" t="normal">AK359+AL359+AM359+AN359</f>
        <v>253</v>
      </c>
      <c r="AP359" s="548" t="n">
        <f aca="false" ca="false" dt2D="false" dtr="false" t="normal">AP351+AP349+AP345+AP347+AP340+AP318+AP305+AP299+AP300+AP294+AP292+AP288+AP281+AP276+AP271+AP266+AP210+AP197+AP187+AP182+AP177+AP169+AP164+AP159+AP149+AP144+AP139+AP134+AP129+AP121+AP96+AP91+AP74+AP64+AP59+AP54+AP49+AP43+AP38+AP33+AP23+AP18+AP13+AP79</f>
        <v>0</v>
      </c>
      <c r="AQ359" s="548" t="n">
        <f aca="false" ca="false" dt2D="false" dtr="false" t="normal">AQ351+AQ349+AQ345+AQ347+AQ340+AQ318+AQ305+AQ299+AQ300+AQ294+AQ292+AQ288+AQ281+AQ276+AQ271+AQ266+AQ210+AQ197+AQ187+AQ182+AQ177+AQ169+AQ164+AQ159+AQ149+AQ144+AQ139+AQ134+AQ129+AQ121+AQ96+AQ91+AQ74+AQ64+AQ59+AQ54+AQ49+AQ43+AQ38+AQ33+AQ23+AQ18+AQ13+AQ79</f>
        <v>17</v>
      </c>
      <c r="AR359" s="548" t="n">
        <f aca="false" ca="false" dt2D="false" dtr="false" t="normal">AR351+AR349+AR345+AR347+AR340+AR318+AR305+AR299+AR300+AR294+AR292+AR288+AR281+AR276+AR271+AR266+AR210+AR197+AR187+AR182+AR177+AR169+AR164+AR159+AR149+AR144+AR139+AR134+AR129+AR121+AR96+AR91+AR74+AR64+AR59+AR54+AR49+AR43+AR38+AR33+AR23+AR18+AR13+AR79</f>
        <v>8</v>
      </c>
      <c r="AS359" s="548" t="n">
        <f aca="false" ca="false" dt2D="false" dtr="false" t="normal">AS351+AS349+AS345+AS347+AS340+AS318+AS305+AS299+AS300+AS294+AS292+AS288+AS281+AS276+AS271+AS266+AS210+AS197+AS187+AS182+AS177+AS169+AS164+AS159+AS149+AS144+AS139+AS134+AS129+AS121+AS96+AS91+AS74+AS64+AS59+AS54+AS49+AS43+AS38+AS33+AS23+AS18+AS13+AS79</f>
        <v>276</v>
      </c>
      <c r="AT359" s="437" t="n">
        <f aca="false" ca="false" dt2D="false" dtr="false" t="normal">AP359+AQ359+AR359+AS359</f>
        <v>301</v>
      </c>
      <c r="AU359" s="548" t="n">
        <f aca="false" ca="false" dt2D="false" dtr="false" t="normal">AU351+AU349+AU345+AU347+AU340+AU318+AU305+AU299+AU300+AU294+AU292+AU288+AU281+AU276+AU271+AU266+AU210+AU197+AU187+AU182+AU177+AU169+AU164+AU159+AU149+AU144+AU139+AU134+AU129+AU121+AU96+AU91+AU74+AU64+AU59+AU54+AU49+AU43+AU38+AU33+AU23+AU18+AU13+AU79</f>
        <v>0</v>
      </c>
      <c r="AV359" s="548" t="n">
        <f aca="false" ca="false" dt2D="false" dtr="false" t="normal">AV351+AV349+AV345+AV347+AV340+AV318+AV305+AV299+AV300+AV294+AV292+AV288+AV281+AV276+AV271+AV266+AV210+AV197+AV187+AV182+AV177+AV169+AV164+AV159+AV149+AV144+AV139+AV134+AV129+AV121+AV96+AV91+AV74+AV64+AV59+AV54+AV49+AV43+AV38+AV33+AV23+AV18+AV13+AV79</f>
        <v>23</v>
      </c>
      <c r="AW359" s="548" t="n">
        <f aca="false" ca="false" dt2D="false" dtr="false" t="normal">AW351+AW349+AW345+AW347+AW340+AW318+AW305+AW299+AW300+AW294+AW292+AW288+AW281+AW276+AW271+AW266+AW210+AW197+AW187+AW182+AW177+AW169+AW164+AW159+AW149+AW144+AW139+AW134+AW129+AW121+AW96+AW91+AW74+AW64+AW59+AW54+AW49+AW43+AW38+AW33+AW23+AW18+AW13+AW79</f>
        <v>2</v>
      </c>
      <c r="AX359" s="548" t="n">
        <f aca="false" ca="false" dt2D="false" dtr="false" t="normal">AX351+AX349+AX345+AX347+AX340+AX318+AX305+AX299+AX300+AX294+AX292+AX288+AX281+AX276+AX271+AX266+AX210+AX197+AX187+AX182+AX177+AX169+AX164+AX159+AX149+AX144+AX139+AX134+AX129+AX121+AX96+AX91+AX74+AX64+AX59+AX54+AX49+AX43+AX38+AX33+AX23+AX18+AX13+AX79</f>
        <v>294</v>
      </c>
      <c r="AY359" s="437" t="n">
        <f aca="false" ca="false" dt2D="false" dtr="false" t="normal">AU359+AV359+AW359+AX359</f>
        <v>319</v>
      </c>
      <c r="AZ359" s="549" t="n">
        <f aca="false" ca="false" dt2D="false" dtr="false" t="normal">AZ355+AZ349+AZ345+AZ347+AZ340+AZ318+AZ305+AZ299+AZ300+AZ294+AZ292+AZ288+AZ281+AZ276+AZ271+AZ266+AZ210+AZ197+AZ187+AZ182+AZ177+AZ169+AZ164+AZ159+AZ149+AZ144+AZ139+AZ134+AZ129+AZ121+AZ96+AZ91+AZ74+AZ64+AZ59+AZ54+AZ49+AZ43+AZ38+AZ33+AZ23+AZ18+AZ13+AZ79+AZ351</f>
        <v>41</v>
      </c>
      <c r="BA359" s="549" t="n">
        <f aca="false" ca="false" dt2D="false" dtr="false" t="normal">BA355+BA349+BA345+BA347+BA340+BA318+BA305+BA299+BA300+BA294+BA292+BA288+BA281+BA276+BA271+BA266+BA210+BA197+BA187+BA182+BA177+BA169+BA164+BA159+BA149+BA144+BA139+BA134+BA129+BA121+BA96+BA91+BA74+BA64+BA59+BA54+BA49+BA43+BA38+BA33+BA23+BA18+BA13+BA79+BA351</f>
        <v>412</v>
      </c>
      <c r="BB359" s="437" t="n">
        <f aca="false" ca="false" dt2D="false" dtr="false" t="normal">AZ359+BA359</f>
        <v>453</v>
      </c>
      <c r="BC359" s="549" t="n">
        <f aca="false" ca="false" dt2D="false" dtr="false" t="normal">BC355+BC349+BC345+BC347+BC340+BC318+BC305+BC299+BC300+BC294+BC292+BC288+BC281+BC276+BC271+BC266+BC210+BC197+BC187+BC182+BC177+BC169+BC164+BC159+BC149+BC144+BC139+BC134+BC129+BC121+BC96+BC91+BC74+BC64+BC59+BC54+BC49+BC43+BC38+BC33+BC23+BC18+BC13+BC79+BC351</f>
        <v>34</v>
      </c>
      <c r="BD359" s="549" t="n">
        <f aca="false" ca="false" dt2D="false" dtr="false" t="normal">BD355+BD349+BD345+BD347+BD340+BD318+BD305+BD299+BD300+BD294+BD292+BD288+BD281+BD276+BD271+BD266+BD210+BD197+BD187+BD182+BD177+BD169+BD164+BD159+BD149+BD144+BD139+BD134+BD129+BD121+BD96+BD91+BD74+BD64+BD59+BD54+BD49+BD43+BD38+BD33+BD23+BD18+BD13+BD79+BD351</f>
        <v>459</v>
      </c>
      <c r="BE359" s="437" t="n">
        <f aca="false" ca="false" dt2D="false" dtr="false" t="normal">BC359+BD359</f>
        <v>493</v>
      </c>
      <c r="BF359" s="548" t="n">
        <f aca="false" ca="false" dt2D="false" dtr="false" t="normal">BF355+BF349+BF345+BF347+BF340+BF318+BF305+BF299+BF300+BF294+BF292+BF288+BF281+BF276+BF271+BF266+BF210+BF197+BF187+BF182+BF177+BF169+BF164+BF159+BF149+BF144+BF139+BF134+BF129+BF121+BF96+BF91+BF74+BF64+BF59+BF54+BF49+BF43+BF38+BF33+BF23+BF18+BF13+BF79+BF351+BF243</f>
        <v>28</v>
      </c>
      <c r="BG359" s="548" t="n">
        <f aca="false" ca="false" dt2D="false" dtr="false" t="normal">BG355+BG349+BG345+BG347+BG340+BG318+BG305+BG299+BG300+BG294+BG292+BG288+BG281+BG276+BG271+BG266+BG210+BG197+BG187+BG182+BG177+BG169+BG164+BG159+BG149+BG144+BG139+BG134+BG129+BG121+BG96+BG91+BG74+BG64+BG59+BG54+BG49+BG43+BG38+BG33+BG23+BG18+BG13+BG79+BG351+BG243</f>
        <v>354</v>
      </c>
      <c r="BH359" s="437" t="n">
        <f aca="false" ca="false" dt2D="false" dtr="false" t="normal">BF359+BG359</f>
        <v>382</v>
      </c>
    </row>
    <row customFormat="true" customHeight="true" ht="16.5" outlineLevel="0" r="360" s="298">
      <c r="B360" s="557" t="n"/>
      <c r="C360" s="558" t="s"/>
      <c r="D360" s="553" t="s">
        <v>317</v>
      </c>
      <c r="E360" s="554" t="s"/>
      <c r="F360" s="443" t="n">
        <f aca="false" ca="false" dt2D="false" dtr="false" t="normal">K360+P360+U360+Z360+AE360+AJ360+AO360+AT360+AY360+BB360+BE360+BH360</f>
        <v>757</v>
      </c>
      <c r="G360" s="319" t="n">
        <f aca="false" ca="false" dt2D="false" dtr="false" t="normal">G19+G34+G50+G65+G130+G135+G145+G122+G117+G92+G97+G75+G44+G39+G24+G14+G188+G198+G211+G267+G277+G293+G319+G327</f>
        <v>126</v>
      </c>
      <c r="H360" s="320" t="n">
        <f aca="false" ca="false" dt2D="false" dtr="false" t="normal">H19+H34+H50+H60+H65+H183+H178+H170+H165+H160+H155+H150+H140+H130+H135+H145+H122+H117+H112+H107+H102+H87+H92+H97+H75+H70+H55+H44+H39+H29+H24+H14+H188+H198+H211+H267+H272+H277+H293+H319+H327</f>
        <v>2</v>
      </c>
      <c r="I360" s="320" t="n">
        <f aca="false" ca="false" dt2D="false" dtr="false" t="normal">I19+I34+I50+I60+I65+I183+I178+I170+I165+I160+I155+I150+I140+I130+I135+I145+I122+I117+I112+I107+I102+I87+I92+I97+I75+I70+I55+I44+I39+I29+I24+I14+I188+I198+I211+I267+I272+I277+I293+I319+I327</f>
        <v>21</v>
      </c>
      <c r="J360" s="320" t="n">
        <f aca="false" ca="false" dt2D="false" dtr="false" t="normal">J19+J34+J50+J60+J65+J183+J178+J170+J165+J160+J155+J150+J140+J130+J135+J145+J122+J117+J112+J107+J102+J87+J92+J97+J75+J70+J55+J44+J39+J29+J24+J14+J188+J198+J211+J267+J272+J277+J293+J319+J327</f>
        <v>3</v>
      </c>
      <c r="K360" s="317" t="n">
        <f aca="false" ca="false" dt2D="false" dtr="false" t="normal">G360+H360+I360+J360</f>
        <v>152</v>
      </c>
      <c r="L360" s="546" t="n">
        <f aca="false" ca="false" dt2D="false" dtr="false" t="normal">L327+L319+L293+L277+L267+L211+L198+L188+L145+L135+L130+L122+L117+L97+L92+L75+L65+L50+L44+L39+L34+L24+L19+L14</f>
        <v>122</v>
      </c>
      <c r="M360" s="546" t="n">
        <f aca="false" ca="false" dt2D="false" dtr="false" t="normal">M327+M319+M293+M277+M267+M211+M198+M188+M145+M135+M130+M122+M117+M97+M92+M75+M65+M50+M44+M39+M34+M24+M19+M14</f>
        <v>1</v>
      </c>
      <c r="N360" s="546" t="n">
        <f aca="false" ca="false" dt2D="false" dtr="false" t="normal">N327+N319+N293+N277+N267+N211+N198+N188+N145+N135+N130+N122+N117+N97+N92+N75+N65+N50+N44+N39+N34+N24+N19+N14</f>
        <v>19</v>
      </c>
      <c r="O360" s="546" t="n">
        <f aca="false" ca="false" dt2D="false" dtr="false" t="normal">O327+O319+O293+O277+O267+O211+O198+O188+O145+O135+O130+O122+O117+O97+O92+O75+O65+O50+O44+O39+O34+O24+O19+O14</f>
        <v>3</v>
      </c>
      <c r="P360" s="437" t="n">
        <f aca="false" ca="false" dt2D="false" dtr="false" t="normal">L360+M360+N360+O360</f>
        <v>145</v>
      </c>
      <c r="Q360" s="546" t="n">
        <f aca="false" ca="false" dt2D="false" dtr="false" t="normal">Q327+Q319+Q293+Q277+Q267+Q211+Q198+Q188+Q145+Q135+Q130+Q122+Q117+Q97+Q92+Q75+Q65+Q50+Q44+Q39+Q34+Q24+Q19+Q14</f>
        <v>134</v>
      </c>
      <c r="R360" s="546" t="n">
        <f aca="false" ca="false" dt2D="false" dtr="false" t="normal">R327+R319+R293+R277+R267+R211+R198+R188+R145+R135+R130+R122+R117+R97+R92+R75+R65+R50+R44+R39+R34+R24+R19+R14</f>
        <v>5</v>
      </c>
      <c r="S360" s="546" t="n">
        <f aca="false" ca="false" dt2D="false" dtr="false" t="normal">S327+S319+S293+S277+S267+S211+S198+S188+S145+S135+S130+S122+S117+S97+S92+S75+S65+S50+S44+S39+S34+S24+S19+S14</f>
        <v>13</v>
      </c>
      <c r="T360" s="546" t="n">
        <f aca="false" ca="false" dt2D="false" dtr="false" t="normal">T327+T319+T293+T277+T267+T211+T198+T188+T145+T135+T130+T122+T117+T97+T92+T75+T65+T50+T44+T39+T34+T24+T19+T14</f>
        <v>6</v>
      </c>
      <c r="U360" s="437" t="n">
        <f aca="false" ca="false" dt2D="false" dtr="false" t="normal">Q360+R360+S360+T360</f>
        <v>158</v>
      </c>
      <c r="V360" s="546" t="n">
        <f aca="false" ca="false" dt2D="false" dtr="false" t="normal">V327+V319+V293+V277+V267+V211+V198+V188+V145+V135+V130+V122+V117+V97+V92+V75+V65+V50+V44+V39+V34+V24+V19+V14</f>
        <v>0</v>
      </c>
      <c r="W360" s="546" t="n">
        <f aca="false" ca="false" dt2D="false" dtr="false" t="normal">W327+W319+W293+W277+W267+W211+W198+W188+W145+W135+W130+W122+W117+W97+W92+W75+W65+W50+W44+W39+W34+W24+W19+W14</f>
        <v>5</v>
      </c>
      <c r="X360" s="546" t="n">
        <f aca="false" ca="false" dt2D="false" dtr="false" t="normal">X327+X319+X293+X277+X267+X211+X198+X188+X145+X135+X130+X122+X117+X97+X92+X75+X65+X50+X44+X39+X34+X24+X19+X14</f>
        <v>0</v>
      </c>
      <c r="Y360" s="547" t="n">
        <f aca="false" ca="false" dt2D="false" dtr="false" t="normal">Y327+Y319+Y293+Y277+Y267+Y211+Y198+Y188+Y145+Y135+Y130+Y122+Y117+Y97+Y92+Y75+Y65+Y50+Y44+Y39+Y34+Y24+Y19+Y14</f>
        <v>57</v>
      </c>
      <c r="Z360" s="445" t="n">
        <f aca="false" ca="false" dt2D="false" dtr="false" t="normal">V360+W360+X360+Y360</f>
        <v>62</v>
      </c>
      <c r="AA360" s="546" t="n">
        <f aca="false" ca="false" dt2D="false" dtr="false" t="normal">AA327+AA319+AA293+AA277+AA267+AA211+AA198+AA188+AA145+AA135+AA130+AA122+AA117+AA97+AA92+AA75+AA65+AA50+AA44+AA39+AA34+AA24+AA19+AA14</f>
        <v>0</v>
      </c>
      <c r="AB360" s="546" t="n">
        <f aca="false" ca="false" dt2D="false" dtr="false" t="normal">AB327+AB319+AB293+AB277+AB267+AB211+AB198+AB188+AB145+AB135+AB130+AB122+AB117+AB97+AB92+AB75+AB65+AB50+AB44+AB39+AB34+AB24+AB19+AB14</f>
        <v>11</v>
      </c>
      <c r="AC360" s="546" t="n">
        <f aca="false" ca="false" dt2D="false" dtr="false" t="normal">AC327+AC319+AC293+AC277+AC267+AC211+AC198+AC188+AC145+AC135+AC130+AC122+AC117+AC97+AC92+AC75+AC65+AC50+AC44+AC39+AC34+AC24+AC19+AC14</f>
        <v>0</v>
      </c>
      <c r="AD360" s="546" t="n">
        <f aca="false" ca="false" dt2D="false" dtr="false" t="normal">AD327+AD319+AD293+AD277+AD267+AD211+AD198+AD188+AD145+AD135+AD130+AD122+AD117+AD97+AD92+AD75+AD65+AD50+AD44+AD39+AD34+AD24+AD19+AD14</f>
        <v>32</v>
      </c>
      <c r="AE360" s="445" t="n">
        <f aca="false" ca="false" dt2D="false" dtr="false" t="normal">AA360+AB360+AC360+AD360</f>
        <v>43</v>
      </c>
      <c r="AF360" s="546" t="n">
        <f aca="false" ca="false" dt2D="false" dtr="false" t="normal">AF327+AF319+AF293+AF277+AF267+AF211+AF198+AF188+AF145+AF135+AF130+AF122+AF117+AF97+AF92+AF75+AF65+AF50+AF44+AF39+AF34+AF24+AF19+AF14</f>
        <v>0</v>
      </c>
      <c r="AG360" s="546" t="n">
        <f aca="false" ca="false" dt2D="false" dtr="false" t="normal">AG327+AG319+AG293+AG277+AG267+AG211+AG198+AG188+AG145+AG135+AG130+AG122+AG117+AG97+AG92+AG75+AG65+AG50+AG44+AG39+AG34+AG24+AG19+AG14</f>
        <v>10</v>
      </c>
      <c r="AH360" s="546" t="n">
        <f aca="false" ca="false" dt2D="false" dtr="false" t="normal">AH327+AH319+AH293+AH277+AH267+AH211+AH198+AH188+AH145+AH135+AH130+AH122+AH117+AH97+AH92+AH75+AH65+AH50+AH44+AH39+AH34+AH24+AH19+AH14</f>
        <v>1</v>
      </c>
      <c r="AI360" s="546" t="n">
        <f aca="false" ca="false" dt2D="false" dtr="false" t="normal">AI327+AI319+AI293+AI277+AI267+AI211+AI198+AI188+AI145+AI135+AI130+AI122+AI117+AI97+AI92+AI75+AI65+AI50+AI44+AI39+AI34+AI24+AI19+AI14</f>
        <v>56</v>
      </c>
      <c r="AJ360" s="445" t="n">
        <f aca="false" ca="false" dt2D="false" dtr="false" t="normal">AF360+AG360+AH360+AI360</f>
        <v>67</v>
      </c>
      <c r="AK360" s="559" t="n">
        <f aca="false" ca="false" dt2D="false" dtr="false" t="normal">AK319+AK244+AK211+AK198+AK188+AK130+AK122+AK97+AK75+AK39+AK24+AK14</f>
        <v>0</v>
      </c>
      <c r="AL360" s="559" t="n">
        <f aca="false" ca="false" dt2D="false" dtr="false" t="normal">AL319+AL244+AL211+AL198+AL188+AL130+AL122+AL97+AL75+AL39+AL24+AL14</f>
        <v>1</v>
      </c>
      <c r="AM360" s="559" t="n">
        <f aca="false" ca="false" dt2D="false" dtr="false" t="normal">AM319+AM244+AM211+AM198+AM188+AM130+AM122+AM97+AM75+AM39+AM24+AM14</f>
        <v>0</v>
      </c>
      <c r="AN360" s="559" t="n">
        <f aca="false" ca="false" dt2D="false" dtr="false" t="normal">AN319+AN244+AN211+AN198+AN188+AN130+AN122+AN97+AN75+AN39+AN24+AN14</f>
        <v>24</v>
      </c>
      <c r="AO360" s="437" t="n">
        <f aca="false" ca="false" dt2D="false" dtr="false" t="normal">AK360+AL360+AM360+AN360</f>
        <v>25</v>
      </c>
      <c r="AP360" s="559" t="n">
        <f aca="false" ca="false" dt2D="false" dtr="false" t="normal">AP319+AP244+AP211+AP198+AP188+AP130+AP122+AP97+AP75+AP39+AP24+AP14</f>
        <v>0</v>
      </c>
      <c r="AQ360" s="559" t="n">
        <f aca="false" ca="false" dt2D="false" dtr="false" t="normal">AQ319+AQ244+AQ211+AQ198+AQ188+AQ130+AQ122+AQ97+AQ75+AQ39+AQ24+AQ14</f>
        <v>3</v>
      </c>
      <c r="AR360" s="559" t="n">
        <f aca="false" ca="false" dt2D="false" dtr="false" t="normal">AR319+AR244+AR211+AR198+AR188+AR130+AR122+AR97+AR75+AR39+AR24+AR14</f>
        <v>1</v>
      </c>
      <c r="AS360" s="559" t="n">
        <f aca="false" ca="false" dt2D="false" dtr="false" t="normal">AS319+AS244+AS211+AS198+AS188+AS130+AS122+AS97+AS75+AS39+AS24+AS14</f>
        <v>18</v>
      </c>
      <c r="AT360" s="437" t="n">
        <f aca="false" ca="false" dt2D="false" dtr="false" t="normal">AP360+AQ360+AR360+AS360</f>
        <v>22</v>
      </c>
      <c r="AU360" s="559" t="n">
        <f aca="false" ca="false" dt2D="false" dtr="false" t="normal">AU319+AU244+AU211+AU198+AU188+AU130+AU122+AU97+AU75+AU39+AU24+AU14</f>
        <v>0</v>
      </c>
      <c r="AV360" s="559" t="n">
        <f aca="false" ca="false" dt2D="false" dtr="false" t="normal">AV319+AV244+AV211+AV198+AV188+AV130+AV122+AV97+AV75+AV39+AV24+AV14</f>
        <v>1</v>
      </c>
      <c r="AW360" s="559" t="n">
        <f aca="false" ca="false" dt2D="false" dtr="false" t="normal">AW319+AW244+AW211+AW198+AW188+AW130+AW122+AW97+AW75+AW39+AW24+AW14</f>
        <v>0</v>
      </c>
      <c r="AX360" s="559" t="n">
        <f aca="false" ca="false" dt2D="false" dtr="false" t="normal">AX319+AX244+AX211+AX198+AX188+AX130+AX122+AX97+AX75+AX39+AX24+AX14</f>
        <v>14</v>
      </c>
      <c r="AY360" s="437" t="n">
        <f aca="false" ca="false" dt2D="false" dtr="false" t="normal">AU360+AV360+AW360+AX360</f>
        <v>15</v>
      </c>
      <c r="AZ360" s="560" t="n">
        <f aca="false" ca="false" dt2D="false" dtr="false" t="normal">AZ319+AZ244+AZ211+AZ198+AZ188+AZ130+AZ122+AZ97+AZ75+AZ39+AZ24+AZ14</f>
        <v>1</v>
      </c>
      <c r="BA360" s="560" t="n">
        <f aca="false" ca="false" dt2D="false" dtr="false" t="normal">BA319+BA244+BA211+BA198+BA188+BA130+BA122+BA97+BA75+BA39+BA24+BA14</f>
        <v>18</v>
      </c>
      <c r="BB360" s="437" t="n">
        <f aca="false" ca="false" dt2D="false" dtr="false" t="normal">AZ360+BA360</f>
        <v>19</v>
      </c>
      <c r="BC360" s="560" t="n">
        <f aca="false" ca="false" dt2D="false" dtr="false" t="normal">BC319+BC244+BC211+BC198+BC188+BC130+BC122+BC97+BC75+BC39+BC24+BC14</f>
        <v>0</v>
      </c>
      <c r="BD360" s="560" t="n">
        <f aca="false" ca="false" dt2D="false" dtr="false" t="normal">BD319+BD244+BD211+BD198+BD188+BD130+BD122+BD97+BD75+BD39+BD24+BD14</f>
        <v>27</v>
      </c>
      <c r="BE360" s="437" t="n">
        <f aca="false" ca="false" dt2D="false" dtr="false" t="normal">BC360+BD360</f>
        <v>27</v>
      </c>
      <c r="BF360" s="559" t="n">
        <f aca="false" ca="false" dt2D="false" dtr="false" t="normal">BF319+BF244+BF211+BF198+BF188+BF130+BF122+BF97+BF75+BF39+BF24+BF14</f>
        <v>2</v>
      </c>
      <c r="BG360" s="559" t="n">
        <f aca="false" ca="false" dt2D="false" dtr="false" t="normal">BG319+BG244+BG211+BG198+BG188+BG130+BG122+BG97+BG75+BG39+BG24+BG14</f>
        <v>20</v>
      </c>
      <c r="BH360" s="437" t="n">
        <f aca="false" ca="false" dt2D="false" dtr="false" t="normal">BF360+BG360</f>
        <v>22</v>
      </c>
    </row>
    <row customFormat="true" customHeight="true" ht="16.5" outlineLevel="0" r="361" s="298">
      <c r="B361" s="432" t="n">
        <v>1</v>
      </c>
      <c r="C361" s="561" t="s">
        <v>318</v>
      </c>
      <c r="D361" s="562" t="s">
        <v>319</v>
      </c>
      <c r="E361" s="563" t="s">
        <v>41</v>
      </c>
      <c r="F361" s="443" t="n">
        <f aca="false" ca="false" dt2D="false" dtr="false" t="normal">K361+P361+U361+Z361+AE361+AJ361+AO361+AT361+AY361+BB361+BE361+BH361</f>
        <v>0</v>
      </c>
      <c r="G361" s="434" t="n">
        <v>0</v>
      </c>
      <c r="H361" s="435" t="n">
        <v>0</v>
      </c>
      <c r="I361" s="435" t="n">
        <v>0</v>
      </c>
      <c r="J361" s="435" t="n">
        <v>0</v>
      </c>
      <c r="K361" s="317" t="n">
        <f aca="false" ca="false" dt2D="false" dtr="false" t="normal">G361+H361+I361+J361</f>
        <v>0</v>
      </c>
      <c r="L361" s="436" t="n">
        <v>0</v>
      </c>
      <c r="M361" s="436" t="n">
        <v>0</v>
      </c>
      <c r="N361" s="436" t="n">
        <v>0</v>
      </c>
      <c r="O361" s="436" t="n">
        <v>0</v>
      </c>
      <c r="P361" s="437" t="n">
        <f aca="false" ca="false" dt2D="false" dtr="false" t="normal">L361+M361+N361+O361</f>
        <v>0</v>
      </c>
      <c r="Q361" s="436" t="n">
        <v>0</v>
      </c>
      <c r="R361" s="436" t="n">
        <v>0</v>
      </c>
      <c r="S361" s="436" t="n">
        <v>0</v>
      </c>
      <c r="T361" s="436" t="n">
        <v>0</v>
      </c>
      <c r="U361" s="437" t="n">
        <f aca="false" ca="false" dt2D="false" dtr="false" t="normal">Q361+R361+S361+T361</f>
        <v>0</v>
      </c>
      <c r="V361" s="436" t="n">
        <v>0</v>
      </c>
      <c r="W361" s="436" t="n">
        <v>0</v>
      </c>
      <c r="X361" s="436" t="n">
        <v>0</v>
      </c>
      <c r="Y361" s="438" t="n">
        <v>0</v>
      </c>
      <c r="Z361" s="445" t="n">
        <f aca="false" ca="false" dt2D="false" dtr="false" t="normal">V361+W361+X361+Y361</f>
        <v>0</v>
      </c>
      <c r="AA361" s="436" t="n">
        <v>0</v>
      </c>
      <c r="AB361" s="436" t="n">
        <v>0</v>
      </c>
      <c r="AC361" s="436" t="n">
        <v>0</v>
      </c>
      <c r="AD361" s="436" t="n">
        <v>0</v>
      </c>
      <c r="AE361" s="445" t="n">
        <f aca="false" ca="false" dt2D="false" dtr="false" t="normal">AA361+AB361+AC361+AD361</f>
        <v>0</v>
      </c>
      <c r="AF361" s="436" t="n">
        <v>0</v>
      </c>
      <c r="AG361" s="436" t="n">
        <v>0</v>
      </c>
      <c r="AH361" s="436" t="n">
        <v>0</v>
      </c>
      <c r="AI361" s="436" t="n">
        <v>0</v>
      </c>
      <c r="AJ361" s="445" t="n">
        <f aca="false" ca="false" dt2D="false" dtr="false" t="normal">AF361+AG361+AH361+AI361</f>
        <v>0</v>
      </c>
      <c r="AK361" s="439" t="n">
        <v>0</v>
      </c>
      <c r="AL361" s="439" t="n">
        <v>0</v>
      </c>
      <c r="AM361" s="439" t="n">
        <v>0</v>
      </c>
      <c r="AN361" s="439" t="n">
        <v>0</v>
      </c>
      <c r="AO361" s="437" t="n">
        <f aca="false" ca="false" dt2D="false" dtr="false" t="normal">AK361+AL361+AM361+AN361</f>
        <v>0</v>
      </c>
      <c r="AP361" s="439" t="n">
        <v>0</v>
      </c>
      <c r="AQ361" s="439" t="n">
        <v>0</v>
      </c>
      <c r="AR361" s="439" t="n">
        <v>0</v>
      </c>
      <c r="AS361" s="439" t="n">
        <v>0</v>
      </c>
      <c r="AT361" s="437" t="n">
        <f aca="false" ca="false" dt2D="false" dtr="false" t="normal">AP361+AQ361+AR361+AS361</f>
        <v>0</v>
      </c>
      <c r="AU361" s="439" t="n">
        <v>0</v>
      </c>
      <c r="AV361" s="439" t="n">
        <v>0</v>
      </c>
      <c r="AW361" s="439" t="n">
        <v>0</v>
      </c>
      <c r="AX361" s="439" t="n">
        <v>0</v>
      </c>
      <c r="AY361" s="437" t="n">
        <f aca="false" ca="false" dt2D="false" dtr="false" t="normal">AU361+AV361+AW361+AX361</f>
        <v>0</v>
      </c>
      <c r="AZ361" s="440" t="n">
        <v>0</v>
      </c>
      <c r="BA361" s="440" t="n">
        <v>0</v>
      </c>
      <c r="BB361" s="437" t="n">
        <f aca="false" ca="false" dt2D="false" dtr="false" t="normal">AZ361+BA361</f>
        <v>0</v>
      </c>
      <c r="BC361" s="440" t="n">
        <v>0</v>
      </c>
      <c r="BD361" s="440" t="n">
        <v>0</v>
      </c>
      <c r="BE361" s="437" t="n">
        <f aca="false" ca="false" dt2D="false" dtr="false" t="normal">BC361+BD361</f>
        <v>0</v>
      </c>
      <c r="BF361" s="439" t="n">
        <v>0</v>
      </c>
      <c r="BG361" s="439" t="n">
        <v>0</v>
      </c>
      <c r="BH361" s="437" t="n">
        <f aca="false" ca="false" dt2D="false" dtr="false" t="normal">BF361+BG361</f>
        <v>0</v>
      </c>
    </row>
    <row customFormat="true" customHeight="true" ht="16.5" outlineLevel="0" r="362" s="298">
      <c r="B362" s="441" t="s"/>
      <c r="C362" s="442" t="s"/>
      <c r="D362" s="564" t="s"/>
      <c r="E362" s="532" t="s">
        <v>42</v>
      </c>
      <c r="F362" s="443" t="n">
        <f aca="false" ca="false" dt2D="false" dtr="false" t="normal">K362+P362+U362+Z362+AE362+AJ362+AO362+AT362+AY362+BB362+BE362+BH362</f>
        <v>0</v>
      </c>
      <c r="G362" s="468" t="n">
        <v>0</v>
      </c>
      <c r="H362" s="348" t="n">
        <v>0</v>
      </c>
      <c r="I362" s="348" t="n">
        <v>0</v>
      </c>
      <c r="J362" s="348" t="n">
        <v>0</v>
      </c>
      <c r="K362" s="317" t="n">
        <f aca="false" ca="false" dt2D="false" dtr="false" t="normal">G362+H362+I362+J362</f>
        <v>0</v>
      </c>
      <c r="L362" s="436" t="n">
        <v>0</v>
      </c>
      <c r="M362" s="436" t="n">
        <v>0</v>
      </c>
      <c r="N362" s="436" t="n">
        <v>0</v>
      </c>
      <c r="O362" s="436" t="n">
        <v>0</v>
      </c>
      <c r="P362" s="437" t="n">
        <f aca="false" ca="false" dt2D="false" dtr="false" t="normal">L362+M362+N362+O362</f>
        <v>0</v>
      </c>
      <c r="Q362" s="436" t="n">
        <v>0</v>
      </c>
      <c r="R362" s="436" t="n">
        <v>0</v>
      </c>
      <c r="S362" s="436" t="n">
        <v>0</v>
      </c>
      <c r="T362" s="436" t="n">
        <v>0</v>
      </c>
      <c r="U362" s="437" t="n">
        <f aca="false" ca="false" dt2D="false" dtr="false" t="normal">Q362+R362+S362+T362</f>
        <v>0</v>
      </c>
      <c r="V362" s="436" t="n">
        <v>0</v>
      </c>
      <c r="W362" s="436" t="n">
        <v>0</v>
      </c>
      <c r="X362" s="436" t="n">
        <v>0</v>
      </c>
      <c r="Y362" s="438" t="n">
        <v>0</v>
      </c>
      <c r="Z362" s="445" t="n">
        <f aca="false" ca="false" dt2D="false" dtr="false" t="normal">V362+W362+X362+Y362</f>
        <v>0</v>
      </c>
      <c r="AA362" s="439" t="n">
        <v>0</v>
      </c>
      <c r="AB362" s="439" t="n">
        <v>0</v>
      </c>
      <c r="AC362" s="439" t="n">
        <v>0</v>
      </c>
      <c r="AD362" s="439" t="n">
        <v>0</v>
      </c>
      <c r="AE362" s="445" t="n">
        <f aca="false" ca="false" dt2D="false" dtr="false" t="normal">AA362+AB362+AC362+AD362</f>
        <v>0</v>
      </c>
      <c r="AF362" s="436" t="n">
        <v>0</v>
      </c>
      <c r="AG362" s="436" t="n">
        <v>0</v>
      </c>
      <c r="AH362" s="436" t="n">
        <v>0</v>
      </c>
      <c r="AI362" s="436" t="n">
        <v>0</v>
      </c>
      <c r="AJ362" s="445" t="n">
        <f aca="false" ca="false" dt2D="false" dtr="false" t="normal">AF362+AG362+AH362+AI362</f>
        <v>0</v>
      </c>
      <c r="AK362" s="439" t="n">
        <v>0</v>
      </c>
      <c r="AL362" s="439" t="n">
        <v>0</v>
      </c>
      <c r="AM362" s="439" t="n">
        <v>0</v>
      </c>
      <c r="AN362" s="439" t="n">
        <v>0</v>
      </c>
      <c r="AO362" s="437" t="n">
        <f aca="false" ca="false" dt2D="false" dtr="false" t="normal">AK362+AL362+AM362+AN362</f>
        <v>0</v>
      </c>
      <c r="AP362" s="439" t="n">
        <v>0</v>
      </c>
      <c r="AQ362" s="439" t="n">
        <v>0</v>
      </c>
      <c r="AR362" s="439" t="n">
        <v>0</v>
      </c>
      <c r="AS362" s="439" t="n">
        <v>0</v>
      </c>
      <c r="AT362" s="437" t="n">
        <f aca="false" ca="false" dt2D="false" dtr="false" t="normal">AP362+AQ362+AR362+AS362</f>
        <v>0</v>
      </c>
      <c r="AU362" s="439" t="n">
        <v>0</v>
      </c>
      <c r="AV362" s="439" t="n">
        <v>0</v>
      </c>
      <c r="AW362" s="439" t="n">
        <v>0</v>
      </c>
      <c r="AX362" s="439" t="n">
        <v>0</v>
      </c>
      <c r="AY362" s="437" t="n">
        <f aca="false" ca="false" dt2D="false" dtr="false" t="normal">AU362+AV362+AW362+AX362</f>
        <v>0</v>
      </c>
      <c r="AZ362" s="440" t="n">
        <v>0</v>
      </c>
      <c r="BA362" s="440" t="n">
        <v>0</v>
      </c>
      <c r="BB362" s="437" t="n">
        <f aca="false" ca="false" dt2D="false" dtr="false" t="normal">AZ362+BA362</f>
        <v>0</v>
      </c>
      <c r="BC362" s="440" t="n">
        <v>0</v>
      </c>
      <c r="BD362" s="440" t="n">
        <v>0</v>
      </c>
      <c r="BE362" s="437" t="n">
        <f aca="false" ca="false" dt2D="false" dtr="false" t="normal">BC362+BD362</f>
        <v>0</v>
      </c>
      <c r="BF362" s="439" t="n">
        <v>0</v>
      </c>
      <c r="BG362" s="439" t="n">
        <v>0</v>
      </c>
      <c r="BH362" s="437" t="n">
        <f aca="false" ca="false" dt2D="false" dtr="false" t="normal">BF362+BG362</f>
        <v>0</v>
      </c>
    </row>
    <row customFormat="true" customHeight="true" ht="16.5" outlineLevel="0" r="363" s="298">
      <c r="B363" s="441" t="s"/>
      <c r="C363" s="442" t="s"/>
      <c r="D363" s="564" t="s"/>
      <c r="E363" s="565" t="s">
        <v>43</v>
      </c>
      <c r="F363" s="443" t="n">
        <f aca="false" ca="false" dt2D="false" dtr="false" t="normal">K363+P363+U363+Z363+AE363+AJ363+AO363+AT363+AY363+BB363+BE363+BH363</f>
        <v>0</v>
      </c>
      <c r="G363" s="468" t="n">
        <v>0</v>
      </c>
      <c r="H363" s="348" t="n">
        <v>0</v>
      </c>
      <c r="I363" s="348" t="n">
        <v>0</v>
      </c>
      <c r="J363" s="348" t="n">
        <v>0</v>
      </c>
      <c r="K363" s="317" t="n">
        <f aca="false" ca="false" dt2D="false" dtr="false" t="normal">G363+H363+I363+J363</f>
        <v>0</v>
      </c>
      <c r="L363" s="436" t="n">
        <v>0</v>
      </c>
      <c r="M363" s="436" t="n">
        <v>0</v>
      </c>
      <c r="N363" s="436" t="n">
        <v>0</v>
      </c>
      <c r="O363" s="436" t="n">
        <v>0</v>
      </c>
      <c r="P363" s="437" t="n">
        <f aca="false" ca="false" dt2D="false" dtr="false" t="normal">L363+M363+N363+O363</f>
        <v>0</v>
      </c>
      <c r="Q363" s="436" t="n">
        <v>0</v>
      </c>
      <c r="R363" s="436" t="n">
        <v>0</v>
      </c>
      <c r="S363" s="436" t="n">
        <v>0</v>
      </c>
      <c r="T363" s="436" t="n">
        <v>0</v>
      </c>
      <c r="U363" s="437" t="n">
        <f aca="false" ca="false" dt2D="false" dtr="false" t="normal">Q363+R363+S363+T363</f>
        <v>0</v>
      </c>
      <c r="V363" s="436" t="n">
        <v>0</v>
      </c>
      <c r="W363" s="436" t="n">
        <v>0</v>
      </c>
      <c r="X363" s="436" t="n">
        <v>0</v>
      </c>
      <c r="Y363" s="438" t="n">
        <v>0</v>
      </c>
      <c r="Z363" s="445" t="n">
        <f aca="false" ca="false" dt2D="false" dtr="false" t="normal">V363+W363+X363+Y363</f>
        <v>0</v>
      </c>
      <c r="AA363" s="447" t="n">
        <v>0</v>
      </c>
      <c r="AB363" s="447" t="n">
        <v>0</v>
      </c>
      <c r="AC363" s="447" t="n">
        <v>0</v>
      </c>
      <c r="AD363" s="447" t="n">
        <v>0</v>
      </c>
      <c r="AE363" s="445" t="n">
        <f aca="false" ca="false" dt2D="false" dtr="false" t="normal">AA363+AB363+AC363+AD363</f>
        <v>0</v>
      </c>
      <c r="AF363" s="436" t="n">
        <v>0</v>
      </c>
      <c r="AG363" s="436" t="n">
        <v>0</v>
      </c>
      <c r="AH363" s="436" t="n">
        <v>0</v>
      </c>
      <c r="AI363" s="436" t="n">
        <v>0</v>
      </c>
      <c r="AJ363" s="445" t="n">
        <f aca="false" ca="false" dt2D="false" dtr="false" t="normal">AF363+AG363+AH363+AI363</f>
        <v>0</v>
      </c>
      <c r="AK363" s="439" t="n">
        <v>0</v>
      </c>
      <c r="AL363" s="439" t="n">
        <v>0</v>
      </c>
      <c r="AM363" s="439" t="n">
        <v>0</v>
      </c>
      <c r="AN363" s="439" t="n">
        <v>0</v>
      </c>
      <c r="AO363" s="437" t="n">
        <f aca="false" ca="false" dt2D="false" dtr="false" t="normal">AK363+AL363+AM363+AN363</f>
        <v>0</v>
      </c>
      <c r="AP363" s="439" t="n">
        <v>0</v>
      </c>
      <c r="AQ363" s="439" t="n">
        <v>0</v>
      </c>
      <c r="AR363" s="439" t="n">
        <v>0</v>
      </c>
      <c r="AS363" s="439" t="n">
        <v>0</v>
      </c>
      <c r="AT363" s="437" t="n">
        <f aca="false" ca="false" dt2D="false" dtr="false" t="normal">AP363+AQ363+AR363+AS363</f>
        <v>0</v>
      </c>
      <c r="AU363" s="439" t="n">
        <v>0</v>
      </c>
      <c r="AV363" s="439" t="n">
        <v>0</v>
      </c>
      <c r="AW363" s="439" t="n">
        <v>0</v>
      </c>
      <c r="AX363" s="439" t="n">
        <v>0</v>
      </c>
      <c r="AY363" s="437" t="n">
        <f aca="false" ca="false" dt2D="false" dtr="false" t="normal">AU363+AV363+AW363+AX363</f>
        <v>0</v>
      </c>
      <c r="AZ363" s="440" t="n">
        <v>0</v>
      </c>
      <c r="BA363" s="440" t="n">
        <v>0</v>
      </c>
      <c r="BB363" s="437" t="n">
        <f aca="false" ca="false" dt2D="false" dtr="false" t="normal">AZ363+BA363</f>
        <v>0</v>
      </c>
      <c r="BC363" s="440" t="n">
        <v>0</v>
      </c>
      <c r="BD363" s="440" t="n">
        <v>0</v>
      </c>
      <c r="BE363" s="437" t="n">
        <f aca="false" ca="false" dt2D="false" dtr="false" t="normal">BC363+BD363</f>
        <v>0</v>
      </c>
      <c r="BF363" s="439" t="n">
        <v>0</v>
      </c>
      <c r="BG363" s="439" t="n">
        <v>0</v>
      </c>
      <c r="BH363" s="437" t="n">
        <f aca="false" ca="false" dt2D="false" dtr="false" t="normal">BF363+BG363</f>
        <v>0</v>
      </c>
    </row>
    <row customFormat="true" customHeight="true" ht="16.5" outlineLevel="0" r="364" s="298">
      <c r="B364" s="441" t="s"/>
      <c r="C364" s="442" t="s"/>
      <c r="D364" s="564" t="s"/>
      <c r="E364" s="536" t="s">
        <v>230</v>
      </c>
      <c r="F364" s="443" t="n">
        <f aca="false" ca="false" dt2D="false" dtr="false" t="normal">K364+P364+U364+Z364+AE364+AJ364+AO364+AT364+AY364+BB364+BE364+BH364</f>
        <v>0</v>
      </c>
      <c r="G364" s="468" t="n">
        <v>0</v>
      </c>
      <c r="H364" s="348" t="n">
        <v>0</v>
      </c>
      <c r="I364" s="348" t="n">
        <v>0</v>
      </c>
      <c r="J364" s="348" t="n">
        <v>0</v>
      </c>
      <c r="K364" s="317" t="n">
        <f aca="false" ca="false" dt2D="false" dtr="false" t="normal">G364+H364+I364+J364</f>
        <v>0</v>
      </c>
      <c r="L364" s="436" t="n">
        <v>0</v>
      </c>
      <c r="M364" s="436" t="n">
        <v>0</v>
      </c>
      <c r="N364" s="436" t="n">
        <v>0</v>
      </c>
      <c r="O364" s="436" t="n">
        <v>0</v>
      </c>
      <c r="P364" s="437" t="n">
        <f aca="false" ca="false" dt2D="false" dtr="false" t="normal">L364+M364+N364+O364</f>
        <v>0</v>
      </c>
      <c r="Q364" s="436" t="n">
        <v>0</v>
      </c>
      <c r="R364" s="436" t="n">
        <v>0</v>
      </c>
      <c r="S364" s="436" t="n">
        <v>0</v>
      </c>
      <c r="T364" s="436" t="n">
        <v>0</v>
      </c>
      <c r="U364" s="437" t="n">
        <f aca="false" ca="false" dt2D="false" dtr="false" t="normal">Q364+R364+S364+T364</f>
        <v>0</v>
      </c>
      <c r="V364" s="436" t="n">
        <v>0</v>
      </c>
      <c r="W364" s="436" t="n">
        <v>0</v>
      </c>
      <c r="X364" s="436" t="n">
        <v>0</v>
      </c>
      <c r="Y364" s="438" t="n">
        <v>0</v>
      </c>
      <c r="Z364" s="445" t="n">
        <f aca="false" ca="false" dt2D="false" dtr="false" t="normal">V364+W364+X364+Y364</f>
        <v>0</v>
      </c>
      <c r="AA364" s="461" t="n">
        <v>0</v>
      </c>
      <c r="AB364" s="461" t="n">
        <v>0</v>
      </c>
      <c r="AC364" s="461" t="n">
        <v>0</v>
      </c>
      <c r="AD364" s="461" t="n">
        <v>0</v>
      </c>
      <c r="AE364" s="445" t="n">
        <f aca="false" ca="false" dt2D="false" dtr="false" t="normal">AA364+AB364+AC364+AD364</f>
        <v>0</v>
      </c>
      <c r="AF364" s="436" t="n">
        <v>0</v>
      </c>
      <c r="AG364" s="436" t="n">
        <v>0</v>
      </c>
      <c r="AH364" s="436" t="n">
        <v>0</v>
      </c>
      <c r="AI364" s="436" t="n">
        <v>0</v>
      </c>
      <c r="AJ364" s="445" t="n">
        <f aca="false" ca="false" dt2D="false" dtr="false" t="normal">AF364+AG364+AH364+AI364</f>
        <v>0</v>
      </c>
      <c r="AK364" s="439" t="n">
        <v>0</v>
      </c>
      <c r="AL364" s="439" t="n">
        <v>0</v>
      </c>
      <c r="AM364" s="439" t="n">
        <v>0</v>
      </c>
      <c r="AN364" s="439" t="n">
        <v>0</v>
      </c>
      <c r="AO364" s="437" t="n">
        <f aca="false" ca="false" dt2D="false" dtr="false" t="normal">AK364+AL364+AM364+AN364</f>
        <v>0</v>
      </c>
      <c r="AP364" s="439" t="n">
        <v>0</v>
      </c>
      <c r="AQ364" s="439" t="n">
        <v>0</v>
      </c>
      <c r="AR364" s="439" t="n">
        <v>0</v>
      </c>
      <c r="AS364" s="439" t="n">
        <v>0</v>
      </c>
      <c r="AT364" s="437" t="n">
        <f aca="false" ca="false" dt2D="false" dtr="false" t="normal">AP364+AQ364+AR364+AS364</f>
        <v>0</v>
      </c>
      <c r="AU364" s="439" t="n">
        <v>0</v>
      </c>
      <c r="AV364" s="439" t="n">
        <v>0</v>
      </c>
      <c r="AW364" s="439" t="n">
        <v>0</v>
      </c>
      <c r="AX364" s="439" t="n">
        <v>0</v>
      </c>
      <c r="AY364" s="437" t="n">
        <f aca="false" ca="false" dt2D="false" dtr="false" t="normal">AU364+AV364+AW364+AX364</f>
        <v>0</v>
      </c>
      <c r="AZ364" s="440" t="n">
        <v>0</v>
      </c>
      <c r="BA364" s="440" t="n">
        <v>0</v>
      </c>
      <c r="BB364" s="437" t="n">
        <f aca="false" ca="false" dt2D="false" dtr="false" t="normal">AZ364+BA364</f>
        <v>0</v>
      </c>
      <c r="BC364" s="440" t="n">
        <v>0</v>
      </c>
      <c r="BD364" s="440" t="n">
        <v>0</v>
      </c>
      <c r="BE364" s="437" t="n">
        <f aca="false" ca="false" dt2D="false" dtr="false" t="normal">BC364+BD364</f>
        <v>0</v>
      </c>
      <c r="BF364" s="439" t="n">
        <v>0</v>
      </c>
      <c r="BG364" s="439" t="n">
        <v>0</v>
      </c>
      <c r="BH364" s="437" t="n">
        <f aca="false" ca="false" dt2D="false" dtr="false" t="normal">BF364+BG364</f>
        <v>0</v>
      </c>
    </row>
    <row customFormat="true" customHeight="true" ht="16.5" outlineLevel="0" r="365" s="298">
      <c r="B365" s="450" t="s"/>
      <c r="C365" s="442" t="s"/>
      <c r="D365" s="566" t="s"/>
      <c r="E365" s="536" t="s">
        <v>231</v>
      </c>
      <c r="F365" s="443" t="n">
        <f aca="false" ca="false" dt2D="false" dtr="false" t="normal">K365+P365+U365+Z365+AE365+AJ365+AO365+AT365+AY365+BB365+BE365+BH365</f>
        <v>0</v>
      </c>
      <c r="G365" s="468" t="n">
        <v>0</v>
      </c>
      <c r="H365" s="348" t="n">
        <v>0</v>
      </c>
      <c r="I365" s="348" t="n">
        <v>0</v>
      </c>
      <c r="J365" s="348" t="n">
        <v>0</v>
      </c>
      <c r="K365" s="317" t="n">
        <f aca="false" ca="false" dt2D="false" dtr="false" t="normal">G365+H365+I365+J365</f>
        <v>0</v>
      </c>
      <c r="L365" s="436" t="n">
        <v>0</v>
      </c>
      <c r="M365" s="436" t="n">
        <v>0</v>
      </c>
      <c r="N365" s="436" t="n">
        <v>0</v>
      </c>
      <c r="O365" s="436" t="n">
        <v>0</v>
      </c>
      <c r="P365" s="437" t="n">
        <f aca="false" ca="false" dt2D="false" dtr="false" t="normal">L365+M365+N365+O365</f>
        <v>0</v>
      </c>
      <c r="Q365" s="436" t="n">
        <v>0</v>
      </c>
      <c r="R365" s="436" t="n">
        <v>0</v>
      </c>
      <c r="S365" s="436" t="n">
        <v>0</v>
      </c>
      <c r="T365" s="436" t="n">
        <v>0</v>
      </c>
      <c r="U365" s="437" t="n">
        <f aca="false" ca="false" dt2D="false" dtr="false" t="normal">Q365+R365+S365+T365</f>
        <v>0</v>
      </c>
      <c r="V365" s="436" t="n">
        <v>0</v>
      </c>
      <c r="W365" s="436" t="n">
        <v>0</v>
      </c>
      <c r="X365" s="436" t="n">
        <v>0</v>
      </c>
      <c r="Y365" s="438" t="n">
        <v>0</v>
      </c>
      <c r="Z365" s="445" t="n">
        <f aca="false" ca="false" dt2D="false" dtr="false" t="normal">V365+W365+X365+Y365</f>
        <v>0</v>
      </c>
      <c r="AA365" s="461" t="n">
        <v>0</v>
      </c>
      <c r="AB365" s="461" t="n">
        <v>0</v>
      </c>
      <c r="AC365" s="461" t="n">
        <v>0</v>
      </c>
      <c r="AD365" s="461" t="n">
        <v>0</v>
      </c>
      <c r="AE365" s="445" t="n">
        <f aca="false" ca="false" dt2D="false" dtr="false" t="normal">AA365+AB365+AC365+AD365</f>
        <v>0</v>
      </c>
      <c r="AF365" s="436" t="n">
        <v>0</v>
      </c>
      <c r="AG365" s="436" t="n">
        <v>0</v>
      </c>
      <c r="AH365" s="436" t="n">
        <v>0</v>
      </c>
      <c r="AI365" s="436" t="n">
        <v>0</v>
      </c>
      <c r="AJ365" s="445" t="n">
        <f aca="false" ca="false" dt2D="false" dtr="false" t="normal">AF365+AG365+AH365+AI365</f>
        <v>0</v>
      </c>
      <c r="AK365" s="439" t="n">
        <v>0</v>
      </c>
      <c r="AL365" s="439" t="n">
        <v>0</v>
      </c>
      <c r="AM365" s="439" t="n">
        <v>0</v>
      </c>
      <c r="AN365" s="439" t="n">
        <v>0</v>
      </c>
      <c r="AO365" s="437" t="n">
        <f aca="false" ca="false" dt2D="false" dtr="false" t="normal">AK365+AL365+AM365+AN365</f>
        <v>0</v>
      </c>
      <c r="AP365" s="439" t="n">
        <v>0</v>
      </c>
      <c r="AQ365" s="439" t="n">
        <v>0</v>
      </c>
      <c r="AR365" s="439" t="n">
        <v>0</v>
      </c>
      <c r="AS365" s="439" t="n">
        <v>0</v>
      </c>
      <c r="AT365" s="437" t="n">
        <f aca="false" ca="false" dt2D="false" dtr="false" t="normal">AP365+AQ365+AR365+AS365</f>
        <v>0</v>
      </c>
      <c r="AU365" s="439" t="n">
        <v>0</v>
      </c>
      <c r="AV365" s="439" t="n">
        <v>0</v>
      </c>
      <c r="AW365" s="439" t="n">
        <v>0</v>
      </c>
      <c r="AX365" s="439" t="n">
        <v>0</v>
      </c>
      <c r="AY365" s="437" t="n">
        <f aca="false" ca="false" dt2D="false" dtr="false" t="normal">AU365+AV365+AW365+AX365</f>
        <v>0</v>
      </c>
      <c r="AZ365" s="440" t="n">
        <v>0</v>
      </c>
      <c r="BA365" s="440" t="n">
        <v>0</v>
      </c>
      <c r="BB365" s="437" t="n">
        <f aca="false" ca="false" dt2D="false" dtr="false" t="normal">AZ365+BA365</f>
        <v>0</v>
      </c>
      <c r="BC365" s="440" t="n">
        <v>0</v>
      </c>
      <c r="BD365" s="440" t="n">
        <v>0</v>
      </c>
      <c r="BE365" s="437" t="n">
        <f aca="false" ca="false" dt2D="false" dtr="false" t="normal">BC365+BD365</f>
        <v>0</v>
      </c>
      <c r="BF365" s="439" t="n">
        <v>0</v>
      </c>
      <c r="BG365" s="439" t="n">
        <v>0</v>
      </c>
      <c r="BH365" s="437" t="n">
        <f aca="false" ca="false" dt2D="false" dtr="false" t="normal">BF365+BG365</f>
        <v>0</v>
      </c>
    </row>
    <row customFormat="true" customHeight="true" ht="16.5" outlineLevel="0" r="366" s="298">
      <c r="B366" s="451" t="n">
        <v>2</v>
      </c>
      <c r="C366" s="442" t="s"/>
      <c r="D366" s="161" t="s">
        <v>320</v>
      </c>
      <c r="E366" s="213" t="s">
        <v>41</v>
      </c>
      <c r="F366" s="443" t="n">
        <f aca="false" ca="false" dt2D="false" dtr="false" t="normal">K366+P366+U366+Z366+AE366+AJ366+AO366+AT366+AY366+BB366+BE366+BH366</f>
        <v>0</v>
      </c>
      <c r="G366" s="468" t="n">
        <v>0</v>
      </c>
      <c r="H366" s="348" t="n">
        <v>0</v>
      </c>
      <c r="I366" s="348" t="n">
        <v>0</v>
      </c>
      <c r="J366" s="348" t="n">
        <v>0</v>
      </c>
      <c r="K366" s="317" t="n">
        <f aca="false" ca="false" dt2D="false" dtr="false" t="normal">G366+H366+I366+J366</f>
        <v>0</v>
      </c>
      <c r="L366" s="436" t="n">
        <v>0</v>
      </c>
      <c r="M366" s="436" t="n">
        <v>0</v>
      </c>
      <c r="N366" s="436" t="n">
        <v>0</v>
      </c>
      <c r="O366" s="436" t="n">
        <v>0</v>
      </c>
      <c r="P366" s="437" t="n">
        <f aca="false" ca="false" dt2D="false" dtr="false" t="normal">L366+M366+N366+O366</f>
        <v>0</v>
      </c>
      <c r="Q366" s="436" t="n">
        <v>0</v>
      </c>
      <c r="R366" s="436" t="n">
        <v>0</v>
      </c>
      <c r="S366" s="436" t="n">
        <v>0</v>
      </c>
      <c r="T366" s="436" t="n">
        <v>0</v>
      </c>
      <c r="U366" s="437" t="n">
        <f aca="false" ca="false" dt2D="false" dtr="false" t="normal">Q366+R366+S366+T366</f>
        <v>0</v>
      </c>
      <c r="V366" s="436" t="n">
        <v>0</v>
      </c>
      <c r="W366" s="436" t="n">
        <v>0</v>
      </c>
      <c r="X366" s="436" t="n">
        <v>0</v>
      </c>
      <c r="Y366" s="438" t="n">
        <v>0</v>
      </c>
      <c r="Z366" s="445" t="n">
        <f aca="false" ca="false" dt2D="false" dtr="false" t="normal">V366+W366+X366+Y366</f>
        <v>0</v>
      </c>
      <c r="AA366" s="436" t="n">
        <v>0</v>
      </c>
      <c r="AB366" s="436" t="n">
        <v>0</v>
      </c>
      <c r="AC366" s="436" t="n">
        <v>0</v>
      </c>
      <c r="AD366" s="436" t="n">
        <v>0</v>
      </c>
      <c r="AE366" s="445" t="n">
        <f aca="false" ca="false" dt2D="false" dtr="false" t="normal">AA366+AB366+AC366+AD366</f>
        <v>0</v>
      </c>
      <c r="AF366" s="436" t="n">
        <v>0</v>
      </c>
      <c r="AG366" s="436" t="n">
        <v>0</v>
      </c>
      <c r="AH366" s="436" t="n">
        <v>0</v>
      </c>
      <c r="AI366" s="436" t="n">
        <v>0</v>
      </c>
      <c r="AJ366" s="445" t="n">
        <f aca="false" ca="false" dt2D="false" dtr="false" t="normal">AF366+AG366+AH366+AI366</f>
        <v>0</v>
      </c>
      <c r="AK366" s="439" t="n">
        <v>0</v>
      </c>
      <c r="AL366" s="439" t="n">
        <v>0</v>
      </c>
      <c r="AM366" s="439" t="n">
        <v>0</v>
      </c>
      <c r="AN366" s="439" t="n">
        <v>0</v>
      </c>
      <c r="AO366" s="437" t="n">
        <f aca="false" ca="false" dt2D="false" dtr="false" t="normal">AK366+AL366+AM366+AN366</f>
        <v>0</v>
      </c>
      <c r="AP366" s="439" t="n">
        <v>0</v>
      </c>
      <c r="AQ366" s="439" t="n">
        <v>0</v>
      </c>
      <c r="AR366" s="439" t="n">
        <v>0</v>
      </c>
      <c r="AS366" s="439" t="n">
        <v>0</v>
      </c>
      <c r="AT366" s="437" t="n">
        <f aca="false" ca="false" dt2D="false" dtr="false" t="normal">AP366+AQ366+AR366+AS366</f>
        <v>0</v>
      </c>
      <c r="AU366" s="439" t="n">
        <v>0</v>
      </c>
      <c r="AV366" s="439" t="n">
        <v>0</v>
      </c>
      <c r="AW366" s="439" t="n">
        <v>0</v>
      </c>
      <c r="AX366" s="439" t="n">
        <v>0</v>
      </c>
      <c r="AY366" s="437" t="n">
        <f aca="false" ca="false" dt2D="false" dtr="false" t="normal">AU366+AV366+AW366+AX366</f>
        <v>0</v>
      </c>
      <c r="AZ366" s="440" t="n">
        <v>0</v>
      </c>
      <c r="BA366" s="440" t="n">
        <v>0</v>
      </c>
      <c r="BB366" s="437" t="n">
        <f aca="false" ca="false" dt2D="false" dtr="false" t="normal">AZ366+BA366</f>
        <v>0</v>
      </c>
      <c r="BC366" s="440" t="n">
        <v>0</v>
      </c>
      <c r="BD366" s="440" t="n">
        <v>0</v>
      </c>
      <c r="BE366" s="437" t="n">
        <f aca="false" ca="false" dt2D="false" dtr="false" t="normal">BC366+BD366</f>
        <v>0</v>
      </c>
      <c r="BF366" s="439" t="n">
        <v>0</v>
      </c>
      <c r="BG366" s="439" t="n">
        <v>0</v>
      </c>
      <c r="BH366" s="437" t="n">
        <f aca="false" ca="false" dt2D="false" dtr="false" t="normal">BF366+BG366</f>
        <v>0</v>
      </c>
    </row>
    <row customFormat="true" customHeight="true" ht="16.5" outlineLevel="0" r="367" s="298">
      <c r="B367" s="441" t="s"/>
      <c r="C367" s="442" t="s"/>
      <c r="D367" s="152" t="s"/>
      <c r="E367" s="214" t="s">
        <v>42</v>
      </c>
      <c r="F367" s="443" t="n">
        <f aca="false" ca="false" dt2D="false" dtr="false" t="normal">K367+P367+U367+Z367+AE367+AJ367+AO367+AT367+AY367+BB367+BE367+BH367</f>
        <v>0</v>
      </c>
      <c r="G367" s="468" t="n">
        <v>0</v>
      </c>
      <c r="H367" s="348" t="n">
        <v>0</v>
      </c>
      <c r="I367" s="348" t="n">
        <v>0</v>
      </c>
      <c r="J367" s="348" t="n">
        <v>0</v>
      </c>
      <c r="K367" s="317" t="n">
        <f aca="false" ca="false" dt2D="false" dtr="false" t="normal">G367+H367+I367+J367</f>
        <v>0</v>
      </c>
      <c r="L367" s="436" t="n">
        <v>0</v>
      </c>
      <c r="M367" s="436" t="n">
        <v>0</v>
      </c>
      <c r="N367" s="436" t="n">
        <v>0</v>
      </c>
      <c r="O367" s="436" t="n">
        <v>0</v>
      </c>
      <c r="P367" s="437" t="n">
        <f aca="false" ca="false" dt2D="false" dtr="false" t="normal">L367+M367+N367+O367</f>
        <v>0</v>
      </c>
      <c r="Q367" s="436" t="n">
        <v>0</v>
      </c>
      <c r="R367" s="436" t="n">
        <v>0</v>
      </c>
      <c r="S367" s="436" t="n">
        <v>0</v>
      </c>
      <c r="T367" s="436" t="n">
        <v>0</v>
      </c>
      <c r="U367" s="437" t="n">
        <f aca="false" ca="false" dt2D="false" dtr="false" t="normal">Q367+R367+S367+T367</f>
        <v>0</v>
      </c>
      <c r="V367" s="436" t="n">
        <v>0</v>
      </c>
      <c r="W367" s="436" t="n">
        <v>0</v>
      </c>
      <c r="X367" s="436" t="n">
        <v>0</v>
      </c>
      <c r="Y367" s="438" t="n">
        <v>0</v>
      </c>
      <c r="Z367" s="445" t="n">
        <f aca="false" ca="false" dt2D="false" dtr="false" t="normal">V367+W367+X367+Y367</f>
        <v>0</v>
      </c>
      <c r="AA367" s="439" t="n">
        <v>0</v>
      </c>
      <c r="AB367" s="439" t="n">
        <v>0</v>
      </c>
      <c r="AC367" s="439" t="n">
        <v>0</v>
      </c>
      <c r="AD367" s="439" t="n">
        <v>0</v>
      </c>
      <c r="AE367" s="445" t="n">
        <f aca="false" ca="false" dt2D="false" dtr="false" t="normal">AA367+AB367+AC367+AD367</f>
        <v>0</v>
      </c>
      <c r="AF367" s="436" t="n">
        <v>0</v>
      </c>
      <c r="AG367" s="436" t="n">
        <v>0</v>
      </c>
      <c r="AH367" s="436" t="n">
        <v>0</v>
      </c>
      <c r="AI367" s="436" t="n">
        <v>0</v>
      </c>
      <c r="AJ367" s="445" t="n">
        <f aca="false" ca="false" dt2D="false" dtr="false" t="normal">AF367+AG367+AH367+AI367</f>
        <v>0</v>
      </c>
      <c r="AK367" s="439" t="n">
        <v>0</v>
      </c>
      <c r="AL367" s="439" t="n">
        <v>0</v>
      </c>
      <c r="AM367" s="439" t="n">
        <v>0</v>
      </c>
      <c r="AN367" s="439" t="n">
        <v>0</v>
      </c>
      <c r="AO367" s="437" t="n">
        <f aca="false" ca="false" dt2D="false" dtr="false" t="normal">AK367+AL367+AM367+AN367</f>
        <v>0</v>
      </c>
      <c r="AP367" s="439" t="n">
        <v>0</v>
      </c>
      <c r="AQ367" s="439" t="n">
        <v>0</v>
      </c>
      <c r="AR367" s="439" t="n">
        <v>0</v>
      </c>
      <c r="AS367" s="439" t="n">
        <v>0</v>
      </c>
      <c r="AT367" s="437" t="n">
        <f aca="false" ca="false" dt2D="false" dtr="false" t="normal">AP367+AQ367+AR367+AS367</f>
        <v>0</v>
      </c>
      <c r="AU367" s="439" t="n">
        <v>0</v>
      </c>
      <c r="AV367" s="439" t="n">
        <v>0</v>
      </c>
      <c r="AW367" s="439" t="n">
        <v>0</v>
      </c>
      <c r="AX367" s="439" t="n">
        <v>0</v>
      </c>
      <c r="AY367" s="437" t="n">
        <f aca="false" ca="false" dt2D="false" dtr="false" t="normal">AU367+AV367+AW367+AX367</f>
        <v>0</v>
      </c>
      <c r="AZ367" s="440" t="n">
        <v>0</v>
      </c>
      <c r="BA367" s="440" t="n">
        <v>0</v>
      </c>
      <c r="BB367" s="437" t="n">
        <f aca="false" ca="false" dt2D="false" dtr="false" t="normal">AZ367+BA367</f>
        <v>0</v>
      </c>
      <c r="BC367" s="440" t="n">
        <v>0</v>
      </c>
      <c r="BD367" s="440" t="n">
        <v>0</v>
      </c>
      <c r="BE367" s="437" t="n">
        <f aca="false" ca="false" dt2D="false" dtr="false" t="normal">BC367+BD367</f>
        <v>0</v>
      </c>
      <c r="BF367" s="439" t="n">
        <v>0</v>
      </c>
      <c r="BG367" s="439" t="n">
        <v>0</v>
      </c>
      <c r="BH367" s="437" t="n">
        <f aca="false" ca="false" dt2D="false" dtr="false" t="normal">BF367+BG367</f>
        <v>0</v>
      </c>
    </row>
    <row customFormat="true" customHeight="true" ht="16.5" outlineLevel="0" r="368" s="298">
      <c r="B368" s="441" t="s"/>
      <c r="C368" s="442" t="s"/>
      <c r="D368" s="152" t="s"/>
      <c r="E368" s="446" t="s">
        <v>43</v>
      </c>
      <c r="F368" s="443" t="n">
        <f aca="false" ca="false" dt2D="false" dtr="false" t="normal">K368+P368+U368+Z368+AE368+AJ368+AO368+AT368+AY368+BB368+BE368+BH368</f>
        <v>0</v>
      </c>
      <c r="G368" s="468" t="n">
        <v>0</v>
      </c>
      <c r="H368" s="348" t="n">
        <v>0</v>
      </c>
      <c r="I368" s="348" t="n">
        <v>0</v>
      </c>
      <c r="J368" s="348" t="n">
        <v>0</v>
      </c>
      <c r="K368" s="317" t="n">
        <f aca="false" ca="false" dt2D="false" dtr="false" t="normal">G368+H368+I368+J368</f>
        <v>0</v>
      </c>
      <c r="L368" s="436" t="n">
        <v>0</v>
      </c>
      <c r="M368" s="436" t="n">
        <v>0</v>
      </c>
      <c r="N368" s="436" t="n">
        <v>0</v>
      </c>
      <c r="O368" s="436" t="n">
        <v>0</v>
      </c>
      <c r="P368" s="437" t="n">
        <f aca="false" ca="false" dt2D="false" dtr="false" t="normal">L368+M368+N368+O368</f>
        <v>0</v>
      </c>
      <c r="Q368" s="436" t="n">
        <v>0</v>
      </c>
      <c r="R368" s="436" t="n">
        <v>0</v>
      </c>
      <c r="S368" s="436" t="n">
        <v>0</v>
      </c>
      <c r="T368" s="436" t="n">
        <v>0</v>
      </c>
      <c r="U368" s="437" t="n">
        <f aca="false" ca="false" dt2D="false" dtr="false" t="normal">Q368+R368+S368+T368</f>
        <v>0</v>
      </c>
      <c r="V368" s="436" t="n">
        <v>0</v>
      </c>
      <c r="W368" s="436" t="n">
        <v>0</v>
      </c>
      <c r="X368" s="436" t="n">
        <v>0</v>
      </c>
      <c r="Y368" s="438" t="n">
        <v>0</v>
      </c>
      <c r="Z368" s="445" t="n">
        <f aca="false" ca="false" dt2D="false" dtr="false" t="normal">V368+W368+X368+Y368</f>
        <v>0</v>
      </c>
      <c r="AA368" s="484" t="n">
        <v>0</v>
      </c>
      <c r="AB368" s="484" t="n">
        <v>0</v>
      </c>
      <c r="AC368" s="484" t="n">
        <v>0</v>
      </c>
      <c r="AD368" s="484" t="n">
        <v>0</v>
      </c>
      <c r="AE368" s="445" t="n">
        <f aca="false" ca="false" dt2D="false" dtr="false" t="normal">AA368+AB368+AC368+AD368</f>
        <v>0</v>
      </c>
      <c r="AF368" s="436" t="n">
        <v>0</v>
      </c>
      <c r="AG368" s="436" t="n">
        <v>0</v>
      </c>
      <c r="AH368" s="436" t="n">
        <v>0</v>
      </c>
      <c r="AI368" s="436" t="n">
        <v>0</v>
      </c>
      <c r="AJ368" s="445" t="n">
        <f aca="false" ca="false" dt2D="false" dtr="false" t="normal">AF368+AG368+AH368+AI368</f>
        <v>0</v>
      </c>
      <c r="AK368" s="439" t="n">
        <v>0</v>
      </c>
      <c r="AL368" s="439" t="n">
        <v>0</v>
      </c>
      <c r="AM368" s="439" t="n">
        <v>0</v>
      </c>
      <c r="AN368" s="439" t="n">
        <v>0</v>
      </c>
      <c r="AO368" s="437" t="n">
        <f aca="false" ca="false" dt2D="false" dtr="false" t="normal">AK368+AL368+AM368+AN368</f>
        <v>0</v>
      </c>
      <c r="AP368" s="439" t="n">
        <v>0</v>
      </c>
      <c r="AQ368" s="439" t="n">
        <v>0</v>
      </c>
      <c r="AR368" s="439" t="n">
        <v>0</v>
      </c>
      <c r="AS368" s="439" t="n">
        <v>0</v>
      </c>
      <c r="AT368" s="437" t="n">
        <f aca="false" ca="false" dt2D="false" dtr="false" t="normal">AP368+AQ368+AR368+AS368</f>
        <v>0</v>
      </c>
      <c r="AU368" s="439" t="n">
        <v>0</v>
      </c>
      <c r="AV368" s="439" t="n">
        <v>0</v>
      </c>
      <c r="AW368" s="439" t="n">
        <v>0</v>
      </c>
      <c r="AX368" s="439" t="n">
        <v>0</v>
      </c>
      <c r="AY368" s="437" t="n">
        <f aca="false" ca="false" dt2D="false" dtr="false" t="normal">AU368+AV368+AW368+AX368</f>
        <v>0</v>
      </c>
      <c r="AZ368" s="440" t="n">
        <v>0</v>
      </c>
      <c r="BA368" s="440" t="n">
        <v>0</v>
      </c>
      <c r="BB368" s="437" t="n">
        <f aca="false" ca="false" dt2D="false" dtr="false" t="normal">AZ368+BA368</f>
        <v>0</v>
      </c>
      <c r="BC368" s="440" t="n">
        <v>0</v>
      </c>
      <c r="BD368" s="440" t="n">
        <v>0</v>
      </c>
      <c r="BE368" s="437" t="n">
        <f aca="false" ca="false" dt2D="false" dtr="false" t="normal">BC368+BD368</f>
        <v>0</v>
      </c>
      <c r="BF368" s="439" t="n">
        <v>0</v>
      </c>
      <c r="BG368" s="439" t="n">
        <v>0</v>
      </c>
      <c r="BH368" s="437" t="n">
        <f aca="false" ca="false" dt2D="false" dtr="false" t="normal">BF368+BG368</f>
        <v>0</v>
      </c>
    </row>
    <row customFormat="true" customHeight="true" ht="16.5" outlineLevel="0" r="369" s="298">
      <c r="B369" s="441" t="s"/>
      <c r="C369" s="442" t="s"/>
      <c r="D369" s="152" t="s"/>
      <c r="E369" s="449" t="s">
        <v>230</v>
      </c>
      <c r="F369" s="443" t="n">
        <f aca="false" ca="false" dt2D="false" dtr="false" t="normal">K369+P369+U369+Z369+AE369+AJ369+AO369+AT369+AY369+BB369+BE369+BH369</f>
        <v>0</v>
      </c>
      <c r="G369" s="468" t="n">
        <v>0</v>
      </c>
      <c r="H369" s="348" t="n">
        <v>0</v>
      </c>
      <c r="I369" s="348" t="n">
        <v>0</v>
      </c>
      <c r="J369" s="348" t="n">
        <v>0</v>
      </c>
      <c r="K369" s="317" t="n">
        <f aca="false" ca="false" dt2D="false" dtr="false" t="normal">G369+H369+I369+J369</f>
        <v>0</v>
      </c>
      <c r="L369" s="436" t="n">
        <v>0</v>
      </c>
      <c r="M369" s="436" t="n">
        <v>0</v>
      </c>
      <c r="N369" s="436" t="n">
        <v>0</v>
      </c>
      <c r="O369" s="436" t="n">
        <v>0</v>
      </c>
      <c r="P369" s="437" t="n">
        <f aca="false" ca="false" dt2D="false" dtr="false" t="normal">L369+M369+N369+O369</f>
        <v>0</v>
      </c>
      <c r="Q369" s="436" t="n">
        <v>0</v>
      </c>
      <c r="R369" s="436" t="n">
        <v>0</v>
      </c>
      <c r="S369" s="436" t="n">
        <v>0</v>
      </c>
      <c r="T369" s="436" t="n">
        <v>0</v>
      </c>
      <c r="U369" s="437" t="n">
        <f aca="false" ca="false" dt2D="false" dtr="false" t="normal">Q369+R369+S369+T369</f>
        <v>0</v>
      </c>
      <c r="V369" s="436" t="n">
        <v>0</v>
      </c>
      <c r="W369" s="436" t="n">
        <v>0</v>
      </c>
      <c r="X369" s="436" t="n">
        <v>0</v>
      </c>
      <c r="Y369" s="438" t="n">
        <v>0</v>
      </c>
      <c r="Z369" s="445" t="n">
        <f aca="false" ca="false" dt2D="false" dtr="false" t="normal">V369+W369+X369+Y369</f>
        <v>0</v>
      </c>
      <c r="AA369" s="465" t="n">
        <v>0</v>
      </c>
      <c r="AB369" s="465" t="n">
        <v>0</v>
      </c>
      <c r="AC369" s="465" t="n">
        <v>0</v>
      </c>
      <c r="AD369" s="465" t="n">
        <v>0</v>
      </c>
      <c r="AE369" s="445" t="n">
        <f aca="false" ca="false" dt2D="false" dtr="false" t="normal">AA369+AB369+AC369+AD369</f>
        <v>0</v>
      </c>
      <c r="AF369" s="436" t="n">
        <v>0</v>
      </c>
      <c r="AG369" s="436" t="n">
        <v>0</v>
      </c>
      <c r="AH369" s="436" t="n">
        <v>0</v>
      </c>
      <c r="AI369" s="436" t="n">
        <v>0</v>
      </c>
      <c r="AJ369" s="445" t="n">
        <f aca="false" ca="false" dt2D="false" dtr="false" t="normal">AF369+AG369+AH369+AI369</f>
        <v>0</v>
      </c>
      <c r="AK369" s="439" t="n">
        <v>0</v>
      </c>
      <c r="AL369" s="439" t="n">
        <v>0</v>
      </c>
      <c r="AM369" s="439" t="n">
        <v>0</v>
      </c>
      <c r="AN369" s="439" t="n">
        <v>0</v>
      </c>
      <c r="AO369" s="437" t="n">
        <f aca="false" ca="false" dt2D="false" dtr="false" t="normal">AK369+AL369+AM369+AN369</f>
        <v>0</v>
      </c>
      <c r="AP369" s="439" t="n">
        <v>0</v>
      </c>
      <c r="AQ369" s="439" t="n">
        <v>0</v>
      </c>
      <c r="AR369" s="439" t="n">
        <v>0</v>
      </c>
      <c r="AS369" s="439" t="n">
        <v>0</v>
      </c>
      <c r="AT369" s="437" t="n">
        <f aca="false" ca="false" dt2D="false" dtr="false" t="normal">AP369+AQ369+AR369+AS369</f>
        <v>0</v>
      </c>
      <c r="AU369" s="439" t="n">
        <v>0</v>
      </c>
      <c r="AV369" s="439" t="n">
        <v>0</v>
      </c>
      <c r="AW369" s="439" t="n">
        <v>0</v>
      </c>
      <c r="AX369" s="439" t="n">
        <v>0</v>
      </c>
      <c r="AY369" s="437" t="n">
        <f aca="false" ca="false" dt2D="false" dtr="false" t="normal">AU369+AV369+AW369+AX369</f>
        <v>0</v>
      </c>
      <c r="AZ369" s="440" t="n">
        <v>0</v>
      </c>
      <c r="BA369" s="440" t="n">
        <v>0</v>
      </c>
      <c r="BB369" s="437" t="n">
        <f aca="false" ca="false" dt2D="false" dtr="false" t="normal">AZ369+BA369</f>
        <v>0</v>
      </c>
      <c r="BC369" s="440" t="n">
        <v>0</v>
      </c>
      <c r="BD369" s="440" t="n">
        <v>0</v>
      </c>
      <c r="BE369" s="437" t="n">
        <f aca="false" ca="false" dt2D="false" dtr="false" t="normal">BC369+BD369</f>
        <v>0</v>
      </c>
      <c r="BF369" s="439" t="n">
        <v>0</v>
      </c>
      <c r="BG369" s="439" t="n">
        <v>0</v>
      </c>
      <c r="BH369" s="437" t="n">
        <f aca="false" ca="false" dt2D="false" dtr="false" t="normal">BF369+BG369</f>
        <v>0</v>
      </c>
    </row>
    <row customFormat="true" customHeight="true" ht="16.5" outlineLevel="0" r="370" s="298">
      <c r="B370" s="450" t="s"/>
      <c r="C370" s="442" t="s"/>
      <c r="D370" s="153" t="s"/>
      <c r="E370" s="449" t="s">
        <v>231</v>
      </c>
      <c r="F370" s="443" t="n">
        <f aca="false" ca="false" dt2D="false" dtr="false" t="normal">K370+P370+U370+Z370+AE370+AJ370+AO370+AT370+AY370+BB370+BE370+BH370</f>
        <v>0</v>
      </c>
      <c r="G370" s="468" t="n">
        <v>0</v>
      </c>
      <c r="H370" s="348" t="n">
        <v>0</v>
      </c>
      <c r="I370" s="348" t="n">
        <v>0</v>
      </c>
      <c r="J370" s="348" t="n">
        <v>0</v>
      </c>
      <c r="K370" s="317" t="n">
        <f aca="false" ca="false" dt2D="false" dtr="false" t="normal">G370+H370+I370+J370</f>
        <v>0</v>
      </c>
      <c r="L370" s="436" t="n">
        <v>0</v>
      </c>
      <c r="M370" s="436" t="n">
        <v>0</v>
      </c>
      <c r="N370" s="436" t="n">
        <v>0</v>
      </c>
      <c r="O370" s="436" t="n">
        <v>0</v>
      </c>
      <c r="P370" s="437" t="n">
        <f aca="false" ca="false" dt2D="false" dtr="false" t="normal">L370+M370+N370+O370</f>
        <v>0</v>
      </c>
      <c r="Q370" s="436" t="n">
        <v>0</v>
      </c>
      <c r="R370" s="436" t="n">
        <v>0</v>
      </c>
      <c r="S370" s="436" t="n">
        <v>0</v>
      </c>
      <c r="T370" s="436" t="n">
        <v>0</v>
      </c>
      <c r="U370" s="437" t="n">
        <f aca="false" ca="false" dt2D="false" dtr="false" t="normal">Q370+R370+S370+T370</f>
        <v>0</v>
      </c>
      <c r="V370" s="436" t="n">
        <v>0</v>
      </c>
      <c r="W370" s="436" t="n">
        <v>0</v>
      </c>
      <c r="X370" s="436" t="n">
        <v>0</v>
      </c>
      <c r="Y370" s="438" t="n">
        <v>0</v>
      </c>
      <c r="Z370" s="445" t="n">
        <f aca="false" ca="false" dt2D="false" dtr="false" t="normal">V370+W370+X370+Y370</f>
        <v>0</v>
      </c>
      <c r="AA370" s="461" t="n">
        <v>0</v>
      </c>
      <c r="AB370" s="461" t="n">
        <v>0</v>
      </c>
      <c r="AC370" s="461" t="n">
        <v>0</v>
      </c>
      <c r="AD370" s="461" t="n">
        <v>0</v>
      </c>
      <c r="AE370" s="445" t="n">
        <f aca="false" ca="false" dt2D="false" dtr="false" t="normal">AA370+AB370+AC370+AD370</f>
        <v>0</v>
      </c>
      <c r="AF370" s="436" t="n">
        <v>0</v>
      </c>
      <c r="AG370" s="436" t="n">
        <v>0</v>
      </c>
      <c r="AH370" s="436" t="n">
        <v>0</v>
      </c>
      <c r="AI370" s="436" t="n">
        <v>0</v>
      </c>
      <c r="AJ370" s="445" t="n">
        <f aca="false" ca="false" dt2D="false" dtr="false" t="normal">AF370+AG370+AH370+AI370</f>
        <v>0</v>
      </c>
      <c r="AK370" s="439" t="n">
        <v>0</v>
      </c>
      <c r="AL370" s="439" t="n">
        <v>0</v>
      </c>
      <c r="AM370" s="439" t="n">
        <v>0</v>
      </c>
      <c r="AN370" s="439" t="n">
        <v>0</v>
      </c>
      <c r="AO370" s="437" t="n">
        <f aca="false" ca="false" dt2D="false" dtr="false" t="normal">AK370+AL370+AM370+AN370</f>
        <v>0</v>
      </c>
      <c r="AP370" s="439" t="n">
        <v>0</v>
      </c>
      <c r="AQ370" s="439" t="n">
        <v>0</v>
      </c>
      <c r="AR370" s="439" t="n">
        <v>0</v>
      </c>
      <c r="AS370" s="439" t="n">
        <v>0</v>
      </c>
      <c r="AT370" s="437" t="n">
        <f aca="false" ca="false" dt2D="false" dtr="false" t="normal">AP370+AQ370+AR370+AS370</f>
        <v>0</v>
      </c>
      <c r="AU370" s="439" t="n">
        <v>0</v>
      </c>
      <c r="AV370" s="439" t="n">
        <v>0</v>
      </c>
      <c r="AW370" s="439" t="n">
        <v>0</v>
      </c>
      <c r="AX370" s="439" t="n">
        <v>0</v>
      </c>
      <c r="AY370" s="437" t="n">
        <f aca="false" ca="false" dt2D="false" dtr="false" t="normal">AU370+AV370+AW370+AX370</f>
        <v>0</v>
      </c>
      <c r="AZ370" s="440" t="n">
        <v>0</v>
      </c>
      <c r="BA370" s="440" t="n">
        <v>0</v>
      </c>
      <c r="BB370" s="437" t="n">
        <f aca="false" ca="false" dt2D="false" dtr="false" t="normal">AZ370+BA370</f>
        <v>0</v>
      </c>
      <c r="BC370" s="440" t="n">
        <v>0</v>
      </c>
      <c r="BD370" s="440" t="n">
        <v>0</v>
      </c>
      <c r="BE370" s="437" t="n">
        <f aca="false" ca="false" dt2D="false" dtr="false" t="normal">BC370+BD370</f>
        <v>0</v>
      </c>
      <c r="BF370" s="439" t="n">
        <v>0</v>
      </c>
      <c r="BG370" s="439" t="n">
        <v>0</v>
      </c>
      <c r="BH370" s="437" t="n">
        <f aca="false" ca="false" dt2D="false" dtr="false" t="normal">BF370+BG370</f>
        <v>0</v>
      </c>
    </row>
    <row customFormat="true" customHeight="true" ht="16.5" outlineLevel="0" r="371" s="298">
      <c r="B371" s="451" t="n">
        <v>3</v>
      </c>
      <c r="C371" s="442" t="s"/>
      <c r="D371" s="567" t="s">
        <v>321</v>
      </c>
      <c r="E371" s="207" t="s">
        <v>41</v>
      </c>
      <c r="F371" s="443" t="n">
        <f aca="false" ca="false" dt2D="false" dtr="false" t="normal">K371+P371+U371+Z371+AE371+AJ371+AO371+AT371+AY371+BB371+BE371+BH371</f>
        <v>0</v>
      </c>
      <c r="G371" s="452" t="n"/>
      <c r="H371" s="453" t="n"/>
      <c r="I371" s="453" t="n"/>
      <c r="J371" s="453" t="n"/>
      <c r="K371" s="317" t="n">
        <f aca="false" ca="false" dt2D="false" dtr="false" t="normal">G371+H371+I371+J371</f>
        <v>0</v>
      </c>
      <c r="L371" s="143" t="n"/>
      <c r="M371" s="143" t="n"/>
      <c r="N371" s="143" t="n"/>
      <c r="O371" s="143" t="n"/>
      <c r="P371" s="437" t="n">
        <f aca="false" ca="false" dt2D="false" dtr="false" t="normal">L371+M371+N371+O371</f>
        <v>0</v>
      </c>
      <c r="Q371" s="143" t="n"/>
      <c r="R371" s="143" t="n"/>
      <c r="S371" s="143" t="n"/>
      <c r="T371" s="143" t="n"/>
      <c r="U371" s="437" t="n">
        <f aca="false" ca="false" dt2D="false" dtr="false" t="normal">Q371+R371+S371+T371</f>
        <v>0</v>
      </c>
      <c r="V371" s="143" t="n"/>
      <c r="W371" s="143" t="n"/>
      <c r="X371" s="143" t="n"/>
      <c r="Y371" s="145" t="n"/>
      <c r="Z371" s="445" t="n">
        <f aca="false" ca="false" dt2D="false" dtr="false" t="normal">V371+W371+X371+Y371</f>
        <v>0</v>
      </c>
      <c r="AA371" s="143" t="n"/>
      <c r="AB371" s="143" t="n"/>
      <c r="AC371" s="143" t="n"/>
      <c r="AD371" s="143" t="n"/>
      <c r="AE371" s="445" t="n">
        <f aca="false" ca="false" dt2D="false" dtr="false" t="normal">AA371+AB371+AC371+AD371</f>
        <v>0</v>
      </c>
      <c r="AF371" s="143" t="n"/>
      <c r="AG371" s="143" t="n"/>
      <c r="AH371" s="143" t="n"/>
      <c r="AI371" s="143" t="n"/>
      <c r="AJ371" s="445" t="n">
        <f aca="false" ca="false" dt2D="false" dtr="false" t="normal">AF371+AG371+AH371+AI371</f>
        <v>0</v>
      </c>
      <c r="AK371" s="454" t="n"/>
      <c r="AL371" s="454" t="n"/>
      <c r="AM371" s="454" t="n"/>
      <c r="AN371" s="454" t="n"/>
      <c r="AO371" s="437" t="n">
        <f aca="false" ca="false" dt2D="false" dtr="false" t="normal">AK371+AL371+AM371+AN371</f>
        <v>0</v>
      </c>
      <c r="AP371" s="454" t="n"/>
      <c r="AQ371" s="454" t="n"/>
      <c r="AR371" s="454" t="n"/>
      <c r="AS371" s="454" t="n"/>
      <c r="AT371" s="437" t="n">
        <f aca="false" ca="false" dt2D="false" dtr="false" t="normal">AP371+AQ371+AR371+AS371</f>
        <v>0</v>
      </c>
      <c r="AU371" s="454" t="n"/>
      <c r="AV371" s="454" t="n"/>
      <c r="AW371" s="454" t="n"/>
      <c r="AX371" s="454" t="n"/>
      <c r="AY371" s="437" t="n">
        <f aca="false" ca="false" dt2D="false" dtr="false" t="normal">AU371+AV371+AW371+AX371</f>
        <v>0</v>
      </c>
      <c r="AZ371" s="455" t="n"/>
      <c r="BA371" s="455" t="n"/>
      <c r="BB371" s="437" t="n">
        <f aca="false" ca="false" dt2D="false" dtr="false" t="normal">AZ371+BA371</f>
        <v>0</v>
      </c>
      <c r="BC371" s="455" t="n"/>
      <c r="BD371" s="455" t="n"/>
      <c r="BE371" s="437" t="n">
        <f aca="false" ca="false" dt2D="false" dtr="false" t="normal">BC371+BD371</f>
        <v>0</v>
      </c>
      <c r="BF371" s="454" t="n"/>
      <c r="BG371" s="454" t="n"/>
      <c r="BH371" s="437" t="n">
        <f aca="false" ca="false" dt2D="false" dtr="false" t="normal">BF371+BG371</f>
        <v>0</v>
      </c>
    </row>
    <row customFormat="true" customHeight="true" ht="16.5" outlineLevel="0" r="372" s="298">
      <c r="B372" s="441" t="s"/>
      <c r="C372" s="442" t="s"/>
      <c r="D372" s="152" t="s"/>
      <c r="E372" s="207" t="s">
        <v>42</v>
      </c>
      <c r="F372" s="443" t="n">
        <f aca="false" ca="false" dt2D="false" dtr="false" t="normal">K372+P372+U372+Z372+AE372+AJ372+AO372+AT372+AY372+BB372+BE372+BH372</f>
        <v>0</v>
      </c>
      <c r="G372" s="456" t="n"/>
      <c r="H372" s="454" t="n"/>
      <c r="I372" s="454" t="n"/>
      <c r="J372" s="454" t="n"/>
      <c r="K372" s="317" t="n">
        <f aca="false" ca="false" dt2D="false" dtr="false" t="normal">G372+H372+I372+J372</f>
        <v>0</v>
      </c>
      <c r="L372" s="143" t="n"/>
      <c r="M372" s="143" t="n"/>
      <c r="N372" s="143" t="n"/>
      <c r="O372" s="143" t="n"/>
      <c r="P372" s="437" t="n">
        <f aca="false" ca="false" dt2D="false" dtr="false" t="normal">L372+M372+N372+O372</f>
        <v>0</v>
      </c>
      <c r="Q372" s="143" t="n"/>
      <c r="R372" s="143" t="n"/>
      <c r="S372" s="143" t="n"/>
      <c r="T372" s="143" t="n"/>
      <c r="U372" s="437" t="n">
        <f aca="false" ca="false" dt2D="false" dtr="false" t="normal">Q372+R372+S372+T372</f>
        <v>0</v>
      </c>
      <c r="V372" s="143" t="n"/>
      <c r="W372" s="143" t="n"/>
      <c r="X372" s="143" t="n"/>
      <c r="Y372" s="145" t="n"/>
      <c r="Z372" s="445" t="n">
        <f aca="false" ca="false" dt2D="false" dtr="false" t="normal">V372+W372+X372+Y372</f>
        <v>0</v>
      </c>
      <c r="AA372" s="143" t="n"/>
      <c r="AB372" s="143" t="n"/>
      <c r="AC372" s="143" t="n"/>
      <c r="AD372" s="143" t="n"/>
      <c r="AE372" s="445" t="n">
        <f aca="false" ca="false" dt2D="false" dtr="false" t="normal">AA372+AB372+AC372+AD372</f>
        <v>0</v>
      </c>
      <c r="AF372" s="143" t="n"/>
      <c r="AG372" s="143" t="n"/>
      <c r="AH372" s="143" t="n"/>
      <c r="AI372" s="143" t="n"/>
      <c r="AJ372" s="445" t="n">
        <f aca="false" ca="false" dt2D="false" dtr="false" t="normal">AF372+AG372+AH372+AI372</f>
        <v>0</v>
      </c>
      <c r="AK372" s="454" t="n"/>
      <c r="AL372" s="454" t="n"/>
      <c r="AM372" s="454" t="n"/>
      <c r="AN372" s="454" t="n"/>
      <c r="AO372" s="437" t="n">
        <f aca="false" ca="false" dt2D="false" dtr="false" t="normal">AK372+AL372+AM372+AN372</f>
        <v>0</v>
      </c>
      <c r="AP372" s="454" t="n"/>
      <c r="AQ372" s="454" t="n"/>
      <c r="AR372" s="454" t="n"/>
      <c r="AS372" s="454" t="n"/>
      <c r="AT372" s="437" t="n">
        <f aca="false" ca="false" dt2D="false" dtr="false" t="normal">AP372+AQ372+AR372+AS372</f>
        <v>0</v>
      </c>
      <c r="AU372" s="454" t="n"/>
      <c r="AV372" s="454" t="n"/>
      <c r="AW372" s="454" t="n"/>
      <c r="AX372" s="454" t="n"/>
      <c r="AY372" s="437" t="n">
        <f aca="false" ca="false" dt2D="false" dtr="false" t="normal">AU372+AV372+AW372+AX372</f>
        <v>0</v>
      </c>
      <c r="AZ372" s="455" t="n"/>
      <c r="BA372" s="455" t="n"/>
      <c r="BB372" s="437" t="n">
        <f aca="false" ca="false" dt2D="false" dtr="false" t="normal">AZ372+BA372</f>
        <v>0</v>
      </c>
      <c r="BC372" s="455" t="n"/>
      <c r="BD372" s="455" t="n"/>
      <c r="BE372" s="437" t="n">
        <f aca="false" ca="false" dt2D="false" dtr="false" t="normal">BC372+BD372</f>
        <v>0</v>
      </c>
      <c r="BF372" s="454" t="n"/>
      <c r="BG372" s="454" t="n"/>
      <c r="BH372" s="437" t="n">
        <f aca="false" ca="false" dt2D="false" dtr="false" t="normal">BF372+BG372</f>
        <v>0</v>
      </c>
    </row>
    <row customFormat="true" customHeight="true" ht="16.5" outlineLevel="0" r="373" s="298">
      <c r="B373" s="441" t="s"/>
      <c r="C373" s="442" t="s"/>
      <c r="D373" s="152" t="s"/>
      <c r="E373" s="446" t="s">
        <v>43</v>
      </c>
      <c r="F373" s="443" t="n">
        <f aca="false" ca="false" dt2D="false" dtr="false" t="normal">K373+P373+U373+Z373+AE373+AJ373+AO373+AT373+AY373+BB373+BE373+BH373</f>
        <v>0</v>
      </c>
      <c r="G373" s="457" t="n">
        <v>0</v>
      </c>
      <c r="H373" s="458" t="n">
        <v>0</v>
      </c>
      <c r="I373" s="458" t="n">
        <v>0</v>
      </c>
      <c r="J373" s="458" t="n">
        <v>0</v>
      </c>
      <c r="K373" s="317" t="n">
        <f aca="false" ca="false" dt2D="false" dtr="false" t="normal">G373+H373+I373+J373</f>
        <v>0</v>
      </c>
      <c r="L373" s="447" t="n">
        <v>0</v>
      </c>
      <c r="M373" s="447" t="n">
        <v>0</v>
      </c>
      <c r="N373" s="447" t="n">
        <v>0</v>
      </c>
      <c r="O373" s="447" t="n">
        <v>0</v>
      </c>
      <c r="P373" s="437" t="n">
        <f aca="false" ca="false" dt2D="false" dtr="false" t="normal">L373+M373+N373+O373</f>
        <v>0</v>
      </c>
      <c r="Q373" s="447" t="n">
        <v>0</v>
      </c>
      <c r="R373" s="447" t="n">
        <v>0</v>
      </c>
      <c r="S373" s="447" t="n">
        <v>0</v>
      </c>
      <c r="T373" s="447" t="n">
        <v>0</v>
      </c>
      <c r="U373" s="437" t="n">
        <f aca="false" ca="false" dt2D="false" dtr="false" t="normal">Q373+R373+S373+T373</f>
        <v>0</v>
      </c>
      <c r="V373" s="447" t="n">
        <v>0</v>
      </c>
      <c r="W373" s="447" t="n">
        <v>0</v>
      </c>
      <c r="X373" s="447" t="n">
        <v>0</v>
      </c>
      <c r="Y373" s="448" t="n">
        <v>0</v>
      </c>
      <c r="Z373" s="445" t="n">
        <f aca="false" ca="false" dt2D="false" dtr="false" t="normal">V373+W373+X373+Y373</f>
        <v>0</v>
      </c>
      <c r="AA373" s="447" t="n">
        <v>0</v>
      </c>
      <c r="AB373" s="447" t="n">
        <v>0</v>
      </c>
      <c r="AC373" s="447" t="n">
        <v>0</v>
      </c>
      <c r="AD373" s="447" t="n">
        <v>0</v>
      </c>
      <c r="AE373" s="445" t="n">
        <f aca="false" ca="false" dt2D="false" dtr="false" t="normal">AA373+AB373+AC373+AD373</f>
        <v>0</v>
      </c>
      <c r="AF373" s="447" t="n">
        <v>0</v>
      </c>
      <c r="AG373" s="447" t="n">
        <v>0</v>
      </c>
      <c r="AH373" s="447" t="n">
        <v>0</v>
      </c>
      <c r="AI373" s="447" t="n">
        <v>0</v>
      </c>
      <c r="AJ373" s="445" t="n">
        <f aca="false" ca="false" dt2D="false" dtr="false" t="normal">AF373+AG373+AH373+AI373</f>
        <v>0</v>
      </c>
      <c r="AK373" s="439" t="n">
        <v>0</v>
      </c>
      <c r="AL373" s="439" t="n">
        <v>0</v>
      </c>
      <c r="AM373" s="439" t="n">
        <v>0</v>
      </c>
      <c r="AN373" s="439" t="n">
        <v>0</v>
      </c>
      <c r="AO373" s="437" t="n">
        <f aca="false" ca="false" dt2D="false" dtr="false" t="normal">AK373+AL373+AM373+AN373</f>
        <v>0</v>
      </c>
      <c r="AP373" s="439" t="n">
        <v>0</v>
      </c>
      <c r="AQ373" s="439" t="n">
        <v>0</v>
      </c>
      <c r="AR373" s="439" t="n">
        <v>0</v>
      </c>
      <c r="AS373" s="439" t="n">
        <v>0</v>
      </c>
      <c r="AT373" s="437" t="n">
        <f aca="false" ca="false" dt2D="false" dtr="false" t="normal">AP373+AQ373+AR373+AS373</f>
        <v>0</v>
      </c>
      <c r="AU373" s="439" t="n">
        <v>0</v>
      </c>
      <c r="AV373" s="439" t="n">
        <v>0</v>
      </c>
      <c r="AW373" s="439" t="n">
        <v>0</v>
      </c>
      <c r="AX373" s="439" t="n">
        <v>0</v>
      </c>
      <c r="AY373" s="437" t="n">
        <f aca="false" ca="false" dt2D="false" dtr="false" t="normal">AU373+AV373+AW373+AX373</f>
        <v>0</v>
      </c>
      <c r="AZ373" s="440" t="n">
        <v>0</v>
      </c>
      <c r="BA373" s="440" t="n">
        <v>0</v>
      </c>
      <c r="BB373" s="437" t="n">
        <f aca="false" ca="false" dt2D="false" dtr="false" t="normal">AZ373+BA373</f>
        <v>0</v>
      </c>
      <c r="BC373" s="440" t="n">
        <v>0</v>
      </c>
      <c r="BD373" s="440" t="n">
        <v>0</v>
      </c>
      <c r="BE373" s="437" t="n">
        <f aca="false" ca="false" dt2D="false" dtr="false" t="normal">BC373+BD373</f>
        <v>0</v>
      </c>
      <c r="BF373" s="439" t="n">
        <v>0</v>
      </c>
      <c r="BG373" s="439" t="n">
        <v>0</v>
      </c>
      <c r="BH373" s="437" t="n">
        <f aca="false" ca="false" dt2D="false" dtr="false" t="normal">BF373+BG373</f>
        <v>0</v>
      </c>
    </row>
    <row customFormat="true" customHeight="true" ht="16.5" outlineLevel="0" r="374" s="298">
      <c r="B374" s="441" t="s"/>
      <c r="C374" s="442" t="s"/>
      <c r="D374" s="152" t="s"/>
      <c r="E374" s="449" t="s">
        <v>230</v>
      </c>
      <c r="F374" s="443" t="n">
        <f aca="false" ca="false" dt2D="false" dtr="false" t="normal">K374+P374+U374+Z374+AE374+AJ374+AO374+AT374+AY374+BB374+BE374+BH374</f>
        <v>0</v>
      </c>
      <c r="G374" s="457" t="n">
        <v>0</v>
      </c>
      <c r="H374" s="458" t="n">
        <v>0</v>
      </c>
      <c r="I374" s="458" t="n">
        <v>0</v>
      </c>
      <c r="J374" s="458" t="n">
        <v>0</v>
      </c>
      <c r="K374" s="317" t="n">
        <f aca="false" ca="false" dt2D="false" dtr="false" t="normal">G374+H374+I374+J374</f>
        <v>0</v>
      </c>
      <c r="L374" s="447" t="n">
        <v>0</v>
      </c>
      <c r="M374" s="447" t="n">
        <v>0</v>
      </c>
      <c r="N374" s="447" t="n">
        <v>0</v>
      </c>
      <c r="O374" s="447" t="n">
        <v>0</v>
      </c>
      <c r="P374" s="437" t="n">
        <f aca="false" ca="false" dt2D="false" dtr="false" t="normal">L374+M374+N374+O374</f>
        <v>0</v>
      </c>
      <c r="Q374" s="447" t="n">
        <v>0</v>
      </c>
      <c r="R374" s="447" t="n">
        <v>0</v>
      </c>
      <c r="S374" s="447" t="n">
        <v>0</v>
      </c>
      <c r="T374" s="447" t="n">
        <v>0</v>
      </c>
      <c r="U374" s="437" t="n">
        <f aca="false" ca="false" dt2D="false" dtr="false" t="normal">Q374+R374+S374+T374</f>
        <v>0</v>
      </c>
      <c r="V374" s="461" t="n">
        <v>0</v>
      </c>
      <c r="W374" s="461" t="n">
        <v>0</v>
      </c>
      <c r="X374" s="461" t="n">
        <v>0</v>
      </c>
      <c r="Y374" s="462" t="n">
        <v>0</v>
      </c>
      <c r="Z374" s="445" t="n">
        <f aca="false" ca="false" dt2D="false" dtr="false" t="normal">V374+W374+X374+Y374</f>
        <v>0</v>
      </c>
      <c r="AA374" s="461" t="n">
        <v>0</v>
      </c>
      <c r="AB374" s="461" t="n">
        <v>0</v>
      </c>
      <c r="AC374" s="461" t="n">
        <v>0</v>
      </c>
      <c r="AD374" s="461" t="n">
        <v>0</v>
      </c>
      <c r="AE374" s="445" t="n">
        <f aca="false" ca="false" dt2D="false" dtr="false" t="normal">AA374+AB374+AC374+AD374</f>
        <v>0</v>
      </c>
      <c r="AF374" s="447" t="n">
        <v>0</v>
      </c>
      <c r="AG374" s="447" t="n">
        <v>0</v>
      </c>
      <c r="AH374" s="447" t="n">
        <v>0</v>
      </c>
      <c r="AI374" s="447" t="n">
        <v>0</v>
      </c>
      <c r="AJ374" s="445" t="n">
        <f aca="false" ca="false" dt2D="false" dtr="false" t="normal">AF374+AG374+AH374+AI374</f>
        <v>0</v>
      </c>
      <c r="AK374" s="439" t="n">
        <v>0</v>
      </c>
      <c r="AL374" s="439" t="n">
        <v>0</v>
      </c>
      <c r="AM374" s="439" t="n">
        <v>0</v>
      </c>
      <c r="AN374" s="439" t="n">
        <v>0</v>
      </c>
      <c r="AO374" s="437" t="n">
        <f aca="false" ca="false" dt2D="false" dtr="false" t="normal">AK374+AL374+AM374+AN374</f>
        <v>0</v>
      </c>
      <c r="AP374" s="439" t="n">
        <v>0</v>
      </c>
      <c r="AQ374" s="439" t="n">
        <v>0</v>
      </c>
      <c r="AR374" s="439" t="n">
        <v>0</v>
      </c>
      <c r="AS374" s="439" t="n">
        <v>0</v>
      </c>
      <c r="AT374" s="437" t="n">
        <f aca="false" ca="false" dt2D="false" dtr="false" t="normal">AP374+AQ374+AR374+AS374</f>
        <v>0</v>
      </c>
      <c r="AU374" s="439" t="n">
        <v>0</v>
      </c>
      <c r="AV374" s="439" t="n">
        <v>0</v>
      </c>
      <c r="AW374" s="439" t="n">
        <v>0</v>
      </c>
      <c r="AX374" s="439" t="n">
        <v>0</v>
      </c>
      <c r="AY374" s="437" t="n">
        <f aca="false" ca="false" dt2D="false" dtr="false" t="normal">AU374+AV374+AW374+AX374</f>
        <v>0</v>
      </c>
      <c r="AZ374" s="440" t="n">
        <v>0</v>
      </c>
      <c r="BA374" s="440" t="n">
        <v>0</v>
      </c>
      <c r="BB374" s="437" t="n">
        <f aca="false" ca="false" dt2D="false" dtr="false" t="normal">AZ374+BA374</f>
        <v>0</v>
      </c>
      <c r="BC374" s="440" t="n">
        <v>0</v>
      </c>
      <c r="BD374" s="440" t="n">
        <v>0</v>
      </c>
      <c r="BE374" s="437" t="n">
        <f aca="false" ca="false" dt2D="false" dtr="false" t="normal">BC374+BD374</f>
        <v>0</v>
      </c>
      <c r="BF374" s="439" t="n">
        <v>0</v>
      </c>
      <c r="BG374" s="439" t="n">
        <v>0</v>
      </c>
      <c r="BH374" s="437" t="n">
        <f aca="false" ca="false" dt2D="false" dtr="false" t="normal">BF374+BG374</f>
        <v>0</v>
      </c>
    </row>
    <row customFormat="true" ht="21.75" outlineLevel="0" r="375" s="298">
      <c r="B375" s="450" t="s"/>
      <c r="C375" s="442" t="s"/>
      <c r="D375" s="276" t="s"/>
      <c r="E375" s="449" t="s">
        <v>231</v>
      </c>
      <c r="F375" s="443" t="n">
        <f aca="false" ca="false" dt2D="false" dtr="false" t="normal">K375+P375+U375+Z375+AE375+AJ375+AO375+AT375+AY375+BB375+BE375+BH375</f>
        <v>0</v>
      </c>
      <c r="G375" s="457" t="n">
        <v>0</v>
      </c>
      <c r="H375" s="458" t="n">
        <v>0</v>
      </c>
      <c r="I375" s="458" t="n">
        <v>0</v>
      </c>
      <c r="J375" s="458" t="n">
        <v>0</v>
      </c>
      <c r="K375" s="317" t="n">
        <f aca="false" ca="false" dt2D="false" dtr="false" t="normal">G375+H375+I375+J375</f>
        <v>0</v>
      </c>
      <c r="L375" s="447" t="n">
        <v>0</v>
      </c>
      <c r="M375" s="447" t="n">
        <v>0</v>
      </c>
      <c r="N375" s="447" t="n">
        <v>0</v>
      </c>
      <c r="O375" s="447" t="n">
        <v>0</v>
      </c>
      <c r="P375" s="437" t="n">
        <f aca="false" ca="false" dt2D="false" dtr="false" t="normal">L375+M375+N375+O375</f>
        <v>0</v>
      </c>
      <c r="Q375" s="447" t="n">
        <v>0</v>
      </c>
      <c r="R375" s="447" t="n">
        <v>0</v>
      </c>
      <c r="S375" s="447" t="n">
        <v>0</v>
      </c>
      <c r="T375" s="447" t="n">
        <v>0</v>
      </c>
      <c r="U375" s="437" t="n">
        <f aca="false" ca="false" dt2D="false" dtr="false" t="normal">Q375+R375+S375+T375</f>
        <v>0</v>
      </c>
      <c r="V375" s="461" t="n">
        <v>0</v>
      </c>
      <c r="W375" s="461" t="n">
        <v>0</v>
      </c>
      <c r="X375" s="461" t="n">
        <v>0</v>
      </c>
      <c r="Y375" s="462" t="n">
        <v>0</v>
      </c>
      <c r="Z375" s="445" t="n">
        <f aca="false" ca="false" dt2D="false" dtr="false" t="normal">V375+W375+X375+Y375</f>
        <v>0</v>
      </c>
      <c r="AA375" s="461" t="n">
        <v>0</v>
      </c>
      <c r="AB375" s="461" t="n">
        <v>0</v>
      </c>
      <c r="AC375" s="461" t="n">
        <v>0</v>
      </c>
      <c r="AD375" s="461" t="n">
        <v>0</v>
      </c>
      <c r="AE375" s="445" t="n">
        <f aca="false" ca="false" dt2D="false" dtr="false" t="normal">AA375+AB375+AC375+AD375</f>
        <v>0</v>
      </c>
      <c r="AF375" s="447" t="n">
        <v>0</v>
      </c>
      <c r="AG375" s="447" t="n">
        <v>0</v>
      </c>
      <c r="AH375" s="447" t="n">
        <v>0</v>
      </c>
      <c r="AI375" s="447" t="n">
        <v>0</v>
      </c>
      <c r="AJ375" s="445" t="n">
        <f aca="false" ca="false" dt2D="false" dtr="false" t="normal">AF375+AG375+AH375+AI375</f>
        <v>0</v>
      </c>
      <c r="AK375" s="439" t="n">
        <v>0</v>
      </c>
      <c r="AL375" s="439" t="n">
        <v>0</v>
      </c>
      <c r="AM375" s="439" t="n">
        <v>0</v>
      </c>
      <c r="AN375" s="439" t="n">
        <v>0</v>
      </c>
      <c r="AO375" s="437" t="n">
        <f aca="false" ca="false" dt2D="false" dtr="false" t="normal">AK375+AL375+AM375+AN375</f>
        <v>0</v>
      </c>
      <c r="AP375" s="439" t="n">
        <v>0</v>
      </c>
      <c r="AQ375" s="439" t="n">
        <v>0</v>
      </c>
      <c r="AR375" s="439" t="n">
        <v>0</v>
      </c>
      <c r="AS375" s="439" t="n">
        <v>0</v>
      </c>
      <c r="AT375" s="437" t="n">
        <f aca="false" ca="false" dt2D="false" dtr="false" t="normal">AP375+AQ375+AR375+AS375</f>
        <v>0</v>
      </c>
      <c r="AU375" s="439" t="n">
        <v>0</v>
      </c>
      <c r="AV375" s="439" t="n">
        <v>0</v>
      </c>
      <c r="AW375" s="439" t="n">
        <v>0</v>
      </c>
      <c r="AX375" s="439" t="n">
        <v>0</v>
      </c>
      <c r="AY375" s="437" t="n">
        <f aca="false" ca="false" dt2D="false" dtr="false" t="normal">AU375+AV375+AW375+AX375</f>
        <v>0</v>
      </c>
      <c r="AZ375" s="440" t="n">
        <v>0</v>
      </c>
      <c r="BA375" s="440" t="n">
        <v>0</v>
      </c>
      <c r="BB375" s="437" t="n">
        <f aca="false" ca="false" dt2D="false" dtr="false" t="normal">AZ375+BA375</f>
        <v>0</v>
      </c>
      <c r="BC375" s="440" t="n">
        <v>0</v>
      </c>
      <c r="BD375" s="440" t="n">
        <v>0</v>
      </c>
      <c r="BE375" s="437" t="n">
        <f aca="false" ca="false" dt2D="false" dtr="false" t="normal">BC375+BD375</f>
        <v>0</v>
      </c>
      <c r="BF375" s="439" t="n">
        <v>0</v>
      </c>
      <c r="BG375" s="439" t="n">
        <v>0</v>
      </c>
      <c r="BH375" s="437" t="n">
        <f aca="false" ca="false" dt2D="false" dtr="false" t="normal">BF375+BG375</f>
        <v>0</v>
      </c>
    </row>
    <row customFormat="true" customHeight="true" ht="16.5" outlineLevel="0" r="376" s="568">
      <c r="B376" s="451" t="n">
        <v>4</v>
      </c>
      <c r="C376" s="442" t="s"/>
      <c r="D376" s="72" t="s">
        <v>322</v>
      </c>
      <c r="E376" s="207" t="s">
        <v>41</v>
      </c>
      <c r="F376" s="443" t="n">
        <f aca="false" ca="false" dt2D="false" dtr="false" t="normal">K376+P376+U376+Z376+AE376+AJ376+AO376+AT376+AY376+BB376+BE376+BH376</f>
        <v>0</v>
      </c>
      <c r="G376" s="452" t="n"/>
      <c r="H376" s="453" t="n"/>
      <c r="I376" s="453" t="n"/>
      <c r="J376" s="453" t="n"/>
      <c r="K376" s="317" t="n">
        <f aca="false" ca="false" dt2D="false" dtr="false" t="normal">G376+H376+I376+J376</f>
        <v>0</v>
      </c>
      <c r="L376" s="143" t="n"/>
      <c r="M376" s="143" t="n"/>
      <c r="N376" s="143" t="n"/>
      <c r="O376" s="143" t="n"/>
      <c r="P376" s="437" t="n">
        <f aca="false" ca="false" dt2D="false" dtr="false" t="normal">L376+M376+N376+O376</f>
        <v>0</v>
      </c>
      <c r="Q376" s="143" t="n"/>
      <c r="R376" s="143" t="n"/>
      <c r="S376" s="143" t="n"/>
      <c r="T376" s="143" t="n"/>
      <c r="U376" s="437" t="n">
        <f aca="false" ca="false" dt2D="false" dtr="false" t="normal">Q376+R376+S376+T376</f>
        <v>0</v>
      </c>
      <c r="V376" s="143" t="n"/>
      <c r="W376" s="143" t="n"/>
      <c r="X376" s="143" t="n"/>
      <c r="Y376" s="145" t="n"/>
      <c r="Z376" s="445" t="n">
        <f aca="false" ca="false" dt2D="false" dtr="false" t="normal">V376+W376+X376+Y376</f>
        <v>0</v>
      </c>
      <c r="AA376" s="143" t="n"/>
      <c r="AB376" s="143" t="n"/>
      <c r="AC376" s="143" t="n"/>
      <c r="AD376" s="143" t="n"/>
      <c r="AE376" s="445" t="n">
        <f aca="false" ca="false" dt2D="false" dtr="false" t="normal">AA376+AB376+AC376+AD376</f>
        <v>0</v>
      </c>
      <c r="AF376" s="143" t="n"/>
      <c r="AG376" s="143" t="n"/>
      <c r="AH376" s="143" t="n"/>
      <c r="AI376" s="143" t="n"/>
      <c r="AJ376" s="445" t="n">
        <f aca="false" ca="false" dt2D="false" dtr="false" t="normal">AF376+AG376+AH376+AI376</f>
        <v>0</v>
      </c>
      <c r="AK376" s="454" t="n"/>
      <c r="AL376" s="454" t="n"/>
      <c r="AM376" s="454" t="n"/>
      <c r="AN376" s="454" t="n"/>
      <c r="AO376" s="437" t="n">
        <f aca="false" ca="false" dt2D="false" dtr="false" t="normal">AK376+AL376+AM376+AN376</f>
        <v>0</v>
      </c>
      <c r="AP376" s="454" t="n"/>
      <c r="AQ376" s="454" t="n"/>
      <c r="AR376" s="454" t="n"/>
      <c r="AS376" s="454" t="n"/>
      <c r="AT376" s="437" t="n">
        <f aca="false" ca="false" dt2D="false" dtr="false" t="normal">AP376+AQ376+AR376+AS376</f>
        <v>0</v>
      </c>
      <c r="AU376" s="454" t="n"/>
      <c r="AV376" s="454" t="n"/>
      <c r="AW376" s="454" t="n"/>
      <c r="AX376" s="454" t="n"/>
      <c r="AY376" s="437" t="n">
        <f aca="false" ca="false" dt2D="false" dtr="false" t="normal">AU376+AV376+AW376+AX376</f>
        <v>0</v>
      </c>
      <c r="AZ376" s="455" t="n"/>
      <c r="BA376" s="455" t="n"/>
      <c r="BB376" s="437" t="n">
        <f aca="false" ca="false" dt2D="false" dtr="false" t="normal">AZ376+BA376</f>
        <v>0</v>
      </c>
      <c r="BC376" s="455" t="n"/>
      <c r="BD376" s="455" t="n"/>
      <c r="BE376" s="437" t="n">
        <f aca="false" ca="false" dt2D="false" dtr="false" t="normal">BC376+BD376</f>
        <v>0</v>
      </c>
      <c r="BF376" s="454" t="n"/>
      <c r="BG376" s="454" t="n"/>
      <c r="BH376" s="437" t="n">
        <f aca="false" ca="false" dt2D="false" dtr="false" t="normal">BF376+BG376</f>
        <v>0</v>
      </c>
    </row>
    <row customFormat="true" customHeight="true" ht="16.5" outlineLevel="0" r="377" s="568">
      <c r="B377" s="441" t="s"/>
      <c r="C377" s="442" t="s"/>
      <c r="D377" s="84" t="s"/>
      <c r="E377" s="207" t="s">
        <v>42</v>
      </c>
      <c r="F377" s="443" t="n">
        <f aca="false" ca="false" dt2D="false" dtr="false" t="normal">K377+P377+U377+Z377+AE377+AJ377+AO377+AT377+AY377+BB377+BE377+BH377</f>
        <v>0</v>
      </c>
      <c r="G377" s="456" t="n"/>
      <c r="H377" s="454" t="n"/>
      <c r="I377" s="454" t="n"/>
      <c r="J377" s="454" t="n"/>
      <c r="K377" s="317" t="n">
        <f aca="false" ca="false" dt2D="false" dtr="false" t="normal">G377+H377+I377+J377</f>
        <v>0</v>
      </c>
      <c r="L377" s="143" t="n"/>
      <c r="M377" s="143" t="n"/>
      <c r="N377" s="143" t="n"/>
      <c r="O377" s="143" t="n"/>
      <c r="P377" s="437" t="n">
        <f aca="false" ca="false" dt2D="false" dtr="false" t="normal">L377+M377+N377+O377</f>
        <v>0</v>
      </c>
      <c r="Q377" s="143" t="n"/>
      <c r="R377" s="143" t="n"/>
      <c r="S377" s="143" t="n"/>
      <c r="T377" s="143" t="n"/>
      <c r="U377" s="437" t="n">
        <f aca="false" ca="false" dt2D="false" dtr="false" t="normal">Q377+R377+S377+T377</f>
        <v>0</v>
      </c>
      <c r="V377" s="143" t="n"/>
      <c r="W377" s="143" t="n"/>
      <c r="X377" s="143" t="n"/>
      <c r="Y377" s="145" t="n"/>
      <c r="Z377" s="445" t="n">
        <f aca="false" ca="false" dt2D="false" dtr="false" t="normal">V377+W377+X377+Y377</f>
        <v>0</v>
      </c>
      <c r="AA377" s="143" t="n"/>
      <c r="AB377" s="143" t="n"/>
      <c r="AC377" s="143" t="n"/>
      <c r="AD377" s="143" t="n"/>
      <c r="AE377" s="445" t="n">
        <f aca="false" ca="false" dt2D="false" dtr="false" t="normal">AA377+AB377+AC377+AD377</f>
        <v>0</v>
      </c>
      <c r="AF377" s="143" t="n"/>
      <c r="AG377" s="143" t="n"/>
      <c r="AH377" s="143" t="n"/>
      <c r="AI377" s="143" t="n"/>
      <c r="AJ377" s="445" t="n">
        <f aca="false" ca="false" dt2D="false" dtr="false" t="normal">AF377+AG377+AH377+AI377</f>
        <v>0</v>
      </c>
      <c r="AK377" s="454" t="n"/>
      <c r="AL377" s="454" t="n"/>
      <c r="AM377" s="454" t="n"/>
      <c r="AN377" s="454" t="n"/>
      <c r="AO377" s="437" t="n">
        <f aca="false" ca="false" dt2D="false" dtr="false" t="normal">AK377+AL377+AM377+AN377</f>
        <v>0</v>
      </c>
      <c r="AP377" s="454" t="n"/>
      <c r="AQ377" s="454" t="n"/>
      <c r="AR377" s="454" t="n"/>
      <c r="AS377" s="454" t="n"/>
      <c r="AT377" s="437" t="n">
        <f aca="false" ca="false" dt2D="false" dtr="false" t="normal">AP377+AQ377+AR377+AS377</f>
        <v>0</v>
      </c>
      <c r="AU377" s="454" t="n"/>
      <c r="AV377" s="454" t="n"/>
      <c r="AW377" s="454" t="n"/>
      <c r="AX377" s="454" t="n"/>
      <c r="AY377" s="437" t="n">
        <f aca="false" ca="false" dt2D="false" dtr="false" t="normal">AU377+AV377+AW377+AX377</f>
        <v>0</v>
      </c>
      <c r="AZ377" s="455" t="n"/>
      <c r="BA377" s="455" t="n"/>
      <c r="BB377" s="437" t="n">
        <f aca="false" ca="false" dt2D="false" dtr="false" t="normal">AZ377+BA377</f>
        <v>0</v>
      </c>
      <c r="BC377" s="455" t="n"/>
      <c r="BD377" s="455" t="n"/>
      <c r="BE377" s="437" t="n">
        <f aca="false" ca="false" dt2D="false" dtr="false" t="normal">BC377+BD377</f>
        <v>0</v>
      </c>
      <c r="BF377" s="454" t="n"/>
      <c r="BG377" s="454" t="n"/>
      <c r="BH377" s="437" t="n">
        <f aca="false" ca="false" dt2D="false" dtr="false" t="normal">BF377+BG377</f>
        <v>0</v>
      </c>
    </row>
    <row customFormat="true" customHeight="true" ht="16.5" outlineLevel="0" r="378" s="298">
      <c r="B378" s="441" t="s"/>
      <c r="C378" s="442" t="s"/>
      <c r="D378" s="84" t="s"/>
      <c r="E378" s="446" t="s">
        <v>43</v>
      </c>
      <c r="F378" s="443" t="n">
        <f aca="false" ca="false" dt2D="false" dtr="false" t="normal">K378+P378+U378+Z378+AE378+AJ378+AO378+AT378+AY378+BB378+BE378+BH378</f>
        <v>0</v>
      </c>
      <c r="G378" s="457" t="n">
        <v>0</v>
      </c>
      <c r="H378" s="458" t="n">
        <v>0</v>
      </c>
      <c r="I378" s="458" t="n">
        <v>0</v>
      </c>
      <c r="J378" s="458" t="n">
        <v>0</v>
      </c>
      <c r="K378" s="317" t="n">
        <f aca="false" ca="false" dt2D="false" dtr="false" t="normal">G378+H378+I378+J378</f>
        <v>0</v>
      </c>
      <c r="L378" s="447" t="n">
        <v>0</v>
      </c>
      <c r="M378" s="447" t="n">
        <v>0</v>
      </c>
      <c r="N378" s="447" t="n">
        <v>0</v>
      </c>
      <c r="O378" s="447" t="n">
        <v>0</v>
      </c>
      <c r="P378" s="437" t="n">
        <f aca="false" ca="false" dt2D="false" dtr="false" t="normal">L378+M378+N378+O378</f>
        <v>0</v>
      </c>
      <c r="Q378" s="447" t="n">
        <v>0</v>
      </c>
      <c r="R378" s="447" t="n">
        <v>0</v>
      </c>
      <c r="S378" s="447" t="n">
        <v>0</v>
      </c>
      <c r="T378" s="447" t="n">
        <v>0</v>
      </c>
      <c r="U378" s="437" t="n">
        <f aca="false" ca="false" dt2D="false" dtr="false" t="normal">Q378+R378+S378+T378</f>
        <v>0</v>
      </c>
      <c r="V378" s="447" t="n">
        <v>0</v>
      </c>
      <c r="W378" s="447" t="n">
        <v>0</v>
      </c>
      <c r="X378" s="447" t="n">
        <v>0</v>
      </c>
      <c r="Y378" s="448" t="n">
        <v>0</v>
      </c>
      <c r="Z378" s="445" t="n">
        <f aca="false" ca="false" dt2D="false" dtr="false" t="normal">V378+W378+X378+Y378</f>
        <v>0</v>
      </c>
      <c r="AA378" s="447" t="n">
        <v>0</v>
      </c>
      <c r="AB378" s="447" t="n">
        <v>0</v>
      </c>
      <c r="AC378" s="447" t="n">
        <v>0</v>
      </c>
      <c r="AD378" s="447" t="n">
        <v>0</v>
      </c>
      <c r="AE378" s="445" t="n">
        <f aca="false" ca="false" dt2D="false" dtr="false" t="normal">AA378+AB378+AC378+AD378</f>
        <v>0</v>
      </c>
      <c r="AF378" s="447" t="n">
        <v>0</v>
      </c>
      <c r="AG378" s="447" t="n">
        <v>0</v>
      </c>
      <c r="AH378" s="447" t="n">
        <v>0</v>
      </c>
      <c r="AI378" s="447" t="n">
        <v>0</v>
      </c>
      <c r="AJ378" s="445" t="n">
        <f aca="false" ca="false" dt2D="false" dtr="false" t="normal">AF378+AG378+AH378+AI378</f>
        <v>0</v>
      </c>
      <c r="AK378" s="439" t="n">
        <v>0</v>
      </c>
      <c r="AL378" s="439" t="n">
        <v>0</v>
      </c>
      <c r="AM378" s="439" t="n">
        <v>0</v>
      </c>
      <c r="AN378" s="439" t="n">
        <v>0</v>
      </c>
      <c r="AO378" s="437" t="n">
        <f aca="false" ca="false" dt2D="false" dtr="false" t="normal">AK378+AL378+AM378+AN378</f>
        <v>0</v>
      </c>
      <c r="AP378" s="439" t="n">
        <v>0</v>
      </c>
      <c r="AQ378" s="439" t="n">
        <v>0</v>
      </c>
      <c r="AR378" s="439" t="n">
        <v>0</v>
      </c>
      <c r="AS378" s="439" t="n">
        <v>0</v>
      </c>
      <c r="AT378" s="437" t="n">
        <f aca="false" ca="false" dt2D="false" dtr="false" t="normal">AP378+AQ378+AR378+AS378</f>
        <v>0</v>
      </c>
      <c r="AU378" s="439" t="n">
        <v>0</v>
      </c>
      <c r="AV378" s="439" t="n">
        <v>0</v>
      </c>
      <c r="AW378" s="439" t="n">
        <v>0</v>
      </c>
      <c r="AX378" s="439" t="n">
        <v>0</v>
      </c>
      <c r="AY378" s="437" t="n">
        <f aca="false" ca="false" dt2D="false" dtr="false" t="normal">AU378+AV378+AW378+AX378</f>
        <v>0</v>
      </c>
      <c r="AZ378" s="440" t="n">
        <v>0</v>
      </c>
      <c r="BA378" s="440" t="n">
        <v>0</v>
      </c>
      <c r="BB378" s="437" t="n">
        <f aca="false" ca="false" dt2D="false" dtr="false" t="normal">AZ378+BA378</f>
        <v>0</v>
      </c>
      <c r="BC378" s="440" t="n">
        <v>0</v>
      </c>
      <c r="BD378" s="440" t="n">
        <v>0</v>
      </c>
      <c r="BE378" s="437" t="n">
        <f aca="false" ca="false" dt2D="false" dtr="false" t="normal">BC378+BD378</f>
        <v>0</v>
      </c>
      <c r="BF378" s="439" t="n">
        <v>0</v>
      </c>
      <c r="BG378" s="439" t="n">
        <v>0</v>
      </c>
      <c r="BH378" s="437" t="n">
        <f aca="false" ca="false" dt2D="false" dtr="false" t="normal">BF378+BG378</f>
        <v>0</v>
      </c>
    </row>
    <row customFormat="true" customHeight="true" ht="16.5" outlineLevel="0" r="379" s="298">
      <c r="B379" s="441" t="s"/>
      <c r="C379" s="442" t="s"/>
      <c r="D379" s="84" t="s"/>
      <c r="E379" s="449" t="s">
        <v>230</v>
      </c>
      <c r="F379" s="443" t="n">
        <f aca="false" ca="false" dt2D="false" dtr="false" t="normal">K379+P379+U379+Z379+AE379+AJ379+AO379+AT379+AY379+BB379+BE379+BH379</f>
        <v>0</v>
      </c>
      <c r="G379" s="457" t="n">
        <v>0</v>
      </c>
      <c r="H379" s="458" t="n">
        <v>0</v>
      </c>
      <c r="I379" s="458" t="n">
        <v>0</v>
      </c>
      <c r="J379" s="458" t="n">
        <v>0</v>
      </c>
      <c r="K379" s="317" t="n">
        <f aca="false" ca="false" dt2D="false" dtr="false" t="normal">G379+H379+I379+J379</f>
        <v>0</v>
      </c>
      <c r="L379" s="447" t="n">
        <v>0</v>
      </c>
      <c r="M379" s="447" t="n">
        <v>0</v>
      </c>
      <c r="N379" s="447" t="n">
        <v>0</v>
      </c>
      <c r="O379" s="447" t="n">
        <v>0</v>
      </c>
      <c r="P379" s="437" t="n">
        <f aca="false" ca="false" dt2D="false" dtr="false" t="normal">L379+M379+N379+O379</f>
        <v>0</v>
      </c>
      <c r="Q379" s="447" t="n">
        <v>0</v>
      </c>
      <c r="R379" s="447" t="n">
        <v>0</v>
      </c>
      <c r="S379" s="447" t="n">
        <v>0</v>
      </c>
      <c r="T379" s="447" t="n">
        <v>0</v>
      </c>
      <c r="U379" s="437" t="n">
        <f aca="false" ca="false" dt2D="false" dtr="false" t="normal">Q379+R379+S379+T379</f>
        <v>0</v>
      </c>
      <c r="V379" s="447" t="n">
        <v>0</v>
      </c>
      <c r="W379" s="447" t="n">
        <v>0</v>
      </c>
      <c r="X379" s="447" t="n">
        <v>0</v>
      </c>
      <c r="Y379" s="448" t="n">
        <v>0</v>
      </c>
      <c r="Z379" s="445" t="n">
        <f aca="false" ca="false" dt2D="false" dtr="false" t="normal">V379+W379+X379+Y379</f>
        <v>0</v>
      </c>
      <c r="AA379" s="447" t="n">
        <v>0</v>
      </c>
      <c r="AB379" s="447" t="n">
        <v>0</v>
      </c>
      <c r="AC379" s="447" t="n">
        <v>0</v>
      </c>
      <c r="AD379" s="447" t="n">
        <v>0</v>
      </c>
      <c r="AE379" s="445" t="n">
        <f aca="false" ca="false" dt2D="false" dtr="false" t="normal">AA379+AB379+AC379+AD379</f>
        <v>0</v>
      </c>
      <c r="AF379" s="447" t="n">
        <v>0</v>
      </c>
      <c r="AG379" s="447" t="n">
        <v>0</v>
      </c>
      <c r="AH379" s="447" t="n">
        <v>0</v>
      </c>
      <c r="AI379" s="447" t="n">
        <v>0</v>
      </c>
      <c r="AJ379" s="445" t="n">
        <f aca="false" ca="false" dt2D="false" dtr="false" t="normal">AF379+AG379+AH379+AI379</f>
        <v>0</v>
      </c>
      <c r="AK379" s="439" t="n">
        <v>0</v>
      </c>
      <c r="AL379" s="439" t="n">
        <v>0</v>
      </c>
      <c r="AM379" s="439" t="n">
        <v>0</v>
      </c>
      <c r="AN379" s="439" t="n">
        <v>0</v>
      </c>
      <c r="AO379" s="437" t="n">
        <f aca="false" ca="false" dt2D="false" dtr="false" t="normal">AK379+AL379+AM379+AN379</f>
        <v>0</v>
      </c>
      <c r="AP379" s="439" t="n">
        <v>0</v>
      </c>
      <c r="AQ379" s="439" t="n">
        <v>0</v>
      </c>
      <c r="AR379" s="439" t="n">
        <v>0</v>
      </c>
      <c r="AS379" s="439" t="n">
        <v>0</v>
      </c>
      <c r="AT379" s="437" t="n">
        <f aca="false" ca="false" dt2D="false" dtr="false" t="normal">AP379+AQ379+AR379+AS379</f>
        <v>0</v>
      </c>
      <c r="AU379" s="439" t="n">
        <v>0</v>
      </c>
      <c r="AV379" s="439" t="n">
        <v>0</v>
      </c>
      <c r="AW379" s="439" t="n">
        <v>0</v>
      </c>
      <c r="AX379" s="439" t="n">
        <v>0</v>
      </c>
      <c r="AY379" s="437" t="n">
        <f aca="false" ca="false" dt2D="false" dtr="false" t="normal">AU379+AV379+AW379+AX379</f>
        <v>0</v>
      </c>
      <c r="AZ379" s="440" t="n">
        <v>0</v>
      </c>
      <c r="BA379" s="440" t="n">
        <v>0</v>
      </c>
      <c r="BB379" s="437" t="n">
        <f aca="false" ca="false" dt2D="false" dtr="false" t="normal">AZ379+BA379</f>
        <v>0</v>
      </c>
      <c r="BC379" s="440" t="n">
        <v>0</v>
      </c>
      <c r="BD379" s="440" t="n">
        <v>0</v>
      </c>
      <c r="BE379" s="437" t="n">
        <f aca="false" ca="false" dt2D="false" dtr="false" t="normal">BC379+BD379</f>
        <v>0</v>
      </c>
      <c r="BF379" s="439" t="n">
        <v>0</v>
      </c>
      <c r="BG379" s="439" t="n">
        <v>0</v>
      </c>
      <c r="BH379" s="437" t="n">
        <f aca="false" ca="false" dt2D="false" dtr="false" t="normal">BF379+BG379</f>
        <v>0</v>
      </c>
    </row>
    <row customFormat="true" customHeight="true" ht="16.5" outlineLevel="0" r="380" s="298">
      <c r="B380" s="450" t="s"/>
      <c r="C380" s="442" t="s"/>
      <c r="D380" s="96" t="s"/>
      <c r="E380" s="449" t="s">
        <v>231</v>
      </c>
      <c r="F380" s="443" t="n">
        <f aca="false" ca="false" dt2D="false" dtr="false" t="normal">K380+P380+U380+Z380+AE380+AJ380+AO380+AT380+AY380+BB380+BE380+BH380</f>
        <v>0</v>
      </c>
      <c r="G380" s="457" t="n">
        <v>0</v>
      </c>
      <c r="H380" s="458" t="n">
        <v>0</v>
      </c>
      <c r="I380" s="458" t="n">
        <v>0</v>
      </c>
      <c r="J380" s="458" t="n">
        <v>0</v>
      </c>
      <c r="K380" s="317" t="n">
        <f aca="false" ca="false" dt2D="false" dtr="false" t="normal">G380+H380+I380+J380</f>
        <v>0</v>
      </c>
      <c r="L380" s="447" t="n">
        <v>0</v>
      </c>
      <c r="M380" s="447" t="n">
        <v>0</v>
      </c>
      <c r="N380" s="447" t="n">
        <v>0</v>
      </c>
      <c r="O380" s="447" t="n">
        <v>0</v>
      </c>
      <c r="P380" s="437" t="n">
        <f aca="false" ca="false" dt2D="false" dtr="false" t="normal">L380+M380+N380+O380</f>
        <v>0</v>
      </c>
      <c r="Q380" s="447" t="n">
        <v>0</v>
      </c>
      <c r="R380" s="447" t="n">
        <v>0</v>
      </c>
      <c r="S380" s="447" t="n">
        <v>0</v>
      </c>
      <c r="T380" s="447" t="n">
        <v>0</v>
      </c>
      <c r="U380" s="437" t="n">
        <f aca="false" ca="false" dt2D="false" dtr="false" t="normal">Q380+R380+S380+T380</f>
        <v>0</v>
      </c>
      <c r="V380" s="447" t="n">
        <v>0</v>
      </c>
      <c r="W380" s="447" t="n">
        <v>0</v>
      </c>
      <c r="X380" s="447" t="n">
        <v>0</v>
      </c>
      <c r="Y380" s="448" t="n">
        <v>0</v>
      </c>
      <c r="Z380" s="445" t="n">
        <f aca="false" ca="false" dt2D="false" dtr="false" t="normal">V380+W380+X380+Y380</f>
        <v>0</v>
      </c>
      <c r="AA380" s="447" t="n">
        <v>0</v>
      </c>
      <c r="AB380" s="447" t="n">
        <v>0</v>
      </c>
      <c r="AC380" s="447" t="n">
        <v>0</v>
      </c>
      <c r="AD380" s="447" t="n">
        <v>0</v>
      </c>
      <c r="AE380" s="445" t="n">
        <f aca="false" ca="false" dt2D="false" dtr="false" t="normal">AA380+AB380+AC380+AD380</f>
        <v>0</v>
      </c>
      <c r="AF380" s="447" t="n">
        <v>0</v>
      </c>
      <c r="AG380" s="447" t="n">
        <v>0</v>
      </c>
      <c r="AH380" s="447" t="n">
        <v>0</v>
      </c>
      <c r="AI380" s="447" t="n">
        <v>0</v>
      </c>
      <c r="AJ380" s="445" t="n">
        <f aca="false" ca="false" dt2D="false" dtr="false" t="normal">AF380+AG380+AH380+AI380</f>
        <v>0</v>
      </c>
      <c r="AK380" s="439" t="n">
        <v>0</v>
      </c>
      <c r="AL380" s="439" t="n">
        <v>0</v>
      </c>
      <c r="AM380" s="439" t="n">
        <v>0</v>
      </c>
      <c r="AN380" s="439" t="n">
        <v>0</v>
      </c>
      <c r="AO380" s="437" t="n">
        <f aca="false" ca="false" dt2D="false" dtr="false" t="normal">AK380+AL380+AM380+AN380</f>
        <v>0</v>
      </c>
      <c r="AP380" s="439" t="n">
        <v>0</v>
      </c>
      <c r="AQ380" s="439" t="n">
        <v>0</v>
      </c>
      <c r="AR380" s="439" t="n">
        <v>0</v>
      </c>
      <c r="AS380" s="439" t="n">
        <v>0</v>
      </c>
      <c r="AT380" s="437" t="n">
        <f aca="false" ca="false" dt2D="false" dtr="false" t="normal">AP380+AQ380+AR380+AS380</f>
        <v>0</v>
      </c>
      <c r="AU380" s="439" t="n">
        <v>0</v>
      </c>
      <c r="AV380" s="439" t="n">
        <v>0</v>
      </c>
      <c r="AW380" s="439" t="n">
        <v>0</v>
      </c>
      <c r="AX380" s="439" t="n">
        <v>0</v>
      </c>
      <c r="AY380" s="437" t="n">
        <f aca="false" ca="false" dt2D="false" dtr="false" t="normal">AU380+AV380+AW380+AX380</f>
        <v>0</v>
      </c>
      <c r="AZ380" s="440" t="n">
        <v>0</v>
      </c>
      <c r="BA380" s="440" t="n">
        <v>0</v>
      </c>
      <c r="BB380" s="437" t="n">
        <f aca="false" ca="false" dt2D="false" dtr="false" t="normal">AZ380+BA380</f>
        <v>0</v>
      </c>
      <c r="BC380" s="440" t="n">
        <v>0</v>
      </c>
      <c r="BD380" s="440" t="n">
        <v>0</v>
      </c>
      <c r="BE380" s="437" t="n">
        <f aca="false" ca="false" dt2D="false" dtr="false" t="normal">BC380+BD380</f>
        <v>0</v>
      </c>
      <c r="BF380" s="439" t="n">
        <v>0</v>
      </c>
      <c r="BG380" s="439" t="n">
        <v>0</v>
      </c>
      <c r="BH380" s="437" t="n">
        <f aca="false" ca="false" dt2D="false" dtr="false" t="normal">BF380+BG380</f>
        <v>0</v>
      </c>
    </row>
    <row customFormat="true" customHeight="true" ht="16.5" outlineLevel="0" r="381" s="298">
      <c r="B381" s="451" t="n">
        <v>5</v>
      </c>
      <c r="C381" s="442" t="s"/>
      <c r="D381" s="467" t="s">
        <v>323</v>
      </c>
      <c r="E381" s="214" t="s">
        <v>41</v>
      </c>
      <c r="F381" s="443" t="n">
        <f aca="false" ca="false" dt2D="false" dtr="false" t="normal">K381+P381+U381+Z381+AE381+AJ381+AO381+AT381+AY381+BB381+BE381+BH381</f>
        <v>0</v>
      </c>
      <c r="G381" s="434" t="n">
        <v>0</v>
      </c>
      <c r="H381" s="435" t="n">
        <v>0</v>
      </c>
      <c r="I381" s="435" t="n">
        <v>0</v>
      </c>
      <c r="J381" s="435" t="n">
        <v>0</v>
      </c>
      <c r="K381" s="317" t="n">
        <f aca="false" ca="false" dt2D="false" dtr="false" t="normal">G381+H381+I381+J381</f>
        <v>0</v>
      </c>
      <c r="L381" s="447" t="n">
        <v>0</v>
      </c>
      <c r="M381" s="447" t="n">
        <v>0</v>
      </c>
      <c r="N381" s="447" t="n">
        <v>0</v>
      </c>
      <c r="O381" s="447" t="n">
        <v>0</v>
      </c>
      <c r="P381" s="437" t="n">
        <f aca="false" ca="false" dt2D="false" dtr="false" t="normal">L381+M381+N381+O381</f>
        <v>0</v>
      </c>
      <c r="Q381" s="447" t="n">
        <v>0</v>
      </c>
      <c r="R381" s="447" t="n">
        <v>0</v>
      </c>
      <c r="S381" s="447" t="n">
        <v>0</v>
      </c>
      <c r="T381" s="447" t="n">
        <v>0</v>
      </c>
      <c r="U381" s="437" t="n">
        <f aca="false" ca="false" dt2D="false" dtr="false" t="normal">Q381+R381+S381+T381</f>
        <v>0</v>
      </c>
      <c r="V381" s="436" t="n">
        <v>0</v>
      </c>
      <c r="W381" s="436" t="n">
        <v>0</v>
      </c>
      <c r="X381" s="436" t="n">
        <v>0</v>
      </c>
      <c r="Y381" s="438" t="n">
        <v>0</v>
      </c>
      <c r="Z381" s="445" t="n">
        <f aca="false" ca="false" dt2D="false" dtr="false" t="normal">V381+W381+X381+Y381</f>
        <v>0</v>
      </c>
      <c r="AA381" s="436" t="n">
        <v>0</v>
      </c>
      <c r="AB381" s="436" t="n">
        <v>0</v>
      </c>
      <c r="AC381" s="436" t="n">
        <v>0</v>
      </c>
      <c r="AD381" s="436" t="n">
        <v>0</v>
      </c>
      <c r="AE381" s="445" t="n">
        <f aca="false" ca="false" dt2D="false" dtr="false" t="normal">AA381+AB381+AC381+AD381</f>
        <v>0</v>
      </c>
      <c r="AF381" s="436" t="n">
        <v>0</v>
      </c>
      <c r="AG381" s="436" t="n">
        <v>0</v>
      </c>
      <c r="AH381" s="436" t="n">
        <v>0</v>
      </c>
      <c r="AI381" s="436" t="n">
        <v>0</v>
      </c>
      <c r="AJ381" s="445" t="n">
        <f aca="false" ca="false" dt2D="false" dtr="false" t="normal">AF381+AG381+AH381+AI381</f>
        <v>0</v>
      </c>
      <c r="AK381" s="439" t="n">
        <v>0</v>
      </c>
      <c r="AL381" s="439" t="n">
        <v>0</v>
      </c>
      <c r="AM381" s="439" t="n">
        <v>0</v>
      </c>
      <c r="AN381" s="439" t="n">
        <v>0</v>
      </c>
      <c r="AO381" s="437" t="n">
        <f aca="false" ca="false" dt2D="false" dtr="false" t="normal">AK381+AL381+AM381+AN381</f>
        <v>0</v>
      </c>
      <c r="AP381" s="439" t="n">
        <v>0</v>
      </c>
      <c r="AQ381" s="439" t="n">
        <v>0</v>
      </c>
      <c r="AR381" s="439" t="n">
        <v>0</v>
      </c>
      <c r="AS381" s="439" t="n">
        <v>0</v>
      </c>
      <c r="AT381" s="437" t="n">
        <f aca="false" ca="false" dt2D="false" dtr="false" t="normal">AP381+AQ381+AR381+AS381</f>
        <v>0</v>
      </c>
      <c r="AU381" s="439" t="n">
        <v>0</v>
      </c>
      <c r="AV381" s="439" t="n">
        <v>0</v>
      </c>
      <c r="AW381" s="439" t="n">
        <v>0</v>
      </c>
      <c r="AX381" s="439" t="n">
        <v>0</v>
      </c>
      <c r="AY381" s="437" t="n">
        <f aca="false" ca="false" dt2D="false" dtr="false" t="normal">AU381+AV381+AW381+AX381</f>
        <v>0</v>
      </c>
      <c r="AZ381" s="440" t="n">
        <v>0</v>
      </c>
      <c r="BA381" s="440" t="n">
        <v>0</v>
      </c>
      <c r="BB381" s="437" t="n">
        <f aca="false" ca="false" dt2D="false" dtr="false" t="normal">AZ381+BA381</f>
        <v>0</v>
      </c>
      <c r="BC381" s="440" t="n">
        <v>0</v>
      </c>
      <c r="BD381" s="440" t="n">
        <v>0</v>
      </c>
      <c r="BE381" s="437" t="n">
        <f aca="false" ca="false" dt2D="false" dtr="false" t="normal">BC381+BD381</f>
        <v>0</v>
      </c>
      <c r="BF381" s="439" t="n">
        <v>0</v>
      </c>
      <c r="BG381" s="439" t="n">
        <v>0</v>
      </c>
      <c r="BH381" s="437" t="n">
        <f aca="false" ca="false" dt2D="false" dtr="false" t="normal">BF381+BG381</f>
        <v>0</v>
      </c>
    </row>
    <row customFormat="true" customHeight="true" ht="16.5" outlineLevel="0" r="382" s="298">
      <c r="B382" s="441" t="s"/>
      <c r="C382" s="442" t="s"/>
      <c r="D382" s="84" t="s"/>
      <c r="E382" s="214" t="s">
        <v>42</v>
      </c>
      <c r="F382" s="443" t="n">
        <f aca="false" ca="false" dt2D="false" dtr="false" t="normal">K382+P382+U382+Z382+AE382+AJ382+AO382+AT382+AY382+BB382+BE382+BH382</f>
        <v>0</v>
      </c>
      <c r="G382" s="468" t="n">
        <v>0</v>
      </c>
      <c r="H382" s="348" t="n">
        <v>0</v>
      </c>
      <c r="I382" s="348" t="n">
        <v>0</v>
      </c>
      <c r="J382" s="348" t="n">
        <v>0</v>
      </c>
      <c r="K382" s="317" t="n">
        <f aca="false" ca="false" dt2D="false" dtr="false" t="normal">G382+H382+I382+J382</f>
        <v>0</v>
      </c>
      <c r="L382" s="447" t="n">
        <v>0</v>
      </c>
      <c r="M382" s="447" t="n">
        <v>0</v>
      </c>
      <c r="N382" s="447" t="n">
        <v>0</v>
      </c>
      <c r="O382" s="447" t="n">
        <v>0</v>
      </c>
      <c r="P382" s="437" t="n">
        <f aca="false" ca="false" dt2D="false" dtr="false" t="normal">L382+M382+N382+O382</f>
        <v>0</v>
      </c>
      <c r="Q382" s="447" t="n">
        <v>0</v>
      </c>
      <c r="R382" s="447" t="n">
        <v>0</v>
      </c>
      <c r="S382" s="447" t="n">
        <v>0</v>
      </c>
      <c r="T382" s="447" t="n">
        <v>0</v>
      </c>
      <c r="U382" s="437" t="n">
        <f aca="false" ca="false" dt2D="false" dtr="false" t="normal">Q382+R382+S382+T382</f>
        <v>0</v>
      </c>
      <c r="V382" s="439" t="n">
        <v>0</v>
      </c>
      <c r="W382" s="439" t="n">
        <v>0</v>
      </c>
      <c r="X382" s="439" t="n">
        <v>0</v>
      </c>
      <c r="Y382" s="444" t="n">
        <v>0</v>
      </c>
      <c r="Z382" s="445" t="n">
        <f aca="false" ca="false" dt2D="false" dtr="false" t="normal">V382+W382+X382+Y382</f>
        <v>0</v>
      </c>
      <c r="AA382" s="439" t="n">
        <v>0</v>
      </c>
      <c r="AB382" s="439" t="n">
        <v>0</v>
      </c>
      <c r="AC382" s="439" t="n">
        <v>0</v>
      </c>
      <c r="AD382" s="439" t="n">
        <v>0</v>
      </c>
      <c r="AE382" s="445" t="n">
        <f aca="false" ca="false" dt2D="false" dtr="false" t="normal">AA382+AB382+AC382+AD382</f>
        <v>0</v>
      </c>
      <c r="AF382" s="439" t="n">
        <v>0</v>
      </c>
      <c r="AG382" s="439" t="n">
        <v>0</v>
      </c>
      <c r="AH382" s="439" t="n">
        <v>0</v>
      </c>
      <c r="AI382" s="439" t="n">
        <v>0</v>
      </c>
      <c r="AJ382" s="445" t="n">
        <f aca="false" ca="false" dt2D="false" dtr="false" t="normal">AF382+AG382+AH382+AI382</f>
        <v>0</v>
      </c>
      <c r="AK382" s="439" t="n">
        <v>0</v>
      </c>
      <c r="AL382" s="439" t="n">
        <v>0</v>
      </c>
      <c r="AM382" s="439" t="n">
        <v>0</v>
      </c>
      <c r="AN382" s="439" t="n">
        <v>0</v>
      </c>
      <c r="AO382" s="437" t="n">
        <f aca="false" ca="false" dt2D="false" dtr="false" t="normal">AK382+AL382+AM382+AN382</f>
        <v>0</v>
      </c>
      <c r="AP382" s="439" t="n">
        <v>0</v>
      </c>
      <c r="AQ382" s="439" t="n">
        <v>0</v>
      </c>
      <c r="AR382" s="439" t="n">
        <v>0</v>
      </c>
      <c r="AS382" s="439" t="n">
        <v>0</v>
      </c>
      <c r="AT382" s="437" t="n">
        <f aca="false" ca="false" dt2D="false" dtr="false" t="normal">AP382+AQ382+AR382+AS382</f>
        <v>0</v>
      </c>
      <c r="AU382" s="439" t="n">
        <v>0</v>
      </c>
      <c r="AV382" s="439" t="n">
        <v>0</v>
      </c>
      <c r="AW382" s="439" t="n">
        <v>0</v>
      </c>
      <c r="AX382" s="439" t="n">
        <v>0</v>
      </c>
      <c r="AY382" s="437" t="n">
        <f aca="false" ca="false" dt2D="false" dtr="false" t="normal">AU382+AV382+AW382+AX382</f>
        <v>0</v>
      </c>
      <c r="AZ382" s="440" t="n">
        <v>0</v>
      </c>
      <c r="BA382" s="440" t="n">
        <v>0</v>
      </c>
      <c r="BB382" s="437" t="n">
        <f aca="false" ca="false" dt2D="false" dtr="false" t="normal">AZ382+BA382</f>
        <v>0</v>
      </c>
      <c r="BC382" s="440" t="n">
        <v>0</v>
      </c>
      <c r="BD382" s="440" t="n">
        <v>0</v>
      </c>
      <c r="BE382" s="437" t="n">
        <f aca="false" ca="false" dt2D="false" dtr="false" t="normal">BC382+BD382</f>
        <v>0</v>
      </c>
      <c r="BF382" s="439" t="n">
        <v>0</v>
      </c>
      <c r="BG382" s="439" t="n">
        <v>0</v>
      </c>
      <c r="BH382" s="437" t="n">
        <f aca="false" ca="false" dt2D="false" dtr="false" t="normal">BF382+BG382</f>
        <v>0</v>
      </c>
    </row>
    <row customFormat="true" customHeight="true" ht="16.5" outlineLevel="0" r="383" s="298">
      <c r="B383" s="441" t="s"/>
      <c r="C383" s="442" t="s"/>
      <c r="D383" s="84" t="s"/>
      <c r="E383" s="446" t="s">
        <v>43</v>
      </c>
      <c r="F383" s="443" t="n">
        <f aca="false" ca="false" dt2D="false" dtr="false" t="normal">K383+P383+U383+Z383+AE383+AJ383+AO383+AT383+AY383+BB383+BE383+BH383</f>
        <v>0</v>
      </c>
      <c r="G383" s="457" t="n">
        <v>0</v>
      </c>
      <c r="H383" s="458" t="n">
        <v>0</v>
      </c>
      <c r="I383" s="458" t="n">
        <v>0</v>
      </c>
      <c r="J383" s="458" t="n">
        <v>0</v>
      </c>
      <c r="K383" s="317" t="n">
        <f aca="false" ca="false" dt2D="false" dtr="false" t="normal">G383+H383+I383+J383</f>
        <v>0</v>
      </c>
      <c r="L383" s="447" t="n">
        <v>0</v>
      </c>
      <c r="M383" s="447" t="n">
        <v>0</v>
      </c>
      <c r="N383" s="447" t="n">
        <v>0</v>
      </c>
      <c r="O383" s="447" t="n">
        <v>0</v>
      </c>
      <c r="P383" s="437" t="n">
        <f aca="false" ca="false" dt2D="false" dtr="false" t="normal">L383+M383+N383+O383</f>
        <v>0</v>
      </c>
      <c r="Q383" s="447" t="n">
        <v>0</v>
      </c>
      <c r="R383" s="447" t="n">
        <v>0</v>
      </c>
      <c r="S383" s="447" t="n">
        <v>0</v>
      </c>
      <c r="T383" s="447" t="n">
        <v>0</v>
      </c>
      <c r="U383" s="437" t="n">
        <f aca="false" ca="false" dt2D="false" dtr="false" t="normal">Q383+R383+S383+T383</f>
        <v>0</v>
      </c>
      <c r="V383" s="447" t="n">
        <v>0</v>
      </c>
      <c r="W383" s="447" t="n">
        <v>0</v>
      </c>
      <c r="X383" s="447" t="n">
        <v>0</v>
      </c>
      <c r="Y383" s="448" t="n">
        <v>0</v>
      </c>
      <c r="Z383" s="445" t="n">
        <f aca="false" ca="false" dt2D="false" dtr="false" t="normal">V383+W383+X383+Y383</f>
        <v>0</v>
      </c>
      <c r="AA383" s="447" t="n">
        <v>0</v>
      </c>
      <c r="AB383" s="447" t="n">
        <v>0</v>
      </c>
      <c r="AC383" s="447" t="n">
        <v>0</v>
      </c>
      <c r="AD383" s="447" t="n">
        <v>0</v>
      </c>
      <c r="AE383" s="445" t="n">
        <f aca="false" ca="false" dt2D="false" dtr="false" t="normal">AA383+AB383+AC383+AD383</f>
        <v>0</v>
      </c>
      <c r="AF383" s="447" t="n">
        <v>0</v>
      </c>
      <c r="AG383" s="447" t="n">
        <v>0</v>
      </c>
      <c r="AH383" s="447" t="n">
        <v>0</v>
      </c>
      <c r="AI383" s="447" t="n">
        <v>0</v>
      </c>
      <c r="AJ383" s="445" t="n">
        <f aca="false" ca="false" dt2D="false" dtr="false" t="normal">AF383+AG383+AH383+AI383</f>
        <v>0</v>
      </c>
      <c r="AK383" s="439" t="n">
        <v>0</v>
      </c>
      <c r="AL383" s="439" t="n">
        <v>0</v>
      </c>
      <c r="AM383" s="439" t="n">
        <v>0</v>
      </c>
      <c r="AN383" s="439" t="n">
        <v>0</v>
      </c>
      <c r="AO383" s="437" t="n">
        <f aca="false" ca="false" dt2D="false" dtr="false" t="normal">AK383+AL383+AM383+AN383</f>
        <v>0</v>
      </c>
      <c r="AP383" s="439" t="n">
        <v>0</v>
      </c>
      <c r="AQ383" s="439" t="n">
        <v>0</v>
      </c>
      <c r="AR383" s="439" t="n">
        <v>0</v>
      </c>
      <c r="AS383" s="439" t="n">
        <v>0</v>
      </c>
      <c r="AT383" s="437" t="n">
        <f aca="false" ca="false" dt2D="false" dtr="false" t="normal">AP383+AQ383+AR383+AS383</f>
        <v>0</v>
      </c>
      <c r="AU383" s="439" t="n">
        <v>0</v>
      </c>
      <c r="AV383" s="439" t="n">
        <v>0</v>
      </c>
      <c r="AW383" s="439" t="n">
        <v>0</v>
      </c>
      <c r="AX383" s="439" t="n">
        <v>0</v>
      </c>
      <c r="AY383" s="437" t="n">
        <f aca="false" ca="false" dt2D="false" dtr="false" t="normal">AU383+AV383+AW383+AX383</f>
        <v>0</v>
      </c>
      <c r="AZ383" s="440" t="n">
        <v>0</v>
      </c>
      <c r="BA383" s="440" t="n">
        <v>0</v>
      </c>
      <c r="BB383" s="437" t="n">
        <f aca="false" ca="false" dt2D="false" dtr="false" t="normal">AZ383+BA383</f>
        <v>0</v>
      </c>
      <c r="BC383" s="440" t="n">
        <v>0</v>
      </c>
      <c r="BD383" s="440" t="n">
        <v>0</v>
      </c>
      <c r="BE383" s="437" t="n">
        <f aca="false" ca="false" dt2D="false" dtr="false" t="normal">BC383+BD383</f>
        <v>0</v>
      </c>
      <c r="BF383" s="439" t="n">
        <v>0</v>
      </c>
      <c r="BG383" s="439" t="n">
        <v>0</v>
      </c>
      <c r="BH383" s="437" t="n">
        <f aca="false" ca="false" dt2D="false" dtr="false" t="normal">BF383+BG383</f>
        <v>0</v>
      </c>
    </row>
    <row customFormat="true" customHeight="true" ht="16.5" outlineLevel="0" r="384" s="298">
      <c r="B384" s="441" t="s"/>
      <c r="C384" s="442" t="s"/>
      <c r="D384" s="84" t="s"/>
      <c r="E384" s="449" t="s">
        <v>230</v>
      </c>
      <c r="F384" s="443" t="n">
        <f aca="false" ca="false" dt2D="false" dtr="false" t="normal">K384+P384+U384+Z384+AE384+AJ384+AO384+AT384+AY384+BB384+BE384+BH384</f>
        <v>0</v>
      </c>
      <c r="G384" s="457" t="n">
        <v>0</v>
      </c>
      <c r="H384" s="458" t="n">
        <v>0</v>
      </c>
      <c r="I384" s="458" t="n">
        <v>0</v>
      </c>
      <c r="J384" s="458" t="n">
        <v>0</v>
      </c>
      <c r="K384" s="317" t="n">
        <f aca="false" ca="false" dt2D="false" dtr="false" t="normal">G384+H384+I384+J384</f>
        <v>0</v>
      </c>
      <c r="L384" s="447" t="n">
        <v>0</v>
      </c>
      <c r="M384" s="447" t="n">
        <v>0</v>
      </c>
      <c r="N384" s="447" t="n">
        <v>0</v>
      </c>
      <c r="O384" s="447" t="n">
        <v>0</v>
      </c>
      <c r="P384" s="437" t="n">
        <f aca="false" ca="false" dt2D="false" dtr="false" t="normal">L384+M384+N384+O384</f>
        <v>0</v>
      </c>
      <c r="Q384" s="447" t="n">
        <v>0</v>
      </c>
      <c r="R384" s="447" t="n">
        <v>0</v>
      </c>
      <c r="S384" s="447" t="n">
        <v>0</v>
      </c>
      <c r="T384" s="447" t="n">
        <v>0</v>
      </c>
      <c r="U384" s="437" t="n">
        <f aca="false" ca="false" dt2D="false" dtr="false" t="normal">Q384+R384+S384+T384</f>
        <v>0</v>
      </c>
      <c r="V384" s="447" t="n">
        <v>0</v>
      </c>
      <c r="W384" s="447" t="n">
        <v>0</v>
      </c>
      <c r="X384" s="447" t="n">
        <v>0</v>
      </c>
      <c r="Y384" s="448" t="n">
        <v>0</v>
      </c>
      <c r="Z384" s="445" t="n">
        <f aca="false" ca="false" dt2D="false" dtr="false" t="normal">V384+W384+X384+Y384</f>
        <v>0</v>
      </c>
      <c r="AA384" s="447" t="n">
        <v>0</v>
      </c>
      <c r="AB384" s="447" t="n">
        <v>0</v>
      </c>
      <c r="AC384" s="447" t="n">
        <v>0</v>
      </c>
      <c r="AD384" s="447" t="n">
        <v>0</v>
      </c>
      <c r="AE384" s="445" t="n">
        <f aca="false" ca="false" dt2D="false" dtr="false" t="normal">AA384+AB384+AC384+AD384</f>
        <v>0</v>
      </c>
      <c r="AF384" s="447" t="n">
        <v>0</v>
      </c>
      <c r="AG384" s="447" t="n">
        <v>0</v>
      </c>
      <c r="AH384" s="447" t="n">
        <v>0</v>
      </c>
      <c r="AI384" s="447" t="n">
        <v>0</v>
      </c>
      <c r="AJ384" s="445" t="n">
        <f aca="false" ca="false" dt2D="false" dtr="false" t="normal">AF384+AG384+AH384+AI384</f>
        <v>0</v>
      </c>
      <c r="AK384" s="439" t="n">
        <v>0</v>
      </c>
      <c r="AL384" s="439" t="n">
        <v>0</v>
      </c>
      <c r="AM384" s="439" t="n">
        <v>0</v>
      </c>
      <c r="AN384" s="439" t="n">
        <v>0</v>
      </c>
      <c r="AO384" s="437" t="n">
        <f aca="false" ca="false" dt2D="false" dtr="false" t="normal">AK384+AL384+AM384+AN384</f>
        <v>0</v>
      </c>
      <c r="AP384" s="439" t="n">
        <v>0</v>
      </c>
      <c r="AQ384" s="439" t="n">
        <v>0</v>
      </c>
      <c r="AR384" s="439" t="n">
        <v>0</v>
      </c>
      <c r="AS384" s="439" t="n">
        <v>0</v>
      </c>
      <c r="AT384" s="437" t="n">
        <f aca="false" ca="false" dt2D="false" dtr="false" t="normal">AP384+AQ384+AR384+AS384</f>
        <v>0</v>
      </c>
      <c r="AU384" s="439" t="n">
        <v>0</v>
      </c>
      <c r="AV384" s="439" t="n">
        <v>0</v>
      </c>
      <c r="AW384" s="439" t="n">
        <v>0</v>
      </c>
      <c r="AX384" s="439" t="n">
        <v>0</v>
      </c>
      <c r="AY384" s="437" t="n">
        <f aca="false" ca="false" dt2D="false" dtr="false" t="normal">AU384+AV384+AW384+AX384</f>
        <v>0</v>
      </c>
      <c r="AZ384" s="440" t="n">
        <v>0</v>
      </c>
      <c r="BA384" s="440" t="n">
        <v>0</v>
      </c>
      <c r="BB384" s="437" t="n">
        <f aca="false" ca="false" dt2D="false" dtr="false" t="normal">AZ384+BA384</f>
        <v>0</v>
      </c>
      <c r="BC384" s="440" t="n">
        <v>0</v>
      </c>
      <c r="BD384" s="440" t="n">
        <v>0</v>
      </c>
      <c r="BE384" s="437" t="n">
        <f aca="false" ca="false" dt2D="false" dtr="false" t="normal">BC384+BD384</f>
        <v>0</v>
      </c>
      <c r="BF384" s="439" t="n">
        <v>0</v>
      </c>
      <c r="BG384" s="439" t="n">
        <v>0</v>
      </c>
      <c r="BH384" s="437" t="n">
        <f aca="false" ca="false" dt2D="false" dtr="false" t="normal">BF384+BG384</f>
        <v>0</v>
      </c>
    </row>
    <row customFormat="true" ht="21.75" outlineLevel="0" r="385" s="298">
      <c r="B385" s="450" t="s"/>
      <c r="C385" s="442" t="s"/>
      <c r="D385" s="469" t="s"/>
      <c r="E385" s="449" t="s">
        <v>231</v>
      </c>
      <c r="F385" s="443" t="n">
        <f aca="false" ca="false" dt2D="false" dtr="false" t="normal">K385+P385+U385+Z385+AE385+AJ385+AO385+AT385+AY385+BB385+BE385+BH385</f>
        <v>0</v>
      </c>
      <c r="G385" s="457" t="n">
        <v>0</v>
      </c>
      <c r="H385" s="458" t="n">
        <v>0</v>
      </c>
      <c r="I385" s="458" t="n">
        <v>0</v>
      </c>
      <c r="J385" s="458" t="n">
        <v>0</v>
      </c>
      <c r="K385" s="317" t="n">
        <f aca="false" ca="false" dt2D="false" dtr="false" t="normal">G385+H385+I385+J385</f>
        <v>0</v>
      </c>
      <c r="L385" s="447" t="n">
        <v>0</v>
      </c>
      <c r="M385" s="447" t="n">
        <v>0</v>
      </c>
      <c r="N385" s="447" t="n">
        <v>0</v>
      </c>
      <c r="O385" s="447" t="n">
        <v>0</v>
      </c>
      <c r="P385" s="437" t="n">
        <f aca="false" ca="false" dt2D="false" dtr="false" t="normal">L385+M385+N385+O385</f>
        <v>0</v>
      </c>
      <c r="Q385" s="447" t="n">
        <v>0</v>
      </c>
      <c r="R385" s="447" t="n">
        <v>0</v>
      </c>
      <c r="S385" s="447" t="n">
        <v>0</v>
      </c>
      <c r="T385" s="447" t="n">
        <v>0</v>
      </c>
      <c r="U385" s="437" t="n">
        <f aca="false" ca="false" dt2D="false" dtr="false" t="normal">Q385+R385+S385+T385</f>
        <v>0</v>
      </c>
      <c r="V385" s="447" t="n">
        <v>0</v>
      </c>
      <c r="W385" s="447" t="n">
        <v>0</v>
      </c>
      <c r="X385" s="447" t="n">
        <v>0</v>
      </c>
      <c r="Y385" s="448" t="n">
        <v>0</v>
      </c>
      <c r="Z385" s="445" t="n">
        <f aca="false" ca="false" dt2D="false" dtr="false" t="normal">V385+W385+X385+Y385</f>
        <v>0</v>
      </c>
      <c r="AA385" s="447" t="n">
        <v>0</v>
      </c>
      <c r="AB385" s="447" t="n">
        <v>0</v>
      </c>
      <c r="AC385" s="447" t="n">
        <v>0</v>
      </c>
      <c r="AD385" s="447" t="n">
        <v>0</v>
      </c>
      <c r="AE385" s="445" t="n">
        <f aca="false" ca="false" dt2D="false" dtr="false" t="normal">AA385+AB385+AC385+AD385</f>
        <v>0</v>
      </c>
      <c r="AF385" s="447" t="n">
        <v>0</v>
      </c>
      <c r="AG385" s="447" t="n">
        <v>0</v>
      </c>
      <c r="AH385" s="447" t="n">
        <v>0</v>
      </c>
      <c r="AI385" s="447" t="n">
        <v>0</v>
      </c>
      <c r="AJ385" s="445" t="n">
        <f aca="false" ca="false" dt2D="false" dtr="false" t="normal">AF385+AG385+AH385+AI385</f>
        <v>0</v>
      </c>
      <c r="AK385" s="439" t="n">
        <v>0</v>
      </c>
      <c r="AL385" s="439" t="n">
        <v>0</v>
      </c>
      <c r="AM385" s="439" t="n">
        <v>0</v>
      </c>
      <c r="AN385" s="439" t="n">
        <v>0</v>
      </c>
      <c r="AO385" s="437" t="n">
        <f aca="false" ca="false" dt2D="false" dtr="false" t="normal">AK385+AL385+AM385+AN385</f>
        <v>0</v>
      </c>
      <c r="AP385" s="439" t="n">
        <v>0</v>
      </c>
      <c r="AQ385" s="439" t="n">
        <v>0</v>
      </c>
      <c r="AR385" s="439" t="n">
        <v>0</v>
      </c>
      <c r="AS385" s="439" t="n">
        <v>0</v>
      </c>
      <c r="AT385" s="437" t="n">
        <f aca="false" ca="false" dt2D="false" dtr="false" t="normal">AP385+AQ385+AR385+AS385</f>
        <v>0</v>
      </c>
      <c r="AU385" s="439" t="n">
        <v>0</v>
      </c>
      <c r="AV385" s="439" t="n">
        <v>0</v>
      </c>
      <c r="AW385" s="439" t="n">
        <v>0</v>
      </c>
      <c r="AX385" s="439" t="n">
        <v>0</v>
      </c>
      <c r="AY385" s="437" t="n">
        <f aca="false" ca="false" dt2D="false" dtr="false" t="normal">AU385+AV385+AW385+AX385</f>
        <v>0</v>
      </c>
      <c r="AZ385" s="440" t="n">
        <v>0</v>
      </c>
      <c r="BA385" s="440" t="n">
        <v>0</v>
      </c>
      <c r="BB385" s="437" t="n">
        <f aca="false" ca="false" dt2D="false" dtr="false" t="normal">AZ385+BA385</f>
        <v>0</v>
      </c>
      <c r="BC385" s="440" t="n">
        <v>0</v>
      </c>
      <c r="BD385" s="440" t="n">
        <v>0</v>
      </c>
      <c r="BE385" s="437" t="n">
        <f aca="false" ca="false" dt2D="false" dtr="false" t="normal">BC385+BD385</f>
        <v>0</v>
      </c>
      <c r="BF385" s="439" t="n">
        <v>0</v>
      </c>
      <c r="BG385" s="439" t="n">
        <v>0</v>
      </c>
      <c r="BH385" s="437" t="n">
        <f aca="false" ca="false" dt2D="false" dtr="false" t="normal">BF385+BG385</f>
        <v>0</v>
      </c>
    </row>
    <row customFormat="true" customHeight="true" ht="18.75" outlineLevel="0" r="386" s="298">
      <c r="B386" s="451" t="n">
        <v>6</v>
      </c>
      <c r="C386" s="442" t="s"/>
      <c r="D386" s="470" t="s">
        <v>324</v>
      </c>
      <c r="E386" s="214" t="s">
        <v>41</v>
      </c>
      <c r="F386" s="443" t="n">
        <f aca="false" ca="false" dt2D="false" dtr="false" t="normal">K386+P386+U386+Z386+AE386+AJ386+AO386+AT386+AY386+BB386+BE386+BH386</f>
        <v>0</v>
      </c>
      <c r="G386" s="457" t="n">
        <v>0</v>
      </c>
      <c r="H386" s="458" t="n">
        <v>0</v>
      </c>
      <c r="I386" s="458" t="n">
        <v>0</v>
      </c>
      <c r="J386" s="458" t="n">
        <v>0</v>
      </c>
      <c r="K386" s="317" t="n">
        <f aca="false" ca="false" dt2D="false" dtr="false" t="normal">G386+H386+I386+J386</f>
        <v>0</v>
      </c>
      <c r="L386" s="447" t="n">
        <v>0</v>
      </c>
      <c r="M386" s="447" t="n">
        <v>0</v>
      </c>
      <c r="N386" s="447" t="n">
        <v>0</v>
      </c>
      <c r="O386" s="447" t="n">
        <v>0</v>
      </c>
      <c r="P386" s="437" t="n">
        <f aca="false" ca="false" dt2D="false" dtr="false" t="normal">L386+M386+N386+O386</f>
        <v>0</v>
      </c>
      <c r="Q386" s="447" t="n">
        <v>0</v>
      </c>
      <c r="R386" s="447" t="n">
        <v>0</v>
      </c>
      <c r="S386" s="447" t="n">
        <v>0</v>
      </c>
      <c r="T386" s="447" t="n">
        <v>0</v>
      </c>
      <c r="U386" s="437" t="n">
        <f aca="false" ca="false" dt2D="false" dtr="false" t="normal">Q386+R386+S386+T386</f>
        <v>0</v>
      </c>
      <c r="V386" s="436" t="n">
        <v>0</v>
      </c>
      <c r="W386" s="436" t="n">
        <v>0</v>
      </c>
      <c r="X386" s="436" t="n">
        <v>0</v>
      </c>
      <c r="Y386" s="438" t="n">
        <v>0</v>
      </c>
      <c r="Z386" s="445" t="n">
        <f aca="false" ca="false" dt2D="false" dtr="false" t="normal">V386+W386+X386+Y386</f>
        <v>0</v>
      </c>
      <c r="AA386" s="436" t="n">
        <v>0</v>
      </c>
      <c r="AB386" s="436" t="n">
        <v>0</v>
      </c>
      <c r="AC386" s="436" t="n">
        <v>0</v>
      </c>
      <c r="AD386" s="436" t="n">
        <v>0</v>
      </c>
      <c r="AE386" s="445" t="n">
        <f aca="false" ca="false" dt2D="false" dtr="false" t="normal">AA386+AB386+AC386+AD386</f>
        <v>0</v>
      </c>
      <c r="AF386" s="436" t="n">
        <v>0</v>
      </c>
      <c r="AG386" s="436" t="n">
        <v>0</v>
      </c>
      <c r="AH386" s="436" t="n">
        <v>0</v>
      </c>
      <c r="AI386" s="436" t="n">
        <v>0</v>
      </c>
      <c r="AJ386" s="445" t="n">
        <f aca="false" ca="false" dt2D="false" dtr="false" t="normal">AF386+AG386+AH386+AI386</f>
        <v>0</v>
      </c>
      <c r="AK386" s="439" t="n">
        <v>0</v>
      </c>
      <c r="AL386" s="439" t="n">
        <v>0</v>
      </c>
      <c r="AM386" s="439" t="n">
        <v>0</v>
      </c>
      <c r="AN386" s="439" t="n">
        <v>0</v>
      </c>
      <c r="AO386" s="437" t="n">
        <f aca="false" ca="false" dt2D="false" dtr="false" t="normal">AK386+AL386+AM386+AN386</f>
        <v>0</v>
      </c>
      <c r="AP386" s="439" t="n">
        <v>0</v>
      </c>
      <c r="AQ386" s="439" t="n">
        <v>0</v>
      </c>
      <c r="AR386" s="439" t="n">
        <v>0</v>
      </c>
      <c r="AS386" s="439" t="n">
        <v>0</v>
      </c>
      <c r="AT386" s="437" t="n">
        <f aca="false" ca="false" dt2D="false" dtr="false" t="normal">AP386+AQ386+AR386+AS386</f>
        <v>0</v>
      </c>
      <c r="AU386" s="439" t="n">
        <v>0</v>
      </c>
      <c r="AV386" s="439" t="n">
        <v>0</v>
      </c>
      <c r="AW386" s="439" t="n">
        <v>0</v>
      </c>
      <c r="AX386" s="439" t="n">
        <v>0</v>
      </c>
      <c r="AY386" s="437" t="n">
        <f aca="false" ca="false" dt2D="false" dtr="false" t="normal">AU386+AV386+AW386+AX386</f>
        <v>0</v>
      </c>
      <c r="AZ386" s="455" t="n"/>
      <c r="BA386" s="455" t="n"/>
      <c r="BB386" s="437" t="n">
        <f aca="false" ca="false" dt2D="false" dtr="false" t="normal">AZ386+BA386</f>
        <v>0</v>
      </c>
      <c r="BC386" s="455" t="n"/>
      <c r="BD386" s="455" t="n"/>
      <c r="BE386" s="437" t="n">
        <f aca="false" ca="false" dt2D="false" dtr="false" t="normal">BC386+BD386</f>
        <v>0</v>
      </c>
      <c r="BF386" s="454" t="n"/>
      <c r="BG386" s="454" t="n"/>
      <c r="BH386" s="437" t="n">
        <f aca="false" ca="false" dt2D="false" dtr="false" t="normal">BF386+BG386</f>
        <v>0</v>
      </c>
    </row>
    <row customFormat="true" customHeight="true" ht="18.75" outlineLevel="0" r="387" s="298">
      <c r="B387" s="441" t="s"/>
      <c r="C387" s="442" t="s"/>
      <c r="D387" s="84" t="s"/>
      <c r="E387" s="214" t="s">
        <v>42</v>
      </c>
      <c r="F387" s="443" t="n">
        <f aca="false" ca="false" dt2D="false" dtr="false" t="normal">K387+P387+U387+Z387+AE387+AJ387+AO387+AT387+AY387+BB387+BE387+BH387</f>
        <v>0</v>
      </c>
      <c r="G387" s="457" t="n">
        <v>0</v>
      </c>
      <c r="H387" s="458" t="n">
        <v>0</v>
      </c>
      <c r="I387" s="458" t="n">
        <v>0</v>
      </c>
      <c r="J387" s="458" t="n">
        <v>0</v>
      </c>
      <c r="K387" s="317" t="n">
        <f aca="false" ca="false" dt2D="false" dtr="false" t="normal">G387+H387+I387+J387</f>
        <v>0</v>
      </c>
      <c r="L387" s="447" t="n">
        <v>0</v>
      </c>
      <c r="M387" s="447" t="n">
        <v>0</v>
      </c>
      <c r="N387" s="447" t="n">
        <v>0</v>
      </c>
      <c r="O387" s="447" t="n">
        <v>0</v>
      </c>
      <c r="P387" s="437" t="n">
        <f aca="false" ca="false" dt2D="false" dtr="false" t="normal">L387+M387+N387+O387</f>
        <v>0</v>
      </c>
      <c r="Q387" s="447" t="n">
        <v>0</v>
      </c>
      <c r="R387" s="447" t="n">
        <v>0</v>
      </c>
      <c r="S387" s="447" t="n">
        <v>0</v>
      </c>
      <c r="T387" s="447" t="n">
        <v>0</v>
      </c>
      <c r="U387" s="437" t="n">
        <f aca="false" ca="false" dt2D="false" dtr="false" t="normal">Q387+R387+S387+T387</f>
        <v>0</v>
      </c>
      <c r="V387" s="436" t="n">
        <v>0</v>
      </c>
      <c r="W387" s="436" t="n">
        <v>0</v>
      </c>
      <c r="X387" s="436" t="n">
        <v>0</v>
      </c>
      <c r="Y387" s="438" t="n">
        <v>0</v>
      </c>
      <c r="Z387" s="445" t="n">
        <f aca="false" ca="false" dt2D="false" dtr="false" t="normal">V387+W387+X387+Y387</f>
        <v>0</v>
      </c>
      <c r="AA387" s="439" t="n">
        <v>0</v>
      </c>
      <c r="AB387" s="439" t="n">
        <v>0</v>
      </c>
      <c r="AC387" s="439" t="n">
        <v>0</v>
      </c>
      <c r="AD387" s="439" t="n">
        <v>0</v>
      </c>
      <c r="AE387" s="445" t="n">
        <f aca="false" ca="false" dt2D="false" dtr="false" t="normal">AA387+AB387+AC387+AD387</f>
        <v>0</v>
      </c>
      <c r="AF387" s="439" t="n">
        <v>0</v>
      </c>
      <c r="AG387" s="439" t="n">
        <v>0</v>
      </c>
      <c r="AH387" s="439" t="n">
        <v>0</v>
      </c>
      <c r="AI387" s="439" t="n">
        <v>0</v>
      </c>
      <c r="AJ387" s="445" t="n">
        <f aca="false" ca="false" dt2D="false" dtr="false" t="normal">AF387+AG387+AH387+AI387</f>
        <v>0</v>
      </c>
      <c r="AK387" s="439" t="n">
        <v>0</v>
      </c>
      <c r="AL387" s="439" t="n">
        <v>0</v>
      </c>
      <c r="AM387" s="439" t="n">
        <v>0</v>
      </c>
      <c r="AN387" s="439" t="n">
        <v>0</v>
      </c>
      <c r="AO387" s="437" t="n">
        <f aca="false" ca="false" dt2D="false" dtr="false" t="normal">AK387+AL387+AM387+AN387</f>
        <v>0</v>
      </c>
      <c r="AP387" s="439" t="n">
        <v>0</v>
      </c>
      <c r="AQ387" s="439" t="n">
        <v>0</v>
      </c>
      <c r="AR387" s="439" t="n">
        <v>0</v>
      </c>
      <c r="AS387" s="439" t="n">
        <v>0</v>
      </c>
      <c r="AT387" s="437" t="n">
        <f aca="false" ca="false" dt2D="false" dtr="false" t="normal">AP387+AQ387+AR387+AS387</f>
        <v>0</v>
      </c>
      <c r="AU387" s="439" t="n">
        <v>0</v>
      </c>
      <c r="AV387" s="439" t="n">
        <v>0</v>
      </c>
      <c r="AW387" s="439" t="n">
        <v>0</v>
      </c>
      <c r="AX387" s="439" t="n">
        <v>0</v>
      </c>
      <c r="AY387" s="437" t="n">
        <f aca="false" ca="false" dt2D="false" dtr="false" t="normal">AU387+AV387+AW387+AX387</f>
        <v>0</v>
      </c>
      <c r="AZ387" s="455" t="n"/>
      <c r="BA387" s="455" t="n"/>
      <c r="BB387" s="437" t="n">
        <f aca="false" ca="false" dt2D="false" dtr="false" t="normal">AZ387+BA387</f>
        <v>0</v>
      </c>
      <c r="BC387" s="455" t="n"/>
      <c r="BD387" s="455" t="n"/>
      <c r="BE387" s="437" t="n">
        <f aca="false" ca="false" dt2D="false" dtr="false" t="normal">BC387+BD387</f>
        <v>0</v>
      </c>
      <c r="BF387" s="454" t="n"/>
      <c r="BG387" s="454" t="n"/>
      <c r="BH387" s="437" t="n">
        <f aca="false" ca="false" dt2D="false" dtr="false" t="normal">BF387+BG387</f>
        <v>0</v>
      </c>
    </row>
    <row customFormat="true" customHeight="true" ht="18.75" outlineLevel="0" r="388" s="298">
      <c r="B388" s="450" t="s"/>
      <c r="C388" s="442" t="s"/>
      <c r="D388" s="469" t="s"/>
      <c r="E388" s="569" t="s">
        <v>43</v>
      </c>
      <c r="F388" s="443" t="n">
        <f aca="false" ca="false" dt2D="false" dtr="false" t="normal">K388+P388+U388+Z388+AE388+AJ388+AO388+AT388+AY388+BB388+BE388+BH388</f>
        <v>0</v>
      </c>
      <c r="G388" s="457" t="n">
        <v>0</v>
      </c>
      <c r="H388" s="458" t="n">
        <v>0</v>
      </c>
      <c r="I388" s="458" t="n">
        <v>0</v>
      </c>
      <c r="J388" s="458" t="n">
        <v>0</v>
      </c>
      <c r="K388" s="317" t="n">
        <f aca="false" ca="false" dt2D="false" dtr="false" t="normal">G388+H388+I388+J388</f>
        <v>0</v>
      </c>
      <c r="L388" s="447" t="n">
        <v>0</v>
      </c>
      <c r="M388" s="447" t="n">
        <v>0</v>
      </c>
      <c r="N388" s="447" t="n">
        <v>0</v>
      </c>
      <c r="O388" s="447" t="n">
        <v>0</v>
      </c>
      <c r="P388" s="437" t="n">
        <f aca="false" ca="false" dt2D="false" dtr="false" t="normal">L388+M388+N388+O388</f>
        <v>0</v>
      </c>
      <c r="Q388" s="447" t="n">
        <v>0</v>
      </c>
      <c r="R388" s="447" t="n">
        <v>0</v>
      </c>
      <c r="S388" s="447" t="n">
        <v>0</v>
      </c>
      <c r="T388" s="447" t="n">
        <v>0</v>
      </c>
      <c r="U388" s="437" t="n">
        <f aca="false" ca="false" dt2D="false" dtr="false" t="normal">Q388+R388+S388+T388</f>
        <v>0</v>
      </c>
      <c r="V388" s="436" t="n">
        <v>0</v>
      </c>
      <c r="W388" s="436" t="n">
        <v>0</v>
      </c>
      <c r="X388" s="436" t="n">
        <v>0</v>
      </c>
      <c r="Y388" s="438" t="n">
        <v>0</v>
      </c>
      <c r="Z388" s="445" t="n">
        <f aca="false" ca="false" dt2D="false" dtr="false" t="normal">V388+W388+X388+Y388</f>
        <v>0</v>
      </c>
      <c r="AA388" s="447" t="n">
        <v>0</v>
      </c>
      <c r="AB388" s="447" t="n">
        <v>0</v>
      </c>
      <c r="AC388" s="447" t="n">
        <v>0</v>
      </c>
      <c r="AD388" s="447" t="n">
        <v>0</v>
      </c>
      <c r="AE388" s="445" t="n">
        <f aca="false" ca="false" dt2D="false" dtr="false" t="normal">AA388+AB388+AC388+AD388</f>
        <v>0</v>
      </c>
      <c r="AF388" s="447" t="n">
        <v>0</v>
      </c>
      <c r="AG388" s="447" t="n">
        <v>0</v>
      </c>
      <c r="AH388" s="447" t="n">
        <v>0</v>
      </c>
      <c r="AI388" s="447" t="n">
        <v>0</v>
      </c>
      <c r="AJ388" s="445" t="n">
        <f aca="false" ca="false" dt2D="false" dtr="false" t="normal">AF388+AG388+AH388+AI388</f>
        <v>0</v>
      </c>
      <c r="AK388" s="439" t="n">
        <v>0</v>
      </c>
      <c r="AL388" s="439" t="n">
        <v>0</v>
      </c>
      <c r="AM388" s="439" t="n">
        <v>0</v>
      </c>
      <c r="AN388" s="439" t="n">
        <v>0</v>
      </c>
      <c r="AO388" s="437" t="n">
        <f aca="false" ca="false" dt2D="false" dtr="false" t="normal">AK388+AL388+AM388+AN388</f>
        <v>0</v>
      </c>
      <c r="AP388" s="439" t="n">
        <v>0</v>
      </c>
      <c r="AQ388" s="439" t="n">
        <v>0</v>
      </c>
      <c r="AR388" s="439" t="n">
        <v>0</v>
      </c>
      <c r="AS388" s="439" t="n">
        <v>0</v>
      </c>
      <c r="AT388" s="437" t="n">
        <f aca="false" ca="false" dt2D="false" dtr="false" t="normal">AP388+AQ388+AR388+AS388</f>
        <v>0</v>
      </c>
      <c r="AU388" s="439" t="n">
        <v>0</v>
      </c>
      <c r="AV388" s="439" t="n">
        <v>0</v>
      </c>
      <c r="AW388" s="439" t="n">
        <v>0</v>
      </c>
      <c r="AX388" s="439" t="n">
        <v>0</v>
      </c>
      <c r="AY388" s="437" t="n">
        <f aca="false" ca="false" dt2D="false" dtr="false" t="normal">AU388+AV388+AW388+AX388</f>
        <v>0</v>
      </c>
      <c r="AZ388" s="455" t="n"/>
      <c r="BA388" s="455" t="n"/>
      <c r="BB388" s="437" t="n">
        <f aca="false" ca="false" dt2D="false" dtr="false" t="normal">AZ388+BA388</f>
        <v>0</v>
      </c>
      <c r="BC388" s="455" t="n"/>
      <c r="BD388" s="455" t="n"/>
      <c r="BE388" s="437" t="n">
        <f aca="false" ca="false" dt2D="false" dtr="false" t="normal">BC388+BD388</f>
        <v>0</v>
      </c>
      <c r="BF388" s="454" t="n"/>
      <c r="BG388" s="454" t="n"/>
      <c r="BH388" s="437" t="n">
        <f aca="false" ca="false" dt2D="false" dtr="false" t="normal">BF388+BG388</f>
        <v>0</v>
      </c>
    </row>
    <row customFormat="true" customHeight="true" ht="18.75" outlineLevel="0" r="389" s="570">
      <c r="B389" s="451" t="n">
        <v>7</v>
      </c>
      <c r="C389" s="442" t="s"/>
      <c r="D389" s="72" t="s">
        <v>325</v>
      </c>
      <c r="E389" s="214" t="s">
        <v>41</v>
      </c>
      <c r="F389" s="443" t="n">
        <f aca="false" ca="false" dt2D="false" dtr="false" t="normal">K389+P389+U389+Z389+AE389+AJ389+AO389+AT389+AY389+BB389+BE389+BH389</f>
        <v>0</v>
      </c>
      <c r="G389" s="457" t="n">
        <v>0</v>
      </c>
      <c r="H389" s="458" t="n">
        <v>0</v>
      </c>
      <c r="I389" s="458" t="n">
        <v>0</v>
      </c>
      <c r="J389" s="458" t="n">
        <v>0</v>
      </c>
      <c r="K389" s="317" t="n">
        <f aca="false" ca="false" dt2D="false" dtr="false" t="normal">G389+H389+I389+J389</f>
        <v>0</v>
      </c>
      <c r="L389" s="447" t="n">
        <v>0</v>
      </c>
      <c r="M389" s="447" t="n">
        <v>0</v>
      </c>
      <c r="N389" s="447" t="n">
        <v>0</v>
      </c>
      <c r="O389" s="447" t="n">
        <v>0</v>
      </c>
      <c r="P389" s="437" t="n">
        <f aca="false" ca="false" dt2D="false" dtr="false" t="normal">L389+M389+N389+O389</f>
        <v>0</v>
      </c>
      <c r="Q389" s="447" t="n">
        <v>0</v>
      </c>
      <c r="R389" s="447" t="n">
        <v>0</v>
      </c>
      <c r="S389" s="447" t="n">
        <v>0</v>
      </c>
      <c r="T389" s="447" t="n">
        <v>0</v>
      </c>
      <c r="U389" s="437" t="n">
        <f aca="false" ca="false" dt2D="false" dtr="false" t="normal">Q389+R389+S389+T389</f>
        <v>0</v>
      </c>
      <c r="V389" s="436" t="n">
        <v>0</v>
      </c>
      <c r="W389" s="436" t="n">
        <v>0</v>
      </c>
      <c r="X389" s="436" t="n">
        <v>0</v>
      </c>
      <c r="Y389" s="438" t="n">
        <v>0</v>
      </c>
      <c r="Z389" s="445" t="n">
        <f aca="false" ca="false" dt2D="false" dtr="false" t="normal">V389+W389+X389+Y389</f>
        <v>0</v>
      </c>
      <c r="AA389" s="436" t="n">
        <v>0</v>
      </c>
      <c r="AB389" s="436" t="n">
        <v>0</v>
      </c>
      <c r="AC389" s="436" t="n">
        <v>0</v>
      </c>
      <c r="AD389" s="436" t="n">
        <v>0</v>
      </c>
      <c r="AE389" s="445" t="n">
        <f aca="false" ca="false" dt2D="false" dtr="false" t="normal">AA389+AB389+AC389+AD389</f>
        <v>0</v>
      </c>
      <c r="AF389" s="436" t="n">
        <v>0</v>
      </c>
      <c r="AG389" s="436" t="n">
        <v>0</v>
      </c>
      <c r="AH389" s="436" t="n">
        <v>0</v>
      </c>
      <c r="AI389" s="436" t="n">
        <v>0</v>
      </c>
      <c r="AJ389" s="445" t="n">
        <f aca="false" ca="false" dt2D="false" dtr="false" t="normal">AF389+AG389+AH389+AI389</f>
        <v>0</v>
      </c>
      <c r="AK389" s="439" t="n">
        <v>0</v>
      </c>
      <c r="AL389" s="439" t="n">
        <v>0</v>
      </c>
      <c r="AM389" s="439" t="n">
        <v>0</v>
      </c>
      <c r="AN389" s="439" t="n">
        <v>0</v>
      </c>
      <c r="AO389" s="437" t="n">
        <f aca="false" ca="false" dt2D="false" dtr="false" t="normal">AK389+AL389+AM389+AN389</f>
        <v>0</v>
      </c>
      <c r="AP389" s="439" t="n">
        <v>0</v>
      </c>
      <c r="AQ389" s="439" t="n">
        <v>0</v>
      </c>
      <c r="AR389" s="439" t="n">
        <v>0</v>
      </c>
      <c r="AS389" s="439" t="n">
        <v>0</v>
      </c>
      <c r="AT389" s="437" t="n">
        <f aca="false" ca="false" dt2D="false" dtr="false" t="normal">AP389+AQ389+AR389+AS389</f>
        <v>0</v>
      </c>
      <c r="AU389" s="439" t="n">
        <v>0</v>
      </c>
      <c r="AV389" s="439" t="n">
        <v>0</v>
      </c>
      <c r="AW389" s="439" t="n">
        <v>0</v>
      </c>
      <c r="AX389" s="439" t="n">
        <v>0</v>
      </c>
      <c r="AY389" s="437" t="n">
        <f aca="false" ca="false" dt2D="false" dtr="false" t="normal">AU389+AV389+AW389+AX389</f>
        <v>0</v>
      </c>
      <c r="AZ389" s="440" t="n">
        <v>0</v>
      </c>
      <c r="BA389" s="440" t="n">
        <v>0</v>
      </c>
      <c r="BB389" s="437" t="n">
        <f aca="false" ca="false" dt2D="false" dtr="false" t="normal">AZ389+BA389</f>
        <v>0</v>
      </c>
      <c r="BC389" s="440" t="n">
        <v>0</v>
      </c>
      <c r="BD389" s="440" t="n">
        <v>0</v>
      </c>
      <c r="BE389" s="437" t="n">
        <f aca="false" ca="false" dt2D="false" dtr="false" t="normal">BC389+BD389</f>
        <v>0</v>
      </c>
      <c r="BF389" s="439" t="n">
        <v>0</v>
      </c>
      <c r="BG389" s="439" t="n">
        <v>0</v>
      </c>
      <c r="BH389" s="437" t="n">
        <f aca="false" ca="false" dt2D="false" dtr="false" t="normal">BF389+BG389</f>
        <v>0</v>
      </c>
    </row>
    <row customFormat="true" customHeight="true" ht="18.75" outlineLevel="0" r="390" s="570">
      <c r="B390" s="441" t="s"/>
      <c r="C390" s="442" t="s"/>
      <c r="D390" s="84" t="s"/>
      <c r="E390" s="214" t="s">
        <v>42</v>
      </c>
      <c r="F390" s="443" t="n">
        <f aca="false" ca="false" dt2D="false" dtr="false" t="normal">K390+P390+U390+Z390+AE390+AJ390+AO390+AT390+AY390+BB390+BE390+BH390</f>
        <v>0</v>
      </c>
      <c r="G390" s="457" t="n">
        <v>0</v>
      </c>
      <c r="H390" s="458" t="n">
        <v>0</v>
      </c>
      <c r="I390" s="458" t="n">
        <v>0</v>
      </c>
      <c r="J390" s="458" t="n">
        <v>0</v>
      </c>
      <c r="K390" s="317" t="n">
        <f aca="false" ca="false" dt2D="false" dtr="false" t="normal">G390+H390+I390+J390</f>
        <v>0</v>
      </c>
      <c r="L390" s="447" t="n">
        <v>0</v>
      </c>
      <c r="M390" s="447" t="n">
        <v>0</v>
      </c>
      <c r="N390" s="447" t="n">
        <v>0</v>
      </c>
      <c r="O390" s="447" t="n">
        <v>0</v>
      </c>
      <c r="P390" s="437" t="n">
        <f aca="false" ca="false" dt2D="false" dtr="false" t="normal">L390+M390+N390+O390</f>
        <v>0</v>
      </c>
      <c r="Q390" s="447" t="n">
        <v>0</v>
      </c>
      <c r="R390" s="447" t="n">
        <v>0</v>
      </c>
      <c r="S390" s="447" t="n">
        <v>0</v>
      </c>
      <c r="T390" s="447" t="n">
        <v>0</v>
      </c>
      <c r="U390" s="437" t="n">
        <f aca="false" ca="false" dt2D="false" dtr="false" t="normal">Q390+R390+S390+T390</f>
        <v>0</v>
      </c>
      <c r="V390" s="436" t="n">
        <v>0</v>
      </c>
      <c r="W390" s="436" t="n">
        <v>0</v>
      </c>
      <c r="X390" s="436" t="n">
        <v>0</v>
      </c>
      <c r="Y390" s="438" t="n">
        <v>0</v>
      </c>
      <c r="Z390" s="445" t="n">
        <f aca="false" ca="false" dt2D="false" dtr="false" t="normal">V390+W390+X390+Y390</f>
        <v>0</v>
      </c>
      <c r="AA390" s="439" t="n">
        <v>0</v>
      </c>
      <c r="AB390" s="439" t="n">
        <v>0</v>
      </c>
      <c r="AC390" s="439" t="n">
        <v>0</v>
      </c>
      <c r="AD390" s="439" t="n">
        <v>0</v>
      </c>
      <c r="AE390" s="445" t="n">
        <f aca="false" ca="false" dt2D="false" dtr="false" t="normal">AA390+AB390+AC390+AD390</f>
        <v>0</v>
      </c>
      <c r="AF390" s="439" t="n">
        <v>0</v>
      </c>
      <c r="AG390" s="439" t="n">
        <v>0</v>
      </c>
      <c r="AH390" s="439" t="n">
        <v>0</v>
      </c>
      <c r="AI390" s="439" t="n">
        <v>0</v>
      </c>
      <c r="AJ390" s="445" t="n">
        <f aca="false" ca="false" dt2D="false" dtr="false" t="normal">AF390+AG390+AH390+AI390</f>
        <v>0</v>
      </c>
      <c r="AK390" s="439" t="n">
        <v>0</v>
      </c>
      <c r="AL390" s="439" t="n">
        <v>0</v>
      </c>
      <c r="AM390" s="439" t="n">
        <v>0</v>
      </c>
      <c r="AN390" s="439" t="n">
        <v>0</v>
      </c>
      <c r="AO390" s="437" t="n">
        <f aca="false" ca="false" dt2D="false" dtr="false" t="normal">AK390+AL390+AM390+AN390</f>
        <v>0</v>
      </c>
      <c r="AP390" s="439" t="n">
        <v>0</v>
      </c>
      <c r="AQ390" s="439" t="n">
        <v>0</v>
      </c>
      <c r="AR390" s="439" t="n">
        <v>0</v>
      </c>
      <c r="AS390" s="439" t="n">
        <v>0</v>
      </c>
      <c r="AT390" s="437" t="n">
        <f aca="false" ca="false" dt2D="false" dtr="false" t="normal">AP390+AQ390+AR390+AS390</f>
        <v>0</v>
      </c>
      <c r="AU390" s="439" t="n">
        <v>0</v>
      </c>
      <c r="AV390" s="439" t="n">
        <v>0</v>
      </c>
      <c r="AW390" s="439" t="n">
        <v>0</v>
      </c>
      <c r="AX390" s="439" t="n">
        <v>0</v>
      </c>
      <c r="AY390" s="437" t="n">
        <f aca="false" ca="false" dt2D="false" dtr="false" t="normal">AU390+AV390+AW390+AX390</f>
        <v>0</v>
      </c>
      <c r="AZ390" s="440" t="n">
        <v>0</v>
      </c>
      <c r="BA390" s="440" t="n">
        <v>0</v>
      </c>
      <c r="BB390" s="437" t="n">
        <f aca="false" ca="false" dt2D="false" dtr="false" t="normal">AZ390+BA390</f>
        <v>0</v>
      </c>
      <c r="BC390" s="440" t="n">
        <v>0</v>
      </c>
      <c r="BD390" s="440" t="n">
        <v>0</v>
      </c>
      <c r="BE390" s="437" t="n">
        <f aca="false" ca="false" dt2D="false" dtr="false" t="normal">BC390+BD390</f>
        <v>0</v>
      </c>
      <c r="BF390" s="439" t="n">
        <v>0</v>
      </c>
      <c r="BG390" s="439" t="n">
        <v>0</v>
      </c>
      <c r="BH390" s="437" t="n">
        <f aca="false" ca="false" dt2D="false" dtr="false" t="normal">BF390+BG390</f>
        <v>0</v>
      </c>
    </row>
    <row customFormat="true" customHeight="true" ht="18.75" outlineLevel="0" r="391" s="570">
      <c r="B391" s="441" t="s"/>
      <c r="C391" s="442" t="s"/>
      <c r="D391" s="84" t="s"/>
      <c r="E391" s="214" t="s">
        <v>43</v>
      </c>
      <c r="F391" s="443" t="n">
        <f aca="false" ca="false" dt2D="false" dtr="false" t="normal">K391+P391+U391+Z391+AE391+AJ391+AO391+AT391+AY391+BB391+BE391+BH391</f>
        <v>0</v>
      </c>
      <c r="G391" s="457" t="n">
        <v>0</v>
      </c>
      <c r="H391" s="458" t="n">
        <v>0</v>
      </c>
      <c r="I391" s="458" t="n">
        <v>0</v>
      </c>
      <c r="J391" s="458" t="n">
        <v>0</v>
      </c>
      <c r="K391" s="317" t="n">
        <f aca="false" ca="false" dt2D="false" dtr="false" t="normal">G391+H391+I391+J391</f>
        <v>0</v>
      </c>
      <c r="L391" s="447" t="n">
        <v>0</v>
      </c>
      <c r="M391" s="447" t="n">
        <v>0</v>
      </c>
      <c r="N391" s="447" t="n">
        <v>0</v>
      </c>
      <c r="O391" s="447" t="n">
        <v>0</v>
      </c>
      <c r="P391" s="437" t="n">
        <f aca="false" ca="false" dt2D="false" dtr="false" t="normal">L391+M391+N391+O391</f>
        <v>0</v>
      </c>
      <c r="Q391" s="447" t="n">
        <v>0</v>
      </c>
      <c r="R391" s="447" t="n">
        <v>0</v>
      </c>
      <c r="S391" s="447" t="n">
        <v>0</v>
      </c>
      <c r="T391" s="447" t="n">
        <v>0</v>
      </c>
      <c r="U391" s="437" t="n">
        <f aca="false" ca="false" dt2D="false" dtr="false" t="normal">Q391+R391+S391+T391</f>
        <v>0</v>
      </c>
      <c r="V391" s="436" t="n">
        <v>0</v>
      </c>
      <c r="W391" s="436" t="n">
        <v>0</v>
      </c>
      <c r="X391" s="436" t="n">
        <v>0</v>
      </c>
      <c r="Y391" s="438" t="n">
        <v>0</v>
      </c>
      <c r="Z391" s="445" t="n">
        <f aca="false" ca="false" dt2D="false" dtr="false" t="normal">V391+W391+X391+Y391</f>
        <v>0</v>
      </c>
      <c r="AA391" s="484" t="n">
        <v>0</v>
      </c>
      <c r="AB391" s="484" t="n">
        <v>0</v>
      </c>
      <c r="AC391" s="484" t="n">
        <v>0</v>
      </c>
      <c r="AD391" s="484" t="n">
        <v>0</v>
      </c>
      <c r="AE391" s="445" t="n">
        <f aca="false" ca="false" dt2D="false" dtr="false" t="normal">AA391+AB391+AC391+AD391</f>
        <v>0</v>
      </c>
      <c r="AF391" s="484" t="n">
        <v>0</v>
      </c>
      <c r="AG391" s="484" t="n">
        <v>0</v>
      </c>
      <c r="AH391" s="484" t="n">
        <v>0</v>
      </c>
      <c r="AI391" s="484" t="n">
        <v>0</v>
      </c>
      <c r="AJ391" s="445" t="n">
        <f aca="false" ca="false" dt2D="false" dtr="false" t="normal">AF391+AG391+AH391+AI391</f>
        <v>0</v>
      </c>
      <c r="AK391" s="439" t="n">
        <v>0</v>
      </c>
      <c r="AL391" s="439" t="n">
        <v>0</v>
      </c>
      <c r="AM391" s="439" t="n">
        <v>0</v>
      </c>
      <c r="AN391" s="439" t="n">
        <v>0</v>
      </c>
      <c r="AO391" s="437" t="n">
        <f aca="false" ca="false" dt2D="false" dtr="false" t="normal">AK391+AL391+AM391+AN391</f>
        <v>0</v>
      </c>
      <c r="AP391" s="439" t="n">
        <v>0</v>
      </c>
      <c r="AQ391" s="439" t="n">
        <v>0</v>
      </c>
      <c r="AR391" s="439" t="n">
        <v>0</v>
      </c>
      <c r="AS391" s="439" t="n">
        <v>0</v>
      </c>
      <c r="AT391" s="437" t="n">
        <f aca="false" ca="false" dt2D="false" dtr="false" t="normal">AP391+AQ391+AR391+AS391</f>
        <v>0</v>
      </c>
      <c r="AU391" s="439" t="n">
        <v>0</v>
      </c>
      <c r="AV391" s="439" t="n">
        <v>0</v>
      </c>
      <c r="AW391" s="439" t="n">
        <v>0</v>
      </c>
      <c r="AX391" s="439" t="n">
        <v>0</v>
      </c>
      <c r="AY391" s="437" t="n">
        <f aca="false" ca="false" dt2D="false" dtr="false" t="normal">AU391+AV391+AW391+AX391</f>
        <v>0</v>
      </c>
      <c r="AZ391" s="440" t="n">
        <v>0</v>
      </c>
      <c r="BA391" s="440" t="n">
        <v>0</v>
      </c>
      <c r="BB391" s="437" t="n">
        <f aca="false" ca="false" dt2D="false" dtr="false" t="normal">AZ391+BA391</f>
        <v>0</v>
      </c>
      <c r="BC391" s="440" t="n">
        <v>0</v>
      </c>
      <c r="BD391" s="440" t="n">
        <v>0</v>
      </c>
      <c r="BE391" s="437" t="n">
        <f aca="false" ca="false" dt2D="false" dtr="false" t="normal">BC391+BD391</f>
        <v>0</v>
      </c>
      <c r="BF391" s="439" t="n">
        <v>0</v>
      </c>
      <c r="BG391" s="439" t="n">
        <v>0</v>
      </c>
      <c r="BH391" s="437" t="n">
        <f aca="false" ca="false" dt2D="false" dtr="false" t="normal">BF391+BG391</f>
        <v>0</v>
      </c>
    </row>
    <row customFormat="true" customHeight="true" ht="18.75" outlineLevel="0" r="392" s="570">
      <c r="B392" s="441" t="s"/>
      <c r="C392" s="442" t="s"/>
      <c r="D392" s="84" t="s"/>
      <c r="E392" s="535" t="s">
        <v>230</v>
      </c>
      <c r="F392" s="443" t="n">
        <f aca="false" ca="false" dt2D="false" dtr="false" t="normal">K392+P392+U392+Z392+AE392+AJ392+AO392+AT392+AY392+BB392+BE392+BH392</f>
        <v>0</v>
      </c>
      <c r="G392" s="457" t="n">
        <v>0</v>
      </c>
      <c r="H392" s="458" t="n">
        <v>0</v>
      </c>
      <c r="I392" s="458" t="n">
        <v>0</v>
      </c>
      <c r="J392" s="458" t="n">
        <v>0</v>
      </c>
      <c r="K392" s="317" t="n">
        <f aca="false" ca="false" dt2D="false" dtr="false" t="normal">G392+H392+I392+J392</f>
        <v>0</v>
      </c>
      <c r="L392" s="447" t="n">
        <v>0</v>
      </c>
      <c r="M392" s="447" t="n">
        <v>0</v>
      </c>
      <c r="N392" s="447" t="n">
        <v>0</v>
      </c>
      <c r="O392" s="447" t="n">
        <v>0</v>
      </c>
      <c r="P392" s="437" t="n">
        <f aca="false" ca="false" dt2D="false" dtr="false" t="normal">L392+M392+N392+O392</f>
        <v>0</v>
      </c>
      <c r="Q392" s="447" t="n">
        <v>0</v>
      </c>
      <c r="R392" s="447" t="n">
        <v>0</v>
      </c>
      <c r="S392" s="447" t="n">
        <v>0</v>
      </c>
      <c r="T392" s="447" t="n">
        <v>0</v>
      </c>
      <c r="U392" s="437" t="n">
        <f aca="false" ca="false" dt2D="false" dtr="false" t="normal">Q392+R392+S392+T392</f>
        <v>0</v>
      </c>
      <c r="V392" s="436" t="n">
        <v>0</v>
      </c>
      <c r="W392" s="436" t="n">
        <v>0</v>
      </c>
      <c r="X392" s="436" t="n">
        <v>0</v>
      </c>
      <c r="Y392" s="438" t="n">
        <v>0</v>
      </c>
      <c r="Z392" s="445" t="n">
        <f aca="false" ca="false" dt2D="false" dtr="false" t="normal">V392+W392+X392+Y392</f>
        <v>0</v>
      </c>
      <c r="AA392" s="465" t="n">
        <v>0</v>
      </c>
      <c r="AB392" s="465" t="n">
        <v>0</v>
      </c>
      <c r="AC392" s="465" t="n">
        <v>0</v>
      </c>
      <c r="AD392" s="465" t="n">
        <v>0</v>
      </c>
      <c r="AE392" s="445" t="n">
        <f aca="false" ca="false" dt2D="false" dtr="false" t="normal">AA392+AB392+AC392+AD392</f>
        <v>0</v>
      </c>
      <c r="AF392" s="484" t="n">
        <v>0</v>
      </c>
      <c r="AG392" s="484" t="n">
        <v>0</v>
      </c>
      <c r="AH392" s="484" t="n">
        <v>0</v>
      </c>
      <c r="AI392" s="484" t="n">
        <v>0</v>
      </c>
      <c r="AJ392" s="445" t="n">
        <f aca="false" ca="false" dt2D="false" dtr="false" t="normal">AF392+AG392+AH392+AI392</f>
        <v>0</v>
      </c>
      <c r="AK392" s="439" t="n">
        <v>0</v>
      </c>
      <c r="AL392" s="439" t="n">
        <v>0</v>
      </c>
      <c r="AM392" s="439" t="n">
        <v>0</v>
      </c>
      <c r="AN392" s="439" t="n">
        <v>0</v>
      </c>
      <c r="AO392" s="437" t="n">
        <f aca="false" ca="false" dt2D="false" dtr="false" t="normal">AK392+AL392+AM392+AN392</f>
        <v>0</v>
      </c>
      <c r="AP392" s="439" t="n">
        <v>0</v>
      </c>
      <c r="AQ392" s="439" t="n">
        <v>0</v>
      </c>
      <c r="AR392" s="439" t="n">
        <v>0</v>
      </c>
      <c r="AS392" s="439" t="n">
        <v>0</v>
      </c>
      <c r="AT392" s="437" t="n">
        <f aca="false" ca="false" dt2D="false" dtr="false" t="normal">AP392+AQ392+AR392+AS392</f>
        <v>0</v>
      </c>
      <c r="AU392" s="439" t="n">
        <v>0</v>
      </c>
      <c r="AV392" s="439" t="n">
        <v>0</v>
      </c>
      <c r="AW392" s="439" t="n">
        <v>0</v>
      </c>
      <c r="AX392" s="439" t="n">
        <v>0</v>
      </c>
      <c r="AY392" s="437" t="n">
        <f aca="false" ca="false" dt2D="false" dtr="false" t="normal">AU392+AV392+AW392+AX392</f>
        <v>0</v>
      </c>
      <c r="AZ392" s="440" t="n">
        <v>0</v>
      </c>
      <c r="BA392" s="440" t="n">
        <v>0</v>
      </c>
      <c r="BB392" s="437" t="n">
        <f aca="false" ca="false" dt2D="false" dtr="false" t="normal">AZ392+BA392</f>
        <v>0</v>
      </c>
      <c r="BC392" s="440" t="n">
        <v>0</v>
      </c>
      <c r="BD392" s="440" t="n">
        <v>0</v>
      </c>
      <c r="BE392" s="437" t="n">
        <f aca="false" ca="false" dt2D="false" dtr="false" t="normal">BC392+BD392</f>
        <v>0</v>
      </c>
      <c r="BF392" s="439" t="n">
        <v>0</v>
      </c>
      <c r="BG392" s="439" t="n">
        <v>0</v>
      </c>
      <c r="BH392" s="437" t="n">
        <f aca="false" ca="false" dt2D="false" dtr="false" t="normal">BF392+BG392</f>
        <v>0</v>
      </c>
    </row>
    <row customFormat="true" customHeight="true" ht="18.75" outlineLevel="0" r="393" s="570">
      <c r="B393" s="450" t="s"/>
      <c r="C393" s="442" t="s"/>
      <c r="D393" s="96" t="s"/>
      <c r="E393" s="535" t="s">
        <v>231</v>
      </c>
      <c r="F393" s="443" t="n">
        <f aca="false" ca="false" dt2D="false" dtr="false" t="normal">K393+P393+U393+Z393+AE393+AJ393+AO393+AT393+AY393+BB393+BE393+BH393</f>
        <v>0</v>
      </c>
      <c r="G393" s="457" t="n">
        <v>0</v>
      </c>
      <c r="H393" s="458" t="n">
        <v>0</v>
      </c>
      <c r="I393" s="458" t="n">
        <v>0</v>
      </c>
      <c r="J393" s="458" t="n">
        <v>0</v>
      </c>
      <c r="K393" s="317" t="n">
        <f aca="false" ca="false" dt2D="false" dtr="false" t="normal">G393+H393+I393+J393</f>
        <v>0</v>
      </c>
      <c r="L393" s="447" t="n">
        <v>0</v>
      </c>
      <c r="M393" s="447" t="n">
        <v>0</v>
      </c>
      <c r="N393" s="447" t="n">
        <v>0</v>
      </c>
      <c r="O393" s="447" t="n">
        <v>0</v>
      </c>
      <c r="P393" s="437" t="n">
        <f aca="false" ca="false" dt2D="false" dtr="false" t="normal">L393+M393+N393+O393</f>
        <v>0</v>
      </c>
      <c r="Q393" s="447" t="n">
        <v>0</v>
      </c>
      <c r="R393" s="447" t="n">
        <v>0</v>
      </c>
      <c r="S393" s="447" t="n">
        <v>0</v>
      </c>
      <c r="T393" s="447" t="n">
        <v>0</v>
      </c>
      <c r="U393" s="437" t="n">
        <f aca="false" ca="false" dt2D="false" dtr="false" t="normal">Q393+R393+S393+T393</f>
        <v>0</v>
      </c>
      <c r="V393" s="436" t="n">
        <v>0</v>
      </c>
      <c r="W393" s="436" t="n">
        <v>0</v>
      </c>
      <c r="X393" s="436" t="n">
        <v>0</v>
      </c>
      <c r="Y393" s="438" t="n">
        <v>0</v>
      </c>
      <c r="Z393" s="445" t="n">
        <f aca="false" ca="false" dt2D="false" dtr="false" t="normal">V393+W393+X393+Y393</f>
        <v>0</v>
      </c>
      <c r="AA393" s="465" t="n">
        <v>0</v>
      </c>
      <c r="AB393" s="465" t="n">
        <v>0</v>
      </c>
      <c r="AC393" s="465" t="n">
        <v>0</v>
      </c>
      <c r="AD393" s="465" t="n">
        <v>0</v>
      </c>
      <c r="AE393" s="445" t="n">
        <f aca="false" ca="false" dt2D="false" dtr="false" t="normal">AA393+AB393+AC393+AD393</f>
        <v>0</v>
      </c>
      <c r="AF393" s="484" t="n">
        <v>0</v>
      </c>
      <c r="AG393" s="484" t="n">
        <v>0</v>
      </c>
      <c r="AH393" s="484" t="n">
        <v>0</v>
      </c>
      <c r="AI393" s="484" t="n">
        <v>0</v>
      </c>
      <c r="AJ393" s="445" t="n">
        <f aca="false" ca="false" dt2D="false" dtr="false" t="normal">AF393+AG393+AH393+AI393</f>
        <v>0</v>
      </c>
      <c r="AK393" s="439" t="n">
        <v>0</v>
      </c>
      <c r="AL393" s="439" t="n">
        <v>0</v>
      </c>
      <c r="AM393" s="439" t="n">
        <v>0</v>
      </c>
      <c r="AN393" s="439" t="n">
        <v>0</v>
      </c>
      <c r="AO393" s="437" t="n">
        <f aca="false" ca="false" dt2D="false" dtr="false" t="normal">AK393+AL393+AM393+AN393</f>
        <v>0</v>
      </c>
      <c r="AP393" s="439" t="n">
        <v>0</v>
      </c>
      <c r="AQ393" s="439" t="n">
        <v>0</v>
      </c>
      <c r="AR393" s="439" t="n">
        <v>0</v>
      </c>
      <c r="AS393" s="439" t="n">
        <v>0</v>
      </c>
      <c r="AT393" s="437" t="n">
        <f aca="false" ca="false" dt2D="false" dtr="false" t="normal">AP393+AQ393+AR393+AS393</f>
        <v>0</v>
      </c>
      <c r="AU393" s="439" t="n">
        <v>0</v>
      </c>
      <c r="AV393" s="439" t="n">
        <v>0</v>
      </c>
      <c r="AW393" s="439" t="n">
        <v>0</v>
      </c>
      <c r="AX393" s="439" t="n">
        <v>0</v>
      </c>
      <c r="AY393" s="437" t="n">
        <f aca="false" ca="false" dt2D="false" dtr="false" t="normal">AU393+AV393+AW393+AX393</f>
        <v>0</v>
      </c>
      <c r="AZ393" s="440" t="n">
        <v>0</v>
      </c>
      <c r="BA393" s="440" t="n">
        <v>0</v>
      </c>
      <c r="BB393" s="437" t="n">
        <f aca="false" ca="false" dt2D="false" dtr="false" t="normal">AZ393+BA393</f>
        <v>0</v>
      </c>
      <c r="BC393" s="440" t="n">
        <v>0</v>
      </c>
      <c r="BD393" s="440" t="n">
        <v>0</v>
      </c>
      <c r="BE393" s="437" t="n">
        <f aca="false" ca="false" dt2D="false" dtr="false" t="normal">BC393+BD393</f>
        <v>0</v>
      </c>
      <c r="BF393" s="439" t="n">
        <v>0</v>
      </c>
      <c r="BG393" s="439" t="n">
        <v>0</v>
      </c>
      <c r="BH393" s="437" t="n">
        <f aca="false" ca="false" dt2D="false" dtr="false" t="normal">BF393+BG393</f>
        <v>0</v>
      </c>
    </row>
    <row customFormat="true" customHeight="true" ht="18.75" outlineLevel="0" r="394" s="571">
      <c r="B394" s="451" t="n">
        <v>8</v>
      </c>
      <c r="C394" s="442" t="s"/>
      <c r="D394" s="139" t="s">
        <v>326</v>
      </c>
      <c r="E394" s="207" t="s">
        <v>41</v>
      </c>
      <c r="F394" s="443" t="n">
        <f aca="false" ca="false" dt2D="false" dtr="false" t="normal">K394+P394+U394+Z394+AE394+AJ394+AO394+AT394+AY394+BB394+BE394+BH394</f>
        <v>0</v>
      </c>
      <c r="G394" s="456" t="n"/>
      <c r="H394" s="454" t="n"/>
      <c r="I394" s="454" t="n"/>
      <c r="J394" s="454" t="n"/>
      <c r="K394" s="317" t="n">
        <f aca="false" ca="false" dt2D="false" dtr="false" t="normal">G394+H394+I394+J394</f>
        <v>0</v>
      </c>
      <c r="L394" s="143" t="n"/>
      <c r="M394" s="143" t="n"/>
      <c r="N394" s="143" t="n"/>
      <c r="O394" s="143" t="n"/>
      <c r="P394" s="437" t="n">
        <f aca="false" ca="false" dt2D="false" dtr="false" t="normal">L394+M394+N394+O394</f>
        <v>0</v>
      </c>
      <c r="Q394" s="143" t="n"/>
      <c r="R394" s="143" t="n"/>
      <c r="S394" s="143" t="n"/>
      <c r="T394" s="143" t="n"/>
      <c r="U394" s="437" t="n">
        <f aca="false" ca="false" dt2D="false" dtr="false" t="normal">Q394+R394+S394+T394</f>
        <v>0</v>
      </c>
      <c r="V394" s="143" t="n"/>
      <c r="W394" s="143" t="n"/>
      <c r="X394" s="143" t="n"/>
      <c r="Y394" s="145" t="n"/>
      <c r="Z394" s="445" t="n">
        <f aca="false" ca="false" dt2D="false" dtr="false" t="normal">V394+W394+X394+Y394</f>
        <v>0</v>
      </c>
      <c r="AA394" s="143" t="n"/>
      <c r="AB394" s="143" t="n"/>
      <c r="AC394" s="143" t="n"/>
      <c r="AD394" s="143" t="n"/>
      <c r="AE394" s="445" t="n">
        <f aca="false" ca="false" dt2D="false" dtr="false" t="normal">AA394+AB394+AC394+AD394</f>
        <v>0</v>
      </c>
      <c r="AF394" s="143" t="n"/>
      <c r="AG394" s="143" t="n"/>
      <c r="AH394" s="143" t="n"/>
      <c r="AI394" s="143" t="n"/>
      <c r="AJ394" s="445" t="n">
        <f aca="false" ca="false" dt2D="false" dtr="false" t="normal">AF394+AG394+AH394+AI394</f>
        <v>0</v>
      </c>
      <c r="AK394" s="454" t="n"/>
      <c r="AL394" s="454" t="n"/>
      <c r="AM394" s="454" t="n"/>
      <c r="AN394" s="454" t="n"/>
      <c r="AO394" s="437" t="n">
        <f aca="false" ca="false" dt2D="false" dtr="false" t="normal">AK394+AL394+AM394+AN394</f>
        <v>0</v>
      </c>
      <c r="AP394" s="454" t="n"/>
      <c r="AQ394" s="454" t="n"/>
      <c r="AR394" s="454" t="n"/>
      <c r="AS394" s="454" t="n"/>
      <c r="AT394" s="437" t="n">
        <f aca="false" ca="false" dt2D="false" dtr="false" t="normal">AP394+AQ394+AR394+AS394</f>
        <v>0</v>
      </c>
      <c r="AU394" s="454" t="n"/>
      <c r="AV394" s="454" t="n"/>
      <c r="AW394" s="454" t="n"/>
      <c r="AX394" s="454" t="n"/>
      <c r="AY394" s="437" t="n">
        <f aca="false" ca="false" dt2D="false" dtr="false" t="normal">AU394+AV394+AW394+AX394</f>
        <v>0</v>
      </c>
      <c r="AZ394" s="455" t="n"/>
      <c r="BA394" s="455" t="n"/>
      <c r="BB394" s="437" t="n">
        <f aca="false" ca="false" dt2D="false" dtr="false" t="normal">AZ394+BA394</f>
        <v>0</v>
      </c>
      <c r="BC394" s="455" t="n"/>
      <c r="BD394" s="455" t="n"/>
      <c r="BE394" s="437" t="n">
        <f aca="false" ca="false" dt2D="false" dtr="false" t="normal">BC394+BD394</f>
        <v>0</v>
      </c>
      <c r="BF394" s="454" t="n"/>
      <c r="BG394" s="454" t="n"/>
      <c r="BH394" s="437" t="n">
        <f aca="false" ca="false" dt2D="false" dtr="false" t="normal">BF394+BG394</f>
        <v>0</v>
      </c>
    </row>
    <row customFormat="true" customHeight="true" ht="18.75" outlineLevel="0" r="395" s="571">
      <c r="B395" s="441" t="s"/>
      <c r="C395" s="442" t="s"/>
      <c r="D395" s="84" t="s"/>
      <c r="E395" s="207" t="s">
        <v>42</v>
      </c>
      <c r="F395" s="443" t="n">
        <f aca="false" ca="false" dt2D="false" dtr="false" t="normal">K395+P395+U395+Z395+AE395+AJ395+AO395+AT395+AY395+BB395+BE395+BH395</f>
        <v>0</v>
      </c>
      <c r="G395" s="456" t="n"/>
      <c r="H395" s="454" t="n"/>
      <c r="I395" s="454" t="n"/>
      <c r="J395" s="454" t="n"/>
      <c r="K395" s="317" t="n">
        <f aca="false" ca="false" dt2D="false" dtr="false" t="normal">G395+H395+I395+J395</f>
        <v>0</v>
      </c>
      <c r="L395" s="143" t="n"/>
      <c r="M395" s="143" t="n"/>
      <c r="N395" s="143" t="n"/>
      <c r="O395" s="143" t="n"/>
      <c r="P395" s="437" t="n">
        <f aca="false" ca="false" dt2D="false" dtr="false" t="normal">L395+M395+N395+O395</f>
        <v>0</v>
      </c>
      <c r="Q395" s="143" t="n"/>
      <c r="R395" s="143" t="n"/>
      <c r="S395" s="143" t="n"/>
      <c r="T395" s="143" t="n"/>
      <c r="U395" s="437" t="n">
        <f aca="false" ca="false" dt2D="false" dtr="false" t="normal">Q395+R395+S395+T395</f>
        <v>0</v>
      </c>
      <c r="V395" s="143" t="n"/>
      <c r="W395" s="143" t="n"/>
      <c r="X395" s="143" t="n"/>
      <c r="Y395" s="145" t="n"/>
      <c r="Z395" s="445" t="n">
        <f aca="false" ca="false" dt2D="false" dtr="false" t="normal">V395+W395+X395+Y395</f>
        <v>0</v>
      </c>
      <c r="AA395" s="143" t="n"/>
      <c r="AB395" s="143" t="n"/>
      <c r="AC395" s="143" t="n"/>
      <c r="AD395" s="143" t="n"/>
      <c r="AE395" s="445" t="n">
        <f aca="false" ca="false" dt2D="false" dtr="false" t="normal">AA395+AB395+AC395+AD395</f>
        <v>0</v>
      </c>
      <c r="AF395" s="143" t="n"/>
      <c r="AG395" s="143" t="n"/>
      <c r="AH395" s="143" t="n"/>
      <c r="AI395" s="143" t="n"/>
      <c r="AJ395" s="445" t="n">
        <f aca="false" ca="false" dt2D="false" dtr="false" t="normal">AF395+AG395+AH395+AI395</f>
        <v>0</v>
      </c>
      <c r="AK395" s="454" t="n"/>
      <c r="AL395" s="454" t="n"/>
      <c r="AM395" s="454" t="n"/>
      <c r="AN395" s="454" t="n"/>
      <c r="AO395" s="437" t="n">
        <f aca="false" ca="false" dt2D="false" dtr="false" t="normal">AK395+AL395+AM395+AN395</f>
        <v>0</v>
      </c>
      <c r="AP395" s="454" t="n"/>
      <c r="AQ395" s="454" t="n"/>
      <c r="AR395" s="454" t="n"/>
      <c r="AS395" s="454" t="n"/>
      <c r="AT395" s="437" t="n">
        <f aca="false" ca="false" dt2D="false" dtr="false" t="normal">AP395+AQ395+AR395+AS395</f>
        <v>0</v>
      </c>
      <c r="AU395" s="454" t="n"/>
      <c r="AV395" s="454" t="n"/>
      <c r="AW395" s="454" t="n"/>
      <c r="AX395" s="454" t="n"/>
      <c r="AY395" s="437" t="n">
        <f aca="false" ca="false" dt2D="false" dtr="false" t="normal">AU395+AV395+AW395+AX395</f>
        <v>0</v>
      </c>
      <c r="AZ395" s="455" t="n"/>
      <c r="BA395" s="455" t="n"/>
      <c r="BB395" s="437" t="n">
        <f aca="false" ca="false" dt2D="false" dtr="false" t="normal">AZ395+BA395</f>
        <v>0</v>
      </c>
      <c r="BC395" s="455" t="n"/>
      <c r="BD395" s="455" t="n"/>
      <c r="BE395" s="437" t="n">
        <f aca="false" ca="false" dt2D="false" dtr="false" t="normal">BC395+BD395</f>
        <v>0</v>
      </c>
      <c r="BF395" s="454" t="n"/>
      <c r="BG395" s="454" t="n"/>
      <c r="BH395" s="437" t="n">
        <f aca="false" ca="false" dt2D="false" dtr="false" t="normal">BF395+BG395</f>
        <v>0</v>
      </c>
    </row>
    <row customFormat="true" customHeight="true" ht="18.75" outlineLevel="0" r="396" s="570">
      <c r="B396" s="441" t="s"/>
      <c r="C396" s="442" t="s"/>
      <c r="D396" s="84" t="s"/>
      <c r="E396" s="214" t="s">
        <v>43</v>
      </c>
      <c r="F396" s="443" t="n">
        <f aca="false" ca="false" dt2D="false" dtr="false" t="normal">K396+P396+U396+Z396+AE396+AJ396+AO396+AT396+AY396+BB396+BE396+BH396</f>
        <v>0</v>
      </c>
      <c r="G396" s="468" t="n">
        <v>0</v>
      </c>
      <c r="H396" s="348" t="n">
        <v>0</v>
      </c>
      <c r="I396" s="348" t="n">
        <v>0</v>
      </c>
      <c r="J396" s="348" t="n">
        <v>0</v>
      </c>
      <c r="K396" s="317" t="n">
        <f aca="false" ca="false" dt2D="false" dtr="false" t="normal">G396+H396+I396+J396</f>
        <v>0</v>
      </c>
      <c r="L396" s="484" t="n">
        <v>0</v>
      </c>
      <c r="M396" s="484" t="n">
        <v>0</v>
      </c>
      <c r="N396" s="484" t="n">
        <v>0</v>
      </c>
      <c r="O396" s="484" t="n">
        <v>0</v>
      </c>
      <c r="P396" s="437" t="n">
        <f aca="false" ca="false" dt2D="false" dtr="false" t="normal">L396+M396+N396+O396</f>
        <v>0</v>
      </c>
      <c r="Q396" s="484" t="n">
        <v>0</v>
      </c>
      <c r="R396" s="484" t="n">
        <v>0</v>
      </c>
      <c r="S396" s="484" t="n">
        <v>0</v>
      </c>
      <c r="T396" s="484" t="n">
        <v>0</v>
      </c>
      <c r="U396" s="437" t="n">
        <f aca="false" ca="false" dt2D="false" dtr="false" t="normal">Q396+R396+S396+T396</f>
        <v>0</v>
      </c>
      <c r="V396" s="484" t="n">
        <v>0</v>
      </c>
      <c r="W396" s="484" t="n">
        <v>0</v>
      </c>
      <c r="X396" s="484" t="n">
        <v>0</v>
      </c>
      <c r="Y396" s="485" t="n">
        <v>0</v>
      </c>
      <c r="Z396" s="445" t="n">
        <f aca="false" ca="false" dt2D="false" dtr="false" t="normal">V396+W396+X396+Y396</f>
        <v>0</v>
      </c>
      <c r="AA396" s="484" t="n">
        <v>0</v>
      </c>
      <c r="AB396" s="484" t="n">
        <v>0</v>
      </c>
      <c r="AC396" s="484" t="n">
        <v>0</v>
      </c>
      <c r="AD396" s="484" t="n">
        <v>0</v>
      </c>
      <c r="AE396" s="445" t="n">
        <f aca="false" ca="false" dt2D="false" dtr="false" t="normal">AA396+AB396+AC396+AD396</f>
        <v>0</v>
      </c>
      <c r="AF396" s="484" t="n">
        <v>0</v>
      </c>
      <c r="AG396" s="484" t="n">
        <v>0</v>
      </c>
      <c r="AH396" s="484" t="n">
        <v>0</v>
      </c>
      <c r="AI396" s="484" t="n">
        <v>0</v>
      </c>
      <c r="AJ396" s="445" t="n">
        <f aca="false" ca="false" dt2D="false" dtr="false" t="normal">AF396+AG396+AH396+AI396</f>
        <v>0</v>
      </c>
      <c r="AK396" s="439" t="n">
        <v>0</v>
      </c>
      <c r="AL396" s="439" t="n">
        <v>0</v>
      </c>
      <c r="AM396" s="439" t="n">
        <v>0</v>
      </c>
      <c r="AN396" s="439" t="n">
        <v>0</v>
      </c>
      <c r="AO396" s="437" t="n">
        <f aca="false" ca="false" dt2D="false" dtr="false" t="normal">AK396+AL396+AM396+AN396</f>
        <v>0</v>
      </c>
      <c r="AP396" s="439" t="n">
        <v>0</v>
      </c>
      <c r="AQ396" s="439" t="n">
        <v>0</v>
      </c>
      <c r="AR396" s="439" t="n">
        <v>0</v>
      </c>
      <c r="AS396" s="439" t="n">
        <v>0</v>
      </c>
      <c r="AT396" s="437" t="n">
        <f aca="false" ca="false" dt2D="false" dtr="false" t="normal">AP396+AQ396+AR396+AS396</f>
        <v>0</v>
      </c>
      <c r="AU396" s="439" t="n">
        <v>0</v>
      </c>
      <c r="AV396" s="439" t="n">
        <v>0</v>
      </c>
      <c r="AW396" s="439" t="n">
        <v>0</v>
      </c>
      <c r="AX396" s="439" t="n">
        <v>0</v>
      </c>
      <c r="AY396" s="437" t="n">
        <f aca="false" ca="false" dt2D="false" dtr="false" t="normal">AU396+AV396+AW396+AX396</f>
        <v>0</v>
      </c>
      <c r="AZ396" s="440" t="n">
        <v>0</v>
      </c>
      <c r="BA396" s="440" t="n">
        <v>0</v>
      </c>
      <c r="BB396" s="437" t="n">
        <f aca="false" ca="false" dt2D="false" dtr="false" t="normal">AZ396+BA396</f>
        <v>0</v>
      </c>
      <c r="BC396" s="440" t="n">
        <v>0</v>
      </c>
      <c r="BD396" s="440" t="n">
        <v>0</v>
      </c>
      <c r="BE396" s="437" t="n">
        <f aca="false" ca="false" dt2D="false" dtr="false" t="normal">BC396+BD396</f>
        <v>0</v>
      </c>
      <c r="BF396" s="439" t="n">
        <v>0</v>
      </c>
      <c r="BG396" s="439" t="n">
        <v>0</v>
      </c>
      <c r="BH396" s="437" t="n">
        <f aca="false" ca="false" dt2D="false" dtr="false" t="normal">BF396+BG396</f>
        <v>0</v>
      </c>
    </row>
    <row customFormat="true" customHeight="true" ht="18.75" outlineLevel="0" r="397" s="570">
      <c r="B397" s="441" t="s"/>
      <c r="C397" s="442" t="s"/>
      <c r="D397" s="84" t="s"/>
      <c r="E397" s="535" t="s">
        <v>230</v>
      </c>
      <c r="F397" s="443" t="n">
        <f aca="false" ca="false" dt2D="false" dtr="false" t="normal">K397+P397+U397+Z397+AE397+AJ397+AO397+AT397+AY397+BB397+BE397+BH397</f>
        <v>0</v>
      </c>
      <c r="G397" s="468" t="n">
        <v>0</v>
      </c>
      <c r="H397" s="348" t="n">
        <v>0</v>
      </c>
      <c r="I397" s="348" t="n">
        <v>0</v>
      </c>
      <c r="J397" s="348" t="n">
        <v>0</v>
      </c>
      <c r="K397" s="317" t="n">
        <f aca="false" ca="false" dt2D="false" dtr="false" t="normal">G397+H397+I397+J397</f>
        <v>0</v>
      </c>
      <c r="L397" s="465" t="n">
        <v>0</v>
      </c>
      <c r="M397" s="465" t="n">
        <v>0</v>
      </c>
      <c r="N397" s="465" t="n">
        <v>0</v>
      </c>
      <c r="O397" s="465" t="n">
        <v>0</v>
      </c>
      <c r="P397" s="437" t="n">
        <f aca="false" ca="false" dt2D="false" dtr="false" t="normal">L397+M397+N397+O397</f>
        <v>0</v>
      </c>
      <c r="Q397" s="465" t="n">
        <v>0</v>
      </c>
      <c r="R397" s="465" t="n">
        <v>0</v>
      </c>
      <c r="S397" s="465" t="n">
        <v>0</v>
      </c>
      <c r="T397" s="465" t="n">
        <v>0</v>
      </c>
      <c r="U397" s="437" t="n">
        <f aca="false" ca="false" dt2D="false" dtr="false" t="normal">Q397+R397+S397+T397</f>
        <v>0</v>
      </c>
      <c r="V397" s="484" t="n">
        <v>0</v>
      </c>
      <c r="W397" s="484" t="n">
        <v>0</v>
      </c>
      <c r="X397" s="484" t="n">
        <v>0</v>
      </c>
      <c r="Y397" s="485" t="n">
        <v>0</v>
      </c>
      <c r="Z397" s="445" t="n">
        <f aca="false" ca="false" dt2D="false" dtr="false" t="normal">V397+W397+X397+Y397</f>
        <v>0</v>
      </c>
      <c r="AA397" s="465" t="n">
        <v>0</v>
      </c>
      <c r="AB397" s="465" t="n">
        <v>0</v>
      </c>
      <c r="AC397" s="465" t="n">
        <v>0</v>
      </c>
      <c r="AD397" s="465" t="n">
        <v>0</v>
      </c>
      <c r="AE397" s="445" t="n">
        <f aca="false" ca="false" dt2D="false" dtr="false" t="normal">AA397+AB397+AC397+AD397</f>
        <v>0</v>
      </c>
      <c r="AF397" s="465" t="n">
        <v>0</v>
      </c>
      <c r="AG397" s="465" t="n">
        <v>0</v>
      </c>
      <c r="AH397" s="465" t="n">
        <v>0</v>
      </c>
      <c r="AI397" s="465" t="n">
        <v>0</v>
      </c>
      <c r="AJ397" s="445" t="n">
        <f aca="false" ca="false" dt2D="false" dtr="false" t="normal">AF397+AG397+AH397+AI397</f>
        <v>0</v>
      </c>
      <c r="AK397" s="439" t="n">
        <v>0</v>
      </c>
      <c r="AL397" s="439" t="n">
        <v>0</v>
      </c>
      <c r="AM397" s="439" t="n">
        <v>0</v>
      </c>
      <c r="AN397" s="439" t="n">
        <v>0</v>
      </c>
      <c r="AO397" s="437" t="n">
        <f aca="false" ca="false" dt2D="false" dtr="false" t="normal">AK397+AL397+AM397+AN397</f>
        <v>0</v>
      </c>
      <c r="AP397" s="439" t="n">
        <v>0</v>
      </c>
      <c r="AQ397" s="439" t="n">
        <v>0</v>
      </c>
      <c r="AR397" s="439" t="n">
        <v>0</v>
      </c>
      <c r="AS397" s="439" t="n">
        <v>0</v>
      </c>
      <c r="AT397" s="437" t="n">
        <f aca="false" ca="false" dt2D="false" dtr="false" t="normal">AP397+AQ397+AR397+AS397</f>
        <v>0</v>
      </c>
      <c r="AU397" s="439" t="n">
        <v>0</v>
      </c>
      <c r="AV397" s="439" t="n">
        <v>0</v>
      </c>
      <c r="AW397" s="439" t="n">
        <v>0</v>
      </c>
      <c r="AX397" s="439" t="n">
        <v>0</v>
      </c>
      <c r="AY397" s="437" t="n">
        <f aca="false" ca="false" dt2D="false" dtr="false" t="normal">AU397+AV397+AW397+AX397</f>
        <v>0</v>
      </c>
      <c r="AZ397" s="440" t="n">
        <v>0</v>
      </c>
      <c r="BA397" s="440" t="n">
        <v>0</v>
      </c>
      <c r="BB397" s="437" t="n">
        <f aca="false" ca="false" dt2D="false" dtr="false" t="normal">AZ397+BA397</f>
        <v>0</v>
      </c>
      <c r="BC397" s="440" t="n">
        <v>0</v>
      </c>
      <c r="BD397" s="440" t="n">
        <v>0</v>
      </c>
      <c r="BE397" s="437" t="n">
        <f aca="false" ca="false" dt2D="false" dtr="false" t="normal">BC397+BD397</f>
        <v>0</v>
      </c>
      <c r="BF397" s="439" t="n">
        <v>0</v>
      </c>
      <c r="BG397" s="439" t="n">
        <v>0</v>
      </c>
      <c r="BH397" s="437" t="n">
        <f aca="false" ca="false" dt2D="false" dtr="false" t="normal">BF397+BG397</f>
        <v>0</v>
      </c>
    </row>
    <row customFormat="true" customHeight="true" ht="18.75" outlineLevel="0" r="398" s="570">
      <c r="B398" s="450" t="s"/>
      <c r="C398" s="442" t="s"/>
      <c r="D398" s="96" t="s"/>
      <c r="E398" s="535" t="s">
        <v>231</v>
      </c>
      <c r="F398" s="443" t="n">
        <f aca="false" ca="false" dt2D="false" dtr="false" t="normal">K398+P398+U398+Z398+AE398+AJ398+AO398+AT398+AY398+BB398+BE398+BH398</f>
        <v>0</v>
      </c>
      <c r="G398" s="468" t="n">
        <v>0</v>
      </c>
      <c r="H398" s="348" t="n">
        <v>0</v>
      </c>
      <c r="I398" s="348" t="n">
        <v>0</v>
      </c>
      <c r="J398" s="348" t="n">
        <v>0</v>
      </c>
      <c r="K398" s="317" t="n">
        <f aca="false" ca="false" dt2D="false" dtr="false" t="normal">G398+H398+I398+J398</f>
        <v>0</v>
      </c>
      <c r="L398" s="465" t="n">
        <v>0</v>
      </c>
      <c r="M398" s="465" t="n">
        <v>0</v>
      </c>
      <c r="N398" s="465" t="n">
        <v>0</v>
      </c>
      <c r="O398" s="465" t="n">
        <v>0</v>
      </c>
      <c r="P398" s="437" t="n">
        <f aca="false" ca="false" dt2D="false" dtr="false" t="normal">L398+M398+N398+O398</f>
        <v>0</v>
      </c>
      <c r="Q398" s="465" t="n">
        <v>0</v>
      </c>
      <c r="R398" s="465" t="n">
        <v>0</v>
      </c>
      <c r="S398" s="465" t="n">
        <v>0</v>
      </c>
      <c r="T398" s="465" t="n">
        <v>0</v>
      </c>
      <c r="U398" s="437" t="n">
        <f aca="false" ca="false" dt2D="false" dtr="false" t="normal">Q398+R398+S398+T398</f>
        <v>0</v>
      </c>
      <c r="V398" s="484" t="n">
        <v>0</v>
      </c>
      <c r="W398" s="484" t="n">
        <v>0</v>
      </c>
      <c r="X398" s="484" t="n">
        <v>0</v>
      </c>
      <c r="Y398" s="485" t="n">
        <v>0</v>
      </c>
      <c r="Z398" s="445" t="n">
        <f aca="false" ca="false" dt2D="false" dtr="false" t="normal">V398+W398+X398+Y398</f>
        <v>0</v>
      </c>
      <c r="AA398" s="465" t="n">
        <v>0</v>
      </c>
      <c r="AB398" s="465" t="n">
        <v>0</v>
      </c>
      <c r="AC398" s="465" t="n">
        <v>0</v>
      </c>
      <c r="AD398" s="465" t="n">
        <v>0</v>
      </c>
      <c r="AE398" s="445" t="n">
        <f aca="false" ca="false" dt2D="false" dtr="false" t="normal">AA398+AB398+AC398+AD398</f>
        <v>0</v>
      </c>
      <c r="AF398" s="465" t="n">
        <v>0</v>
      </c>
      <c r="AG398" s="465" t="n">
        <v>0</v>
      </c>
      <c r="AH398" s="465" t="n">
        <v>0</v>
      </c>
      <c r="AI398" s="465" t="n">
        <v>0</v>
      </c>
      <c r="AJ398" s="445" t="n">
        <f aca="false" ca="false" dt2D="false" dtr="false" t="normal">AF398+AG398+AH398+AI398</f>
        <v>0</v>
      </c>
      <c r="AK398" s="439" t="n">
        <v>0</v>
      </c>
      <c r="AL398" s="439" t="n">
        <v>0</v>
      </c>
      <c r="AM398" s="439" t="n">
        <v>0</v>
      </c>
      <c r="AN398" s="439" t="n">
        <v>0</v>
      </c>
      <c r="AO398" s="437" t="n">
        <f aca="false" ca="false" dt2D="false" dtr="false" t="normal">AK398+AL398+AM398+AN398</f>
        <v>0</v>
      </c>
      <c r="AP398" s="439" t="n">
        <v>0</v>
      </c>
      <c r="AQ398" s="439" t="n">
        <v>0</v>
      </c>
      <c r="AR398" s="439" t="n">
        <v>0</v>
      </c>
      <c r="AS398" s="439" t="n">
        <v>0</v>
      </c>
      <c r="AT398" s="437" t="n">
        <f aca="false" ca="false" dt2D="false" dtr="false" t="normal">AP398+AQ398+AR398+AS398</f>
        <v>0</v>
      </c>
      <c r="AU398" s="439" t="n">
        <v>0</v>
      </c>
      <c r="AV398" s="439" t="n">
        <v>0</v>
      </c>
      <c r="AW398" s="439" t="n">
        <v>0</v>
      </c>
      <c r="AX398" s="439" t="n">
        <v>0</v>
      </c>
      <c r="AY398" s="437" t="n">
        <f aca="false" ca="false" dt2D="false" dtr="false" t="normal">AU398+AV398+AW398+AX398</f>
        <v>0</v>
      </c>
      <c r="AZ398" s="440" t="n">
        <v>0</v>
      </c>
      <c r="BA398" s="440" t="n">
        <v>0</v>
      </c>
      <c r="BB398" s="437" t="n">
        <f aca="false" ca="false" dt2D="false" dtr="false" t="normal">AZ398+BA398</f>
        <v>0</v>
      </c>
      <c r="BC398" s="440" t="n">
        <v>0</v>
      </c>
      <c r="BD398" s="440" t="n">
        <v>0</v>
      </c>
      <c r="BE398" s="437" t="n">
        <f aca="false" ca="false" dt2D="false" dtr="false" t="normal">BC398+BD398</f>
        <v>0</v>
      </c>
      <c r="BF398" s="439" t="n">
        <v>0</v>
      </c>
      <c r="BG398" s="439" t="n">
        <v>0</v>
      </c>
      <c r="BH398" s="437" t="n">
        <f aca="false" ca="false" dt2D="false" dtr="false" t="normal">BF398+BG398</f>
        <v>0</v>
      </c>
    </row>
    <row customFormat="true" customHeight="true" ht="16.5" outlineLevel="0" r="399" s="568">
      <c r="B399" s="451" t="n">
        <v>9</v>
      </c>
      <c r="C399" s="442" t="s"/>
      <c r="D399" s="139" t="s">
        <v>327</v>
      </c>
      <c r="E399" s="502" t="s">
        <v>41</v>
      </c>
      <c r="F399" s="443" t="n">
        <f aca="false" ca="false" dt2D="false" dtr="false" t="normal">K399+P399+U399+Z399+AE399+AJ399+AO399+AT399+AY399+BB399+BE399+BH399</f>
        <v>0</v>
      </c>
      <c r="G399" s="452" t="n"/>
      <c r="H399" s="453" t="n"/>
      <c r="I399" s="453" t="n"/>
      <c r="J399" s="453" t="n"/>
      <c r="K399" s="317" t="n">
        <f aca="false" ca="false" dt2D="false" dtr="false" t="normal">G399+H399+I399+J399</f>
        <v>0</v>
      </c>
      <c r="L399" s="143" t="n"/>
      <c r="M399" s="143" t="n"/>
      <c r="N399" s="143" t="n"/>
      <c r="O399" s="143" t="n"/>
      <c r="P399" s="437" t="n">
        <f aca="false" ca="false" dt2D="false" dtr="false" t="normal">L399+M399+N399+O399</f>
        <v>0</v>
      </c>
      <c r="Q399" s="143" t="n"/>
      <c r="R399" s="143" t="n"/>
      <c r="S399" s="143" t="n"/>
      <c r="T399" s="143" t="n"/>
      <c r="U399" s="437" t="n">
        <f aca="false" ca="false" dt2D="false" dtr="false" t="normal">Q399+R399+S399+T399</f>
        <v>0</v>
      </c>
      <c r="V399" s="143" t="n"/>
      <c r="W399" s="143" t="n"/>
      <c r="X399" s="143" t="n"/>
      <c r="Y399" s="145" t="n"/>
      <c r="Z399" s="445" t="n">
        <f aca="false" ca="false" dt2D="false" dtr="false" t="normal">V399+W399+X399+Y399</f>
        <v>0</v>
      </c>
      <c r="AA399" s="143" t="n"/>
      <c r="AB399" s="143" t="n"/>
      <c r="AC399" s="143" t="n"/>
      <c r="AD399" s="143" t="n"/>
      <c r="AE399" s="445" t="n">
        <f aca="false" ca="false" dt2D="false" dtr="false" t="normal">AA399+AB399+AC399+AD399</f>
        <v>0</v>
      </c>
      <c r="AF399" s="143" t="n"/>
      <c r="AG399" s="143" t="n"/>
      <c r="AH399" s="143" t="n"/>
      <c r="AI399" s="143" t="n"/>
      <c r="AJ399" s="445" t="n">
        <f aca="false" ca="false" dt2D="false" dtr="false" t="normal">AF399+AG399+AH399+AI399</f>
        <v>0</v>
      </c>
      <c r="AK399" s="454" t="n"/>
      <c r="AL399" s="454" t="n"/>
      <c r="AM399" s="454" t="n"/>
      <c r="AN399" s="454" t="n"/>
      <c r="AO399" s="437" t="n">
        <f aca="false" ca="false" dt2D="false" dtr="false" t="normal">AK399+AL399+AM399+AN399</f>
        <v>0</v>
      </c>
      <c r="AP399" s="454" t="n"/>
      <c r="AQ399" s="454" t="n"/>
      <c r="AR399" s="454" t="n"/>
      <c r="AS399" s="454" t="n"/>
      <c r="AT399" s="437" t="n">
        <f aca="false" ca="false" dt2D="false" dtr="false" t="normal">AP399+AQ399+AR399+AS399</f>
        <v>0</v>
      </c>
      <c r="AU399" s="454" t="n"/>
      <c r="AV399" s="454" t="n"/>
      <c r="AW399" s="454" t="n"/>
      <c r="AX399" s="454" t="n"/>
      <c r="AY399" s="437" t="n">
        <f aca="false" ca="false" dt2D="false" dtr="false" t="normal">AU399+AV399+AW399+AX399</f>
        <v>0</v>
      </c>
      <c r="AZ399" s="455" t="n"/>
      <c r="BA399" s="455" t="n"/>
      <c r="BB399" s="437" t="n">
        <f aca="false" ca="false" dt2D="false" dtr="false" t="normal">AZ399+BA399</f>
        <v>0</v>
      </c>
      <c r="BC399" s="455" t="n"/>
      <c r="BD399" s="455" t="n"/>
      <c r="BE399" s="437" t="n">
        <f aca="false" ca="false" dt2D="false" dtr="false" t="normal">BC399+BD399</f>
        <v>0</v>
      </c>
      <c r="BF399" s="454" t="n"/>
      <c r="BG399" s="454" t="n"/>
      <c r="BH399" s="437" t="n">
        <f aca="false" ca="false" dt2D="false" dtr="false" t="normal">BF399+BG399</f>
        <v>0</v>
      </c>
    </row>
    <row customFormat="true" customHeight="true" ht="16.5" outlineLevel="0" r="400" s="568">
      <c r="B400" s="441" t="s"/>
      <c r="C400" s="442" t="s"/>
      <c r="D400" s="84" t="s"/>
      <c r="E400" s="207" t="s">
        <v>42</v>
      </c>
      <c r="F400" s="443" t="n">
        <f aca="false" ca="false" dt2D="false" dtr="false" t="normal">K400+P400+U400+Z400+AE400+AJ400+AO400+AT400+AY400+BB400+BE400+BH400</f>
        <v>0</v>
      </c>
      <c r="G400" s="456" t="n"/>
      <c r="H400" s="454" t="n"/>
      <c r="I400" s="454" t="n"/>
      <c r="J400" s="454" t="n"/>
      <c r="K400" s="317" t="n">
        <f aca="false" ca="false" dt2D="false" dtr="false" t="normal">G400+H400+I400+J400</f>
        <v>0</v>
      </c>
      <c r="L400" s="143" t="n"/>
      <c r="M400" s="143" t="n"/>
      <c r="N400" s="143" t="n"/>
      <c r="O400" s="143" t="n"/>
      <c r="P400" s="437" t="n">
        <f aca="false" ca="false" dt2D="false" dtr="false" t="normal">L400+M400+N400+O400</f>
        <v>0</v>
      </c>
      <c r="Q400" s="143" t="n"/>
      <c r="R400" s="143" t="n"/>
      <c r="S400" s="143" t="n"/>
      <c r="T400" s="143" t="n"/>
      <c r="U400" s="437" t="n">
        <f aca="false" ca="false" dt2D="false" dtr="false" t="normal">Q400+R400+S400+T400</f>
        <v>0</v>
      </c>
      <c r="V400" s="143" t="n"/>
      <c r="W400" s="143" t="n"/>
      <c r="X400" s="143" t="n"/>
      <c r="Y400" s="145" t="n"/>
      <c r="Z400" s="445" t="n">
        <f aca="false" ca="false" dt2D="false" dtr="false" t="normal">V400+W400+X400+Y400</f>
        <v>0</v>
      </c>
      <c r="AA400" s="143" t="n"/>
      <c r="AB400" s="143" t="n"/>
      <c r="AC400" s="143" t="n"/>
      <c r="AD400" s="143" t="n"/>
      <c r="AE400" s="445" t="n">
        <f aca="false" ca="false" dt2D="false" dtr="false" t="normal">AA400+AB400+AC400+AD400</f>
        <v>0</v>
      </c>
      <c r="AF400" s="143" t="n"/>
      <c r="AG400" s="143" t="n"/>
      <c r="AH400" s="143" t="n"/>
      <c r="AI400" s="143" t="n"/>
      <c r="AJ400" s="445" t="n">
        <f aca="false" ca="false" dt2D="false" dtr="false" t="normal">AF400+AG400+AH400+AI400</f>
        <v>0</v>
      </c>
      <c r="AK400" s="454" t="n"/>
      <c r="AL400" s="454" t="n"/>
      <c r="AM400" s="454" t="n"/>
      <c r="AN400" s="454" t="n"/>
      <c r="AO400" s="437" t="n">
        <f aca="false" ca="false" dt2D="false" dtr="false" t="normal">AK400+AL400+AM400+AN400</f>
        <v>0</v>
      </c>
      <c r="AP400" s="454" t="n"/>
      <c r="AQ400" s="454" t="n"/>
      <c r="AR400" s="454" t="n"/>
      <c r="AS400" s="454" t="n"/>
      <c r="AT400" s="437" t="n">
        <f aca="false" ca="false" dt2D="false" dtr="false" t="normal">AP400+AQ400+AR400+AS400</f>
        <v>0</v>
      </c>
      <c r="AU400" s="454" t="n"/>
      <c r="AV400" s="454" t="n"/>
      <c r="AW400" s="454" t="n"/>
      <c r="AX400" s="454" t="n"/>
      <c r="AY400" s="437" t="n">
        <f aca="false" ca="false" dt2D="false" dtr="false" t="normal">AU400+AV400+AW400+AX400</f>
        <v>0</v>
      </c>
      <c r="AZ400" s="455" t="n"/>
      <c r="BA400" s="455" t="n"/>
      <c r="BB400" s="437" t="n">
        <f aca="false" ca="false" dt2D="false" dtr="false" t="normal">AZ400+BA400</f>
        <v>0</v>
      </c>
      <c r="BC400" s="455" t="n"/>
      <c r="BD400" s="455" t="n"/>
      <c r="BE400" s="437" t="n">
        <f aca="false" ca="false" dt2D="false" dtr="false" t="normal">BC400+BD400</f>
        <v>0</v>
      </c>
      <c r="BF400" s="454" t="n"/>
      <c r="BG400" s="454" t="n"/>
      <c r="BH400" s="437" t="n">
        <f aca="false" ca="false" dt2D="false" dtr="false" t="normal">BF400+BG400</f>
        <v>0</v>
      </c>
    </row>
    <row customFormat="true" customHeight="true" ht="16.5" outlineLevel="0" r="401" s="298">
      <c r="B401" s="441" t="s"/>
      <c r="C401" s="442" t="s"/>
      <c r="D401" s="84" t="s"/>
      <c r="E401" s="446" t="s">
        <v>43</v>
      </c>
      <c r="F401" s="443" t="n">
        <f aca="false" ca="false" dt2D="false" dtr="false" t="normal">K401+P401+U401+Z401+AE401+AJ401+AO401+AT401+AY401+BB401+BE401+BH401</f>
        <v>0</v>
      </c>
      <c r="G401" s="482" t="n">
        <v>0</v>
      </c>
      <c r="H401" s="483" t="n">
        <v>0</v>
      </c>
      <c r="I401" s="483" t="n">
        <v>0</v>
      </c>
      <c r="J401" s="483" t="n">
        <v>0</v>
      </c>
      <c r="K401" s="317" t="n">
        <f aca="false" ca="false" dt2D="false" dtr="false" t="normal">G401+H401+I401+J401</f>
        <v>0</v>
      </c>
      <c r="L401" s="484" t="n">
        <v>0</v>
      </c>
      <c r="M401" s="484" t="n">
        <v>0</v>
      </c>
      <c r="N401" s="484" t="n">
        <v>0</v>
      </c>
      <c r="O401" s="484" t="n">
        <v>0</v>
      </c>
      <c r="P401" s="437" t="n">
        <f aca="false" ca="false" dt2D="false" dtr="false" t="normal">L401+M401+N401+O401</f>
        <v>0</v>
      </c>
      <c r="Q401" s="484" t="n">
        <v>0</v>
      </c>
      <c r="R401" s="484" t="n">
        <v>0</v>
      </c>
      <c r="S401" s="484" t="n">
        <v>0</v>
      </c>
      <c r="T401" s="484" t="n">
        <v>0</v>
      </c>
      <c r="U401" s="437" t="n">
        <f aca="false" ca="false" dt2D="false" dtr="false" t="normal">Q401+R401+S401+T401</f>
        <v>0</v>
      </c>
      <c r="V401" s="484" t="n">
        <v>0</v>
      </c>
      <c r="W401" s="484" t="n">
        <v>0</v>
      </c>
      <c r="X401" s="484" t="n">
        <v>0</v>
      </c>
      <c r="Y401" s="485" t="n">
        <v>0</v>
      </c>
      <c r="Z401" s="445" t="n">
        <f aca="false" ca="false" dt2D="false" dtr="false" t="normal">V401+W401+X401+Y401</f>
        <v>0</v>
      </c>
      <c r="AA401" s="484" t="n">
        <v>0</v>
      </c>
      <c r="AB401" s="484" t="n">
        <v>0</v>
      </c>
      <c r="AC401" s="484" t="n">
        <v>0</v>
      </c>
      <c r="AD401" s="484" t="n">
        <v>0</v>
      </c>
      <c r="AE401" s="445" t="n">
        <f aca="false" ca="false" dt2D="false" dtr="false" t="normal">AA401+AB401+AC401+AD401</f>
        <v>0</v>
      </c>
      <c r="AF401" s="484" t="n">
        <v>0</v>
      </c>
      <c r="AG401" s="484" t="n">
        <v>0</v>
      </c>
      <c r="AH401" s="484" t="n">
        <v>0</v>
      </c>
      <c r="AI401" s="484" t="n">
        <v>0</v>
      </c>
      <c r="AJ401" s="445" t="n">
        <f aca="false" ca="false" dt2D="false" dtr="false" t="normal">AF401+AG401+AH401+AI401</f>
        <v>0</v>
      </c>
      <c r="AK401" s="439" t="n">
        <v>0</v>
      </c>
      <c r="AL401" s="439" t="n">
        <v>0</v>
      </c>
      <c r="AM401" s="439" t="n">
        <v>0</v>
      </c>
      <c r="AN401" s="439" t="n">
        <v>0</v>
      </c>
      <c r="AO401" s="437" t="n">
        <f aca="false" ca="false" dt2D="false" dtr="false" t="normal">AK401+AL401+AM401+AN401</f>
        <v>0</v>
      </c>
      <c r="AP401" s="439" t="n">
        <v>0</v>
      </c>
      <c r="AQ401" s="439" t="n">
        <v>0</v>
      </c>
      <c r="AR401" s="439" t="n">
        <v>0</v>
      </c>
      <c r="AS401" s="439" t="n">
        <v>0</v>
      </c>
      <c r="AT401" s="437" t="n">
        <f aca="false" ca="false" dt2D="false" dtr="false" t="normal">AP401+AQ401+AR401+AS401</f>
        <v>0</v>
      </c>
      <c r="AU401" s="439" t="n">
        <v>0</v>
      </c>
      <c r="AV401" s="439" t="n">
        <v>0</v>
      </c>
      <c r="AW401" s="439" t="n">
        <v>0</v>
      </c>
      <c r="AX401" s="439" t="n">
        <v>0</v>
      </c>
      <c r="AY401" s="437" t="n">
        <f aca="false" ca="false" dt2D="false" dtr="false" t="normal">AU401+AV401+AW401+AX401</f>
        <v>0</v>
      </c>
      <c r="AZ401" s="440" t="n">
        <v>0</v>
      </c>
      <c r="BA401" s="440" t="n">
        <v>0</v>
      </c>
      <c r="BB401" s="437" t="n">
        <f aca="false" ca="false" dt2D="false" dtr="false" t="normal">AZ401+BA401</f>
        <v>0</v>
      </c>
      <c r="BC401" s="440" t="n">
        <v>0</v>
      </c>
      <c r="BD401" s="440" t="n">
        <v>0</v>
      </c>
      <c r="BE401" s="437" t="n">
        <f aca="false" ca="false" dt2D="false" dtr="false" t="normal">BC401+BD401</f>
        <v>0</v>
      </c>
      <c r="BF401" s="439" t="n">
        <v>0</v>
      </c>
      <c r="BG401" s="439" t="n">
        <v>0</v>
      </c>
      <c r="BH401" s="437" t="n">
        <f aca="false" ca="false" dt2D="false" dtr="false" t="normal">BF401+BG401</f>
        <v>0</v>
      </c>
    </row>
    <row customFormat="true" customHeight="true" ht="16.5" outlineLevel="0" r="402" s="298">
      <c r="B402" s="441" t="s"/>
      <c r="C402" s="442" t="s"/>
      <c r="D402" s="84" t="s"/>
      <c r="E402" s="449" t="s">
        <v>230</v>
      </c>
      <c r="F402" s="443" t="n">
        <f aca="false" ca="false" dt2D="false" dtr="false" t="normal">K402+P402+U402+Z402+AE402+AJ402+AO402+AT402+AY402+BB402+BE402+BH402</f>
        <v>0</v>
      </c>
      <c r="G402" s="500" t="n">
        <v>0</v>
      </c>
      <c r="H402" s="501" t="n">
        <v>0</v>
      </c>
      <c r="I402" s="501" t="n">
        <v>0</v>
      </c>
      <c r="J402" s="501" t="n">
        <v>0</v>
      </c>
      <c r="K402" s="317" t="n">
        <f aca="false" ca="false" dt2D="false" dtr="false" t="normal">G402+H402+I402+J402</f>
        <v>0</v>
      </c>
      <c r="L402" s="465" t="n">
        <v>0</v>
      </c>
      <c r="M402" s="465" t="n">
        <v>0</v>
      </c>
      <c r="N402" s="465" t="n">
        <v>0</v>
      </c>
      <c r="O402" s="465" t="n">
        <v>0</v>
      </c>
      <c r="P402" s="437" t="n">
        <f aca="false" ca="false" dt2D="false" dtr="false" t="normal">L402+M402+N402+O402</f>
        <v>0</v>
      </c>
      <c r="Q402" s="484" t="n">
        <v>0</v>
      </c>
      <c r="R402" s="484" t="n">
        <v>0</v>
      </c>
      <c r="S402" s="484" t="n">
        <v>0</v>
      </c>
      <c r="T402" s="484" t="n">
        <v>0</v>
      </c>
      <c r="U402" s="437" t="n">
        <f aca="false" ca="false" dt2D="false" dtr="false" t="normal">Q402+R402+S402+T402</f>
        <v>0</v>
      </c>
      <c r="V402" s="465" t="n">
        <v>0</v>
      </c>
      <c r="W402" s="465" t="n">
        <v>0</v>
      </c>
      <c r="X402" s="465" t="n">
        <v>0</v>
      </c>
      <c r="Y402" s="466" t="n">
        <v>0</v>
      </c>
      <c r="Z402" s="445" t="n">
        <f aca="false" ca="false" dt2D="false" dtr="false" t="normal">V402+W402+X402+Y402</f>
        <v>0</v>
      </c>
      <c r="AA402" s="465" t="n">
        <v>0</v>
      </c>
      <c r="AB402" s="465" t="n">
        <v>0</v>
      </c>
      <c r="AC402" s="465" t="n">
        <v>0</v>
      </c>
      <c r="AD402" s="465" t="n">
        <v>0</v>
      </c>
      <c r="AE402" s="445" t="n">
        <f aca="false" ca="false" dt2D="false" dtr="false" t="normal">AA402+AB402+AC402+AD402</f>
        <v>0</v>
      </c>
      <c r="AF402" s="465" t="n">
        <v>0</v>
      </c>
      <c r="AG402" s="465" t="n">
        <v>0</v>
      </c>
      <c r="AH402" s="465" t="n">
        <v>0</v>
      </c>
      <c r="AI402" s="465" t="n">
        <v>0</v>
      </c>
      <c r="AJ402" s="445" t="n">
        <f aca="false" ca="false" dt2D="false" dtr="false" t="normal">AF402+AG402+AH402+AI402</f>
        <v>0</v>
      </c>
      <c r="AK402" s="439" t="n">
        <v>0</v>
      </c>
      <c r="AL402" s="439" t="n">
        <v>0</v>
      </c>
      <c r="AM402" s="439" t="n">
        <v>0</v>
      </c>
      <c r="AN402" s="439" t="n">
        <v>0</v>
      </c>
      <c r="AO402" s="437" t="n">
        <f aca="false" ca="false" dt2D="false" dtr="false" t="normal">AK402+AL402+AM402+AN402</f>
        <v>0</v>
      </c>
      <c r="AP402" s="439" t="n">
        <v>0</v>
      </c>
      <c r="AQ402" s="439" t="n">
        <v>0</v>
      </c>
      <c r="AR402" s="439" t="n">
        <v>0</v>
      </c>
      <c r="AS402" s="439" t="n">
        <v>0</v>
      </c>
      <c r="AT402" s="437" t="n">
        <f aca="false" ca="false" dt2D="false" dtr="false" t="normal">AP402+AQ402+AR402+AS402</f>
        <v>0</v>
      </c>
      <c r="AU402" s="439" t="n">
        <v>0</v>
      </c>
      <c r="AV402" s="439" t="n">
        <v>0</v>
      </c>
      <c r="AW402" s="439" t="n">
        <v>0</v>
      </c>
      <c r="AX402" s="439" t="n">
        <v>0</v>
      </c>
      <c r="AY402" s="437" t="n">
        <f aca="false" ca="false" dt2D="false" dtr="false" t="normal">AU402+AV402+AW402+AX402</f>
        <v>0</v>
      </c>
      <c r="AZ402" s="440" t="n">
        <v>0</v>
      </c>
      <c r="BA402" s="440" t="n">
        <v>0</v>
      </c>
      <c r="BB402" s="437" t="n">
        <f aca="false" ca="false" dt2D="false" dtr="false" t="normal">AZ402+BA402</f>
        <v>0</v>
      </c>
      <c r="BC402" s="440" t="n">
        <v>0</v>
      </c>
      <c r="BD402" s="440" t="n">
        <v>0</v>
      </c>
      <c r="BE402" s="437" t="n">
        <f aca="false" ca="false" dt2D="false" dtr="false" t="normal">BC402+BD402</f>
        <v>0</v>
      </c>
      <c r="BF402" s="439" t="n">
        <v>0</v>
      </c>
      <c r="BG402" s="439" t="n">
        <v>0</v>
      </c>
      <c r="BH402" s="437" t="n">
        <f aca="false" ca="false" dt2D="false" dtr="false" t="normal">BF402+BG402</f>
        <v>0</v>
      </c>
    </row>
    <row customFormat="true" ht="21.75" outlineLevel="0" r="403" s="298">
      <c r="B403" s="450" t="s"/>
      <c r="C403" s="442" t="s"/>
      <c r="D403" s="96" t="s"/>
      <c r="E403" s="449" t="s">
        <v>231</v>
      </c>
      <c r="F403" s="443" t="n">
        <f aca="false" ca="false" dt2D="false" dtr="false" t="normal">K403+P403+U403+Z403+AE403+AJ403+AO403+AT403+AY403+BB403+BE403+BH403</f>
        <v>0</v>
      </c>
      <c r="G403" s="500" t="n">
        <v>0</v>
      </c>
      <c r="H403" s="501" t="n">
        <v>0</v>
      </c>
      <c r="I403" s="501" t="n">
        <v>0</v>
      </c>
      <c r="J403" s="501" t="n">
        <v>0</v>
      </c>
      <c r="K403" s="317" t="n">
        <f aca="false" ca="false" dt2D="false" dtr="false" t="normal">G403+H403+I403+J403</f>
        <v>0</v>
      </c>
      <c r="L403" s="465" t="n">
        <v>0</v>
      </c>
      <c r="M403" s="465" t="n">
        <v>0</v>
      </c>
      <c r="N403" s="465" t="n">
        <v>0</v>
      </c>
      <c r="O403" s="465" t="n">
        <v>0</v>
      </c>
      <c r="P403" s="437" t="n">
        <f aca="false" ca="false" dt2D="false" dtr="false" t="normal">L403+M403+N403+O403</f>
        <v>0</v>
      </c>
      <c r="Q403" s="484" t="n">
        <v>0</v>
      </c>
      <c r="R403" s="484" t="n">
        <v>0</v>
      </c>
      <c r="S403" s="484" t="n">
        <v>0</v>
      </c>
      <c r="T403" s="484" t="n">
        <v>0</v>
      </c>
      <c r="U403" s="437" t="n">
        <f aca="false" ca="false" dt2D="false" dtr="false" t="normal">Q403+R403+S403+T403</f>
        <v>0</v>
      </c>
      <c r="V403" s="465" t="n">
        <v>0</v>
      </c>
      <c r="W403" s="465" t="n">
        <v>0</v>
      </c>
      <c r="X403" s="465" t="n">
        <v>0</v>
      </c>
      <c r="Y403" s="466" t="n">
        <v>0</v>
      </c>
      <c r="Z403" s="445" t="n">
        <f aca="false" ca="false" dt2D="false" dtr="false" t="normal">V403+W403+X403+Y403</f>
        <v>0</v>
      </c>
      <c r="AA403" s="465" t="n">
        <v>0</v>
      </c>
      <c r="AB403" s="465" t="n">
        <v>0</v>
      </c>
      <c r="AC403" s="465" t="n">
        <v>0</v>
      </c>
      <c r="AD403" s="465" t="n">
        <v>0</v>
      </c>
      <c r="AE403" s="445" t="n">
        <f aca="false" ca="false" dt2D="false" dtr="false" t="normal">AA403+AB403+AC403+AD403</f>
        <v>0</v>
      </c>
      <c r="AF403" s="465" t="n">
        <v>0</v>
      </c>
      <c r="AG403" s="465" t="n">
        <v>0</v>
      </c>
      <c r="AH403" s="465" t="n">
        <v>0</v>
      </c>
      <c r="AI403" s="465" t="n">
        <v>0</v>
      </c>
      <c r="AJ403" s="445" t="n">
        <f aca="false" ca="false" dt2D="false" dtr="false" t="normal">AF403+AG403+AH403+AI403</f>
        <v>0</v>
      </c>
      <c r="AK403" s="439" t="n">
        <v>0</v>
      </c>
      <c r="AL403" s="439" t="n">
        <v>0</v>
      </c>
      <c r="AM403" s="439" t="n">
        <v>0</v>
      </c>
      <c r="AN403" s="439" t="n">
        <v>0</v>
      </c>
      <c r="AO403" s="437" t="n">
        <f aca="false" ca="false" dt2D="false" dtr="false" t="normal">AK403+AL403+AM403+AN403</f>
        <v>0</v>
      </c>
      <c r="AP403" s="439" t="n">
        <v>0</v>
      </c>
      <c r="AQ403" s="439" t="n">
        <v>0</v>
      </c>
      <c r="AR403" s="439" t="n">
        <v>0</v>
      </c>
      <c r="AS403" s="439" t="n">
        <v>0</v>
      </c>
      <c r="AT403" s="437" t="n">
        <f aca="false" ca="false" dt2D="false" dtr="false" t="normal">AP403+AQ403+AR403+AS403</f>
        <v>0</v>
      </c>
      <c r="AU403" s="439" t="n">
        <v>0</v>
      </c>
      <c r="AV403" s="439" t="n">
        <v>0</v>
      </c>
      <c r="AW403" s="439" t="n">
        <v>0</v>
      </c>
      <c r="AX403" s="439" t="n">
        <v>0</v>
      </c>
      <c r="AY403" s="437" t="n">
        <f aca="false" ca="false" dt2D="false" dtr="false" t="normal">AU403+AV403+AW403+AX403</f>
        <v>0</v>
      </c>
      <c r="AZ403" s="440" t="n">
        <v>0</v>
      </c>
      <c r="BA403" s="440" t="n">
        <v>0</v>
      </c>
      <c r="BB403" s="437" t="n">
        <f aca="false" ca="false" dt2D="false" dtr="false" t="normal">AZ403+BA403</f>
        <v>0</v>
      </c>
      <c r="BC403" s="440" t="n">
        <v>0</v>
      </c>
      <c r="BD403" s="440" t="n">
        <v>0</v>
      </c>
      <c r="BE403" s="437" t="n">
        <f aca="false" ca="false" dt2D="false" dtr="false" t="normal">BC403+BD403</f>
        <v>0</v>
      </c>
      <c r="BF403" s="439" t="n">
        <v>0</v>
      </c>
      <c r="BG403" s="439" t="n">
        <v>0</v>
      </c>
      <c r="BH403" s="437" t="n">
        <f aca="false" ca="false" dt2D="false" dtr="false" t="normal">BF403+BG403</f>
        <v>0</v>
      </c>
    </row>
    <row customFormat="true" customHeight="true" ht="16.5" outlineLevel="0" r="404" s="568">
      <c r="B404" s="451" t="n">
        <v>10</v>
      </c>
      <c r="C404" s="442" t="s"/>
      <c r="D404" s="139" t="s">
        <v>328</v>
      </c>
      <c r="E404" s="207" t="s">
        <v>41</v>
      </c>
      <c r="F404" s="443" t="n">
        <f aca="false" ca="false" dt2D="false" dtr="false" t="normal">K404+P404+U404+Z404+AE404+AJ404+AO404+AT404+AY404+BB404+BE404+BH404</f>
        <v>0</v>
      </c>
      <c r="G404" s="452" t="n"/>
      <c r="H404" s="453" t="n"/>
      <c r="I404" s="453" t="n"/>
      <c r="J404" s="453" t="n"/>
      <c r="K404" s="317" t="n">
        <f aca="false" ca="false" dt2D="false" dtr="false" t="normal">G404+H404+I404+J404</f>
        <v>0</v>
      </c>
      <c r="L404" s="143" t="n"/>
      <c r="M404" s="143" t="n"/>
      <c r="N404" s="143" t="n"/>
      <c r="O404" s="143" t="n"/>
      <c r="P404" s="437" t="n">
        <f aca="false" ca="false" dt2D="false" dtr="false" t="normal">L404+M404+N404+O404</f>
        <v>0</v>
      </c>
      <c r="Q404" s="143" t="n"/>
      <c r="R404" s="143" t="n"/>
      <c r="S404" s="143" t="n"/>
      <c r="T404" s="143" t="n"/>
      <c r="U404" s="437" t="n">
        <f aca="false" ca="false" dt2D="false" dtr="false" t="normal">Q404+R404+S404+T404</f>
        <v>0</v>
      </c>
      <c r="V404" s="143" t="n"/>
      <c r="W404" s="143" t="n"/>
      <c r="X404" s="143" t="n"/>
      <c r="Y404" s="145" t="n"/>
      <c r="Z404" s="445" t="n">
        <f aca="false" ca="false" dt2D="false" dtr="false" t="normal">V404+W404+X404+Y404</f>
        <v>0</v>
      </c>
      <c r="AA404" s="143" t="n"/>
      <c r="AB404" s="143" t="n"/>
      <c r="AC404" s="143" t="n"/>
      <c r="AD404" s="143" t="n"/>
      <c r="AE404" s="445" t="n">
        <f aca="false" ca="false" dt2D="false" dtr="false" t="normal">AA404+AB404+AC404+AD404</f>
        <v>0</v>
      </c>
      <c r="AF404" s="143" t="n"/>
      <c r="AG404" s="143" t="n"/>
      <c r="AH404" s="143" t="n"/>
      <c r="AI404" s="143" t="n"/>
      <c r="AJ404" s="445" t="n">
        <f aca="false" ca="false" dt2D="false" dtr="false" t="normal">AF404+AG404+AH404+AI404</f>
        <v>0</v>
      </c>
      <c r="AK404" s="454" t="n"/>
      <c r="AL404" s="454" t="n"/>
      <c r="AM404" s="454" t="n"/>
      <c r="AN404" s="454" t="n"/>
      <c r="AO404" s="437" t="n">
        <f aca="false" ca="false" dt2D="false" dtr="false" t="normal">AK404+AL404+AM404+AN404</f>
        <v>0</v>
      </c>
      <c r="AP404" s="454" t="n"/>
      <c r="AQ404" s="454" t="n"/>
      <c r="AR404" s="454" t="n"/>
      <c r="AS404" s="454" t="n"/>
      <c r="AT404" s="437" t="n">
        <f aca="false" ca="false" dt2D="false" dtr="false" t="normal">AP404+AQ404+AR404+AS404</f>
        <v>0</v>
      </c>
      <c r="AU404" s="454" t="n"/>
      <c r="AV404" s="454" t="n"/>
      <c r="AW404" s="454" t="n"/>
      <c r="AX404" s="454" t="n"/>
      <c r="AY404" s="437" t="n">
        <f aca="false" ca="false" dt2D="false" dtr="false" t="normal">AU404+AV404+AW404+AX404</f>
        <v>0</v>
      </c>
      <c r="AZ404" s="455" t="n"/>
      <c r="BA404" s="455" t="n"/>
      <c r="BB404" s="437" t="n">
        <f aca="false" ca="false" dt2D="false" dtr="false" t="normal">AZ404+BA404</f>
        <v>0</v>
      </c>
      <c r="BC404" s="455" t="n"/>
      <c r="BD404" s="455" t="n"/>
      <c r="BE404" s="437" t="n">
        <f aca="false" ca="false" dt2D="false" dtr="false" t="normal">BC404+BD404</f>
        <v>0</v>
      </c>
      <c r="BF404" s="454" t="n"/>
      <c r="BG404" s="454" t="n"/>
      <c r="BH404" s="437" t="n">
        <f aca="false" ca="false" dt2D="false" dtr="false" t="normal">BF404+BG404</f>
        <v>0</v>
      </c>
    </row>
    <row customFormat="true" customHeight="true" ht="16.5" outlineLevel="0" r="405" s="568">
      <c r="B405" s="441" t="s"/>
      <c r="C405" s="442" t="s"/>
      <c r="D405" s="84" t="s"/>
      <c r="E405" s="207" t="s">
        <v>42</v>
      </c>
      <c r="F405" s="443" t="n">
        <f aca="false" ca="false" dt2D="false" dtr="false" t="normal">K405+P405+U405+Z405+AE405+AJ405+AO405+AT405+AY405+BB405+BE405+BH405</f>
        <v>0</v>
      </c>
      <c r="G405" s="456" t="n"/>
      <c r="H405" s="454" t="n"/>
      <c r="I405" s="454" t="n"/>
      <c r="J405" s="454" t="n"/>
      <c r="K405" s="317" t="n">
        <f aca="false" ca="false" dt2D="false" dtr="false" t="normal">G405+H405+I405+J405</f>
        <v>0</v>
      </c>
      <c r="L405" s="143" t="n"/>
      <c r="M405" s="143" t="n"/>
      <c r="N405" s="143" t="n"/>
      <c r="O405" s="143" t="n"/>
      <c r="P405" s="437" t="n">
        <f aca="false" ca="false" dt2D="false" dtr="false" t="normal">L405+M405+N405+O405</f>
        <v>0</v>
      </c>
      <c r="Q405" s="143" t="n"/>
      <c r="R405" s="143" t="n"/>
      <c r="S405" s="143" t="n"/>
      <c r="T405" s="143" t="n"/>
      <c r="U405" s="437" t="n">
        <f aca="false" ca="false" dt2D="false" dtr="false" t="normal">Q405+R405+S405+T405</f>
        <v>0</v>
      </c>
      <c r="V405" s="143" t="n"/>
      <c r="W405" s="143" t="n"/>
      <c r="X405" s="143" t="n"/>
      <c r="Y405" s="145" t="n"/>
      <c r="Z405" s="445" t="n">
        <f aca="false" ca="false" dt2D="false" dtr="false" t="normal">V405+W405+X405+Y405</f>
        <v>0</v>
      </c>
      <c r="AA405" s="143" t="n"/>
      <c r="AB405" s="143" t="n"/>
      <c r="AC405" s="143" t="n"/>
      <c r="AD405" s="143" t="n"/>
      <c r="AE405" s="445" t="n">
        <f aca="false" ca="false" dt2D="false" dtr="false" t="normal">AA405+AB405+AC405+AD405</f>
        <v>0</v>
      </c>
      <c r="AF405" s="143" t="n"/>
      <c r="AG405" s="143" t="n"/>
      <c r="AH405" s="143" t="n"/>
      <c r="AI405" s="143" t="n"/>
      <c r="AJ405" s="445" t="n">
        <f aca="false" ca="false" dt2D="false" dtr="false" t="normal">AF405+AG405+AH405+AI405</f>
        <v>0</v>
      </c>
      <c r="AK405" s="454" t="n"/>
      <c r="AL405" s="454" t="n"/>
      <c r="AM405" s="454" t="n"/>
      <c r="AN405" s="454" t="n"/>
      <c r="AO405" s="437" t="n">
        <f aca="false" ca="false" dt2D="false" dtr="false" t="normal">AK405+AL405+AM405+AN405</f>
        <v>0</v>
      </c>
      <c r="AP405" s="454" t="n"/>
      <c r="AQ405" s="454" t="n"/>
      <c r="AR405" s="454" t="n"/>
      <c r="AS405" s="454" t="n"/>
      <c r="AT405" s="437" t="n">
        <f aca="false" ca="false" dt2D="false" dtr="false" t="normal">AP405+AQ405+AR405+AS405</f>
        <v>0</v>
      </c>
      <c r="AU405" s="454" t="n"/>
      <c r="AV405" s="454" t="n"/>
      <c r="AW405" s="454" t="n"/>
      <c r="AX405" s="454" t="n"/>
      <c r="AY405" s="437" t="n">
        <f aca="false" ca="false" dt2D="false" dtr="false" t="normal">AU405+AV405+AW405+AX405</f>
        <v>0</v>
      </c>
      <c r="AZ405" s="455" t="n"/>
      <c r="BA405" s="455" t="n"/>
      <c r="BB405" s="437" t="n">
        <f aca="false" ca="false" dt2D="false" dtr="false" t="normal">AZ405+BA405</f>
        <v>0</v>
      </c>
      <c r="BC405" s="455" t="n"/>
      <c r="BD405" s="455" t="n"/>
      <c r="BE405" s="437" t="n">
        <f aca="false" ca="false" dt2D="false" dtr="false" t="normal">BC405+BD405</f>
        <v>0</v>
      </c>
      <c r="BF405" s="454" t="n"/>
      <c r="BG405" s="454" t="n"/>
      <c r="BH405" s="437" t="n">
        <f aca="false" ca="false" dt2D="false" dtr="false" t="normal">BF405+BG405</f>
        <v>0</v>
      </c>
    </row>
    <row customFormat="true" customHeight="true" ht="16.5" outlineLevel="0" r="406" s="298">
      <c r="B406" s="441" t="s"/>
      <c r="C406" s="442" t="s"/>
      <c r="D406" s="84" t="s"/>
      <c r="E406" s="446" t="s">
        <v>43</v>
      </c>
      <c r="F406" s="443" t="n">
        <f aca="false" ca="false" dt2D="false" dtr="false" t="normal">K406+P406+U406+Z406+AE406+AJ406+AO406+AT406+AY406+BB406+BE406+BH406</f>
        <v>0</v>
      </c>
      <c r="G406" s="482" t="n">
        <v>0</v>
      </c>
      <c r="H406" s="483" t="n">
        <v>0</v>
      </c>
      <c r="I406" s="483" t="n">
        <v>0</v>
      </c>
      <c r="J406" s="483" t="n">
        <v>0</v>
      </c>
      <c r="K406" s="317" t="n">
        <f aca="false" ca="false" dt2D="false" dtr="false" t="normal">G406+H406+I406+J406</f>
        <v>0</v>
      </c>
      <c r="L406" s="484" t="n">
        <v>0</v>
      </c>
      <c r="M406" s="484" t="n">
        <v>0</v>
      </c>
      <c r="N406" s="484" t="n">
        <v>0</v>
      </c>
      <c r="O406" s="484" t="n">
        <v>0</v>
      </c>
      <c r="P406" s="437" t="n">
        <f aca="false" ca="false" dt2D="false" dtr="false" t="normal">L406+M406+N406+O406</f>
        <v>0</v>
      </c>
      <c r="Q406" s="484" t="n">
        <v>0</v>
      </c>
      <c r="R406" s="484" t="n">
        <v>0</v>
      </c>
      <c r="S406" s="484" t="n">
        <v>0</v>
      </c>
      <c r="T406" s="484" t="n">
        <v>0</v>
      </c>
      <c r="U406" s="437" t="n">
        <f aca="false" ca="false" dt2D="false" dtr="false" t="normal">Q406+R406+S406+T406</f>
        <v>0</v>
      </c>
      <c r="V406" s="484" t="n">
        <v>0</v>
      </c>
      <c r="W406" s="484" t="n">
        <v>0</v>
      </c>
      <c r="X406" s="484" t="n">
        <v>0</v>
      </c>
      <c r="Y406" s="485" t="n">
        <v>0</v>
      </c>
      <c r="Z406" s="445" t="n">
        <f aca="false" ca="false" dt2D="false" dtr="false" t="normal">V406+W406+X406+Y406</f>
        <v>0</v>
      </c>
      <c r="AA406" s="484" t="n">
        <v>0</v>
      </c>
      <c r="AB406" s="484" t="n">
        <v>0</v>
      </c>
      <c r="AC406" s="484" t="n">
        <v>0</v>
      </c>
      <c r="AD406" s="484" t="n">
        <v>0</v>
      </c>
      <c r="AE406" s="445" t="n">
        <f aca="false" ca="false" dt2D="false" dtr="false" t="normal">AA406+AB406+AC406+AD406</f>
        <v>0</v>
      </c>
      <c r="AF406" s="484" t="n">
        <v>0</v>
      </c>
      <c r="AG406" s="484" t="n">
        <v>0</v>
      </c>
      <c r="AH406" s="484" t="n">
        <v>0</v>
      </c>
      <c r="AI406" s="484" t="n">
        <v>0</v>
      </c>
      <c r="AJ406" s="445" t="n">
        <f aca="false" ca="false" dt2D="false" dtr="false" t="normal">AF406+AG406+AH406+AI406</f>
        <v>0</v>
      </c>
      <c r="AK406" s="439" t="n">
        <v>0</v>
      </c>
      <c r="AL406" s="439" t="n">
        <v>0</v>
      </c>
      <c r="AM406" s="439" t="n">
        <v>0</v>
      </c>
      <c r="AN406" s="439" t="n">
        <v>0</v>
      </c>
      <c r="AO406" s="437" t="n">
        <f aca="false" ca="false" dt2D="false" dtr="false" t="normal">AK406+AL406+AM406+AN406</f>
        <v>0</v>
      </c>
      <c r="AP406" s="439" t="n">
        <v>0</v>
      </c>
      <c r="AQ406" s="439" t="n">
        <v>0</v>
      </c>
      <c r="AR406" s="439" t="n">
        <v>0</v>
      </c>
      <c r="AS406" s="439" t="n">
        <v>0</v>
      </c>
      <c r="AT406" s="437" t="n">
        <f aca="false" ca="false" dt2D="false" dtr="false" t="normal">AP406+AQ406+AR406+AS406</f>
        <v>0</v>
      </c>
      <c r="AU406" s="439" t="n">
        <v>0</v>
      </c>
      <c r="AV406" s="439" t="n">
        <v>0</v>
      </c>
      <c r="AW406" s="439" t="n">
        <v>0</v>
      </c>
      <c r="AX406" s="439" t="n">
        <v>0</v>
      </c>
      <c r="AY406" s="437" t="n">
        <f aca="false" ca="false" dt2D="false" dtr="false" t="normal">AU406+AV406+AW406+AX406</f>
        <v>0</v>
      </c>
      <c r="AZ406" s="440" t="n">
        <v>0</v>
      </c>
      <c r="BA406" s="440" t="n">
        <v>0</v>
      </c>
      <c r="BB406" s="437" t="n">
        <f aca="false" ca="false" dt2D="false" dtr="false" t="normal">AZ406+BA406</f>
        <v>0</v>
      </c>
      <c r="BC406" s="440" t="n">
        <v>0</v>
      </c>
      <c r="BD406" s="440" t="n">
        <v>0</v>
      </c>
      <c r="BE406" s="437" t="n">
        <f aca="false" ca="false" dt2D="false" dtr="false" t="normal">BC406+BD406</f>
        <v>0</v>
      </c>
      <c r="BF406" s="439" t="n">
        <v>0</v>
      </c>
      <c r="BG406" s="439" t="n">
        <v>0</v>
      </c>
      <c r="BH406" s="437" t="n">
        <f aca="false" ca="false" dt2D="false" dtr="false" t="normal">BF406+BG406</f>
        <v>0</v>
      </c>
    </row>
    <row customFormat="true" customHeight="true" ht="16.5" outlineLevel="0" r="407" s="298">
      <c r="B407" s="441" t="s"/>
      <c r="C407" s="442" t="s"/>
      <c r="D407" s="84" t="s"/>
      <c r="E407" s="449" t="s">
        <v>230</v>
      </c>
      <c r="F407" s="443" t="n">
        <f aca="false" ca="false" dt2D="false" dtr="false" t="normal">K407+P407+U407+Z407+AE407+AJ407+AO407+AT407+AY407+BB407+BE407+BH407</f>
        <v>0</v>
      </c>
      <c r="G407" s="500" t="n">
        <v>0</v>
      </c>
      <c r="H407" s="501" t="n">
        <v>0</v>
      </c>
      <c r="I407" s="501" t="n">
        <v>0</v>
      </c>
      <c r="J407" s="501" t="n">
        <v>0</v>
      </c>
      <c r="K407" s="317" t="n">
        <f aca="false" ca="false" dt2D="false" dtr="false" t="normal">G407+H407+I407+J407</f>
        <v>0</v>
      </c>
      <c r="L407" s="465" t="n">
        <v>0</v>
      </c>
      <c r="M407" s="465" t="n">
        <v>0</v>
      </c>
      <c r="N407" s="465" t="n">
        <v>0</v>
      </c>
      <c r="O407" s="465" t="n">
        <v>0</v>
      </c>
      <c r="P407" s="437" t="n">
        <f aca="false" ca="false" dt2D="false" dtr="false" t="normal">L407+M407+N407+O407</f>
        <v>0</v>
      </c>
      <c r="Q407" s="484" t="n">
        <v>0</v>
      </c>
      <c r="R407" s="484" t="n">
        <v>0</v>
      </c>
      <c r="S407" s="484" t="n">
        <v>0</v>
      </c>
      <c r="T407" s="484" t="n">
        <v>0</v>
      </c>
      <c r="U407" s="437" t="n">
        <f aca="false" ca="false" dt2D="false" dtr="false" t="normal">Q407+R407+S407+T407</f>
        <v>0</v>
      </c>
      <c r="V407" s="465" t="n">
        <v>0</v>
      </c>
      <c r="W407" s="465" t="n">
        <v>0</v>
      </c>
      <c r="X407" s="465" t="n">
        <v>0</v>
      </c>
      <c r="Y407" s="466" t="n">
        <v>0</v>
      </c>
      <c r="Z407" s="445" t="n">
        <f aca="false" ca="false" dt2D="false" dtr="false" t="normal">V407+W407+X407+Y407</f>
        <v>0</v>
      </c>
      <c r="AA407" s="465" t="n">
        <v>0</v>
      </c>
      <c r="AB407" s="465" t="n">
        <v>0</v>
      </c>
      <c r="AC407" s="465" t="n">
        <v>0</v>
      </c>
      <c r="AD407" s="465" t="n">
        <v>0</v>
      </c>
      <c r="AE407" s="445" t="n">
        <f aca="false" ca="false" dt2D="false" dtr="false" t="normal">AA407+AB407+AC407+AD407</f>
        <v>0</v>
      </c>
      <c r="AF407" s="484" t="n">
        <v>0</v>
      </c>
      <c r="AG407" s="484" t="n">
        <v>0</v>
      </c>
      <c r="AH407" s="484" t="n">
        <v>0</v>
      </c>
      <c r="AI407" s="484" t="n">
        <v>0</v>
      </c>
      <c r="AJ407" s="445" t="n">
        <f aca="false" ca="false" dt2D="false" dtr="false" t="normal">AF407+AG407+AH407+AI407</f>
        <v>0</v>
      </c>
      <c r="AK407" s="439" t="n">
        <v>0</v>
      </c>
      <c r="AL407" s="439" t="n">
        <v>0</v>
      </c>
      <c r="AM407" s="439" t="n">
        <v>0</v>
      </c>
      <c r="AN407" s="439" t="n">
        <v>0</v>
      </c>
      <c r="AO407" s="437" t="n">
        <f aca="false" ca="false" dt2D="false" dtr="false" t="normal">AK407+AL407+AM407+AN407</f>
        <v>0</v>
      </c>
      <c r="AP407" s="439" t="n">
        <v>0</v>
      </c>
      <c r="AQ407" s="439" t="n">
        <v>0</v>
      </c>
      <c r="AR407" s="439" t="n">
        <v>0</v>
      </c>
      <c r="AS407" s="439" t="n">
        <v>0</v>
      </c>
      <c r="AT407" s="437" t="n">
        <f aca="false" ca="false" dt2D="false" dtr="false" t="normal">AP407+AQ407+AR407+AS407</f>
        <v>0</v>
      </c>
      <c r="AU407" s="439" t="n">
        <v>0</v>
      </c>
      <c r="AV407" s="439" t="n">
        <v>0</v>
      </c>
      <c r="AW407" s="439" t="n">
        <v>0</v>
      </c>
      <c r="AX407" s="439" t="n">
        <v>0</v>
      </c>
      <c r="AY407" s="437" t="n">
        <f aca="false" ca="false" dt2D="false" dtr="false" t="normal">AU407+AV407+AW407+AX407</f>
        <v>0</v>
      </c>
      <c r="AZ407" s="440" t="n">
        <v>0</v>
      </c>
      <c r="BA407" s="440" t="n">
        <v>0</v>
      </c>
      <c r="BB407" s="437" t="n">
        <f aca="false" ca="false" dt2D="false" dtr="false" t="normal">AZ407+BA407</f>
        <v>0</v>
      </c>
      <c r="BC407" s="440" t="n">
        <v>0</v>
      </c>
      <c r="BD407" s="440" t="n">
        <v>0</v>
      </c>
      <c r="BE407" s="437" t="n">
        <f aca="false" ca="false" dt2D="false" dtr="false" t="normal">BC407+BD407</f>
        <v>0</v>
      </c>
      <c r="BF407" s="439" t="n">
        <v>0</v>
      </c>
      <c r="BG407" s="439" t="n">
        <v>0</v>
      </c>
      <c r="BH407" s="437" t="n">
        <f aca="false" ca="false" dt2D="false" dtr="false" t="normal">BF407+BG407</f>
        <v>0</v>
      </c>
    </row>
    <row customFormat="true" customHeight="true" ht="27" outlineLevel="0" r="408" s="298">
      <c r="B408" s="450" t="s"/>
      <c r="C408" s="442" t="s"/>
      <c r="D408" s="96" t="s"/>
      <c r="E408" s="449" t="s">
        <v>231</v>
      </c>
      <c r="F408" s="443" t="n">
        <f aca="false" ca="false" dt2D="false" dtr="false" t="normal">K408+P408+U408+Z408+AE408+AJ408+AO408+AT408+AY408+BB408+BE408+BH408</f>
        <v>0</v>
      </c>
      <c r="G408" s="500" t="n">
        <v>0</v>
      </c>
      <c r="H408" s="501" t="n">
        <v>0</v>
      </c>
      <c r="I408" s="501" t="n">
        <v>0</v>
      </c>
      <c r="J408" s="501" t="n">
        <v>0</v>
      </c>
      <c r="K408" s="317" t="n">
        <f aca="false" ca="false" dt2D="false" dtr="false" t="normal">G408+H408+I408+J408</f>
        <v>0</v>
      </c>
      <c r="L408" s="465" t="n">
        <v>0</v>
      </c>
      <c r="M408" s="465" t="n">
        <v>0</v>
      </c>
      <c r="N408" s="465" t="n">
        <v>0</v>
      </c>
      <c r="O408" s="465" t="n">
        <v>0</v>
      </c>
      <c r="P408" s="437" t="n">
        <f aca="false" ca="false" dt2D="false" dtr="false" t="normal">L408+M408+N408+O408</f>
        <v>0</v>
      </c>
      <c r="Q408" s="484" t="n">
        <v>0</v>
      </c>
      <c r="R408" s="484" t="n">
        <v>0</v>
      </c>
      <c r="S408" s="484" t="n">
        <v>0</v>
      </c>
      <c r="T408" s="484" t="n">
        <v>0</v>
      </c>
      <c r="U408" s="437" t="n">
        <f aca="false" ca="false" dt2D="false" dtr="false" t="normal">Q408+R408+S408+T408</f>
        <v>0</v>
      </c>
      <c r="V408" s="465" t="n">
        <v>0</v>
      </c>
      <c r="W408" s="465" t="n">
        <v>0</v>
      </c>
      <c r="X408" s="465" t="n">
        <v>0</v>
      </c>
      <c r="Y408" s="466" t="n">
        <v>0</v>
      </c>
      <c r="Z408" s="445" t="n">
        <f aca="false" ca="false" dt2D="false" dtr="false" t="normal">V408+W408+X408+Y408</f>
        <v>0</v>
      </c>
      <c r="AA408" s="465" t="n">
        <v>0</v>
      </c>
      <c r="AB408" s="465" t="n">
        <v>0</v>
      </c>
      <c r="AC408" s="465" t="n">
        <v>0</v>
      </c>
      <c r="AD408" s="465" t="n">
        <v>0</v>
      </c>
      <c r="AE408" s="445" t="n">
        <f aca="false" ca="false" dt2D="false" dtr="false" t="normal">AA408+AB408+AC408+AD408</f>
        <v>0</v>
      </c>
      <c r="AF408" s="484" t="n">
        <v>0</v>
      </c>
      <c r="AG408" s="484" t="n">
        <v>0</v>
      </c>
      <c r="AH408" s="484" t="n">
        <v>0</v>
      </c>
      <c r="AI408" s="484" t="n">
        <v>0</v>
      </c>
      <c r="AJ408" s="445" t="n">
        <f aca="false" ca="false" dt2D="false" dtr="false" t="normal">AF408+AG408+AH408+AI408</f>
        <v>0</v>
      </c>
      <c r="AK408" s="439" t="n">
        <v>0</v>
      </c>
      <c r="AL408" s="439" t="n">
        <v>0</v>
      </c>
      <c r="AM408" s="439" t="n">
        <v>0</v>
      </c>
      <c r="AN408" s="439" t="n">
        <v>0</v>
      </c>
      <c r="AO408" s="437" t="n">
        <f aca="false" ca="false" dt2D="false" dtr="false" t="normal">AK408+AL408+AM408+AN408</f>
        <v>0</v>
      </c>
      <c r="AP408" s="439" t="n">
        <v>0</v>
      </c>
      <c r="AQ408" s="439" t="n">
        <v>0</v>
      </c>
      <c r="AR408" s="439" t="n">
        <v>0</v>
      </c>
      <c r="AS408" s="439" t="n">
        <v>0</v>
      </c>
      <c r="AT408" s="437" t="n">
        <f aca="false" ca="false" dt2D="false" dtr="false" t="normal">AP408+AQ408+AR408+AS408</f>
        <v>0</v>
      </c>
      <c r="AU408" s="439" t="n">
        <v>0</v>
      </c>
      <c r="AV408" s="439" t="n">
        <v>0</v>
      </c>
      <c r="AW408" s="439" t="n">
        <v>0</v>
      </c>
      <c r="AX408" s="439" t="n">
        <v>0</v>
      </c>
      <c r="AY408" s="437" t="n">
        <f aca="false" ca="false" dt2D="false" dtr="false" t="normal">AU408+AV408+AW408+AX408</f>
        <v>0</v>
      </c>
      <c r="AZ408" s="440" t="n">
        <v>0</v>
      </c>
      <c r="BA408" s="440" t="n">
        <v>0</v>
      </c>
      <c r="BB408" s="437" t="n">
        <f aca="false" ca="false" dt2D="false" dtr="false" t="normal">AZ408+BA408</f>
        <v>0</v>
      </c>
      <c r="BC408" s="440" t="n">
        <v>0</v>
      </c>
      <c r="BD408" s="440" t="n">
        <v>0</v>
      </c>
      <c r="BE408" s="437" t="n">
        <f aca="false" ca="false" dt2D="false" dtr="false" t="normal">BC408+BD408</f>
        <v>0</v>
      </c>
      <c r="BF408" s="439" t="n">
        <v>0</v>
      </c>
      <c r="BG408" s="439" t="n">
        <v>0</v>
      </c>
      <c r="BH408" s="437" t="n">
        <f aca="false" ca="false" dt2D="false" dtr="false" t="normal">BF408+BG408</f>
        <v>0</v>
      </c>
    </row>
    <row customFormat="true" customHeight="true" ht="27" outlineLevel="0" r="409" s="298">
      <c r="B409" s="451" t="n">
        <v>11</v>
      </c>
      <c r="C409" s="442" t="s"/>
      <c r="D409" s="237" t="s">
        <v>329</v>
      </c>
      <c r="E409" s="446" t="s">
        <v>43</v>
      </c>
      <c r="F409" s="443" t="n">
        <f aca="false" ca="false" dt2D="false" dtr="false" t="normal">K409+P409+U409+Z409+AE409+AJ409+AO409+AT409+AY409+BB409+BE409+BH409</f>
        <v>1</v>
      </c>
      <c r="G409" s="500" t="n">
        <v>0</v>
      </c>
      <c r="H409" s="501" t="n">
        <v>0</v>
      </c>
      <c r="I409" s="501" t="n">
        <v>0</v>
      </c>
      <c r="J409" s="501" t="n">
        <v>0</v>
      </c>
      <c r="K409" s="317" t="n">
        <f aca="false" ca="false" dt2D="false" dtr="false" t="normal">G409+H409+I409+J409</f>
        <v>0</v>
      </c>
      <c r="L409" s="484" t="n">
        <v>0</v>
      </c>
      <c r="M409" s="484" t="n">
        <v>0</v>
      </c>
      <c r="N409" s="484" t="n">
        <v>0</v>
      </c>
      <c r="O409" s="484" t="n">
        <v>0</v>
      </c>
      <c r="P409" s="437" t="n">
        <f aca="false" ca="false" dt2D="false" dtr="false" t="normal">L409+M409+N409+O409</f>
        <v>0</v>
      </c>
      <c r="Q409" s="484" t="n">
        <v>0</v>
      </c>
      <c r="R409" s="484" t="n">
        <v>0</v>
      </c>
      <c r="S409" s="484" t="n">
        <v>0</v>
      </c>
      <c r="T409" s="484" t="n">
        <v>0</v>
      </c>
      <c r="U409" s="437" t="n">
        <f aca="false" ca="false" dt2D="false" dtr="false" t="normal">Q409+R409+S409+T409</f>
        <v>0</v>
      </c>
      <c r="V409" s="484" t="n">
        <v>0</v>
      </c>
      <c r="W409" s="484" t="n">
        <v>0</v>
      </c>
      <c r="X409" s="484" t="n">
        <v>0</v>
      </c>
      <c r="Y409" s="485" t="n">
        <v>0</v>
      </c>
      <c r="Z409" s="445" t="n">
        <f aca="false" ca="false" dt2D="false" dtr="false" t="normal">V409+W409+X409+Y409</f>
        <v>0</v>
      </c>
      <c r="AA409" s="484" t="n">
        <v>0</v>
      </c>
      <c r="AB409" s="484" t="n">
        <v>0</v>
      </c>
      <c r="AC409" s="484" t="n">
        <v>0</v>
      </c>
      <c r="AD409" s="484" t="n">
        <v>1</v>
      </c>
      <c r="AE409" s="445" t="n">
        <f aca="false" ca="false" dt2D="false" dtr="false" t="normal">AA409+AB409+AC409+AD409</f>
        <v>1</v>
      </c>
      <c r="AF409" s="484" t="n">
        <v>0</v>
      </c>
      <c r="AG409" s="484" t="n">
        <v>0</v>
      </c>
      <c r="AH409" s="484" t="n">
        <v>0</v>
      </c>
      <c r="AI409" s="484" t="n">
        <v>0</v>
      </c>
      <c r="AJ409" s="445" t="n">
        <f aca="false" ca="false" dt2D="false" dtr="false" t="normal">AF409+AG409+AH409+AI409</f>
        <v>0</v>
      </c>
      <c r="AK409" s="439" t="n">
        <v>0</v>
      </c>
      <c r="AL409" s="439" t="n">
        <v>0</v>
      </c>
      <c r="AM409" s="439" t="n">
        <v>0</v>
      </c>
      <c r="AN409" s="439" t="n">
        <v>0</v>
      </c>
      <c r="AO409" s="437" t="n">
        <f aca="false" ca="false" dt2D="false" dtr="false" t="normal">AK409+AL409+AM409+AN409</f>
        <v>0</v>
      </c>
      <c r="AP409" s="439" t="n">
        <v>0</v>
      </c>
      <c r="AQ409" s="439" t="n">
        <v>0</v>
      </c>
      <c r="AR409" s="439" t="n">
        <v>0</v>
      </c>
      <c r="AS409" s="439" t="n">
        <v>0</v>
      </c>
      <c r="AT409" s="437" t="n">
        <f aca="false" ca="false" dt2D="false" dtr="false" t="normal">AP409+AQ409+AR409+AS409</f>
        <v>0</v>
      </c>
      <c r="AU409" s="439" t="n">
        <v>0</v>
      </c>
      <c r="AV409" s="439" t="n">
        <v>0</v>
      </c>
      <c r="AW409" s="439" t="n">
        <v>0</v>
      </c>
      <c r="AX409" s="439" t="n">
        <v>0</v>
      </c>
      <c r="AY409" s="437" t="n">
        <f aca="false" ca="false" dt2D="false" dtr="false" t="normal">AU409+AV409+AW409+AX409</f>
        <v>0</v>
      </c>
      <c r="AZ409" s="440" t="n">
        <v>0</v>
      </c>
      <c r="BA409" s="440" t="n">
        <v>0</v>
      </c>
      <c r="BB409" s="437" t="n">
        <f aca="false" ca="false" dt2D="false" dtr="false" t="normal">AZ409+BA409</f>
        <v>0</v>
      </c>
      <c r="BC409" s="440" t="n">
        <v>0</v>
      </c>
      <c r="BD409" s="440" t="n">
        <v>0</v>
      </c>
      <c r="BE409" s="437" t="n">
        <f aca="false" ca="false" dt2D="false" dtr="false" t="normal">BC409+BD409</f>
        <v>0</v>
      </c>
      <c r="BF409" s="439" t="n">
        <v>0</v>
      </c>
      <c r="BG409" s="439" t="n">
        <v>0</v>
      </c>
      <c r="BH409" s="437" t="n">
        <f aca="false" ca="false" dt2D="false" dtr="false" t="normal">BF409+BG409</f>
        <v>0</v>
      </c>
    </row>
    <row customFormat="true" customHeight="true" ht="27" outlineLevel="0" r="410" s="298">
      <c r="B410" s="450" t="s"/>
      <c r="C410" s="442" t="s"/>
      <c r="D410" s="238" t="s"/>
      <c r="E410" s="449" t="s">
        <v>230</v>
      </c>
      <c r="F410" s="443" t="n">
        <f aca="false" ca="false" dt2D="false" dtr="false" t="normal">K410+P410+U410+Z410+AE410+AJ410+AO410+AT410+AY410+BB410+BE410+BH410</f>
        <v>6</v>
      </c>
      <c r="G410" s="500" t="n">
        <v>0</v>
      </c>
      <c r="H410" s="501" t="n">
        <v>0</v>
      </c>
      <c r="I410" s="501" t="n">
        <v>0</v>
      </c>
      <c r="J410" s="501" t="n">
        <v>0</v>
      </c>
      <c r="K410" s="317" t="n">
        <f aca="false" ca="false" dt2D="false" dtr="false" t="normal">G410+H410+I410+J410</f>
        <v>0</v>
      </c>
      <c r="L410" s="465" t="n">
        <v>0</v>
      </c>
      <c r="M410" s="465" t="n">
        <v>0</v>
      </c>
      <c r="N410" s="465" t="n">
        <v>0</v>
      </c>
      <c r="O410" s="465" t="n">
        <v>0</v>
      </c>
      <c r="P410" s="437" t="n">
        <f aca="false" ca="false" dt2D="false" dtr="false" t="normal">L410+M410+N410+O410</f>
        <v>0</v>
      </c>
      <c r="Q410" s="484" t="n">
        <v>0</v>
      </c>
      <c r="R410" s="484" t="n">
        <v>0</v>
      </c>
      <c r="S410" s="484" t="n">
        <v>0</v>
      </c>
      <c r="T410" s="484" t="n">
        <v>0</v>
      </c>
      <c r="U410" s="437" t="n">
        <f aca="false" ca="false" dt2D="false" dtr="false" t="normal">Q410+R410+S410+T410</f>
        <v>0</v>
      </c>
      <c r="V410" s="465" t="n">
        <v>0</v>
      </c>
      <c r="W410" s="465" t="n">
        <v>0</v>
      </c>
      <c r="X410" s="465" t="n">
        <v>0</v>
      </c>
      <c r="Y410" s="466" t="n">
        <v>0</v>
      </c>
      <c r="Z410" s="445" t="n">
        <f aca="false" ca="false" dt2D="false" dtr="false" t="normal">V410+W410+X410+Y410</f>
        <v>0</v>
      </c>
      <c r="AA410" s="465" t="n">
        <v>0</v>
      </c>
      <c r="AB410" s="465" t="n">
        <v>0</v>
      </c>
      <c r="AC410" s="465" t="n">
        <v>0</v>
      </c>
      <c r="AD410" s="501" t="n">
        <v>6</v>
      </c>
      <c r="AE410" s="445" t="n">
        <f aca="false" ca="false" dt2D="false" dtr="false" t="normal">AA410+AB410+AC410+AD410</f>
        <v>6</v>
      </c>
      <c r="AF410" s="484" t="n">
        <v>0</v>
      </c>
      <c r="AG410" s="484" t="n">
        <v>0</v>
      </c>
      <c r="AH410" s="484" t="n">
        <v>0</v>
      </c>
      <c r="AI410" s="484" t="n">
        <v>0</v>
      </c>
      <c r="AJ410" s="445" t="n">
        <f aca="false" ca="false" dt2D="false" dtr="false" t="normal">AF410+AG410+AH410+AI410</f>
        <v>0</v>
      </c>
      <c r="AK410" s="439" t="n">
        <v>0</v>
      </c>
      <c r="AL410" s="439" t="n">
        <v>0</v>
      </c>
      <c r="AM410" s="439" t="n">
        <v>0</v>
      </c>
      <c r="AN410" s="439" t="n">
        <v>0</v>
      </c>
      <c r="AO410" s="437" t="n">
        <f aca="false" ca="false" dt2D="false" dtr="false" t="normal">AK410+AL410+AM410+AN410</f>
        <v>0</v>
      </c>
      <c r="AP410" s="439" t="n">
        <v>0</v>
      </c>
      <c r="AQ410" s="439" t="n">
        <v>0</v>
      </c>
      <c r="AR410" s="439" t="n">
        <v>0</v>
      </c>
      <c r="AS410" s="439" t="n">
        <v>0</v>
      </c>
      <c r="AT410" s="437" t="n">
        <f aca="false" ca="false" dt2D="false" dtr="false" t="normal">AP410+AQ410+AR410+AS410</f>
        <v>0</v>
      </c>
      <c r="AU410" s="439" t="n">
        <v>0</v>
      </c>
      <c r="AV410" s="439" t="n">
        <v>0</v>
      </c>
      <c r="AW410" s="439" t="n">
        <v>0</v>
      </c>
      <c r="AX410" s="439" t="n">
        <v>0</v>
      </c>
      <c r="AY410" s="437" t="n">
        <f aca="false" ca="false" dt2D="false" dtr="false" t="normal">AU410+AV410+AW410+AX410</f>
        <v>0</v>
      </c>
      <c r="AZ410" s="440" t="n">
        <v>0</v>
      </c>
      <c r="BA410" s="440" t="n">
        <v>0</v>
      </c>
      <c r="BB410" s="437" t="n">
        <f aca="false" ca="false" dt2D="false" dtr="false" t="normal">AZ410+BA410</f>
        <v>0</v>
      </c>
      <c r="BC410" s="440" t="n">
        <v>0</v>
      </c>
      <c r="BD410" s="440" t="n">
        <v>0</v>
      </c>
      <c r="BE410" s="437" t="n">
        <f aca="false" ca="false" dt2D="false" dtr="false" t="normal">BC410+BD410</f>
        <v>0</v>
      </c>
      <c r="BF410" s="439" t="n">
        <v>0</v>
      </c>
      <c r="BG410" s="439" t="n">
        <v>0</v>
      </c>
      <c r="BH410" s="437" t="n">
        <f aca="false" ca="false" dt2D="false" dtr="false" t="normal">BF410+BG410</f>
        <v>0</v>
      </c>
    </row>
    <row customFormat="true" customHeight="true" ht="27" outlineLevel="0" r="411" s="298">
      <c r="B411" s="432" t="n"/>
      <c r="C411" s="442" t="s"/>
      <c r="D411" s="537" t="s">
        <v>330</v>
      </c>
      <c r="E411" s="538" t="s">
        <v>43</v>
      </c>
      <c r="F411" s="443" t="n">
        <f aca="false" ca="false" dt2D="false" dtr="false" t="normal">K411+P411+U411+Z411+AE411+AJ411+AO411+AT411+AY411+BB411+BE411+BH411</f>
        <v>0</v>
      </c>
      <c r="G411" s="463" t="n"/>
      <c r="H411" s="464" t="n"/>
      <c r="I411" s="464" t="n"/>
      <c r="J411" s="464" t="n"/>
      <c r="K411" s="317" t="n"/>
      <c r="L411" s="496" t="n"/>
      <c r="M411" s="496" t="n"/>
      <c r="N411" s="496" t="n"/>
      <c r="O411" s="496" t="n"/>
      <c r="P411" s="437" t="n"/>
      <c r="Q411" s="496" t="n"/>
      <c r="R411" s="496" t="n"/>
      <c r="S411" s="496" t="n"/>
      <c r="T411" s="496" t="n"/>
      <c r="U411" s="437" t="n"/>
      <c r="V411" s="496" t="n"/>
      <c r="W411" s="496" t="n"/>
      <c r="X411" s="496" t="n"/>
      <c r="Y411" s="497" t="n"/>
      <c r="Z411" s="445" t="n"/>
      <c r="AA411" s="496" t="n"/>
      <c r="AB411" s="496" t="n"/>
      <c r="AC411" s="496" t="n"/>
      <c r="AD411" s="464" t="n"/>
      <c r="AE411" s="445" t="n"/>
      <c r="AF411" s="496" t="n"/>
      <c r="AG411" s="496" t="n"/>
      <c r="AH411" s="496" t="n"/>
      <c r="AI411" s="496" t="n"/>
      <c r="AJ411" s="445" t="n"/>
      <c r="AK411" s="439" t="n"/>
      <c r="AL411" s="439" t="n"/>
      <c r="AM411" s="439" t="n"/>
      <c r="AN411" s="439" t="n"/>
      <c r="AO411" s="437" t="n"/>
      <c r="AP411" s="439" t="n"/>
      <c r="AQ411" s="439" t="n"/>
      <c r="AR411" s="439" t="n"/>
      <c r="AS411" s="439" t="n"/>
      <c r="AT411" s="437" t="n"/>
      <c r="AU411" s="439" t="n"/>
      <c r="AV411" s="439" t="n"/>
      <c r="AW411" s="439" t="n"/>
      <c r="AX411" s="439" t="n"/>
      <c r="AY411" s="437" t="n"/>
      <c r="AZ411" s="440" t="n">
        <v>0</v>
      </c>
      <c r="BA411" s="440" t="n">
        <v>0</v>
      </c>
      <c r="BB411" s="437" t="n">
        <f aca="false" ca="false" dt2D="false" dtr="false" t="normal">AZ411+BA411</f>
        <v>0</v>
      </c>
      <c r="BC411" s="440" t="n">
        <v>0</v>
      </c>
      <c r="BD411" s="440" t="n">
        <v>0</v>
      </c>
      <c r="BE411" s="437" t="n">
        <f aca="false" ca="false" dt2D="false" dtr="false" t="normal">BC411+BD411</f>
        <v>0</v>
      </c>
      <c r="BF411" s="439" t="n">
        <v>0</v>
      </c>
      <c r="BG411" s="439" t="n">
        <v>0</v>
      </c>
      <c r="BH411" s="437" t="n">
        <f aca="false" ca="false" dt2D="false" dtr="false" t="normal">BF411+BG411</f>
        <v>0</v>
      </c>
    </row>
    <row customFormat="true" customHeight="true" ht="27" outlineLevel="0" r="412" s="298">
      <c r="B412" s="432" t="n"/>
      <c r="C412" s="442" t="s"/>
      <c r="D412" s="224" t="s"/>
      <c r="E412" s="540" t="s">
        <v>230</v>
      </c>
      <c r="F412" s="443" t="n">
        <f aca="false" ca="false" dt2D="false" dtr="false" t="normal">K412+P412+U412+Z412+AE412+AJ412+AO412+AT412+AY412+BB412+BE412+BH412</f>
        <v>0</v>
      </c>
      <c r="G412" s="463" t="n"/>
      <c r="H412" s="464" t="n"/>
      <c r="I412" s="464" t="n"/>
      <c r="J412" s="464" t="n"/>
      <c r="K412" s="317" t="n"/>
      <c r="L412" s="496" t="n"/>
      <c r="M412" s="496" t="n"/>
      <c r="N412" s="496" t="n"/>
      <c r="O412" s="496" t="n"/>
      <c r="P412" s="437" t="n"/>
      <c r="Q412" s="496" t="n"/>
      <c r="R412" s="496" t="n"/>
      <c r="S412" s="496" t="n"/>
      <c r="T412" s="496" t="n"/>
      <c r="U412" s="437" t="n"/>
      <c r="V412" s="496" t="n"/>
      <c r="W412" s="496" t="n"/>
      <c r="X412" s="496" t="n"/>
      <c r="Y412" s="497" t="n"/>
      <c r="Z412" s="445" t="n"/>
      <c r="AA412" s="496" t="n"/>
      <c r="AB412" s="496" t="n"/>
      <c r="AC412" s="496" t="n"/>
      <c r="AD412" s="464" t="n"/>
      <c r="AE412" s="445" t="n"/>
      <c r="AF412" s="496" t="n"/>
      <c r="AG412" s="496" t="n"/>
      <c r="AH412" s="496" t="n"/>
      <c r="AI412" s="496" t="n"/>
      <c r="AJ412" s="445" t="n"/>
      <c r="AK412" s="439" t="n"/>
      <c r="AL412" s="439" t="n"/>
      <c r="AM412" s="439" t="n"/>
      <c r="AN412" s="439" t="n"/>
      <c r="AO412" s="437" t="n"/>
      <c r="AP412" s="439" t="n"/>
      <c r="AQ412" s="439" t="n"/>
      <c r="AR412" s="439" t="n"/>
      <c r="AS412" s="439" t="n"/>
      <c r="AT412" s="437" t="n"/>
      <c r="AU412" s="439" t="n"/>
      <c r="AV412" s="439" t="n"/>
      <c r="AW412" s="439" t="n"/>
      <c r="AX412" s="439" t="n"/>
      <c r="AY412" s="437" t="n"/>
      <c r="AZ412" s="440" t="n">
        <v>0</v>
      </c>
      <c r="BA412" s="440" t="n">
        <v>0</v>
      </c>
      <c r="BB412" s="437" t="n">
        <f aca="false" ca="false" dt2D="false" dtr="false" t="normal">AZ412+BA412</f>
        <v>0</v>
      </c>
      <c r="BC412" s="440" t="n">
        <v>0</v>
      </c>
      <c r="BD412" s="440" t="n">
        <v>0</v>
      </c>
      <c r="BE412" s="437" t="n">
        <f aca="false" ca="false" dt2D="false" dtr="false" t="normal">BC412+BD412</f>
        <v>0</v>
      </c>
      <c r="BF412" s="439" t="n">
        <v>0</v>
      </c>
      <c r="BG412" s="439" t="n">
        <v>0</v>
      </c>
      <c r="BH412" s="437" t="n">
        <f aca="false" ca="false" dt2D="false" dtr="false" t="normal">BF412+BG412</f>
        <v>0</v>
      </c>
    </row>
    <row customFormat="true" customHeight="true" ht="16.5" outlineLevel="0" r="413" s="298">
      <c r="B413" s="550" t="n"/>
      <c r="C413" s="442" t="s"/>
      <c r="D413" s="127" t="s">
        <v>331</v>
      </c>
      <c r="E413" s="128" t="s"/>
      <c r="F413" s="443" t="n">
        <f aca="false" ca="false" dt2D="false" dtr="false" t="normal">K413+P413+U413+Z413+AE413+AJ413+AO413+AT413+AY413+BB413+BE413+BH413</f>
        <v>0</v>
      </c>
      <c r="G413" s="316" t="n">
        <f aca="false" ca="false" dt2D="false" dtr="false" t="normal">G361+G366+G371+G376+G381+G386+G389+G394+G399+G404</f>
        <v>0</v>
      </c>
      <c r="H413" s="317" t="n">
        <f aca="false" ca="false" dt2D="false" dtr="false" t="normal">H361+H366+H371+H376+H381+H386+H389+H394+H399+H404</f>
        <v>0</v>
      </c>
      <c r="I413" s="317" t="n">
        <f aca="false" ca="false" dt2D="false" dtr="false" t="normal">I361+I366+I371+I376+I381+I386+I389+I394+I399+I404</f>
        <v>0</v>
      </c>
      <c r="J413" s="317" t="n">
        <f aca="false" ca="false" dt2D="false" dtr="false" t="normal">J361+J366+J371+J376+J381+J386+J389+J394+J399+J404</f>
        <v>0</v>
      </c>
      <c r="K413" s="317" t="n">
        <f aca="false" ca="false" dt2D="false" dtr="false" t="normal">G413+H413+I413+J413</f>
        <v>0</v>
      </c>
      <c r="L413" s="317" t="n">
        <f aca="false" ca="false" dt2D="false" dtr="false" t="normal">L361+L366+L371+L376+L381+L386+L389+L394+L399+L404</f>
        <v>0</v>
      </c>
      <c r="M413" s="317" t="n">
        <f aca="false" ca="false" dt2D="false" dtr="false" t="normal">M361+M366+M371+M376+M381+M386+M389+M394+M399+M404</f>
        <v>0</v>
      </c>
      <c r="N413" s="317" t="n">
        <f aca="false" ca="false" dt2D="false" dtr="false" t="normal">N361+N366+N371+N376+N381+N386+N389+N394+N399+N404</f>
        <v>0</v>
      </c>
      <c r="O413" s="317" t="n">
        <f aca="false" ca="false" dt2D="false" dtr="false" t="normal">O361+O366+O371+O376+O381+O386+O389+O394+O399+O404</f>
        <v>0</v>
      </c>
      <c r="P413" s="437" t="n">
        <f aca="false" ca="false" dt2D="false" dtr="false" t="normal">L413+M413+N413+O413</f>
        <v>0</v>
      </c>
      <c r="Q413" s="317" t="n">
        <f aca="false" ca="false" dt2D="false" dtr="false" t="normal">Q361+Q366+Q371+Q376+Q381+Q386+Q389+Q394+Q399+Q404</f>
        <v>0</v>
      </c>
      <c r="R413" s="317" t="n">
        <f aca="false" ca="false" dt2D="false" dtr="false" t="normal">R361+R366+R371+R376+R381+R386+R389+R394+R399+R404</f>
        <v>0</v>
      </c>
      <c r="S413" s="317" t="n">
        <f aca="false" ca="false" dt2D="false" dtr="false" t="normal">S361+S366+S371+S376+S381+S386+S389+S394+S399+S404</f>
        <v>0</v>
      </c>
      <c r="T413" s="317" t="n">
        <f aca="false" ca="false" dt2D="false" dtr="false" t="normal">T361+T366+T371+T376+T381+T386+T389+T394+T399+T404</f>
        <v>0</v>
      </c>
      <c r="U413" s="437" t="n">
        <f aca="false" ca="false" dt2D="false" dtr="false" t="normal">Q413+R413+S413+T413</f>
        <v>0</v>
      </c>
      <c r="V413" s="317" t="n">
        <f aca="false" ca="false" dt2D="false" dtr="false" t="normal">V361+V366+V371+V376+V381+V386+V389+V394+V399+V404</f>
        <v>0</v>
      </c>
      <c r="W413" s="317" t="n">
        <f aca="false" ca="false" dt2D="false" dtr="false" t="normal">W361+W366+W371+W376+W381+W386+W389+W394+W399+W404</f>
        <v>0</v>
      </c>
      <c r="X413" s="317" t="n">
        <f aca="false" ca="false" dt2D="false" dtr="false" t="normal">X361+X366+X371+X376+X381+X386+X389+X394+X399+X404</f>
        <v>0</v>
      </c>
      <c r="Y413" s="318" t="n">
        <f aca="false" ca="false" dt2D="false" dtr="false" t="normal">Y361+Y366+Y371+Y376+Y381+Y386+Y389+Y394+Y399+Y404</f>
        <v>0</v>
      </c>
      <c r="Z413" s="445" t="n">
        <f aca="false" ca="false" dt2D="false" dtr="false" t="normal">V413+W413+X413+Y413</f>
        <v>0</v>
      </c>
      <c r="AA413" s="317" t="n">
        <f aca="false" ca="false" dt2D="false" dtr="false" t="normal">AA361+AA366+AA371+AA376+AA381+AA386+AA389+AA394+AA399+AA404</f>
        <v>0</v>
      </c>
      <c r="AB413" s="317" t="n">
        <f aca="false" ca="false" dt2D="false" dtr="false" t="normal">AB361+AB366+AB371+AB376+AB381+AB386+AB389+AB394+AB399+AB404</f>
        <v>0</v>
      </c>
      <c r="AC413" s="317" t="n">
        <f aca="false" ca="false" dt2D="false" dtr="false" t="normal">AC361+AC366+AC371+AC376+AC381+AC386+AC389+AC394+AC399+AC404</f>
        <v>0</v>
      </c>
      <c r="AD413" s="317" t="n">
        <f aca="false" ca="false" dt2D="false" dtr="false" t="normal">AD361+AD366+AD371+AD376+AD381+AD386+AD389+AD394+AD399+AD404</f>
        <v>0</v>
      </c>
      <c r="AE413" s="445" t="n">
        <f aca="false" ca="false" dt2D="false" dtr="false" t="normal">AA413+AB413+AC413+AD413</f>
        <v>0</v>
      </c>
      <c r="AF413" s="317" t="n">
        <f aca="false" ca="false" dt2D="false" dtr="false" t="normal">AF361+AF366+AF371+AF376+AF381+AF386+AF389+AF394+AF399+AF404</f>
        <v>0</v>
      </c>
      <c r="AG413" s="317" t="n">
        <f aca="false" ca="false" dt2D="false" dtr="false" t="normal">AG361+AG366+AG371+AG376+AG381+AG386+AG389+AG394+AG399+AG404</f>
        <v>0</v>
      </c>
      <c r="AH413" s="317" t="n">
        <f aca="false" ca="false" dt2D="false" dtr="false" t="normal">AH361+AH366+AH371+AH376+AH381+AH386+AH389+AH394+AH399+AH404</f>
        <v>0</v>
      </c>
      <c r="AI413" s="317" t="n">
        <f aca="false" ca="false" dt2D="false" dtr="false" t="normal">AI361+AI366+AI371+AI376+AI381+AI386+AI389+AI394+AI399+AI404</f>
        <v>0</v>
      </c>
      <c r="AJ413" s="445" t="n">
        <f aca="false" ca="false" dt2D="false" dtr="false" t="normal">AF413+AG413+AH413+AI413</f>
        <v>0</v>
      </c>
      <c r="AK413" s="556" t="n">
        <f aca="false" ca="false" dt2D="false" dtr="false" t="normal">AK361+AK366+AK371+AK376+AK381+AK386+AK389+AK394+AK399+AK404</f>
        <v>0</v>
      </c>
      <c r="AL413" s="556" t="n">
        <f aca="false" ca="false" dt2D="false" dtr="false" t="normal">AL361+AL366+AL371+AL376+AL381+AL386+AL389+AL394+AL399+AL404</f>
        <v>0</v>
      </c>
      <c r="AM413" s="556" t="n">
        <f aca="false" ca="false" dt2D="false" dtr="false" t="normal">AM361+AM366+AM371+AM376+AM381+AM386+AM389+AM394+AM399+AM404</f>
        <v>0</v>
      </c>
      <c r="AN413" s="556" t="n">
        <f aca="false" ca="false" dt2D="false" dtr="false" t="normal">AN361+AN366+AN371+AN376+AN381+AN386+AN389+AN394+AN399+AN404</f>
        <v>0</v>
      </c>
      <c r="AO413" s="437" t="n">
        <f aca="false" ca="false" dt2D="false" dtr="false" t="normal">AK413+AL413+AM413+AN413</f>
        <v>0</v>
      </c>
      <c r="AP413" s="556" t="n">
        <f aca="false" ca="false" dt2D="false" dtr="false" t="normal">AP361+AP366+AP371+AP376+AP381+AP386+AP389+AP394+AP399+AP404</f>
        <v>0</v>
      </c>
      <c r="AQ413" s="556" t="n">
        <f aca="false" ca="false" dt2D="false" dtr="false" t="normal">AQ361+AQ366+AQ371+AQ376+AQ381+AQ386+AQ389+AQ394+AQ399+AQ404</f>
        <v>0</v>
      </c>
      <c r="AR413" s="556" t="n">
        <f aca="false" ca="false" dt2D="false" dtr="false" t="normal">AR361+AR366+AR371+AR376+AR381+AR386+AR389+AR394+AR399+AR404</f>
        <v>0</v>
      </c>
      <c r="AS413" s="556" t="n">
        <f aca="false" ca="false" dt2D="false" dtr="false" t="normal">AS361+AS366+AS371+AS376+AS381+AS386+AS389+AS394+AS399+AS404</f>
        <v>0</v>
      </c>
      <c r="AT413" s="437" t="n">
        <f aca="false" ca="false" dt2D="false" dtr="false" t="normal">AP413+AQ413+AR413+AS413</f>
        <v>0</v>
      </c>
      <c r="AU413" s="556" t="n">
        <f aca="false" ca="false" dt2D="false" dtr="false" t="normal">AU361+AU366+AU371+AU376+AU381+AU386+AU389+AU394+AU399+AU404</f>
        <v>0</v>
      </c>
      <c r="AV413" s="556" t="n">
        <f aca="false" ca="false" dt2D="false" dtr="false" t="normal">AV361+AV366+AV371+AV376+AV381+AV386+AV389+AV394+AV399+AV404</f>
        <v>0</v>
      </c>
      <c r="AW413" s="556" t="n">
        <f aca="false" ca="false" dt2D="false" dtr="false" t="normal">AW361+AW366+AW371+AW376+AW381+AW386+AW389+AW394+AW399+AW404</f>
        <v>0</v>
      </c>
      <c r="AX413" s="556" t="n">
        <f aca="false" ca="false" dt2D="false" dtr="false" t="normal">AX361+AX366+AX371+AX376+AX381+AX386+AX389+AX394+AX399+AX404</f>
        <v>0</v>
      </c>
      <c r="AY413" s="437" t="n">
        <f aca="false" ca="false" dt2D="false" dtr="false" t="normal">AU413+AV413+AW413+AX413</f>
        <v>0</v>
      </c>
      <c r="AZ413" s="572" t="n">
        <f aca="false" ca="false" dt2D="false" dtr="false" t="normal">AZ361+AZ366+AZ371+AZ376+AZ381+AZ386+AZ389+AZ394+AZ399+AZ404</f>
        <v>0</v>
      </c>
      <c r="BA413" s="572" t="n">
        <f aca="false" ca="false" dt2D="false" dtr="false" t="normal">BA361+BA366+BA371+BA376+BA381+BA386+BA389+BA394+BA399+BA404</f>
        <v>0</v>
      </c>
      <c r="BB413" s="437" t="n">
        <f aca="false" ca="false" dt2D="false" dtr="false" t="normal">AZ413+BA413</f>
        <v>0</v>
      </c>
      <c r="BC413" s="572" t="n">
        <f aca="false" ca="false" dt2D="false" dtr="false" t="normal">BC361+BC366+BC371+BC376+BC381+BC386+BC389+BC394+BC399+BC404</f>
        <v>0</v>
      </c>
      <c r="BD413" s="572" t="n">
        <f aca="false" ca="false" dt2D="false" dtr="false" t="normal">BD361+BD366+BD371+BD376+BD381+BD386+BD389+BD394+BD399+BD404</f>
        <v>0</v>
      </c>
      <c r="BE413" s="437" t="n">
        <f aca="false" ca="false" dt2D="false" dtr="false" t="normal">BC413+BD413</f>
        <v>0</v>
      </c>
      <c r="BF413" s="556" t="n">
        <f aca="false" ca="false" dt2D="false" dtr="false" t="normal">BF361+BF366+BF371+BF376+BF381+BF386+BF389+BF394+BF399+BF404</f>
        <v>0</v>
      </c>
      <c r="BG413" s="556" t="n">
        <f aca="false" ca="false" dt2D="false" dtr="false" t="normal">BG361+BG366+BG371+BG376+BG381+BG386+BG389+BG394+BG399+BG404</f>
        <v>0</v>
      </c>
      <c r="BH413" s="437" t="n">
        <f aca="false" ca="false" dt2D="false" dtr="false" t="normal">BF413+BG413</f>
        <v>0</v>
      </c>
    </row>
    <row customFormat="true" customHeight="true" ht="16.5" outlineLevel="0" r="414" s="298">
      <c r="B414" s="550" t="n"/>
      <c r="C414" s="442" t="s"/>
      <c r="D414" s="273" t="s">
        <v>332</v>
      </c>
      <c r="E414" s="274" t="s"/>
      <c r="F414" s="443" t="n">
        <f aca="false" ca="false" dt2D="false" dtr="false" t="normal">K414+P414+U414+Z414+AE414+AJ414+AO414+AT414+AY414+BB414+BE414+BH414</f>
        <v>0</v>
      </c>
      <c r="G414" s="316" t="n">
        <f aca="false" ca="false" dt2D="false" dtr="false" t="normal">G362+G367+G372+G377+G382+G387+G390+G395+G400+G405</f>
        <v>0</v>
      </c>
      <c r="H414" s="317" t="n">
        <f aca="false" ca="false" dt2D="false" dtr="false" t="normal">H362+H367+H372+H377+H382+H387+H390+H395+H400+H405</f>
        <v>0</v>
      </c>
      <c r="I414" s="317" t="n">
        <f aca="false" ca="false" dt2D="false" dtr="false" t="normal">I362+I367+I372+I377+I382+I387+I390+I395+I400+I405</f>
        <v>0</v>
      </c>
      <c r="J414" s="317" t="n">
        <f aca="false" ca="false" dt2D="false" dtr="false" t="normal">J362+J367+J372+J377+J382+J387+J390+J395+J400+J405</f>
        <v>0</v>
      </c>
      <c r="K414" s="317" t="n">
        <f aca="false" ca="false" dt2D="false" dtr="false" t="normal">G414+H414+I414+J414</f>
        <v>0</v>
      </c>
      <c r="L414" s="317" t="n">
        <f aca="false" ca="false" dt2D="false" dtr="false" t="normal">L362+L367+L372+L377+L382+L387+L390+L395+L400+L405</f>
        <v>0</v>
      </c>
      <c r="M414" s="317" t="n">
        <f aca="false" ca="false" dt2D="false" dtr="false" t="normal">M362+M367+M372+M377+M382+M387+M390+M395+M400+M405</f>
        <v>0</v>
      </c>
      <c r="N414" s="317" t="n">
        <f aca="false" ca="false" dt2D="false" dtr="false" t="normal">N362+N367+N372+N377+N382+N387+N390+N395+N400+N405</f>
        <v>0</v>
      </c>
      <c r="O414" s="317" t="n">
        <f aca="false" ca="false" dt2D="false" dtr="false" t="normal">O362+O367+O372+O377+O382+O387+O390+O395+O400+O405</f>
        <v>0</v>
      </c>
      <c r="P414" s="437" t="n">
        <f aca="false" ca="false" dt2D="false" dtr="false" t="normal">L414+M414+N414+O414</f>
        <v>0</v>
      </c>
      <c r="Q414" s="317" t="n">
        <f aca="false" ca="false" dt2D="false" dtr="false" t="normal">Q362+Q367+Q372+Q377+Q382+Q387+Q390+Q395+Q400+Q405</f>
        <v>0</v>
      </c>
      <c r="R414" s="317" t="n">
        <f aca="false" ca="false" dt2D="false" dtr="false" t="normal">R362+R367+R372+R377+R382+R387+R390+R395+R400+R405</f>
        <v>0</v>
      </c>
      <c r="S414" s="317" t="n">
        <f aca="false" ca="false" dt2D="false" dtr="false" t="normal">S362+S367+S372+S377+S382+S387+S390+S395+S400+S405</f>
        <v>0</v>
      </c>
      <c r="T414" s="317" t="n">
        <f aca="false" ca="false" dt2D="false" dtr="false" t="normal">T362+T367+T372+T377+T382+T387+T390+T395+T400+T405</f>
        <v>0</v>
      </c>
      <c r="U414" s="437" t="n">
        <f aca="false" ca="false" dt2D="false" dtr="false" t="normal">Q414+R414+S414+T414</f>
        <v>0</v>
      </c>
      <c r="V414" s="317" t="n">
        <f aca="false" ca="false" dt2D="false" dtr="false" t="normal">V362+V367+V372+V377+V382+V387+V390+V395+V400+V405</f>
        <v>0</v>
      </c>
      <c r="W414" s="317" t="n">
        <f aca="false" ca="false" dt2D="false" dtr="false" t="normal">W362+W367+W372+W377+W382+W387+W390+W395+W400+W405</f>
        <v>0</v>
      </c>
      <c r="X414" s="317" t="n">
        <f aca="false" ca="false" dt2D="false" dtr="false" t="normal">X362+X367+X372+X377+X382+X387+X390+X395+X400+X405</f>
        <v>0</v>
      </c>
      <c r="Y414" s="318" t="n">
        <f aca="false" ca="false" dt2D="false" dtr="false" t="normal">Y362+Y367+Y372+Y377+Y382+Y387+Y390+Y395+Y400+Y405</f>
        <v>0</v>
      </c>
      <c r="Z414" s="445" t="n">
        <f aca="false" ca="false" dt2D="false" dtr="false" t="normal">V414+W414+X414+Y414</f>
        <v>0</v>
      </c>
      <c r="AA414" s="317" t="n">
        <f aca="false" ca="false" dt2D="false" dtr="false" t="normal">AA362+AA367+AA372+AA377+AA382+AA387+AA390+AA395+AA400+AA405</f>
        <v>0</v>
      </c>
      <c r="AB414" s="317" t="n">
        <f aca="false" ca="false" dt2D="false" dtr="false" t="normal">AB362+AB367+AB372+AB377+AB382+AB387+AB390+AB395+AB400+AB405</f>
        <v>0</v>
      </c>
      <c r="AC414" s="317" t="n">
        <f aca="false" ca="false" dt2D="false" dtr="false" t="normal">AC362+AC367+AC372+AC377+AC382+AC387+AC390+AC395+AC400+AC405</f>
        <v>0</v>
      </c>
      <c r="AD414" s="317" t="n">
        <f aca="false" ca="false" dt2D="false" dtr="false" t="normal">AD362+AD367+AD372+AD377+AD382+AD387+AD390+AD395+AD400+AD405</f>
        <v>0</v>
      </c>
      <c r="AE414" s="445" t="n">
        <f aca="false" ca="false" dt2D="false" dtr="false" t="normal">AA414+AB414+AC414+AD414</f>
        <v>0</v>
      </c>
      <c r="AF414" s="317" t="n">
        <f aca="false" ca="false" dt2D="false" dtr="false" t="normal">AF362+AF367+AF372+AF377+AF382+AF387+AF390+AF395+AF400+AF405</f>
        <v>0</v>
      </c>
      <c r="AG414" s="317" t="n">
        <f aca="false" ca="false" dt2D="false" dtr="false" t="normal">AG362+AG367+AG372+AG377+AG382+AG387+AG390+AG395+AG400+AG405</f>
        <v>0</v>
      </c>
      <c r="AH414" s="317" t="n">
        <f aca="false" ca="false" dt2D="false" dtr="false" t="normal">AH362+AH367+AH372+AH377+AH382+AH387+AH390+AH395+AH400+AH405</f>
        <v>0</v>
      </c>
      <c r="AI414" s="317" t="n">
        <f aca="false" ca="false" dt2D="false" dtr="false" t="normal">AI362+AI367+AI372+AI377+AI382+AI387+AI390+AI395+AI400+AI405</f>
        <v>0</v>
      </c>
      <c r="AJ414" s="445" t="n">
        <f aca="false" ca="false" dt2D="false" dtr="false" t="normal">AF414+AG414+AH414+AI414</f>
        <v>0</v>
      </c>
      <c r="AK414" s="556" t="n">
        <f aca="false" ca="false" dt2D="false" dtr="false" t="normal">AK362+AK367+AK372+AK377+AK382+AK387+AK390+AK395+AK400+AK405</f>
        <v>0</v>
      </c>
      <c r="AL414" s="556" t="n">
        <f aca="false" ca="false" dt2D="false" dtr="false" t="normal">AL362+AL367+AL372+AL377+AL382+AL387+AL390+AL395+AL400+AL405</f>
        <v>0</v>
      </c>
      <c r="AM414" s="556" t="n">
        <f aca="false" ca="false" dt2D="false" dtr="false" t="normal">AM362+AM367+AM372+AM377+AM382+AM387+AM390+AM395+AM400+AM405</f>
        <v>0</v>
      </c>
      <c r="AN414" s="556" t="n">
        <f aca="false" ca="false" dt2D="false" dtr="false" t="normal">AN362+AN367+AN372+AN377+AN382+AN387+AN390+AN395+AN400+AN405</f>
        <v>0</v>
      </c>
      <c r="AO414" s="437" t="n">
        <f aca="false" ca="false" dt2D="false" dtr="false" t="normal">AK414+AL414+AM414+AN414</f>
        <v>0</v>
      </c>
      <c r="AP414" s="556" t="n">
        <f aca="false" ca="false" dt2D="false" dtr="false" t="normal">AP362+AP367+AP372+AP377+AP382+AP387+AP390+AP395+AP400+AP405</f>
        <v>0</v>
      </c>
      <c r="AQ414" s="556" t="n">
        <f aca="false" ca="false" dt2D="false" dtr="false" t="normal">AQ362+AQ367+AQ372+AQ377+AQ382+AQ387+AQ390+AQ395+AQ400+AQ405</f>
        <v>0</v>
      </c>
      <c r="AR414" s="556" t="n">
        <f aca="false" ca="false" dt2D="false" dtr="false" t="normal">AR362+AR367+AR372+AR377+AR382+AR387+AR390+AR395+AR400+AR405</f>
        <v>0</v>
      </c>
      <c r="AS414" s="556" t="n">
        <f aca="false" ca="false" dt2D="false" dtr="false" t="normal">AS362+AS367+AS372+AS377+AS382+AS387+AS390+AS395+AS400+AS405</f>
        <v>0</v>
      </c>
      <c r="AT414" s="437" t="n">
        <f aca="false" ca="false" dt2D="false" dtr="false" t="normal">AP414+AQ414+AR414+AS414</f>
        <v>0</v>
      </c>
      <c r="AU414" s="556" t="n">
        <f aca="false" ca="false" dt2D="false" dtr="false" t="normal">AU362+AU367+AU372+AU377+AU382+AU387+AU390+AU395+AU400+AU405</f>
        <v>0</v>
      </c>
      <c r="AV414" s="556" t="n">
        <f aca="false" ca="false" dt2D="false" dtr="false" t="normal">AV362+AV367+AV372+AV377+AV382+AV387+AV390+AV395+AV400+AV405</f>
        <v>0</v>
      </c>
      <c r="AW414" s="556" t="n">
        <f aca="false" ca="false" dt2D="false" dtr="false" t="normal">AW362+AW367+AW372+AW377+AW382+AW387+AW390+AW395+AW400+AW405</f>
        <v>0</v>
      </c>
      <c r="AX414" s="556" t="n">
        <f aca="false" ca="false" dt2D="false" dtr="false" t="normal">AX362+AX367+AX372+AX377+AX382+AX387+AX390+AX395+AX400+AX405</f>
        <v>0</v>
      </c>
      <c r="AY414" s="437" t="n">
        <f aca="false" ca="false" dt2D="false" dtr="false" t="normal">AU414+AV414+AW414+AX414</f>
        <v>0</v>
      </c>
      <c r="AZ414" s="572" t="n">
        <f aca="false" ca="false" dt2D="false" dtr="false" t="normal">AZ362+AZ367+AZ372+AZ377+AZ382+AZ387+AZ390+AZ395+AZ400+AZ405</f>
        <v>0</v>
      </c>
      <c r="BA414" s="572" t="n">
        <f aca="false" ca="false" dt2D="false" dtr="false" t="normal">BA362+BA367+BA372+BA377+BA382+BA387+BA390+BA395+BA400+BA405</f>
        <v>0</v>
      </c>
      <c r="BB414" s="437" t="n">
        <f aca="false" ca="false" dt2D="false" dtr="false" t="normal">AZ414+BA414</f>
        <v>0</v>
      </c>
      <c r="BC414" s="572" t="n">
        <f aca="false" ca="false" dt2D="false" dtr="false" t="normal">BC362+BC367+BC372+BC377+BC382+BC387+BC390+BC395+BC400+BC405</f>
        <v>0</v>
      </c>
      <c r="BD414" s="572" t="n">
        <f aca="false" ca="false" dt2D="false" dtr="false" t="normal">BD362+BD367+BD372+BD377+BD382+BD387+BD390+BD395+BD400+BD405</f>
        <v>0</v>
      </c>
      <c r="BE414" s="437" t="n">
        <f aca="false" ca="false" dt2D="false" dtr="false" t="normal">BC414+BD414</f>
        <v>0</v>
      </c>
      <c r="BF414" s="556" t="n">
        <f aca="false" ca="false" dt2D="false" dtr="false" t="normal">BF362+BF367+BF372+BF377+BF382+BF387+BF390+BF395+BF400+BF405</f>
        <v>0</v>
      </c>
      <c r="BG414" s="556" t="n">
        <f aca="false" ca="false" dt2D="false" dtr="false" t="normal">BG362+BG367+BG372+BG377+BG382+BG387+BG390+BG395+BG400+BG405</f>
        <v>0</v>
      </c>
      <c r="BH414" s="437" t="n">
        <f aca="false" ca="false" dt2D="false" dtr="false" t="normal">BF414+BG414</f>
        <v>0</v>
      </c>
    </row>
    <row customFormat="true" customHeight="true" ht="16.5" outlineLevel="0" r="415" s="298">
      <c r="B415" s="550" t="n"/>
      <c r="C415" s="442" t="s"/>
      <c r="D415" s="130" t="s">
        <v>333</v>
      </c>
      <c r="E415" s="131" t="s"/>
      <c r="F415" s="443" t="n">
        <f aca="false" ca="false" dt2D="false" dtr="false" t="normal">K415+P415+U415+Z415+AE415+AJ415+AO415+AT415+AY415+BB415+BE415+BH415</f>
        <v>1</v>
      </c>
      <c r="G415" s="316" t="n">
        <f aca="false" ca="false" dt2D="false" dtr="false" t="normal">G363+G368+G373+G378+G383+G388+G391+G396+G401+G406+G409</f>
        <v>0</v>
      </c>
      <c r="H415" s="317" t="n">
        <f aca="false" ca="false" dt2D="false" dtr="false" t="normal">H363+H368+H373+H378+H383+H388+H391+H396+H401+H406+H409</f>
        <v>0</v>
      </c>
      <c r="I415" s="317" t="n">
        <f aca="false" ca="false" dt2D="false" dtr="false" t="normal">I363+I368+I373+I378+I383+I388+I391+I396+I401+I406+I409</f>
        <v>0</v>
      </c>
      <c r="J415" s="317" t="n">
        <f aca="false" ca="false" dt2D="false" dtr="false" t="normal">J363+J368+J373+J378+J383+J388+J391+J396+J401+J406+J409</f>
        <v>0</v>
      </c>
      <c r="K415" s="317" t="n">
        <f aca="false" ca="false" dt2D="false" dtr="false" t="normal">G415+H415+I415+J415</f>
        <v>0</v>
      </c>
      <c r="L415" s="317" t="n">
        <f aca="false" ca="false" dt2D="false" dtr="false" t="normal">L363+L368+L373+L378+L383+L388+L391+L396+L401+L406+L409</f>
        <v>0</v>
      </c>
      <c r="M415" s="317" t="n">
        <f aca="false" ca="false" dt2D="false" dtr="false" t="normal">M363+M368+M373+M378+M383+M388+M391+M396+M401+M406+M409</f>
        <v>0</v>
      </c>
      <c r="N415" s="317" t="n">
        <f aca="false" ca="false" dt2D="false" dtr="false" t="normal">N363+N368+N373+N378+N383+N388+N391+N396+N401+N406+N409</f>
        <v>0</v>
      </c>
      <c r="O415" s="317" t="n">
        <f aca="false" ca="false" dt2D="false" dtr="false" t="normal">O363+O368+O373+O378+O383+O388+O391+O396+O401+O406+O409</f>
        <v>0</v>
      </c>
      <c r="P415" s="437" t="n">
        <f aca="false" ca="false" dt2D="false" dtr="false" t="normal">L415+M415+N415+O415</f>
        <v>0</v>
      </c>
      <c r="Q415" s="317" t="n">
        <f aca="false" ca="false" dt2D="false" dtr="false" t="normal">Q363+Q368+Q373+Q378+Q383+Q388+Q391+Q396+Q401+Q406+Q409</f>
        <v>0</v>
      </c>
      <c r="R415" s="317" t="n">
        <f aca="false" ca="false" dt2D="false" dtr="false" t="normal">R363+R368+R373+R378+R383+R388+R391+R396+R401+R406+R409</f>
        <v>0</v>
      </c>
      <c r="S415" s="317" t="n">
        <f aca="false" ca="false" dt2D="false" dtr="false" t="normal">S363+S368+S373+S378+S383+S388+S391+S396+S401+S406+S409</f>
        <v>0</v>
      </c>
      <c r="T415" s="317" t="n">
        <f aca="false" ca="false" dt2D="false" dtr="false" t="normal">T363+T368+T373+T378+T383+T388+T391+T396+T401+T406+T409</f>
        <v>0</v>
      </c>
      <c r="U415" s="437" t="n">
        <f aca="false" ca="false" dt2D="false" dtr="false" t="normal">Q415+R415+S415+T415</f>
        <v>0</v>
      </c>
      <c r="V415" s="317" t="n">
        <f aca="false" ca="false" dt2D="false" dtr="false" t="normal">V363+V368+V373+V378+V383+V388+V391+V396+V401+V406+V409</f>
        <v>0</v>
      </c>
      <c r="W415" s="317" t="n">
        <f aca="false" ca="false" dt2D="false" dtr="false" t="normal">W363+W368+W373+W378+W383+W388+W391+W396+W401+W406+W409</f>
        <v>0</v>
      </c>
      <c r="X415" s="317" t="n">
        <f aca="false" ca="false" dt2D="false" dtr="false" t="normal">X363+X368+X373+X378+X383+X388+X391+X396+X401+X406+X409</f>
        <v>0</v>
      </c>
      <c r="Y415" s="318" t="n">
        <f aca="false" ca="false" dt2D="false" dtr="false" t="normal">Y363+Y368+Y373+Y378+Y383+Y388+Y391+Y396+Y401+Y406+Y409</f>
        <v>0</v>
      </c>
      <c r="Z415" s="445" t="n">
        <f aca="false" ca="false" dt2D="false" dtr="false" t="normal">V415+W415+X415+Y415</f>
        <v>0</v>
      </c>
      <c r="AA415" s="317" t="n">
        <f aca="false" ca="false" dt2D="false" dtr="false" t="normal">AA363+AA368+AA373+AA378+AA383+AA388+AA391+AA396+AA401+AA406+AA409</f>
        <v>0</v>
      </c>
      <c r="AB415" s="317" t="n">
        <f aca="false" ca="false" dt2D="false" dtr="false" t="normal">AB363+AB368+AB373+AB378+AB383+AB388+AB391+AB396+AB401+AB406+AB409</f>
        <v>0</v>
      </c>
      <c r="AC415" s="317" t="n">
        <f aca="false" ca="false" dt2D="false" dtr="false" t="normal">AC363+AC368+AC373+AC378+AC383+AC388+AC391+AC396+AC401+AC406+AC409</f>
        <v>0</v>
      </c>
      <c r="AD415" s="317" t="n">
        <f aca="false" ca="false" dt2D="false" dtr="false" t="normal">AD363+AD368+AD373+AD378+AD383+AD388+AD391+AD396+AD401+AD406+AD409</f>
        <v>1</v>
      </c>
      <c r="AE415" s="445" t="n">
        <f aca="false" ca="false" dt2D="false" dtr="false" t="normal">AA415+AB415+AC415+AD415</f>
        <v>1</v>
      </c>
      <c r="AF415" s="317" t="n">
        <f aca="false" ca="false" dt2D="false" dtr="false" t="normal">AF363+AF368+AF373+AF378+AF383+AF388+AF391+AF396+AF401+AF406+AF409</f>
        <v>0</v>
      </c>
      <c r="AG415" s="317" t="n">
        <f aca="false" ca="false" dt2D="false" dtr="false" t="normal">AG363+AG368+AG373+AG378+AG383+AG388+AG391+AG396+AG401+AG406+AG409</f>
        <v>0</v>
      </c>
      <c r="AH415" s="317" t="n">
        <f aca="false" ca="false" dt2D="false" dtr="false" t="normal">AH363+AH368+AH373+AH378+AH383+AH388+AH391+AH396+AH401+AH406+AH409</f>
        <v>0</v>
      </c>
      <c r="AI415" s="317" t="n">
        <f aca="false" ca="false" dt2D="false" dtr="false" t="normal">AI363+AI368+AI373+AI378+AI383+AI388+AI391+AI396+AI401+AI406+AI409</f>
        <v>0</v>
      </c>
      <c r="AJ415" s="445" t="n">
        <f aca="false" ca="false" dt2D="false" dtr="false" t="normal">AF415+AG415+AH415+AI415</f>
        <v>0</v>
      </c>
      <c r="AK415" s="556" t="n">
        <f aca="false" ca="false" dt2D="false" dtr="false" t="normal">AK363+AK368+AK373+AK378+AK383+AK388+AK391+AK396+AK401+AK406+AK409</f>
        <v>0</v>
      </c>
      <c r="AL415" s="556" t="n">
        <f aca="false" ca="false" dt2D="false" dtr="false" t="normal">AL363+AL368+AL373+AL378+AL383+AL388+AL391+AL396+AL401+AL406+AL409</f>
        <v>0</v>
      </c>
      <c r="AM415" s="556" t="n">
        <f aca="false" ca="false" dt2D="false" dtr="false" t="normal">AM363+AM368+AM373+AM378+AM383+AM388+AM391+AM396+AM401+AM406+AM409</f>
        <v>0</v>
      </c>
      <c r="AN415" s="556" t="n">
        <f aca="false" ca="false" dt2D="false" dtr="false" t="normal">AN363+AN368+AN373+AN378+AN383+AN388+AN391+AN396+AN401+AN406+AN409</f>
        <v>0</v>
      </c>
      <c r="AO415" s="437" t="n">
        <f aca="false" ca="false" dt2D="false" dtr="false" t="normal">AK415+AL415+AM415+AN415</f>
        <v>0</v>
      </c>
      <c r="AP415" s="556" t="n">
        <f aca="false" ca="false" dt2D="false" dtr="false" t="normal">AP363+AP368+AP373+AP378+AP383+AP388+AP391+AP396+AP401+AP406+AP409</f>
        <v>0</v>
      </c>
      <c r="AQ415" s="556" t="n">
        <f aca="false" ca="false" dt2D="false" dtr="false" t="normal">AQ363+AQ368+AQ373+AQ378+AQ383+AQ388+AQ391+AQ396+AQ401+AQ406+AQ409</f>
        <v>0</v>
      </c>
      <c r="AR415" s="556" t="n">
        <f aca="false" ca="false" dt2D="false" dtr="false" t="normal">AR363+AR368+AR373+AR378+AR383+AR388+AR391+AR396+AR401+AR406+AR409</f>
        <v>0</v>
      </c>
      <c r="AS415" s="556" t="n">
        <f aca="false" ca="false" dt2D="false" dtr="false" t="normal">AS363+AS368+AS373+AS378+AS383+AS388+AS391+AS396+AS401+AS406+AS409</f>
        <v>0</v>
      </c>
      <c r="AT415" s="437" t="n">
        <f aca="false" ca="false" dt2D="false" dtr="false" t="normal">AP415+AQ415+AR415+AS415</f>
        <v>0</v>
      </c>
      <c r="AU415" s="556" t="n">
        <f aca="false" ca="false" dt2D="false" dtr="false" t="normal">AU363+AU368+AU373+AU378+AU383+AU388+AU391+AU396+AU401+AU406+AU409</f>
        <v>0</v>
      </c>
      <c r="AV415" s="556" t="n">
        <f aca="false" ca="false" dt2D="false" dtr="false" t="normal">AV363+AV368+AV373+AV378+AV383+AV388+AV391+AV396+AV401+AV406+AV409</f>
        <v>0</v>
      </c>
      <c r="AW415" s="556" t="n">
        <f aca="false" ca="false" dt2D="false" dtr="false" t="normal">AW363+AW368+AW373+AW378+AW383+AW388+AW391+AW396+AW401+AW406+AW409</f>
        <v>0</v>
      </c>
      <c r="AX415" s="556" t="n">
        <f aca="false" ca="false" dt2D="false" dtr="false" t="normal">AX363+AX368+AX373+AX378+AX383+AX388+AX391+AX396+AX401+AX406+AX409</f>
        <v>0</v>
      </c>
      <c r="AY415" s="437" t="n">
        <f aca="false" ca="false" dt2D="false" dtr="false" t="normal">AU415+AV415+AW415+AX415</f>
        <v>0</v>
      </c>
      <c r="AZ415" s="572" t="n">
        <f aca="false" ca="false" dt2D="false" dtr="false" t="normal">AZ363+AZ368+AZ373+AZ378+AZ383+AZ388+AZ391+AZ396+AZ401+AZ406+AZ411</f>
        <v>0</v>
      </c>
      <c r="BA415" s="572" t="n">
        <f aca="false" ca="false" dt2D="false" dtr="false" t="normal">BA363+BA368+BA373+BA378+BA383+BA388+BA391+BA396+BA401+BA406+BA411</f>
        <v>0</v>
      </c>
      <c r="BB415" s="437" t="n">
        <f aca="false" ca="false" dt2D="false" dtr="false" t="normal">AZ415+BA415</f>
        <v>0</v>
      </c>
      <c r="BC415" s="572" t="n">
        <f aca="false" ca="false" dt2D="false" dtr="false" t="normal">BC363+BC368+BC373+BC378+BC383+BC388+BC391+BC396+BC401+BC406+BC411</f>
        <v>0</v>
      </c>
      <c r="BD415" s="572" t="n">
        <f aca="false" ca="false" dt2D="false" dtr="false" t="normal">BD363+BD368+BD373+BD378+BD383+BD388+BD391+BD396+BD401+BD406+BD411</f>
        <v>0</v>
      </c>
      <c r="BE415" s="437" t="n">
        <f aca="false" ca="false" dt2D="false" dtr="false" t="normal">BC415+BD415</f>
        <v>0</v>
      </c>
      <c r="BF415" s="556" t="n">
        <f aca="false" ca="false" dt2D="false" dtr="false" t="normal">BF363+BF368+BF373+BF378+BF383+BF388+BF391+BF396+BF401+BF406+BF411</f>
        <v>0</v>
      </c>
      <c r="BG415" s="556" t="n">
        <f aca="false" ca="false" dt2D="false" dtr="false" t="normal">BG363+BG368+BG373+BG378+BG383+BG388+BG391+BG396+BG401+BG406+BG411</f>
        <v>0</v>
      </c>
      <c r="BH415" s="437" t="n">
        <f aca="false" ca="false" dt2D="false" dtr="false" t="normal">BF415+BG415</f>
        <v>0</v>
      </c>
    </row>
    <row customFormat="true" customHeight="true" ht="16.5" outlineLevel="0" r="416" s="298">
      <c r="B416" s="550" t="n"/>
      <c r="C416" s="442" t="s"/>
      <c r="D416" s="553" t="s">
        <v>334</v>
      </c>
      <c r="E416" s="554" t="s"/>
      <c r="F416" s="443" t="n">
        <f aca="false" ca="false" dt2D="false" dtr="false" t="normal">K416+P416+U416+Z416+AE416+AJ416+AO416+AT416+AY416+BB416+BE416+BH416</f>
        <v>6</v>
      </c>
      <c r="G416" s="319" t="n">
        <f aca="false" ca="false" dt2D="false" dtr="false" t="normal">G364+G369+G374+G379+G384+G392+G397+G402+G407+G410</f>
        <v>0</v>
      </c>
      <c r="H416" s="320" t="n">
        <f aca="false" ca="false" dt2D="false" dtr="false" t="normal">H364+H369+H374+H379+H384+H392+H397+H402+H407+H410</f>
        <v>0</v>
      </c>
      <c r="I416" s="320" t="n">
        <f aca="false" ca="false" dt2D="false" dtr="false" t="normal">I364+I369+I374+I379+I384+I392+I397+I402+I407+I410</f>
        <v>0</v>
      </c>
      <c r="J416" s="320" t="n">
        <f aca="false" ca="false" dt2D="false" dtr="false" t="normal">J364+J369+J374+J379+J384+J392+J397+J402+J407+J410</f>
        <v>0</v>
      </c>
      <c r="K416" s="317" t="n">
        <f aca="false" ca="false" dt2D="false" dtr="false" t="normal">G416+H416+I416+J416</f>
        <v>0</v>
      </c>
      <c r="L416" s="320" t="n">
        <f aca="false" ca="false" dt2D="false" dtr="false" t="normal">L364+L369+L374+L379+L384+L392+L397+L402+L407+L410</f>
        <v>0</v>
      </c>
      <c r="M416" s="320" t="n">
        <f aca="false" ca="false" dt2D="false" dtr="false" t="normal">M364+M369+M374+M379+M384+M392+M397+M402+M407+M410</f>
        <v>0</v>
      </c>
      <c r="N416" s="320" t="n">
        <f aca="false" ca="false" dt2D="false" dtr="false" t="normal">N364+N369+N374+N379+N384+N392+N397+N402+N407+N410</f>
        <v>0</v>
      </c>
      <c r="O416" s="320" t="n">
        <f aca="false" ca="false" dt2D="false" dtr="false" t="normal">O364+O369+O374+O379+O384+O392+O397+O402+O407+O410</f>
        <v>0</v>
      </c>
      <c r="P416" s="437" t="n">
        <f aca="false" ca="false" dt2D="false" dtr="false" t="normal">L416+M416+N416+O416</f>
        <v>0</v>
      </c>
      <c r="Q416" s="320" t="n">
        <f aca="false" ca="false" dt2D="false" dtr="false" t="normal">Q364+Q369+Q374+Q379+Q384+Q392+Q397+Q402+Q407+Q410</f>
        <v>0</v>
      </c>
      <c r="R416" s="320" t="n">
        <f aca="false" ca="false" dt2D="false" dtr="false" t="normal">R364+R369+R374+R379+R384+R392+R397+R402+R407+R410</f>
        <v>0</v>
      </c>
      <c r="S416" s="320" t="n">
        <f aca="false" ca="false" dt2D="false" dtr="false" t="normal">S364+S369+S374+S379+S384+S392+S397+S402+S407+S410</f>
        <v>0</v>
      </c>
      <c r="T416" s="320" t="n">
        <f aca="false" ca="false" dt2D="false" dtr="false" t="normal">T364+T369+T374+T379+T384+T392+T397+T402+T407+T410</f>
        <v>0</v>
      </c>
      <c r="U416" s="437" t="n">
        <f aca="false" ca="false" dt2D="false" dtr="false" t="normal">Q416+R416+S416+T416</f>
        <v>0</v>
      </c>
      <c r="V416" s="320" t="n">
        <f aca="false" ca="false" dt2D="false" dtr="false" t="normal">V364+V369+V374+V379+V384+V392+V397+V402+V407+V410</f>
        <v>0</v>
      </c>
      <c r="W416" s="320" t="n">
        <f aca="false" ca="false" dt2D="false" dtr="false" t="normal">W364+W369+W374+W379+W384+W392+W397+W402+W407+W410</f>
        <v>0</v>
      </c>
      <c r="X416" s="320" t="n">
        <f aca="false" ca="false" dt2D="false" dtr="false" t="normal">X364+X369+X374+X379+X384+X392+X397+X402+X407+X410</f>
        <v>0</v>
      </c>
      <c r="Y416" s="321" t="n">
        <f aca="false" ca="false" dt2D="false" dtr="false" t="normal">Y364+Y369+Y374+Y379+Y384+Y392+Y397+Y402+Y407+Y410</f>
        <v>0</v>
      </c>
      <c r="Z416" s="445" t="n">
        <f aca="false" ca="false" dt2D="false" dtr="false" t="normal">V416+W416+X416+Y416</f>
        <v>0</v>
      </c>
      <c r="AA416" s="320" t="n">
        <f aca="false" ca="false" dt2D="false" dtr="false" t="normal">AA364+AA369+AA374+AA379+AA384+AA392+AA397+AA402+AA407+AA410</f>
        <v>0</v>
      </c>
      <c r="AB416" s="320" t="n">
        <f aca="false" ca="false" dt2D="false" dtr="false" t="normal">AB364+AB369+AB374+AB379+AB384+AB392+AB397+AB402+AB407+AB410</f>
        <v>0</v>
      </c>
      <c r="AC416" s="320" t="n">
        <f aca="false" ca="false" dt2D="false" dtr="false" t="normal">AC364+AC369+AC374+AC379+AC384+AC392+AC397+AC402+AC407+AC410</f>
        <v>0</v>
      </c>
      <c r="AD416" s="320" t="n">
        <f aca="false" ca="false" dt2D="false" dtr="false" t="normal">AD364+AD369+AD374+AD379+AD384+AD392+AD397+AD402+AD407+AD410</f>
        <v>6</v>
      </c>
      <c r="AE416" s="445" t="n">
        <f aca="false" ca="false" dt2D="false" dtr="false" t="normal">AA416+AB416+AC416+AD416</f>
        <v>6</v>
      </c>
      <c r="AF416" s="320" t="n">
        <f aca="false" ca="false" dt2D="false" dtr="false" t="normal">AF364+AF369+AF374+AF379+AF384+AF392+AF397+AF402+AF407+AF410</f>
        <v>0</v>
      </c>
      <c r="AG416" s="320" t="n">
        <f aca="false" ca="false" dt2D="false" dtr="false" t="normal">AG364+AG369+AG374+AG379+AG384+AG392+AG397+AG402+AG407+AG410</f>
        <v>0</v>
      </c>
      <c r="AH416" s="320" t="n">
        <f aca="false" ca="false" dt2D="false" dtr="false" t="normal">AH364+AH369+AH374+AH379+AH384+AH392+AH397+AH402+AH407+AH410</f>
        <v>0</v>
      </c>
      <c r="AI416" s="320" t="n">
        <f aca="false" ca="false" dt2D="false" dtr="false" t="normal">AI364+AI369+AI374+AI379+AI384+AI392+AI397+AI402+AI407+AI410</f>
        <v>0</v>
      </c>
      <c r="AJ416" s="445" t="n">
        <f aca="false" ca="false" dt2D="false" dtr="false" t="normal">AF416+AG416+AH416+AI416</f>
        <v>0</v>
      </c>
      <c r="AK416" s="556" t="n">
        <f aca="false" ca="false" dt2D="false" dtr="false" t="normal">AK364+AK369+AK374+AK379+AK384+AK392+AK397+AK402+AK407+AK410</f>
        <v>0</v>
      </c>
      <c r="AL416" s="556" t="n">
        <f aca="false" ca="false" dt2D="false" dtr="false" t="normal">AL364+AL369+AL374+AL379+AL384+AL392+AL397+AL402+AL407+AL410</f>
        <v>0</v>
      </c>
      <c r="AM416" s="556" t="n">
        <f aca="false" ca="false" dt2D="false" dtr="false" t="normal">AM364+AM369+AM374+AM379+AM384+AM392+AM397+AM402+AM407+AM410</f>
        <v>0</v>
      </c>
      <c r="AN416" s="556" t="n">
        <f aca="false" ca="false" dt2D="false" dtr="false" t="normal">AN364+AN369+AN374+AN379+AN384+AN392+AN397+AN402+AN407+AN410</f>
        <v>0</v>
      </c>
      <c r="AO416" s="437" t="n">
        <f aca="false" ca="false" dt2D="false" dtr="false" t="normal">AK416+AL416+AM416+AN416</f>
        <v>0</v>
      </c>
      <c r="AP416" s="556" t="n">
        <f aca="false" ca="false" dt2D="false" dtr="false" t="normal">AP364+AP369+AP374+AP379+AP384+AP392+AP397+AP402+AP407+AP410</f>
        <v>0</v>
      </c>
      <c r="AQ416" s="556" t="n">
        <f aca="false" ca="false" dt2D="false" dtr="false" t="normal">AQ364+AQ369+AQ374+AQ379+AQ384+AQ392+AQ397+AQ402+AQ407+AQ410</f>
        <v>0</v>
      </c>
      <c r="AR416" s="556" t="n">
        <f aca="false" ca="false" dt2D="false" dtr="false" t="normal">AR364+AR369+AR374+AR379+AR384+AR392+AR397+AR402+AR407+AR410</f>
        <v>0</v>
      </c>
      <c r="AS416" s="556" t="n">
        <f aca="false" ca="false" dt2D="false" dtr="false" t="normal">AS364+AS369+AS374+AS379+AS384+AS392+AS397+AS402+AS407+AS410</f>
        <v>0</v>
      </c>
      <c r="AT416" s="437" t="n">
        <f aca="false" ca="false" dt2D="false" dtr="false" t="normal">AP416+AQ416+AR416+AS416</f>
        <v>0</v>
      </c>
      <c r="AU416" s="556" t="n">
        <f aca="false" ca="false" dt2D="false" dtr="false" t="normal">AU364+AU369+AU374+AU379+AU384+AU392+AU397+AU402+AU407+AU410</f>
        <v>0</v>
      </c>
      <c r="AV416" s="556" t="n">
        <f aca="false" ca="false" dt2D="false" dtr="false" t="normal">AV364+AV369+AV374+AV379+AV384+AV392+AV397+AV402+AV407+AV410</f>
        <v>0</v>
      </c>
      <c r="AW416" s="556" t="n">
        <f aca="false" ca="false" dt2D="false" dtr="false" t="normal">AW364+AW369+AW374+AW379+AW384+AW392+AW397+AW402+AW407+AW410</f>
        <v>0</v>
      </c>
      <c r="AX416" s="556" t="n">
        <f aca="false" ca="false" dt2D="false" dtr="false" t="normal">AX364+AX369+AX374+AX379+AX384+AX392+AX397+AX402+AX407+AX410</f>
        <v>0</v>
      </c>
      <c r="AY416" s="437" t="n">
        <f aca="false" ca="false" dt2D="false" dtr="false" t="normal">AU416+AV416+AW416+AX416</f>
        <v>0</v>
      </c>
      <c r="AZ416" s="572" t="n">
        <f aca="false" ca="false" dt2D="false" dtr="false" t="normal">AZ364+AZ369+AZ374+AZ379+AZ384+AZ392+AZ397+AZ402+AZ407+AZ412</f>
        <v>0</v>
      </c>
      <c r="BA416" s="572" t="n">
        <f aca="false" ca="false" dt2D="false" dtr="false" t="normal">BA364+BA369+BA374+BA379+BA384+BA392+BA397+BA402+BA407+BA412</f>
        <v>0</v>
      </c>
      <c r="BB416" s="437" t="n">
        <f aca="false" ca="false" dt2D="false" dtr="false" t="normal">AZ416+BA416</f>
        <v>0</v>
      </c>
      <c r="BC416" s="572" t="n">
        <f aca="false" ca="false" dt2D="false" dtr="false" t="normal">BC364+BC369+BC374+BC379+BC384+BC392+BC397+BC402+BC407+BC412</f>
        <v>0</v>
      </c>
      <c r="BD416" s="572" t="n">
        <f aca="false" ca="false" dt2D="false" dtr="false" t="normal">BD364+BD369+BD374+BD379+BD384+BD392+BD397+BD402+BD407+BD412</f>
        <v>0</v>
      </c>
      <c r="BE416" s="437" t="n">
        <f aca="false" ca="false" dt2D="false" dtr="false" t="normal">BC416+BD416</f>
        <v>0</v>
      </c>
      <c r="BF416" s="556" t="n">
        <f aca="false" ca="false" dt2D="false" dtr="false" t="normal">BF364+BF369+BF374+BF379+BF384+BF392+BF397+BF402+BF407+BF412</f>
        <v>0</v>
      </c>
      <c r="BG416" s="556" t="n">
        <f aca="false" ca="false" dt2D="false" dtr="false" t="normal">BG364+BG369+BG374+BG379+BG384+BG392+BG397+BG402+BG407+BG412</f>
        <v>0</v>
      </c>
      <c r="BH416" s="437" t="n">
        <f aca="false" ca="false" dt2D="false" dtr="false" t="normal">BF416+BG416</f>
        <v>0</v>
      </c>
    </row>
    <row customFormat="true" customHeight="true" ht="16.5" outlineLevel="0" r="417" s="298">
      <c r="B417" s="557" t="n"/>
      <c r="C417" s="558" t="s"/>
      <c r="D417" s="553" t="s">
        <v>335</v>
      </c>
      <c r="E417" s="554" t="s"/>
      <c r="F417" s="443" t="n">
        <f aca="false" ca="false" dt2D="false" dtr="false" t="normal">K417+P417+U417+Z417+AE417+AJ417+AO417+AT417+AY417+BB417+BE417+BH417</f>
        <v>0</v>
      </c>
      <c r="G417" s="319" t="n">
        <f aca="false" ca="false" dt2D="false" dtr="false" t="normal">G365+G370+G375+G380+G385+G393+G398+G403+G408</f>
        <v>0</v>
      </c>
      <c r="H417" s="320" t="n">
        <f aca="false" ca="false" dt2D="false" dtr="false" t="normal">H365+H370+H375+H380+H385+H393+H398+H403+H408</f>
        <v>0</v>
      </c>
      <c r="I417" s="320" t="n">
        <f aca="false" ca="false" dt2D="false" dtr="false" t="normal">I365+I370+I375+I380+I385+I393+I398+I403+I408</f>
        <v>0</v>
      </c>
      <c r="J417" s="320" t="n">
        <f aca="false" ca="false" dt2D="false" dtr="false" t="normal">J365+J370+J375+J380+J385+J393+J398+J403+J408</f>
        <v>0</v>
      </c>
      <c r="K417" s="317" t="n">
        <f aca="false" ca="false" dt2D="false" dtr="false" t="normal">G417+H417+I417+J417</f>
        <v>0</v>
      </c>
      <c r="L417" s="320" t="n">
        <f aca="false" ca="false" dt2D="false" dtr="false" t="normal">L365+L370+L375+L380+L385+L393+L398+L403+L408</f>
        <v>0</v>
      </c>
      <c r="M417" s="320" t="n">
        <f aca="false" ca="false" dt2D="false" dtr="false" t="normal">M365+M370+M375+M380+M385+M393+M398+M403+M408</f>
        <v>0</v>
      </c>
      <c r="N417" s="320" t="n">
        <f aca="false" ca="false" dt2D="false" dtr="false" t="normal">N365+N370+N375+N380+N385+N393+N398+N403+N408</f>
        <v>0</v>
      </c>
      <c r="O417" s="320" t="n">
        <f aca="false" ca="false" dt2D="false" dtr="false" t="normal">O365+O370+O375+O380+O385+O393+O398+O403+O408</f>
        <v>0</v>
      </c>
      <c r="P417" s="437" t="n">
        <f aca="false" ca="false" dt2D="false" dtr="false" t="normal">L417+M417+N417+O417</f>
        <v>0</v>
      </c>
      <c r="Q417" s="320" t="n">
        <f aca="false" ca="false" dt2D="false" dtr="false" t="normal">Q365+Q370+Q375+Q380+Q385+Q393+Q398+Q403+Q408</f>
        <v>0</v>
      </c>
      <c r="R417" s="320" t="n">
        <f aca="false" ca="false" dt2D="false" dtr="false" t="normal">R365+R370+R375+R380+R385+R393+R398+R403+R408</f>
        <v>0</v>
      </c>
      <c r="S417" s="320" t="n">
        <f aca="false" ca="false" dt2D="false" dtr="false" t="normal">S365+S370+S375+S380+S385+S393+S398+S403+S408</f>
        <v>0</v>
      </c>
      <c r="T417" s="320" t="n">
        <f aca="false" ca="false" dt2D="false" dtr="false" t="normal">T365+T370+T375+T380+T385+T393+T398+T403+T408</f>
        <v>0</v>
      </c>
      <c r="U417" s="437" t="n">
        <f aca="false" ca="false" dt2D="false" dtr="false" t="normal">Q417+R417+S417+T417</f>
        <v>0</v>
      </c>
      <c r="V417" s="320" t="n">
        <f aca="false" ca="false" dt2D="false" dtr="false" t="normal">V365+V370+V375+V380+V385+V393+V398+V403+V408</f>
        <v>0</v>
      </c>
      <c r="W417" s="320" t="n">
        <f aca="false" ca="false" dt2D="false" dtr="false" t="normal">W365+W370+W375+W380+W385+W393+W398+W403+W408</f>
        <v>0</v>
      </c>
      <c r="X417" s="320" t="n">
        <f aca="false" ca="false" dt2D="false" dtr="false" t="normal">X365+X370+X375+X380+X385+X393+X398+X403+X408</f>
        <v>0</v>
      </c>
      <c r="Y417" s="321" t="n">
        <f aca="false" ca="false" dt2D="false" dtr="false" t="normal">Y365+Y370+Y375+Y380+Y385+Y393+Y398+Y403+Y408</f>
        <v>0</v>
      </c>
      <c r="Z417" s="445" t="n">
        <f aca="false" ca="false" dt2D="false" dtr="false" t="normal">V417+W417+X417+Y417</f>
        <v>0</v>
      </c>
      <c r="AA417" s="320" t="n">
        <f aca="false" ca="false" dt2D="false" dtr="false" t="normal">AA365+AA370+AA375+AA380+AA385+AA393+AA398+AA403+AA408</f>
        <v>0</v>
      </c>
      <c r="AB417" s="320" t="n">
        <f aca="false" ca="false" dt2D="false" dtr="false" t="normal">AB365+AB370+AB375+AB380+AB385+AB393+AB398+AB403+AB408</f>
        <v>0</v>
      </c>
      <c r="AC417" s="320" t="n">
        <f aca="false" ca="false" dt2D="false" dtr="false" t="normal">AC365+AC370+AC375+AC380+AC385+AC393+AC398+AC403+AC408</f>
        <v>0</v>
      </c>
      <c r="AD417" s="320" t="n">
        <f aca="false" ca="false" dt2D="false" dtr="false" t="normal">AD365+AD370+AD375+AD380+AD385+AD393+AD398+AD403+AD408</f>
        <v>0</v>
      </c>
      <c r="AE417" s="445" t="n">
        <f aca="false" ca="false" dt2D="false" dtr="false" t="normal">AA417+AB417+AC417+AD417</f>
        <v>0</v>
      </c>
      <c r="AF417" s="320" t="n">
        <f aca="false" ca="false" dt2D="false" dtr="false" t="normal">AF365+AF370+AF375+AF380+AF385+AF393+AF398+AF403+AF408</f>
        <v>0</v>
      </c>
      <c r="AG417" s="320" t="n">
        <f aca="false" ca="false" dt2D="false" dtr="false" t="normal">AG365+AG370+AG375+AG380+AG385+AG393+AG398+AG403+AG408</f>
        <v>0</v>
      </c>
      <c r="AH417" s="320" t="n">
        <f aca="false" ca="false" dt2D="false" dtr="false" t="normal">AH365+AH370+AH375+AH380+AH385+AH393+AH398+AH403+AH408</f>
        <v>0</v>
      </c>
      <c r="AI417" s="320" t="n">
        <f aca="false" ca="false" dt2D="false" dtr="false" t="normal">AI365+AI370+AI375+AI380+AI385+AI393+AI398+AI403+AI408</f>
        <v>0</v>
      </c>
      <c r="AJ417" s="445" t="n">
        <f aca="false" ca="false" dt2D="false" dtr="false" t="normal">AF417+AG417+AH417+AI417</f>
        <v>0</v>
      </c>
      <c r="AK417" s="556" t="n">
        <f aca="false" ca="false" dt2D="false" dtr="false" t="normal">AK365+AK370+AK375+AK380+AK385+AK393+AK398+AK403+AK408</f>
        <v>0</v>
      </c>
      <c r="AL417" s="556" t="n">
        <f aca="false" ca="false" dt2D="false" dtr="false" t="normal">AL365+AL370+AL375+AL380+AL385+AL393+AL398+AL403+AL408</f>
        <v>0</v>
      </c>
      <c r="AM417" s="556" t="n">
        <f aca="false" ca="false" dt2D="false" dtr="false" t="normal">AM365+AM370+AM375+AM380+AM385+AM393+AM398+AM403+AM408</f>
        <v>0</v>
      </c>
      <c r="AN417" s="556" t="n">
        <f aca="false" ca="false" dt2D="false" dtr="false" t="normal">AN365+AN370+AN375+AN380+AN385+AN393+AN398+AN403+AN408</f>
        <v>0</v>
      </c>
      <c r="AO417" s="437" t="n">
        <f aca="false" ca="false" dt2D="false" dtr="false" t="normal">AK417+AL417+AM417+AN417</f>
        <v>0</v>
      </c>
      <c r="AP417" s="556" t="n">
        <f aca="false" ca="false" dt2D="false" dtr="false" t="normal">AP365+AP370+AP375+AP380+AP385+AP393+AP398+AP403+AP408</f>
        <v>0</v>
      </c>
      <c r="AQ417" s="556" t="n">
        <f aca="false" ca="false" dt2D="false" dtr="false" t="normal">AQ365+AQ370+AQ375+AQ380+AQ385+AQ393+AQ398+AQ403+AQ408</f>
        <v>0</v>
      </c>
      <c r="AR417" s="556" t="n">
        <f aca="false" ca="false" dt2D="false" dtr="false" t="normal">AR365+AR370+AR375+AR380+AR385+AR393+AR398+AR403+AR408</f>
        <v>0</v>
      </c>
      <c r="AS417" s="556" t="n">
        <f aca="false" ca="false" dt2D="false" dtr="false" t="normal">AS365+AS370+AS375+AS380+AS385+AS393+AS398+AS403+AS408</f>
        <v>0</v>
      </c>
      <c r="AT417" s="437" t="n">
        <f aca="false" ca="false" dt2D="false" dtr="false" t="normal">AP417+AQ417+AR417+AS417</f>
        <v>0</v>
      </c>
      <c r="AU417" s="556" t="n">
        <f aca="false" ca="false" dt2D="false" dtr="false" t="normal">AU365+AU370+AU375+AU380+AU385+AU393+AU398+AU403+AU408</f>
        <v>0</v>
      </c>
      <c r="AV417" s="556" t="n">
        <f aca="false" ca="false" dt2D="false" dtr="false" t="normal">AV365+AV370+AV375+AV380+AV385+AV393+AV398+AV403+AV408</f>
        <v>0</v>
      </c>
      <c r="AW417" s="556" t="n">
        <f aca="false" ca="false" dt2D="false" dtr="false" t="normal">AW365+AW370+AW375+AW380+AW385+AW393+AW398+AW403+AW408</f>
        <v>0</v>
      </c>
      <c r="AX417" s="556" t="n">
        <f aca="false" ca="false" dt2D="false" dtr="false" t="normal">AX365+AX370+AX375+AX380+AX385+AX393+AX398+AX403+AX408</f>
        <v>0</v>
      </c>
      <c r="AY417" s="437" t="n">
        <f aca="false" ca="false" dt2D="false" dtr="false" t="normal">AU417+AV417+AW417+AX417</f>
        <v>0</v>
      </c>
      <c r="AZ417" s="572" t="n">
        <f aca="false" ca="false" dt2D="false" dtr="false" t="normal">AZ365+AZ370+AZ375+AZ380+AZ385+AZ393+AZ398+AZ403+AZ408</f>
        <v>0</v>
      </c>
      <c r="BA417" s="572" t="n">
        <f aca="false" ca="false" dt2D="false" dtr="false" t="normal">BA365+BA370+BA375+BA380+BA385+BA393+BA398+BA403+BA408</f>
        <v>0</v>
      </c>
      <c r="BB417" s="437" t="n">
        <f aca="false" ca="false" dt2D="false" dtr="false" t="normal">AZ417+BA417</f>
        <v>0</v>
      </c>
      <c r="BC417" s="572" t="n">
        <f aca="false" ca="false" dt2D="false" dtr="false" t="normal">BC365+BC370+BC375+BC380+BC385+BC393+BC398+BC403+BC408</f>
        <v>0</v>
      </c>
      <c r="BD417" s="572" t="n">
        <f aca="false" ca="false" dt2D="false" dtr="false" t="normal">BD365+BD370+BD375+BD380+BD385+BD393+BD398+BD403+BD408</f>
        <v>0</v>
      </c>
      <c r="BE417" s="437" t="n">
        <f aca="false" ca="false" dt2D="false" dtr="false" t="normal">BC417+BD417</f>
        <v>0</v>
      </c>
      <c r="BF417" s="556" t="n">
        <f aca="false" ca="false" dt2D="false" dtr="false" t="normal">BF365+BF370+BF375+BF380+BF385+BF393+BF398+BF403+BF408</f>
        <v>0</v>
      </c>
      <c r="BG417" s="556" t="n">
        <f aca="false" ca="false" dt2D="false" dtr="false" t="normal">BG365+BG370+BG375+BG380+BG385+BG393+BG398+BG403+BG408</f>
        <v>0</v>
      </c>
      <c r="BH417" s="437" t="n">
        <f aca="false" ca="false" dt2D="false" dtr="false" t="normal">BF417+BG417</f>
        <v>0</v>
      </c>
    </row>
    <row customFormat="true" customHeight="true" ht="16.5" outlineLevel="0" r="418" s="298">
      <c r="B418" s="432" t="n">
        <v>1</v>
      </c>
      <c r="C418" s="561" t="s">
        <v>336</v>
      </c>
      <c r="D418" s="470" t="s">
        <v>337</v>
      </c>
      <c r="E418" s="213" t="s">
        <v>41</v>
      </c>
      <c r="F418" s="443" t="n">
        <f aca="false" ca="false" dt2D="false" dtr="false" t="normal">K418+P418+U418+Z418+AE418+AJ418+AO418+AT418+AY418+BB418+BE418+BH418</f>
        <v>0</v>
      </c>
      <c r="G418" s="434" t="n">
        <v>0</v>
      </c>
      <c r="H418" s="435" t="n">
        <v>0</v>
      </c>
      <c r="I418" s="435" t="n">
        <v>0</v>
      </c>
      <c r="J418" s="435" t="n">
        <v>0</v>
      </c>
      <c r="K418" s="317" t="n">
        <f aca="false" ca="false" dt2D="false" dtr="false" t="normal">G418+H418+I418+J418</f>
        <v>0</v>
      </c>
      <c r="L418" s="436" t="n">
        <v>0</v>
      </c>
      <c r="M418" s="436" t="n">
        <v>0</v>
      </c>
      <c r="N418" s="436" t="n">
        <v>0</v>
      </c>
      <c r="O418" s="436" t="n">
        <v>0</v>
      </c>
      <c r="P418" s="437" t="n">
        <f aca="false" ca="false" dt2D="false" dtr="false" t="normal">L418+M418+N418+O418</f>
        <v>0</v>
      </c>
      <c r="Q418" s="436" t="n">
        <v>0</v>
      </c>
      <c r="R418" s="436" t="n">
        <v>0</v>
      </c>
      <c r="S418" s="436" t="n">
        <v>0</v>
      </c>
      <c r="T418" s="436" t="n">
        <v>0</v>
      </c>
      <c r="U418" s="437" t="n">
        <f aca="false" ca="false" dt2D="false" dtr="false" t="normal">Q418+R418+S418+T418</f>
        <v>0</v>
      </c>
      <c r="V418" s="436" t="n">
        <v>0</v>
      </c>
      <c r="W418" s="436" t="n">
        <v>0</v>
      </c>
      <c r="X418" s="436" t="n">
        <v>0</v>
      </c>
      <c r="Y418" s="438" t="n">
        <v>0</v>
      </c>
      <c r="Z418" s="445" t="n">
        <f aca="false" ca="false" dt2D="false" dtr="false" t="normal">V418+W418+X418+Y418</f>
        <v>0</v>
      </c>
      <c r="AA418" s="436" t="n">
        <v>0</v>
      </c>
      <c r="AB418" s="436" t="n">
        <v>0</v>
      </c>
      <c r="AC418" s="436" t="n">
        <v>0</v>
      </c>
      <c r="AD418" s="436" t="n">
        <v>0</v>
      </c>
      <c r="AE418" s="445" t="n">
        <f aca="false" ca="false" dt2D="false" dtr="false" t="normal">AA418+AB418+AC418+AD418</f>
        <v>0</v>
      </c>
      <c r="AF418" s="436" t="n">
        <v>0</v>
      </c>
      <c r="AG418" s="436" t="n">
        <v>0</v>
      </c>
      <c r="AH418" s="436" t="n">
        <v>0</v>
      </c>
      <c r="AI418" s="436" t="n">
        <v>0</v>
      </c>
      <c r="AJ418" s="445" t="n">
        <f aca="false" ca="false" dt2D="false" dtr="false" t="normal">AF418+AG418+AH418+AI418</f>
        <v>0</v>
      </c>
      <c r="AK418" s="439" t="n">
        <v>0</v>
      </c>
      <c r="AL418" s="439" t="n">
        <v>0</v>
      </c>
      <c r="AM418" s="439" t="n">
        <v>0</v>
      </c>
      <c r="AN418" s="439" t="n">
        <v>0</v>
      </c>
      <c r="AO418" s="437" t="n">
        <f aca="false" ca="false" dt2D="false" dtr="false" t="normal">AK418+AL418+AM418+AN418</f>
        <v>0</v>
      </c>
      <c r="AP418" s="439" t="n">
        <v>0</v>
      </c>
      <c r="AQ418" s="439" t="n">
        <v>0</v>
      </c>
      <c r="AR418" s="439" t="n">
        <v>0</v>
      </c>
      <c r="AS418" s="439" t="n">
        <v>0</v>
      </c>
      <c r="AT418" s="437" t="n">
        <f aca="false" ca="false" dt2D="false" dtr="false" t="normal">AP418+AQ418+AR418+AS418</f>
        <v>0</v>
      </c>
      <c r="AU418" s="439" t="n">
        <v>0</v>
      </c>
      <c r="AV418" s="439" t="n">
        <v>0</v>
      </c>
      <c r="AW418" s="439" t="n">
        <v>0</v>
      </c>
      <c r="AX418" s="439" t="n">
        <v>0</v>
      </c>
      <c r="AY418" s="437" t="n">
        <f aca="false" ca="false" dt2D="false" dtr="false" t="normal">AU418+AV418+AW418+AX418</f>
        <v>0</v>
      </c>
      <c r="AZ418" s="440" t="n">
        <v>0</v>
      </c>
      <c r="BA418" s="440" t="n">
        <v>0</v>
      </c>
      <c r="BB418" s="437" t="n">
        <f aca="false" ca="false" dt2D="false" dtr="false" t="normal">AZ418+BA418</f>
        <v>0</v>
      </c>
      <c r="BC418" s="440" t="n">
        <v>0</v>
      </c>
      <c r="BD418" s="440" t="n">
        <v>0</v>
      </c>
      <c r="BE418" s="437" t="n">
        <f aca="false" ca="false" dt2D="false" dtr="false" t="normal">BC418+BD418</f>
        <v>0</v>
      </c>
      <c r="BF418" s="439" t="n">
        <v>0</v>
      </c>
      <c r="BG418" s="439" t="n">
        <v>0</v>
      </c>
      <c r="BH418" s="437" t="n">
        <f aca="false" ca="false" dt2D="false" dtr="false" t="normal">BF418+BG418</f>
        <v>0</v>
      </c>
    </row>
    <row customFormat="true" customHeight="true" ht="16.5" outlineLevel="0" r="419" s="298">
      <c r="B419" s="441" t="s"/>
      <c r="C419" s="442" t="s"/>
      <c r="D419" s="84" t="s"/>
      <c r="E419" s="214" t="s">
        <v>42</v>
      </c>
      <c r="F419" s="443" t="n">
        <f aca="false" ca="false" dt2D="false" dtr="false" t="normal">K419+P419+U419+Z419+AE419+AJ419+AO419+AT419+AY419+BB419+BE419+BH419</f>
        <v>1</v>
      </c>
      <c r="G419" s="468" t="n">
        <v>0</v>
      </c>
      <c r="H419" s="348" t="n">
        <v>0</v>
      </c>
      <c r="I419" s="348" t="n">
        <v>0</v>
      </c>
      <c r="J419" s="348" t="n">
        <v>0</v>
      </c>
      <c r="K419" s="317" t="n">
        <f aca="false" ca="false" dt2D="false" dtr="false" t="normal">G419+H419+I419+J419</f>
        <v>0</v>
      </c>
      <c r="L419" s="439" t="n">
        <v>0</v>
      </c>
      <c r="M419" s="439" t="n">
        <v>0</v>
      </c>
      <c r="N419" s="439" t="n">
        <v>0</v>
      </c>
      <c r="O419" s="439" t="n">
        <v>0</v>
      </c>
      <c r="P419" s="437" t="n">
        <f aca="false" ca="false" dt2D="false" dtr="false" t="normal">L419+M419+N419+O419</f>
        <v>0</v>
      </c>
      <c r="Q419" s="439" t="n">
        <v>0</v>
      </c>
      <c r="R419" s="439" t="n">
        <v>0</v>
      </c>
      <c r="S419" s="439" t="n">
        <v>0</v>
      </c>
      <c r="T419" s="439" t="n">
        <v>0</v>
      </c>
      <c r="U419" s="437" t="n">
        <f aca="false" ca="false" dt2D="false" dtr="false" t="normal">Q419+R419+S419+T419</f>
        <v>0</v>
      </c>
      <c r="V419" s="439" t="n">
        <v>0</v>
      </c>
      <c r="W419" s="439" t="n">
        <v>0</v>
      </c>
      <c r="X419" s="439" t="n">
        <v>0</v>
      </c>
      <c r="Y419" s="444" t="n">
        <v>0</v>
      </c>
      <c r="Z419" s="445" t="n">
        <f aca="false" ca="false" dt2D="false" dtr="false" t="normal">V419+W419+X419+Y419</f>
        <v>0</v>
      </c>
      <c r="AA419" s="439" t="n">
        <v>0</v>
      </c>
      <c r="AB419" s="439" t="n">
        <v>0</v>
      </c>
      <c r="AC419" s="439" t="n">
        <v>0</v>
      </c>
      <c r="AD419" s="439" t="n">
        <v>0</v>
      </c>
      <c r="AE419" s="445" t="n">
        <f aca="false" ca="false" dt2D="false" dtr="false" t="normal">AA419+AB419+AC419+AD419</f>
        <v>0</v>
      </c>
      <c r="AF419" s="439" t="n">
        <v>0</v>
      </c>
      <c r="AG419" s="439" t="n">
        <v>0</v>
      </c>
      <c r="AH419" s="439" t="n">
        <v>0</v>
      </c>
      <c r="AI419" s="439" t="n">
        <v>0</v>
      </c>
      <c r="AJ419" s="445" t="n">
        <f aca="false" ca="false" dt2D="false" dtr="false" t="normal">AF419+AG419+AH419+AI419</f>
        <v>0</v>
      </c>
      <c r="AK419" s="439" t="n">
        <v>0</v>
      </c>
      <c r="AL419" s="439" t="n">
        <v>0</v>
      </c>
      <c r="AM419" s="439" t="n">
        <v>0</v>
      </c>
      <c r="AN419" s="439" t="n">
        <v>0</v>
      </c>
      <c r="AO419" s="437" t="n">
        <f aca="false" ca="false" dt2D="false" dtr="false" t="normal">AK419+AL419+AM419+AN419</f>
        <v>0</v>
      </c>
      <c r="AP419" s="439" t="n">
        <v>0</v>
      </c>
      <c r="AQ419" s="439" t="n">
        <v>0</v>
      </c>
      <c r="AR419" s="439" t="n">
        <v>0</v>
      </c>
      <c r="AS419" s="439" t="n">
        <v>0</v>
      </c>
      <c r="AT419" s="437" t="n">
        <f aca="false" ca="false" dt2D="false" dtr="false" t="normal">AP419+AQ419+AR419+AS419</f>
        <v>0</v>
      </c>
      <c r="AU419" s="439" t="n">
        <v>0</v>
      </c>
      <c r="AV419" s="439" t="n">
        <v>0</v>
      </c>
      <c r="AW419" s="439" t="n">
        <v>0</v>
      </c>
      <c r="AX419" s="439" t="n">
        <v>1</v>
      </c>
      <c r="AY419" s="437" t="n">
        <f aca="false" ca="false" dt2D="false" dtr="false" t="normal">AU419+AV419+AW419+AX419</f>
        <v>1</v>
      </c>
      <c r="AZ419" s="440" t="n">
        <v>0</v>
      </c>
      <c r="BA419" s="440" t="n">
        <v>0</v>
      </c>
      <c r="BB419" s="437" t="n">
        <f aca="false" ca="false" dt2D="false" dtr="false" t="normal">AZ419+BA419</f>
        <v>0</v>
      </c>
      <c r="BC419" s="440" t="n">
        <v>0</v>
      </c>
      <c r="BD419" s="440" t="n">
        <v>0</v>
      </c>
      <c r="BE419" s="437" t="n">
        <f aca="false" ca="false" dt2D="false" dtr="false" t="normal">BC419+BD419</f>
        <v>0</v>
      </c>
      <c r="BF419" s="439" t="n">
        <v>0</v>
      </c>
      <c r="BG419" s="439" t="n">
        <v>0</v>
      </c>
      <c r="BH419" s="437" t="n">
        <f aca="false" ca="false" dt2D="false" dtr="false" t="normal">BF419+BG419</f>
        <v>0</v>
      </c>
    </row>
    <row customFormat="true" customHeight="true" ht="16.5" outlineLevel="0" r="420" s="298">
      <c r="B420" s="441" t="s"/>
      <c r="C420" s="442" t="s"/>
      <c r="D420" s="84" t="s"/>
      <c r="E420" s="141" t="s">
        <v>43</v>
      </c>
      <c r="F420" s="443" t="n">
        <f aca="false" ca="false" dt2D="false" dtr="false" t="normal">K420+P420+U420+Z420+AE420+AJ420+AO420+AT420+AY420+BB420+BE420+BH420</f>
        <v>0</v>
      </c>
      <c r="G420" s="352" t="n"/>
      <c r="H420" s="353" t="n"/>
      <c r="I420" s="353" t="n"/>
      <c r="J420" s="353" t="n"/>
      <c r="K420" s="317" t="n">
        <f aca="false" ca="false" dt2D="false" dtr="false" t="normal">G420+H420+I420+J420</f>
        <v>0</v>
      </c>
      <c r="L420" s="143" t="n"/>
      <c r="M420" s="143" t="n"/>
      <c r="N420" s="143" t="n"/>
      <c r="O420" s="143" t="n"/>
      <c r="P420" s="437" t="n">
        <f aca="false" ca="false" dt2D="false" dtr="false" t="normal">L420+M420+N420+O420</f>
        <v>0</v>
      </c>
      <c r="Q420" s="143" t="n"/>
      <c r="R420" s="143" t="n"/>
      <c r="S420" s="143" t="n"/>
      <c r="T420" s="143" t="n"/>
      <c r="U420" s="437" t="n">
        <f aca="false" ca="false" dt2D="false" dtr="false" t="normal">Q420+R420+S420+T420</f>
        <v>0</v>
      </c>
      <c r="V420" s="143" t="n"/>
      <c r="W420" s="143" t="n"/>
      <c r="X420" s="143" t="n"/>
      <c r="Y420" s="145" t="n"/>
      <c r="Z420" s="445" t="n">
        <f aca="false" ca="false" dt2D="false" dtr="false" t="normal">V420+W420+X420+Y420</f>
        <v>0</v>
      </c>
      <c r="AA420" s="143" t="n"/>
      <c r="AB420" s="143" t="n"/>
      <c r="AC420" s="143" t="n"/>
      <c r="AD420" s="143" t="n"/>
      <c r="AE420" s="445" t="n">
        <f aca="false" ca="false" dt2D="false" dtr="false" t="normal">AA420+AB420+AC420+AD420</f>
        <v>0</v>
      </c>
      <c r="AF420" s="143" t="n"/>
      <c r="AG420" s="143" t="n"/>
      <c r="AH420" s="143" t="n"/>
      <c r="AI420" s="143" t="n"/>
      <c r="AJ420" s="445" t="n">
        <f aca="false" ca="false" dt2D="false" dtr="false" t="normal">AF420+AG420+AH420+AI420</f>
        <v>0</v>
      </c>
      <c r="AK420" s="454" t="n"/>
      <c r="AL420" s="454" t="n"/>
      <c r="AM420" s="454" t="n"/>
      <c r="AN420" s="454" t="n"/>
      <c r="AO420" s="437" t="n">
        <f aca="false" ca="false" dt2D="false" dtr="false" t="normal">AK420+AL420+AM420+AN420</f>
        <v>0</v>
      </c>
      <c r="AP420" s="454" t="n"/>
      <c r="AQ420" s="454" t="n"/>
      <c r="AR420" s="454" t="n"/>
      <c r="AS420" s="454" t="n"/>
      <c r="AT420" s="437" t="n">
        <f aca="false" ca="false" dt2D="false" dtr="false" t="normal">AP420+AQ420+AR420+AS420</f>
        <v>0</v>
      </c>
      <c r="AU420" s="454" t="n"/>
      <c r="AV420" s="454" t="n"/>
      <c r="AW420" s="454" t="n"/>
      <c r="AX420" s="454" t="n"/>
      <c r="AY420" s="437" t="n">
        <f aca="false" ca="false" dt2D="false" dtr="false" t="normal">AU420+AV420+AW420+AX420</f>
        <v>0</v>
      </c>
      <c r="AZ420" s="455" t="n"/>
      <c r="BA420" s="455" t="n"/>
      <c r="BB420" s="437" t="n">
        <f aca="false" ca="false" dt2D="false" dtr="false" t="normal">AZ420+BA420</f>
        <v>0</v>
      </c>
      <c r="BC420" s="455" t="n"/>
      <c r="BD420" s="455" t="n"/>
      <c r="BE420" s="437" t="n">
        <f aca="false" ca="false" dt2D="false" dtr="false" t="normal">BC420+BD420</f>
        <v>0</v>
      </c>
      <c r="BF420" s="454" t="n"/>
      <c r="BG420" s="454" t="n"/>
      <c r="BH420" s="437" t="n">
        <f aca="false" ca="false" dt2D="false" dtr="false" t="normal">BF420+BG420</f>
        <v>0</v>
      </c>
    </row>
    <row customFormat="true" customHeight="true" ht="16.5" outlineLevel="0" r="421" s="298">
      <c r="B421" s="441" t="s"/>
      <c r="C421" s="442" t="s"/>
      <c r="D421" s="84" t="s"/>
      <c r="E421" s="449" t="s">
        <v>230</v>
      </c>
      <c r="F421" s="443" t="n">
        <f aca="false" ca="false" dt2D="false" dtr="false" t="normal">K421+P421+U421+Z421+AE421+AJ421+AO421+AT421+AY421+BB421+BE421+BH421</f>
        <v>8</v>
      </c>
      <c r="G421" s="459" t="n">
        <v>0</v>
      </c>
      <c r="H421" s="460" t="n">
        <v>0</v>
      </c>
      <c r="I421" s="460" t="n">
        <v>0</v>
      </c>
      <c r="J421" s="460" t="n">
        <v>0</v>
      </c>
      <c r="K421" s="317" t="n">
        <f aca="false" ca="false" dt2D="false" dtr="false" t="normal">G421+H421+I421+J421</f>
        <v>0</v>
      </c>
      <c r="L421" s="461" t="n">
        <v>1</v>
      </c>
      <c r="M421" s="461" t="n">
        <v>0</v>
      </c>
      <c r="N421" s="461" t="n">
        <v>0</v>
      </c>
      <c r="O421" s="461" t="n">
        <v>0</v>
      </c>
      <c r="P421" s="437" t="n">
        <f aca="false" ca="false" dt2D="false" dtr="false" t="normal">L421+M421+N421+O421</f>
        <v>1</v>
      </c>
      <c r="Q421" s="461" t="n">
        <v>3</v>
      </c>
      <c r="R421" s="461" t="n">
        <v>0</v>
      </c>
      <c r="S421" s="461" t="n">
        <v>0</v>
      </c>
      <c r="T421" s="461" t="n">
        <v>0</v>
      </c>
      <c r="U421" s="437" t="n">
        <f aca="false" ca="false" dt2D="false" dtr="false" t="normal">Q421+R421+S421+T421</f>
        <v>3</v>
      </c>
      <c r="V421" s="461" t="n">
        <v>0</v>
      </c>
      <c r="W421" s="461" t="n">
        <v>0</v>
      </c>
      <c r="X421" s="461" t="n">
        <v>0</v>
      </c>
      <c r="Y421" s="462" t="n">
        <v>0</v>
      </c>
      <c r="Z421" s="445" t="n">
        <f aca="false" ca="false" dt2D="false" dtr="false" t="normal">V421+W421+X421+Y421</f>
        <v>0</v>
      </c>
      <c r="AA421" s="461" t="n">
        <v>0</v>
      </c>
      <c r="AB421" s="461" t="n">
        <v>0</v>
      </c>
      <c r="AC421" s="461" t="n">
        <v>0</v>
      </c>
      <c r="AD421" s="461" t="n">
        <v>0</v>
      </c>
      <c r="AE421" s="445" t="n">
        <f aca="false" ca="false" dt2D="false" dtr="false" t="normal">AA421+AB421+AC421+AD421</f>
        <v>0</v>
      </c>
      <c r="AF421" s="461" t="n">
        <v>0</v>
      </c>
      <c r="AG421" s="461" t="n">
        <v>1</v>
      </c>
      <c r="AH421" s="461" t="n">
        <v>0</v>
      </c>
      <c r="AI421" s="461" t="n">
        <v>0</v>
      </c>
      <c r="AJ421" s="445" t="n">
        <f aca="false" ca="false" dt2D="false" dtr="false" t="normal">AF421+AG421+AH421+AI421</f>
        <v>1</v>
      </c>
      <c r="AK421" s="439" t="n">
        <v>0</v>
      </c>
      <c r="AL421" s="439" t="n">
        <v>0</v>
      </c>
      <c r="AM421" s="439" t="n">
        <v>0</v>
      </c>
      <c r="AN421" s="439" t="n">
        <v>1</v>
      </c>
      <c r="AO421" s="437" t="n">
        <f aca="false" ca="false" dt2D="false" dtr="false" t="normal">AK421+AL421+AM421+AN421</f>
        <v>1</v>
      </c>
      <c r="AP421" s="439" t="n">
        <v>0</v>
      </c>
      <c r="AQ421" s="439" t="n">
        <v>0</v>
      </c>
      <c r="AR421" s="439" t="n">
        <v>0</v>
      </c>
      <c r="AS421" s="439" t="n">
        <v>0</v>
      </c>
      <c r="AT421" s="437" t="n">
        <f aca="false" ca="false" dt2D="false" dtr="false" t="normal">AP421+AQ421+AR421+AS421</f>
        <v>0</v>
      </c>
      <c r="AU421" s="439" t="n">
        <v>0</v>
      </c>
      <c r="AV421" s="439" t="n">
        <v>0</v>
      </c>
      <c r="AW421" s="439" t="n">
        <v>0</v>
      </c>
      <c r="AX421" s="439" t="n">
        <v>2</v>
      </c>
      <c r="AY421" s="437" t="n">
        <f aca="false" ca="false" dt2D="false" dtr="false" t="normal">AU421+AV421+AW421+AX421</f>
        <v>2</v>
      </c>
      <c r="AZ421" s="440" t="n">
        <v>0</v>
      </c>
      <c r="BA421" s="440" t="n">
        <v>0</v>
      </c>
      <c r="BB421" s="437" t="n">
        <f aca="false" ca="false" dt2D="false" dtr="false" t="normal">AZ421+BA421</f>
        <v>0</v>
      </c>
      <c r="BC421" s="440" t="n">
        <v>0</v>
      </c>
      <c r="BD421" s="440" t="n">
        <v>0</v>
      </c>
      <c r="BE421" s="437" t="n">
        <f aca="false" ca="false" dt2D="false" dtr="false" t="normal">BC421+BD421</f>
        <v>0</v>
      </c>
      <c r="BF421" s="439" t="n">
        <v>0</v>
      </c>
      <c r="BG421" s="439" t="n">
        <v>0</v>
      </c>
      <c r="BH421" s="437" t="n">
        <f aca="false" ca="false" dt2D="false" dtr="false" t="normal">BF421+BG421</f>
        <v>0</v>
      </c>
    </row>
    <row customFormat="true" ht="21.75" outlineLevel="0" r="422" s="298">
      <c r="B422" s="450" t="s"/>
      <c r="C422" s="442" t="s"/>
      <c r="D422" s="469" t="s"/>
      <c r="E422" s="449" t="s">
        <v>231</v>
      </c>
      <c r="F422" s="443" t="n">
        <f aca="false" ca="false" dt2D="false" dtr="false" t="normal">K422+P422+U422+Z422+AE422+AJ422+AO422+AT422+AY422+BB422+BE422+BH422</f>
        <v>0</v>
      </c>
      <c r="G422" s="459" t="n">
        <v>0</v>
      </c>
      <c r="H422" s="460" t="n">
        <v>0</v>
      </c>
      <c r="I422" s="460" t="n">
        <v>0</v>
      </c>
      <c r="J422" s="460" t="n">
        <v>0</v>
      </c>
      <c r="K422" s="317" t="n">
        <f aca="false" ca="false" dt2D="false" dtr="false" t="normal">G422+H422+I422+J422</f>
        <v>0</v>
      </c>
      <c r="L422" s="461" t="n">
        <v>0</v>
      </c>
      <c r="M422" s="461" t="n">
        <v>0</v>
      </c>
      <c r="N422" s="461" t="n">
        <v>0</v>
      </c>
      <c r="O422" s="461" t="n">
        <v>0</v>
      </c>
      <c r="P422" s="437" t="n">
        <f aca="false" ca="false" dt2D="false" dtr="false" t="normal">L422+M422+N422+O422</f>
        <v>0</v>
      </c>
      <c r="Q422" s="461" t="n">
        <v>0</v>
      </c>
      <c r="R422" s="461" t="n">
        <v>0</v>
      </c>
      <c r="S422" s="461" t="n">
        <v>0</v>
      </c>
      <c r="T422" s="461" t="n">
        <v>0</v>
      </c>
      <c r="U422" s="437" t="n">
        <f aca="false" ca="false" dt2D="false" dtr="false" t="normal">Q422+R422+S422+T422</f>
        <v>0</v>
      </c>
      <c r="V422" s="461" t="n">
        <v>0</v>
      </c>
      <c r="W422" s="461" t="n">
        <v>0</v>
      </c>
      <c r="X422" s="461" t="n">
        <v>0</v>
      </c>
      <c r="Y422" s="462" t="n">
        <v>0</v>
      </c>
      <c r="Z422" s="445" t="n">
        <f aca="false" ca="false" dt2D="false" dtr="false" t="normal">V422+W422+X422+Y422</f>
        <v>0</v>
      </c>
      <c r="AA422" s="461" t="n">
        <v>0</v>
      </c>
      <c r="AB422" s="461" t="n">
        <v>0</v>
      </c>
      <c r="AC422" s="461" t="n">
        <v>0</v>
      </c>
      <c r="AD422" s="461" t="n">
        <v>0</v>
      </c>
      <c r="AE422" s="445" t="n">
        <f aca="false" ca="false" dt2D="false" dtr="false" t="normal">AA422+AB422+AC422+AD422</f>
        <v>0</v>
      </c>
      <c r="AF422" s="461" t="n">
        <v>0</v>
      </c>
      <c r="AG422" s="461" t="n">
        <v>0</v>
      </c>
      <c r="AH422" s="461" t="n">
        <v>0</v>
      </c>
      <c r="AI422" s="461" t="n">
        <v>0</v>
      </c>
      <c r="AJ422" s="445" t="n">
        <f aca="false" ca="false" dt2D="false" dtr="false" t="normal">AF422+AG422+AH422+AI422</f>
        <v>0</v>
      </c>
      <c r="AK422" s="439" t="n">
        <v>0</v>
      </c>
      <c r="AL422" s="439" t="n">
        <v>0</v>
      </c>
      <c r="AM422" s="439" t="n">
        <v>0</v>
      </c>
      <c r="AN422" s="439" t="n">
        <v>0</v>
      </c>
      <c r="AO422" s="437" t="n">
        <f aca="false" ca="false" dt2D="false" dtr="false" t="normal">AK422+AL422+AM422+AN422</f>
        <v>0</v>
      </c>
      <c r="AP422" s="439" t="n">
        <v>0</v>
      </c>
      <c r="AQ422" s="439" t="n">
        <v>0</v>
      </c>
      <c r="AR422" s="439" t="n">
        <v>0</v>
      </c>
      <c r="AS422" s="439" t="n">
        <v>0</v>
      </c>
      <c r="AT422" s="437" t="n">
        <f aca="false" ca="false" dt2D="false" dtr="false" t="normal">AP422+AQ422+AR422+AS422</f>
        <v>0</v>
      </c>
      <c r="AU422" s="439" t="n">
        <v>0</v>
      </c>
      <c r="AV422" s="439" t="n">
        <v>0</v>
      </c>
      <c r="AW422" s="439" t="n">
        <v>0</v>
      </c>
      <c r="AX422" s="439" t="n">
        <v>0</v>
      </c>
      <c r="AY422" s="437" t="n">
        <f aca="false" ca="false" dt2D="false" dtr="false" t="normal">AU422+AV422+AW422+AX422</f>
        <v>0</v>
      </c>
      <c r="AZ422" s="440" t="n">
        <v>0</v>
      </c>
      <c r="BA422" s="440" t="n">
        <v>0</v>
      </c>
      <c r="BB422" s="437" t="n">
        <f aca="false" ca="false" dt2D="false" dtr="false" t="normal">AZ422+BA422</f>
        <v>0</v>
      </c>
      <c r="BC422" s="440" t="n">
        <v>0</v>
      </c>
      <c r="BD422" s="440" t="n">
        <v>0</v>
      </c>
      <c r="BE422" s="437" t="n">
        <f aca="false" ca="false" dt2D="false" dtr="false" t="normal">BC422+BD422</f>
        <v>0</v>
      </c>
      <c r="BF422" s="439" t="n">
        <v>0</v>
      </c>
      <c r="BG422" s="439" t="n">
        <v>0</v>
      </c>
      <c r="BH422" s="437" t="n">
        <f aca="false" ca="false" dt2D="false" dtr="false" t="normal">BF422+BG422</f>
        <v>0</v>
      </c>
    </row>
    <row customFormat="true" customHeight="true" ht="16.5" outlineLevel="0" r="423" s="298">
      <c r="B423" s="451" t="n">
        <v>2</v>
      </c>
      <c r="C423" s="442" t="s"/>
      <c r="D423" s="470" t="s">
        <v>338</v>
      </c>
      <c r="E423" s="214" t="s">
        <v>41</v>
      </c>
      <c r="F423" s="443" t="n">
        <f aca="false" ca="false" dt2D="false" dtr="false" t="normal">K423+P423+U423+Z423+AE423+AJ423+AO423+AT423+AY423+BB423+BE423+BH423</f>
        <v>0</v>
      </c>
      <c r="G423" s="468" t="n">
        <v>0</v>
      </c>
      <c r="H423" s="348" t="n">
        <v>0</v>
      </c>
      <c r="I423" s="348" t="n">
        <v>0</v>
      </c>
      <c r="J423" s="348" t="n">
        <v>0</v>
      </c>
      <c r="K423" s="317" t="n">
        <f aca="false" ca="false" dt2D="false" dtr="false" t="normal">G423+H423+I423+J423</f>
        <v>0</v>
      </c>
      <c r="L423" s="439" t="n">
        <v>0</v>
      </c>
      <c r="M423" s="439" t="n">
        <v>0</v>
      </c>
      <c r="N423" s="439" t="n">
        <v>0</v>
      </c>
      <c r="O423" s="439" t="n">
        <v>0</v>
      </c>
      <c r="P423" s="437" t="n">
        <f aca="false" ca="false" dt2D="false" dtr="false" t="normal">L423+M423+N423+O423</f>
        <v>0</v>
      </c>
      <c r="Q423" s="439" t="n">
        <v>0</v>
      </c>
      <c r="R423" s="439" t="n">
        <v>0</v>
      </c>
      <c r="S423" s="439" t="n">
        <v>0</v>
      </c>
      <c r="T423" s="439" t="n">
        <v>0</v>
      </c>
      <c r="U423" s="437" t="n">
        <f aca="false" ca="false" dt2D="false" dtr="false" t="normal">Q423+R423+S423+T423</f>
        <v>0</v>
      </c>
      <c r="V423" s="439" t="n">
        <v>0</v>
      </c>
      <c r="W423" s="439" t="n">
        <v>0</v>
      </c>
      <c r="X423" s="439" t="n">
        <v>0</v>
      </c>
      <c r="Y423" s="444" t="n">
        <v>0</v>
      </c>
      <c r="Z423" s="445" t="n">
        <f aca="false" ca="false" dt2D="false" dtr="false" t="normal">V423+W423+X423+Y423</f>
        <v>0</v>
      </c>
      <c r="AA423" s="439" t="n">
        <v>0</v>
      </c>
      <c r="AB423" s="439" t="n">
        <v>0</v>
      </c>
      <c r="AC423" s="439" t="n">
        <v>0</v>
      </c>
      <c r="AD423" s="439" t="n">
        <v>0</v>
      </c>
      <c r="AE423" s="445" t="n">
        <f aca="false" ca="false" dt2D="false" dtr="false" t="normal">AA423+AB423+AC423+AD423</f>
        <v>0</v>
      </c>
      <c r="AF423" s="439" t="n">
        <v>0</v>
      </c>
      <c r="AG423" s="439" t="n">
        <v>0</v>
      </c>
      <c r="AH423" s="439" t="n">
        <v>0</v>
      </c>
      <c r="AI423" s="439" t="n">
        <v>0</v>
      </c>
      <c r="AJ423" s="445" t="n">
        <f aca="false" ca="false" dt2D="false" dtr="false" t="normal">AF423+AG423+AH423+AI423</f>
        <v>0</v>
      </c>
      <c r="AK423" s="439" t="n">
        <v>0</v>
      </c>
      <c r="AL423" s="439" t="n">
        <v>0</v>
      </c>
      <c r="AM423" s="439" t="n">
        <v>0</v>
      </c>
      <c r="AN423" s="439" t="n">
        <v>0</v>
      </c>
      <c r="AO423" s="437" t="n">
        <f aca="false" ca="false" dt2D="false" dtr="false" t="normal">AK423+AL423+AM423+AN423</f>
        <v>0</v>
      </c>
      <c r="AP423" s="439" t="n">
        <v>0</v>
      </c>
      <c r="AQ423" s="439" t="n">
        <v>0</v>
      </c>
      <c r="AR423" s="439" t="n">
        <v>0</v>
      </c>
      <c r="AS423" s="439" t="n">
        <v>0</v>
      </c>
      <c r="AT423" s="437" t="n">
        <f aca="false" ca="false" dt2D="false" dtr="false" t="normal">AP423+AQ423+AR423+AS423</f>
        <v>0</v>
      </c>
      <c r="AU423" s="439" t="n">
        <v>0</v>
      </c>
      <c r="AV423" s="439" t="n">
        <v>0</v>
      </c>
      <c r="AW423" s="439" t="n">
        <v>0</v>
      </c>
      <c r="AX423" s="439" t="n">
        <v>0</v>
      </c>
      <c r="AY423" s="437" t="n">
        <f aca="false" ca="false" dt2D="false" dtr="false" t="normal">AU423+AV423+AW423+AX423</f>
        <v>0</v>
      </c>
      <c r="AZ423" s="440" t="n">
        <v>0</v>
      </c>
      <c r="BA423" s="440" t="n">
        <v>0</v>
      </c>
      <c r="BB423" s="437" t="n">
        <f aca="false" ca="false" dt2D="false" dtr="false" t="normal">AZ423+BA423</f>
        <v>0</v>
      </c>
      <c r="BC423" s="440" t="n">
        <v>0</v>
      </c>
      <c r="BD423" s="440" t="n">
        <v>0</v>
      </c>
      <c r="BE423" s="437" t="n">
        <f aca="false" ca="false" dt2D="false" dtr="false" t="normal">BC423+BD423</f>
        <v>0</v>
      </c>
      <c r="BF423" s="439" t="n">
        <v>0</v>
      </c>
      <c r="BG423" s="439" t="n">
        <v>0</v>
      </c>
      <c r="BH423" s="437" t="n">
        <f aca="false" ca="false" dt2D="false" dtr="false" t="normal">BF423+BG423</f>
        <v>0</v>
      </c>
    </row>
    <row customFormat="true" customHeight="true" ht="16.5" outlineLevel="0" r="424" s="298">
      <c r="B424" s="441" t="s"/>
      <c r="C424" s="442" t="s"/>
      <c r="D424" s="84" t="s"/>
      <c r="E424" s="214" t="s">
        <v>42</v>
      </c>
      <c r="F424" s="443" t="n">
        <f aca="false" ca="false" dt2D="false" dtr="false" t="normal">K424+P424+U424+Z424+AE424+AJ424+AO424+AT424+AY424+BB424+BE424+BH424</f>
        <v>0</v>
      </c>
      <c r="G424" s="468" t="n">
        <v>0</v>
      </c>
      <c r="H424" s="348" t="n">
        <v>0</v>
      </c>
      <c r="I424" s="348" t="n">
        <v>0</v>
      </c>
      <c r="J424" s="348" t="n">
        <v>0</v>
      </c>
      <c r="K424" s="317" t="n">
        <f aca="false" ca="false" dt2D="false" dtr="false" t="normal">G424+H424+I424+J424</f>
        <v>0</v>
      </c>
      <c r="L424" s="439" t="n">
        <v>0</v>
      </c>
      <c r="M424" s="439" t="n">
        <v>0</v>
      </c>
      <c r="N424" s="439" t="n">
        <v>0</v>
      </c>
      <c r="O424" s="439" t="n">
        <v>0</v>
      </c>
      <c r="P424" s="437" t="n">
        <f aca="false" ca="false" dt2D="false" dtr="false" t="normal">L424+M424+N424+O424</f>
        <v>0</v>
      </c>
      <c r="Q424" s="439" t="n">
        <v>0</v>
      </c>
      <c r="R424" s="439" t="n">
        <v>0</v>
      </c>
      <c r="S424" s="439" t="n">
        <v>0</v>
      </c>
      <c r="T424" s="439" t="n">
        <v>0</v>
      </c>
      <c r="U424" s="437" t="n">
        <f aca="false" ca="false" dt2D="false" dtr="false" t="normal">Q424+R424+S424+T424</f>
        <v>0</v>
      </c>
      <c r="V424" s="439" t="n">
        <v>0</v>
      </c>
      <c r="W424" s="439" t="n">
        <v>0</v>
      </c>
      <c r="X424" s="439" t="n">
        <v>0</v>
      </c>
      <c r="Y424" s="444" t="n">
        <v>0</v>
      </c>
      <c r="Z424" s="445" t="n">
        <f aca="false" ca="false" dt2D="false" dtr="false" t="normal">V424+W424+X424+Y424</f>
        <v>0</v>
      </c>
      <c r="AA424" s="439" t="n">
        <v>0</v>
      </c>
      <c r="AB424" s="439" t="n">
        <v>0</v>
      </c>
      <c r="AC424" s="439" t="n">
        <v>0</v>
      </c>
      <c r="AD424" s="439" t="n">
        <v>0</v>
      </c>
      <c r="AE424" s="445" t="n">
        <f aca="false" ca="false" dt2D="false" dtr="false" t="normal">AA424+AB424+AC424+AD424</f>
        <v>0</v>
      </c>
      <c r="AF424" s="439" t="n">
        <v>0</v>
      </c>
      <c r="AG424" s="439" t="n">
        <v>0</v>
      </c>
      <c r="AH424" s="439" t="n">
        <v>0</v>
      </c>
      <c r="AI424" s="439" t="n">
        <v>0</v>
      </c>
      <c r="AJ424" s="445" t="n">
        <f aca="false" ca="false" dt2D="false" dtr="false" t="normal">AF424+AG424+AH424+AI424</f>
        <v>0</v>
      </c>
      <c r="AK424" s="439" t="n">
        <v>0</v>
      </c>
      <c r="AL424" s="439" t="n">
        <v>0</v>
      </c>
      <c r="AM424" s="439" t="n">
        <v>0</v>
      </c>
      <c r="AN424" s="439" t="n">
        <v>0</v>
      </c>
      <c r="AO424" s="437" t="n">
        <f aca="false" ca="false" dt2D="false" dtr="false" t="normal">AK424+AL424+AM424+AN424</f>
        <v>0</v>
      </c>
      <c r="AP424" s="439" t="n">
        <v>0</v>
      </c>
      <c r="AQ424" s="439" t="n">
        <v>0</v>
      </c>
      <c r="AR424" s="439" t="n">
        <v>0</v>
      </c>
      <c r="AS424" s="439" t="n">
        <v>0</v>
      </c>
      <c r="AT424" s="437" t="n">
        <f aca="false" ca="false" dt2D="false" dtr="false" t="normal">AP424+AQ424+AR424+AS424</f>
        <v>0</v>
      </c>
      <c r="AU424" s="439" t="n">
        <v>0</v>
      </c>
      <c r="AV424" s="439" t="n">
        <v>0</v>
      </c>
      <c r="AW424" s="439" t="n">
        <v>0</v>
      </c>
      <c r="AX424" s="439" t="n">
        <v>0</v>
      </c>
      <c r="AY424" s="437" t="n">
        <f aca="false" ca="false" dt2D="false" dtr="false" t="normal">AU424+AV424+AW424+AX424</f>
        <v>0</v>
      </c>
      <c r="AZ424" s="440" t="n">
        <v>0</v>
      </c>
      <c r="BA424" s="440" t="n">
        <v>0</v>
      </c>
      <c r="BB424" s="437" t="n">
        <f aca="false" ca="false" dt2D="false" dtr="false" t="normal">AZ424+BA424</f>
        <v>0</v>
      </c>
      <c r="BC424" s="440" t="n">
        <v>0</v>
      </c>
      <c r="BD424" s="440" t="n">
        <v>0</v>
      </c>
      <c r="BE424" s="437" t="n">
        <f aca="false" ca="false" dt2D="false" dtr="false" t="normal">BC424+BD424</f>
        <v>0</v>
      </c>
      <c r="BF424" s="439" t="n">
        <v>0</v>
      </c>
      <c r="BG424" s="439" t="n">
        <v>0</v>
      </c>
      <c r="BH424" s="437" t="n">
        <f aca="false" ca="false" dt2D="false" dtr="false" t="normal">BF424+BG424</f>
        <v>0</v>
      </c>
    </row>
    <row customFormat="true" customHeight="true" ht="16.5" outlineLevel="0" r="425" s="298">
      <c r="B425" s="441" t="s"/>
      <c r="C425" s="442" t="s"/>
      <c r="D425" s="84" t="s"/>
      <c r="E425" s="141" t="s">
        <v>43</v>
      </c>
      <c r="F425" s="443" t="n">
        <f aca="false" ca="false" dt2D="false" dtr="false" t="normal">K425+P425+U425+Z425+AE425+AJ425+AO425+AT425+AY425+BB425+BE425+BH425</f>
        <v>0</v>
      </c>
      <c r="G425" s="352" t="n"/>
      <c r="H425" s="353" t="n"/>
      <c r="I425" s="353" t="n"/>
      <c r="J425" s="353" t="n"/>
      <c r="K425" s="317" t="n">
        <f aca="false" ca="false" dt2D="false" dtr="false" t="normal">G425+H425+I425+J425</f>
        <v>0</v>
      </c>
      <c r="L425" s="143" t="n"/>
      <c r="M425" s="143" t="n"/>
      <c r="N425" s="143" t="n"/>
      <c r="O425" s="143" t="n"/>
      <c r="P425" s="437" t="n">
        <f aca="false" ca="false" dt2D="false" dtr="false" t="normal">L425+M425+N425+O425</f>
        <v>0</v>
      </c>
      <c r="Q425" s="143" t="n"/>
      <c r="R425" s="143" t="n"/>
      <c r="S425" s="143" t="n"/>
      <c r="T425" s="143" t="n"/>
      <c r="U425" s="437" t="n">
        <f aca="false" ca="false" dt2D="false" dtr="false" t="normal">Q425+R425+S425+T425</f>
        <v>0</v>
      </c>
      <c r="V425" s="143" t="n"/>
      <c r="W425" s="143" t="n"/>
      <c r="X425" s="143" t="n"/>
      <c r="Y425" s="145" t="n"/>
      <c r="Z425" s="445" t="n">
        <f aca="false" ca="false" dt2D="false" dtr="false" t="normal">V425+W425+X425+Y425</f>
        <v>0</v>
      </c>
      <c r="AA425" s="143" t="n"/>
      <c r="AB425" s="143" t="n"/>
      <c r="AC425" s="143" t="n"/>
      <c r="AD425" s="143" t="n"/>
      <c r="AE425" s="445" t="n">
        <f aca="false" ca="false" dt2D="false" dtr="false" t="normal">AA425+AB425+AC425+AD425</f>
        <v>0</v>
      </c>
      <c r="AF425" s="143" t="n"/>
      <c r="AG425" s="143" t="n"/>
      <c r="AH425" s="143" t="n"/>
      <c r="AI425" s="143" t="n"/>
      <c r="AJ425" s="445" t="n">
        <f aca="false" ca="false" dt2D="false" dtr="false" t="normal">AF425+AG425+AH425+AI425</f>
        <v>0</v>
      </c>
      <c r="AK425" s="454" t="n"/>
      <c r="AL425" s="454" t="n"/>
      <c r="AM425" s="454" t="n"/>
      <c r="AN425" s="454" t="n"/>
      <c r="AO425" s="437" t="n">
        <f aca="false" ca="false" dt2D="false" dtr="false" t="normal">AK425+AL425+AM425+AN425</f>
        <v>0</v>
      </c>
      <c r="AP425" s="454" t="n"/>
      <c r="AQ425" s="454" t="n"/>
      <c r="AR425" s="454" t="n"/>
      <c r="AS425" s="454" t="n"/>
      <c r="AT425" s="437" t="n">
        <f aca="false" ca="false" dt2D="false" dtr="false" t="normal">AP425+AQ425+AR425+AS425</f>
        <v>0</v>
      </c>
      <c r="AU425" s="454" t="n"/>
      <c r="AV425" s="454" t="n"/>
      <c r="AW425" s="454" t="n"/>
      <c r="AX425" s="454" t="n"/>
      <c r="AY425" s="437" t="n">
        <f aca="false" ca="false" dt2D="false" dtr="false" t="normal">AU425+AV425+AW425+AX425</f>
        <v>0</v>
      </c>
      <c r="AZ425" s="455" t="n"/>
      <c r="BA425" s="455" t="n"/>
      <c r="BB425" s="437" t="n">
        <f aca="false" ca="false" dt2D="false" dtr="false" t="normal">AZ425+BA425</f>
        <v>0</v>
      </c>
      <c r="BC425" s="455" t="n"/>
      <c r="BD425" s="455" t="n"/>
      <c r="BE425" s="437" t="n">
        <f aca="false" ca="false" dt2D="false" dtr="false" t="normal">BC425+BD425</f>
        <v>0</v>
      </c>
      <c r="BF425" s="454" t="n"/>
      <c r="BG425" s="454" t="n"/>
      <c r="BH425" s="437" t="n">
        <f aca="false" ca="false" dt2D="false" dtr="false" t="normal">BF425+BG425</f>
        <v>0</v>
      </c>
    </row>
    <row customFormat="true" customHeight="true" ht="16.5" outlineLevel="0" r="426" s="298">
      <c r="B426" s="441" t="s"/>
      <c r="C426" s="442" t="s"/>
      <c r="D426" s="84" t="s"/>
      <c r="E426" s="449" t="s">
        <v>230</v>
      </c>
      <c r="F426" s="443" t="n">
        <f aca="false" ca="false" dt2D="false" dtr="false" t="normal">K426+P426+U426+Z426+AE426+AJ426+AO426+AT426+AY426+BB426+BE426+BH426</f>
        <v>8</v>
      </c>
      <c r="G426" s="459" t="n">
        <v>1</v>
      </c>
      <c r="H426" s="460" t="n">
        <v>0</v>
      </c>
      <c r="I426" s="460" t="n">
        <v>0</v>
      </c>
      <c r="J426" s="460" t="n">
        <v>0</v>
      </c>
      <c r="K426" s="317" t="n">
        <f aca="false" ca="false" dt2D="false" dtr="false" t="normal">G426+H426+I426+J426</f>
        <v>1</v>
      </c>
      <c r="L426" s="461" t="n">
        <v>2</v>
      </c>
      <c r="M426" s="461" t="n">
        <v>0</v>
      </c>
      <c r="N426" s="461" t="n">
        <v>0</v>
      </c>
      <c r="O426" s="461" t="n">
        <v>0</v>
      </c>
      <c r="P426" s="437" t="n">
        <f aca="false" ca="false" dt2D="false" dtr="false" t="normal">L426+M426+N426+O426</f>
        <v>2</v>
      </c>
      <c r="Q426" s="461" t="n">
        <v>2</v>
      </c>
      <c r="R426" s="461" t="n">
        <v>0</v>
      </c>
      <c r="S426" s="461" t="n">
        <v>0</v>
      </c>
      <c r="T426" s="461" t="n">
        <v>0</v>
      </c>
      <c r="U426" s="437" t="n">
        <f aca="false" ca="false" dt2D="false" dtr="false" t="normal">Q426+R426+S426+T426</f>
        <v>2</v>
      </c>
      <c r="V426" s="461" t="n">
        <v>0</v>
      </c>
      <c r="W426" s="461" t="n">
        <v>0</v>
      </c>
      <c r="X426" s="461" t="n">
        <v>0</v>
      </c>
      <c r="Y426" s="462" t="n">
        <v>0</v>
      </c>
      <c r="Z426" s="445" t="n">
        <f aca="false" ca="false" dt2D="false" dtr="false" t="normal">V426+W426+X426+Y426</f>
        <v>0</v>
      </c>
      <c r="AA426" s="461" t="n">
        <v>0</v>
      </c>
      <c r="AB426" s="461" t="n">
        <v>0</v>
      </c>
      <c r="AC426" s="461" t="n">
        <v>0</v>
      </c>
      <c r="AD426" s="461" t="n">
        <v>0</v>
      </c>
      <c r="AE426" s="445" t="n">
        <f aca="false" ca="false" dt2D="false" dtr="false" t="normal">AA426+AB426+AC426+AD426</f>
        <v>0</v>
      </c>
      <c r="AF426" s="461" t="n">
        <v>0</v>
      </c>
      <c r="AG426" s="461" t="n">
        <v>0</v>
      </c>
      <c r="AH426" s="461" t="n">
        <v>0</v>
      </c>
      <c r="AI426" s="461" t="n">
        <v>0</v>
      </c>
      <c r="AJ426" s="445" t="n">
        <f aca="false" ca="false" dt2D="false" dtr="false" t="normal">AF426+AG426+AH426+AI426</f>
        <v>0</v>
      </c>
      <c r="AK426" s="439" t="n">
        <v>0</v>
      </c>
      <c r="AL426" s="439" t="n">
        <v>0</v>
      </c>
      <c r="AM426" s="439" t="n">
        <v>0</v>
      </c>
      <c r="AN426" s="439" t="n">
        <v>0</v>
      </c>
      <c r="AO426" s="437" t="n">
        <f aca="false" ca="false" dt2D="false" dtr="false" t="normal">AK426+AL426+AM426+AN426</f>
        <v>0</v>
      </c>
      <c r="AP426" s="439" t="n">
        <v>0</v>
      </c>
      <c r="AQ426" s="439" t="n">
        <v>0</v>
      </c>
      <c r="AR426" s="439" t="n">
        <v>0</v>
      </c>
      <c r="AS426" s="439" t="n">
        <v>1</v>
      </c>
      <c r="AT426" s="437" t="n">
        <f aca="false" ca="false" dt2D="false" dtr="false" t="normal">AP426+AQ426+AR426+AS426</f>
        <v>1</v>
      </c>
      <c r="AU426" s="439" t="n">
        <v>0</v>
      </c>
      <c r="AV426" s="439" t="n">
        <v>0</v>
      </c>
      <c r="AW426" s="439" t="n">
        <v>0</v>
      </c>
      <c r="AX426" s="439" t="n">
        <v>0</v>
      </c>
      <c r="AY426" s="437" t="n">
        <f aca="false" ca="false" dt2D="false" dtr="false" t="normal">AU426+AV426+AW426+AX426</f>
        <v>0</v>
      </c>
      <c r="AZ426" s="440" t="n">
        <v>0</v>
      </c>
      <c r="BA426" s="440" t="n">
        <v>1</v>
      </c>
      <c r="BB426" s="437" t="n">
        <f aca="false" ca="false" dt2D="false" dtr="false" t="normal">AZ426+BA426</f>
        <v>1</v>
      </c>
      <c r="BC426" s="440" t="n">
        <v>0</v>
      </c>
      <c r="BD426" s="440" t="n">
        <v>1</v>
      </c>
      <c r="BE426" s="437" t="n">
        <f aca="false" ca="false" dt2D="false" dtr="false" t="normal">BC426+BD426</f>
        <v>1</v>
      </c>
      <c r="BF426" s="439" t="n">
        <v>0</v>
      </c>
      <c r="BG426" s="439" t="n">
        <v>0</v>
      </c>
      <c r="BH426" s="437" t="n">
        <f aca="false" ca="false" dt2D="false" dtr="false" t="normal">BF426+BG426</f>
        <v>0</v>
      </c>
    </row>
    <row customFormat="true" ht="21.75" outlineLevel="0" r="427" s="298">
      <c r="B427" s="450" t="s"/>
      <c r="C427" s="442" t="s"/>
      <c r="D427" s="469" t="s"/>
      <c r="E427" s="449" t="s">
        <v>231</v>
      </c>
      <c r="F427" s="443" t="n">
        <f aca="false" ca="false" dt2D="false" dtr="false" t="normal">K427+P427+U427+Z427+AE427+AJ427+AO427+AT427+AY427+BB427+BE427+BH427</f>
        <v>0</v>
      </c>
      <c r="G427" s="459" t="n">
        <v>0</v>
      </c>
      <c r="H427" s="460" t="n">
        <v>0</v>
      </c>
      <c r="I427" s="460" t="n">
        <v>0</v>
      </c>
      <c r="J427" s="460" t="n">
        <v>0</v>
      </c>
      <c r="K427" s="317" t="n">
        <f aca="false" ca="false" dt2D="false" dtr="false" t="normal">G427+H427+I427+J427</f>
        <v>0</v>
      </c>
      <c r="L427" s="461" t="n">
        <v>0</v>
      </c>
      <c r="M427" s="461" t="n">
        <v>0</v>
      </c>
      <c r="N427" s="461" t="n">
        <v>0</v>
      </c>
      <c r="O427" s="461" t="n">
        <v>0</v>
      </c>
      <c r="P427" s="437" t="n">
        <f aca="false" ca="false" dt2D="false" dtr="false" t="normal">L427+M427+N427+O427</f>
        <v>0</v>
      </c>
      <c r="Q427" s="461" t="n">
        <v>0</v>
      </c>
      <c r="R427" s="461" t="n">
        <v>0</v>
      </c>
      <c r="S427" s="461" t="n">
        <v>0</v>
      </c>
      <c r="T427" s="461" t="n">
        <v>0</v>
      </c>
      <c r="U427" s="437" t="n">
        <f aca="false" ca="false" dt2D="false" dtr="false" t="normal">Q427+R427+S427+T427</f>
        <v>0</v>
      </c>
      <c r="V427" s="461" t="n">
        <v>0</v>
      </c>
      <c r="W427" s="461" t="n">
        <v>0</v>
      </c>
      <c r="X427" s="461" t="n">
        <v>0</v>
      </c>
      <c r="Y427" s="462" t="n">
        <v>0</v>
      </c>
      <c r="Z427" s="445" t="n">
        <f aca="false" ca="false" dt2D="false" dtr="false" t="normal">V427+W427+X427+Y427</f>
        <v>0</v>
      </c>
      <c r="AA427" s="461" t="n">
        <v>0</v>
      </c>
      <c r="AB427" s="461" t="n">
        <v>0</v>
      </c>
      <c r="AC427" s="461" t="n">
        <v>0</v>
      </c>
      <c r="AD427" s="461" t="n">
        <v>0</v>
      </c>
      <c r="AE427" s="445" t="n">
        <f aca="false" ca="false" dt2D="false" dtr="false" t="normal">AA427+AB427+AC427+AD427</f>
        <v>0</v>
      </c>
      <c r="AF427" s="461" t="n">
        <v>0</v>
      </c>
      <c r="AG427" s="461" t="n">
        <v>0</v>
      </c>
      <c r="AH427" s="461" t="n">
        <v>0</v>
      </c>
      <c r="AI427" s="461" t="n">
        <v>0</v>
      </c>
      <c r="AJ427" s="445" t="n">
        <f aca="false" ca="false" dt2D="false" dtr="false" t="normal">AF427+AG427+AH427+AI427</f>
        <v>0</v>
      </c>
      <c r="AK427" s="439" t="n">
        <v>0</v>
      </c>
      <c r="AL427" s="439" t="n">
        <v>0</v>
      </c>
      <c r="AM427" s="439" t="n">
        <v>0</v>
      </c>
      <c r="AN427" s="439" t="n">
        <v>0</v>
      </c>
      <c r="AO427" s="437" t="n">
        <f aca="false" ca="false" dt2D="false" dtr="false" t="normal">AK427+AL427+AM427+AN427</f>
        <v>0</v>
      </c>
      <c r="AP427" s="439" t="n">
        <v>0</v>
      </c>
      <c r="AQ427" s="439" t="n">
        <v>0</v>
      </c>
      <c r="AR427" s="439" t="n">
        <v>0</v>
      </c>
      <c r="AS427" s="439" t="n">
        <v>0</v>
      </c>
      <c r="AT427" s="437" t="n">
        <f aca="false" ca="false" dt2D="false" dtr="false" t="normal">AP427+AQ427+AR427+AS427</f>
        <v>0</v>
      </c>
      <c r="AU427" s="439" t="n">
        <v>0</v>
      </c>
      <c r="AV427" s="439" t="n">
        <v>0</v>
      </c>
      <c r="AW427" s="439" t="n">
        <v>0</v>
      </c>
      <c r="AX427" s="439" t="n">
        <v>0</v>
      </c>
      <c r="AY427" s="437" t="n">
        <f aca="false" ca="false" dt2D="false" dtr="false" t="normal">AU427+AV427+AW427+AX427</f>
        <v>0</v>
      </c>
      <c r="AZ427" s="440" t="n">
        <v>0</v>
      </c>
      <c r="BA427" s="440" t="n">
        <v>0</v>
      </c>
      <c r="BB427" s="437" t="n">
        <f aca="false" ca="false" dt2D="false" dtr="false" t="normal">AZ427+BA427</f>
        <v>0</v>
      </c>
      <c r="BC427" s="440" t="n">
        <v>0</v>
      </c>
      <c r="BD427" s="440" t="n">
        <v>0</v>
      </c>
      <c r="BE427" s="437" t="n">
        <f aca="false" ca="false" dt2D="false" dtr="false" t="normal">BC427+BD427</f>
        <v>0</v>
      </c>
      <c r="BF427" s="439" t="n">
        <v>0</v>
      </c>
      <c r="BG427" s="439" t="n">
        <v>0</v>
      </c>
      <c r="BH427" s="437" t="n">
        <f aca="false" ca="false" dt2D="false" dtr="false" t="normal">BF427+BG427</f>
        <v>0</v>
      </c>
    </row>
    <row customFormat="true" customHeight="true" ht="24.75" outlineLevel="0" r="428" s="298">
      <c r="B428" s="451" t="n">
        <v>3</v>
      </c>
      <c r="C428" s="442" t="s"/>
      <c r="D428" s="161" t="s">
        <v>339</v>
      </c>
      <c r="E428" s="214" t="s">
        <v>41</v>
      </c>
      <c r="F428" s="443" t="n">
        <f aca="false" ca="false" dt2D="false" dtr="false" t="normal">K428+P428+U428+Z428+AE428+AJ428+AO428+AT428+AY428+BB428+BE428+BH428</f>
        <v>1</v>
      </c>
      <c r="G428" s="468" t="n">
        <v>0</v>
      </c>
      <c r="H428" s="348" t="n">
        <v>0</v>
      </c>
      <c r="I428" s="348" t="n">
        <v>0</v>
      </c>
      <c r="J428" s="348" t="n">
        <v>0</v>
      </c>
      <c r="K428" s="317" t="n">
        <f aca="false" ca="false" dt2D="false" dtr="false" t="normal">G428+H428+I428+J428</f>
        <v>0</v>
      </c>
      <c r="L428" s="439" t="n">
        <v>0</v>
      </c>
      <c r="M428" s="439" t="n">
        <v>0</v>
      </c>
      <c r="N428" s="439" t="n">
        <v>0</v>
      </c>
      <c r="O428" s="439" t="n">
        <v>0</v>
      </c>
      <c r="P428" s="437" t="n">
        <f aca="false" ca="false" dt2D="false" dtr="false" t="normal">L428+M428+N428+O428</f>
        <v>0</v>
      </c>
      <c r="Q428" s="439" t="n">
        <v>0</v>
      </c>
      <c r="R428" s="439" t="n">
        <v>0</v>
      </c>
      <c r="S428" s="439" t="n">
        <v>0</v>
      </c>
      <c r="T428" s="439" t="n">
        <v>0</v>
      </c>
      <c r="U428" s="437" t="n">
        <f aca="false" ca="false" dt2D="false" dtr="false" t="normal">Q428+R428+S428+T428</f>
        <v>0</v>
      </c>
      <c r="V428" s="439" t="n">
        <v>0</v>
      </c>
      <c r="W428" s="439" t="n">
        <v>0</v>
      </c>
      <c r="X428" s="439" t="n">
        <v>0</v>
      </c>
      <c r="Y428" s="444" t="n">
        <v>0</v>
      </c>
      <c r="Z428" s="445" t="n">
        <f aca="false" ca="false" dt2D="false" dtr="false" t="normal">V428+W428+X428+Y428</f>
        <v>0</v>
      </c>
      <c r="AA428" s="439" t="n">
        <v>0</v>
      </c>
      <c r="AB428" s="439" t="n">
        <v>0</v>
      </c>
      <c r="AC428" s="439" t="n">
        <v>0</v>
      </c>
      <c r="AD428" s="439" t="n">
        <v>0</v>
      </c>
      <c r="AE428" s="445" t="n">
        <f aca="false" ca="false" dt2D="false" dtr="false" t="normal">AA428+AB428+AC428+AD428</f>
        <v>0</v>
      </c>
      <c r="AF428" s="439" t="n">
        <v>0</v>
      </c>
      <c r="AG428" s="439" t="n">
        <v>0</v>
      </c>
      <c r="AH428" s="439" t="n">
        <v>0</v>
      </c>
      <c r="AI428" s="439" t="n">
        <v>0</v>
      </c>
      <c r="AJ428" s="445" t="n">
        <f aca="false" ca="false" dt2D="false" dtr="false" t="normal">AF428+AG428+AH428+AI428</f>
        <v>0</v>
      </c>
      <c r="AK428" s="439" t="n">
        <v>0</v>
      </c>
      <c r="AL428" s="439" t="n">
        <v>0</v>
      </c>
      <c r="AM428" s="439" t="n">
        <v>0</v>
      </c>
      <c r="AN428" s="439" t="n">
        <v>1</v>
      </c>
      <c r="AO428" s="437" t="n">
        <f aca="false" ca="false" dt2D="false" dtr="false" t="normal">AK428+AL428+AM428+AN428</f>
        <v>1</v>
      </c>
      <c r="AP428" s="439" t="n">
        <v>0</v>
      </c>
      <c r="AQ428" s="439" t="n">
        <v>0</v>
      </c>
      <c r="AR428" s="439" t="n">
        <v>0</v>
      </c>
      <c r="AS428" s="439" t="n">
        <v>0</v>
      </c>
      <c r="AT428" s="437" t="n">
        <f aca="false" ca="false" dt2D="false" dtr="false" t="normal">AP428+AQ428+AR428+AS428</f>
        <v>0</v>
      </c>
      <c r="AU428" s="439" t="n">
        <v>0</v>
      </c>
      <c r="AV428" s="439" t="n">
        <v>0</v>
      </c>
      <c r="AW428" s="439" t="n">
        <v>0</v>
      </c>
      <c r="AX428" s="439" t="n">
        <v>0</v>
      </c>
      <c r="AY428" s="437" t="n">
        <f aca="false" ca="false" dt2D="false" dtr="false" t="normal">AU428+AV428+AW428+AX428</f>
        <v>0</v>
      </c>
      <c r="AZ428" s="440" t="n">
        <v>0</v>
      </c>
      <c r="BA428" s="440" t="n">
        <v>0</v>
      </c>
      <c r="BB428" s="437" t="n">
        <f aca="false" ca="false" dt2D="false" dtr="false" t="normal">AZ428+BA428</f>
        <v>0</v>
      </c>
      <c r="BC428" s="440" t="n">
        <v>0</v>
      </c>
      <c r="BD428" s="440" t="n">
        <v>0</v>
      </c>
      <c r="BE428" s="437" t="n">
        <f aca="false" ca="false" dt2D="false" dtr="false" t="normal">BC428+BD428</f>
        <v>0</v>
      </c>
      <c r="BF428" s="439" t="n">
        <v>0</v>
      </c>
      <c r="BG428" s="439" t="n">
        <v>0</v>
      </c>
      <c r="BH428" s="437" t="n">
        <f aca="false" ca="false" dt2D="false" dtr="false" t="normal">BF428+BG428</f>
        <v>0</v>
      </c>
    </row>
    <row customFormat="true" customHeight="true" ht="23.4500007629395" outlineLevel="0" r="429" s="298">
      <c r="B429" s="441" t="s"/>
      <c r="C429" s="442" t="s"/>
      <c r="D429" s="152" t="s"/>
      <c r="E429" s="85" t="s">
        <v>42</v>
      </c>
      <c r="F429" s="443" t="n">
        <f aca="false" ca="false" dt2D="false" dtr="false" t="normal">K429+P429+U429+Z429+AE429+AJ429+AO429+AT429+AY429+BB429+BE429+BH429</f>
        <v>0</v>
      </c>
      <c r="G429" s="468" t="n">
        <v>0</v>
      </c>
      <c r="H429" s="348" t="n">
        <v>0</v>
      </c>
      <c r="I429" s="348" t="n">
        <v>0</v>
      </c>
      <c r="J429" s="348" t="n">
        <v>0</v>
      </c>
      <c r="K429" s="317" t="n">
        <f aca="false" ca="false" dt2D="false" dtr="false" t="normal">G429+H429+I429+J429</f>
        <v>0</v>
      </c>
      <c r="L429" s="439" t="n">
        <v>0</v>
      </c>
      <c r="M429" s="439" t="n">
        <v>0</v>
      </c>
      <c r="N429" s="439" t="n">
        <v>0</v>
      </c>
      <c r="O429" s="439" t="n">
        <v>0</v>
      </c>
      <c r="P429" s="437" t="n">
        <f aca="false" ca="false" dt2D="false" dtr="false" t="normal">L429+M429+N429+O429</f>
        <v>0</v>
      </c>
      <c r="Q429" s="439" t="n">
        <v>0</v>
      </c>
      <c r="R429" s="439" t="n">
        <v>0</v>
      </c>
      <c r="S429" s="439" t="n">
        <v>0</v>
      </c>
      <c r="T429" s="439" t="n">
        <v>0</v>
      </c>
      <c r="U429" s="437" t="n">
        <f aca="false" ca="false" dt2D="false" dtr="false" t="normal">Q429+R429+S429+T429</f>
        <v>0</v>
      </c>
      <c r="V429" s="439" t="n">
        <v>0</v>
      </c>
      <c r="W429" s="439" t="n">
        <v>0</v>
      </c>
      <c r="X429" s="439" t="n">
        <v>0</v>
      </c>
      <c r="Y429" s="444" t="n">
        <v>0</v>
      </c>
      <c r="Z429" s="445" t="n">
        <f aca="false" ca="false" dt2D="false" dtr="false" t="normal">V429+W429+X429+Y429</f>
        <v>0</v>
      </c>
      <c r="AA429" s="439" t="n">
        <v>0</v>
      </c>
      <c r="AB429" s="439" t="n">
        <v>0</v>
      </c>
      <c r="AC429" s="439" t="n">
        <v>0</v>
      </c>
      <c r="AD429" s="439" t="n">
        <v>0</v>
      </c>
      <c r="AE429" s="445" t="n">
        <f aca="false" ca="false" dt2D="false" dtr="false" t="normal">AA429+AB429+AC429+AD429</f>
        <v>0</v>
      </c>
      <c r="AF429" s="439" t="n">
        <v>0</v>
      </c>
      <c r="AG429" s="439" t="n">
        <v>0</v>
      </c>
      <c r="AH429" s="439" t="n">
        <v>0</v>
      </c>
      <c r="AI429" s="439" t="n">
        <v>0</v>
      </c>
      <c r="AJ429" s="445" t="n">
        <f aca="false" ca="false" dt2D="false" dtr="false" t="normal">AF429+AG429+AH429+AI429</f>
        <v>0</v>
      </c>
      <c r="AK429" s="439" t="n">
        <v>0</v>
      </c>
      <c r="AL429" s="439" t="n">
        <v>0</v>
      </c>
      <c r="AM429" s="439" t="n">
        <v>0</v>
      </c>
      <c r="AN429" s="439" t="n">
        <v>0</v>
      </c>
      <c r="AO429" s="437" t="n">
        <f aca="false" ca="false" dt2D="false" dtr="false" t="normal">AK429+AL429+AM429+AN429</f>
        <v>0</v>
      </c>
      <c r="AP429" s="439" t="n">
        <v>0</v>
      </c>
      <c r="AQ429" s="439" t="n">
        <v>0</v>
      </c>
      <c r="AR429" s="439" t="n">
        <v>0</v>
      </c>
      <c r="AS429" s="439" t="n">
        <v>0</v>
      </c>
      <c r="AT429" s="437" t="n">
        <f aca="false" ca="false" dt2D="false" dtr="false" t="normal">AP429+AQ429+AR429+AS429</f>
        <v>0</v>
      </c>
      <c r="AU429" s="439" t="n">
        <v>0</v>
      </c>
      <c r="AV429" s="439" t="n">
        <v>0</v>
      </c>
      <c r="AW429" s="439" t="n">
        <v>0</v>
      </c>
      <c r="AX429" s="439" t="n">
        <v>0</v>
      </c>
      <c r="AY429" s="437" t="n">
        <f aca="false" ca="false" dt2D="false" dtr="false" t="normal">AU429+AV429+AW429+AX429</f>
        <v>0</v>
      </c>
      <c r="AZ429" s="440" t="n">
        <v>0</v>
      </c>
      <c r="BA429" s="440" t="n">
        <v>0</v>
      </c>
      <c r="BB429" s="437" t="n">
        <f aca="false" ca="false" dt2D="false" dtr="false" t="normal">AZ429+BA429</f>
        <v>0</v>
      </c>
      <c r="BC429" s="440" t="n">
        <v>0</v>
      </c>
      <c r="BD429" s="440" t="n">
        <v>0</v>
      </c>
      <c r="BE429" s="437" t="n">
        <f aca="false" ca="false" dt2D="false" dtr="false" t="normal">BC429+BD429</f>
        <v>0</v>
      </c>
      <c r="BF429" s="439" t="n">
        <v>0</v>
      </c>
      <c r="BG429" s="439" t="n">
        <v>0</v>
      </c>
      <c r="BH429" s="437" t="n">
        <f aca="false" ca="false" dt2D="false" dtr="false" t="normal">BF429+BG429</f>
        <v>0</v>
      </c>
    </row>
    <row customFormat="true" customHeight="true" ht="23.4500007629395" outlineLevel="0" r="430" s="298">
      <c r="B430" s="441" t="s"/>
      <c r="C430" s="442" t="s"/>
      <c r="D430" s="152" t="s"/>
      <c r="E430" s="138" t="s">
        <v>43</v>
      </c>
      <c r="F430" s="443" t="n">
        <f aca="false" ca="false" dt2D="false" dtr="false" t="normal">K430+P430+U430+Z430+AE430+AJ430+AO430+AT430+AY430+BB430+BE430+BH430</f>
        <v>2</v>
      </c>
      <c r="G430" s="457" t="n">
        <v>0</v>
      </c>
      <c r="H430" s="458" t="n">
        <v>0</v>
      </c>
      <c r="I430" s="458" t="n">
        <v>0</v>
      </c>
      <c r="J430" s="458" t="n">
        <v>0</v>
      </c>
      <c r="K430" s="317" t="n">
        <f aca="false" ca="false" dt2D="false" dtr="false" t="normal">G430+H430+I430+J430</f>
        <v>0</v>
      </c>
      <c r="L430" s="447" t="n">
        <v>0</v>
      </c>
      <c r="M430" s="447" t="n">
        <v>0</v>
      </c>
      <c r="N430" s="447" t="n">
        <v>0</v>
      </c>
      <c r="O430" s="447" t="n">
        <v>0</v>
      </c>
      <c r="P430" s="437" t="n">
        <f aca="false" ca="false" dt2D="false" dtr="false" t="normal">L430+M430+N430+O430</f>
        <v>0</v>
      </c>
      <c r="Q430" s="447" t="n">
        <v>0</v>
      </c>
      <c r="R430" s="447" t="n">
        <v>0</v>
      </c>
      <c r="S430" s="447" t="n">
        <v>0</v>
      </c>
      <c r="T430" s="447" t="n">
        <v>1</v>
      </c>
      <c r="U430" s="437" t="n">
        <f aca="false" ca="false" dt2D="false" dtr="false" t="normal">Q430+R430+S430+T430</f>
        <v>1</v>
      </c>
      <c r="V430" s="447" t="n">
        <v>0</v>
      </c>
      <c r="W430" s="447" t="n">
        <v>0</v>
      </c>
      <c r="X430" s="447" t="n">
        <v>0</v>
      </c>
      <c r="Y430" s="448" t="n">
        <v>0</v>
      </c>
      <c r="Z430" s="445" t="n">
        <f aca="false" ca="false" dt2D="false" dtr="false" t="normal">V430+W430+X430+Y430</f>
        <v>0</v>
      </c>
      <c r="AA430" s="447" t="n">
        <v>0</v>
      </c>
      <c r="AB430" s="447" t="n">
        <v>0</v>
      </c>
      <c r="AC430" s="447" t="n">
        <v>0</v>
      </c>
      <c r="AD430" s="447" t="n">
        <v>0</v>
      </c>
      <c r="AE430" s="445" t="n">
        <f aca="false" ca="false" dt2D="false" dtr="false" t="normal">AA430+AB430+AC430+AD430</f>
        <v>0</v>
      </c>
      <c r="AF430" s="439" t="n">
        <v>0</v>
      </c>
      <c r="AG430" s="439" t="n">
        <v>0</v>
      </c>
      <c r="AH430" s="439" t="n">
        <v>0</v>
      </c>
      <c r="AI430" s="439" t="n">
        <v>0</v>
      </c>
      <c r="AJ430" s="445" t="n">
        <f aca="false" ca="false" dt2D="false" dtr="false" t="normal">AF430+AG430+AH430+AI430</f>
        <v>0</v>
      </c>
      <c r="AK430" s="439" t="n">
        <v>0</v>
      </c>
      <c r="AL430" s="439" t="n">
        <v>0</v>
      </c>
      <c r="AM430" s="439" t="n">
        <v>0</v>
      </c>
      <c r="AN430" s="439" t="n">
        <v>1</v>
      </c>
      <c r="AO430" s="437" t="n">
        <f aca="false" ca="false" dt2D="false" dtr="false" t="normal">AK430+AL430+AM430+AN430</f>
        <v>1</v>
      </c>
      <c r="AP430" s="439" t="n">
        <v>0</v>
      </c>
      <c r="AQ430" s="439" t="n">
        <v>0</v>
      </c>
      <c r="AR430" s="439" t="n">
        <v>0</v>
      </c>
      <c r="AS430" s="439" t="n">
        <v>0</v>
      </c>
      <c r="AT430" s="437" t="n">
        <f aca="false" ca="false" dt2D="false" dtr="false" t="normal">AP430+AQ430+AR430+AS430</f>
        <v>0</v>
      </c>
      <c r="AU430" s="439" t="n">
        <v>0</v>
      </c>
      <c r="AV430" s="439" t="n">
        <v>0</v>
      </c>
      <c r="AW430" s="439" t="n">
        <v>0</v>
      </c>
      <c r="AX430" s="439" t="n">
        <v>0</v>
      </c>
      <c r="AY430" s="437" t="n">
        <f aca="false" ca="false" dt2D="false" dtr="false" t="normal">AU430+AV430+AW430+AX430</f>
        <v>0</v>
      </c>
      <c r="AZ430" s="440" t="n">
        <v>0</v>
      </c>
      <c r="BA430" s="440" t="n">
        <v>0</v>
      </c>
      <c r="BB430" s="437" t="n">
        <f aca="false" ca="false" dt2D="false" dtr="false" t="normal">AZ430+BA430</f>
        <v>0</v>
      </c>
      <c r="BC430" s="440" t="n">
        <v>0</v>
      </c>
      <c r="BD430" s="440" t="n">
        <v>0</v>
      </c>
      <c r="BE430" s="437" t="n">
        <f aca="false" ca="false" dt2D="false" dtr="false" t="normal">BC430+BD430</f>
        <v>0</v>
      </c>
      <c r="BF430" s="439" t="n">
        <v>0</v>
      </c>
      <c r="BG430" s="439" t="n">
        <v>0</v>
      </c>
      <c r="BH430" s="437" t="n">
        <f aca="false" ca="false" dt2D="false" dtr="false" t="normal">BF430+BG430</f>
        <v>0</v>
      </c>
    </row>
    <row customFormat="true" customHeight="true" ht="23.4500007629395" outlineLevel="0" r="431" s="298">
      <c r="B431" s="441" t="s"/>
      <c r="C431" s="442" t="s"/>
      <c r="D431" s="152" t="s"/>
      <c r="E431" s="449" t="s">
        <v>230</v>
      </c>
      <c r="F431" s="443" t="n">
        <f aca="false" ca="false" dt2D="false" dtr="false" t="normal">K431+P431+U431+Z431+AE431+AJ431+AO431+AT431+AY431+BB431+BE431+BH431</f>
        <v>16</v>
      </c>
      <c r="G431" s="459" t="n">
        <v>0</v>
      </c>
      <c r="H431" s="460" t="n">
        <v>0</v>
      </c>
      <c r="I431" s="460" t="n">
        <v>0</v>
      </c>
      <c r="J431" s="460" t="n">
        <v>0</v>
      </c>
      <c r="K431" s="317" t="n">
        <f aca="false" ca="false" dt2D="false" dtr="false" t="normal">G431+H431+I431+J431</f>
        <v>0</v>
      </c>
      <c r="L431" s="461" t="n">
        <v>0</v>
      </c>
      <c r="M431" s="461" t="n">
        <v>0</v>
      </c>
      <c r="N431" s="461" t="n">
        <v>0</v>
      </c>
      <c r="O431" s="461" t="n">
        <v>0</v>
      </c>
      <c r="P431" s="437" t="n">
        <f aca="false" ca="false" dt2D="false" dtr="false" t="normal">L431+M431+N431+O431</f>
        <v>0</v>
      </c>
      <c r="Q431" s="461" t="n">
        <v>1</v>
      </c>
      <c r="R431" s="461" t="n">
        <v>0</v>
      </c>
      <c r="S431" s="461" t="n">
        <v>0</v>
      </c>
      <c r="T431" s="461" t="n">
        <v>0</v>
      </c>
      <c r="U431" s="437" t="n">
        <f aca="false" ca="false" dt2D="false" dtr="false" t="normal">Q431+R431+S431+T431</f>
        <v>1</v>
      </c>
      <c r="V431" s="461" t="n">
        <v>0</v>
      </c>
      <c r="W431" s="461" t="n">
        <v>0</v>
      </c>
      <c r="X431" s="461" t="n">
        <v>0</v>
      </c>
      <c r="Y431" s="462" t="n">
        <v>2</v>
      </c>
      <c r="Z431" s="445" t="n">
        <f aca="false" ca="false" dt2D="false" dtr="false" t="normal">V431+W431+X431+Y431</f>
        <v>2</v>
      </c>
      <c r="AA431" s="461" t="n">
        <v>0</v>
      </c>
      <c r="AB431" s="461" t="n">
        <v>0</v>
      </c>
      <c r="AC431" s="461" t="n">
        <v>0</v>
      </c>
      <c r="AD431" s="461" t="n">
        <v>0</v>
      </c>
      <c r="AE431" s="445" t="n">
        <f aca="false" ca="false" dt2D="false" dtr="false" t="normal">AA431+AB431+AC431+AD431</f>
        <v>0</v>
      </c>
      <c r="AF431" s="439" t="n">
        <v>0</v>
      </c>
      <c r="AG431" s="439" t="n">
        <v>0</v>
      </c>
      <c r="AH431" s="439" t="n">
        <v>0</v>
      </c>
      <c r="AI431" s="439" t="n">
        <v>0</v>
      </c>
      <c r="AJ431" s="445" t="n">
        <f aca="false" ca="false" dt2D="false" dtr="false" t="normal">AF431+AG431+AH431+AI431</f>
        <v>0</v>
      </c>
      <c r="AK431" s="439" t="n">
        <v>0</v>
      </c>
      <c r="AL431" s="439" t="n">
        <v>0</v>
      </c>
      <c r="AM431" s="439" t="n">
        <v>0</v>
      </c>
      <c r="AN431" s="439" t="n">
        <v>4</v>
      </c>
      <c r="AO431" s="437" t="n">
        <f aca="false" ca="false" dt2D="false" dtr="false" t="normal">AK431+AL431+AM431+AN431</f>
        <v>4</v>
      </c>
      <c r="AP431" s="439" t="n">
        <v>0</v>
      </c>
      <c r="AQ431" s="439" t="n">
        <v>0</v>
      </c>
      <c r="AR431" s="439" t="n">
        <v>0</v>
      </c>
      <c r="AS431" s="439" t="n">
        <v>3</v>
      </c>
      <c r="AT431" s="437" t="n">
        <f aca="false" ca="false" dt2D="false" dtr="false" t="normal">AP431+AQ431+AR431+AS431</f>
        <v>3</v>
      </c>
      <c r="AU431" s="439" t="n">
        <v>0</v>
      </c>
      <c r="AV431" s="439" t="n">
        <v>0</v>
      </c>
      <c r="AW431" s="439" t="n">
        <v>0</v>
      </c>
      <c r="AX431" s="439" t="n">
        <v>0</v>
      </c>
      <c r="AY431" s="437" t="n">
        <f aca="false" ca="false" dt2D="false" dtr="false" t="normal">AU431+AV431+AW431+AX431</f>
        <v>0</v>
      </c>
      <c r="AZ431" s="440" t="n">
        <v>0</v>
      </c>
      <c r="BA431" s="440" t="n">
        <v>4</v>
      </c>
      <c r="BB431" s="437" t="n">
        <f aca="false" ca="false" dt2D="false" dtr="false" t="normal">AZ431+BA431</f>
        <v>4</v>
      </c>
      <c r="BC431" s="440" t="n">
        <v>0</v>
      </c>
      <c r="BD431" s="440" t="n">
        <v>1</v>
      </c>
      <c r="BE431" s="437" t="n">
        <f aca="false" ca="false" dt2D="false" dtr="false" t="normal">BC431+BD431</f>
        <v>1</v>
      </c>
      <c r="BF431" s="439" t="n">
        <v>0</v>
      </c>
      <c r="BG431" s="439" t="n">
        <v>1</v>
      </c>
      <c r="BH431" s="437" t="n">
        <f aca="false" ca="false" dt2D="false" dtr="false" t="normal">BF431+BG431</f>
        <v>1</v>
      </c>
    </row>
    <row customFormat="true" customHeight="true" ht="38.25" outlineLevel="0" r="432" s="298">
      <c r="B432" s="450" t="s"/>
      <c r="C432" s="442" t="s"/>
      <c r="D432" s="153" t="s"/>
      <c r="E432" s="449" t="s">
        <v>231</v>
      </c>
      <c r="F432" s="443" t="n">
        <f aca="false" ca="false" dt2D="false" dtr="false" t="normal">K432+P432+U432+Z432+AE432+AJ432+AO432+AT432+AY432+BB432+BE432+BH432</f>
        <v>0</v>
      </c>
      <c r="G432" s="459" t="n">
        <v>0</v>
      </c>
      <c r="H432" s="460" t="n">
        <v>0</v>
      </c>
      <c r="I432" s="460" t="n">
        <v>0</v>
      </c>
      <c r="J432" s="460" t="n">
        <v>0</v>
      </c>
      <c r="K432" s="317" t="n">
        <f aca="false" ca="false" dt2D="false" dtr="false" t="normal">G432+H432+I432+J432</f>
        <v>0</v>
      </c>
      <c r="L432" s="461" t="n">
        <v>0</v>
      </c>
      <c r="M432" s="461" t="n">
        <v>0</v>
      </c>
      <c r="N432" s="461" t="n">
        <v>0</v>
      </c>
      <c r="O432" s="461" t="n">
        <v>0</v>
      </c>
      <c r="P432" s="437" t="n">
        <f aca="false" ca="false" dt2D="false" dtr="false" t="normal">L432+M432+N432+O432</f>
        <v>0</v>
      </c>
      <c r="Q432" s="461" t="n">
        <v>0</v>
      </c>
      <c r="R432" s="461" t="n">
        <v>0</v>
      </c>
      <c r="S432" s="461" t="n">
        <v>0</v>
      </c>
      <c r="T432" s="461" t="n">
        <v>0</v>
      </c>
      <c r="U432" s="437" t="n">
        <f aca="false" ca="false" dt2D="false" dtr="false" t="normal">Q432+R432+S432+T432</f>
        <v>0</v>
      </c>
      <c r="V432" s="461" t="n">
        <v>0</v>
      </c>
      <c r="W432" s="461" t="n">
        <v>0</v>
      </c>
      <c r="X432" s="461" t="n">
        <v>0</v>
      </c>
      <c r="Y432" s="462" t="n">
        <v>0</v>
      </c>
      <c r="Z432" s="445" t="n">
        <f aca="false" ca="false" dt2D="false" dtr="false" t="normal">V432+W432+X432+Y432</f>
        <v>0</v>
      </c>
      <c r="AA432" s="461" t="n">
        <v>0</v>
      </c>
      <c r="AB432" s="461" t="n">
        <v>0</v>
      </c>
      <c r="AC432" s="461" t="n">
        <v>0</v>
      </c>
      <c r="AD432" s="461" t="n">
        <v>0</v>
      </c>
      <c r="AE432" s="445" t="n">
        <f aca="false" ca="false" dt2D="false" dtr="false" t="normal">AA432+AB432+AC432+AD432</f>
        <v>0</v>
      </c>
      <c r="AF432" s="439" t="n">
        <v>0</v>
      </c>
      <c r="AG432" s="439" t="n">
        <v>0</v>
      </c>
      <c r="AH432" s="439" t="n">
        <v>0</v>
      </c>
      <c r="AI432" s="439" t="n">
        <v>0</v>
      </c>
      <c r="AJ432" s="445" t="n">
        <f aca="false" ca="false" dt2D="false" dtr="false" t="normal">AF432+AG432+AH432+AI432</f>
        <v>0</v>
      </c>
      <c r="AK432" s="439" t="n">
        <v>0</v>
      </c>
      <c r="AL432" s="439" t="n">
        <v>0</v>
      </c>
      <c r="AM432" s="439" t="n">
        <v>0</v>
      </c>
      <c r="AN432" s="439" t="n">
        <v>0</v>
      </c>
      <c r="AO432" s="437" t="n">
        <f aca="false" ca="false" dt2D="false" dtr="false" t="normal">AK432+AL432+AM432+AN432</f>
        <v>0</v>
      </c>
      <c r="AP432" s="439" t="n">
        <v>0</v>
      </c>
      <c r="AQ432" s="439" t="n">
        <v>0</v>
      </c>
      <c r="AR432" s="439" t="n">
        <v>0</v>
      </c>
      <c r="AS432" s="439" t="n">
        <v>0</v>
      </c>
      <c r="AT432" s="437" t="n">
        <f aca="false" ca="false" dt2D="false" dtr="false" t="normal">AP432+AQ432+AR432+AS432</f>
        <v>0</v>
      </c>
      <c r="AU432" s="439" t="n">
        <v>0</v>
      </c>
      <c r="AV432" s="439" t="n">
        <v>0</v>
      </c>
      <c r="AW432" s="439" t="n">
        <v>0</v>
      </c>
      <c r="AX432" s="439" t="n">
        <v>0</v>
      </c>
      <c r="AY432" s="437" t="n">
        <f aca="false" ca="false" dt2D="false" dtr="false" t="normal">AU432+AV432+AW432+AX432</f>
        <v>0</v>
      </c>
      <c r="AZ432" s="440" t="n">
        <v>0</v>
      </c>
      <c r="BA432" s="440" t="n">
        <v>0</v>
      </c>
      <c r="BB432" s="437" t="n">
        <f aca="false" ca="false" dt2D="false" dtr="false" t="normal">AZ432+BA432</f>
        <v>0</v>
      </c>
      <c r="BC432" s="440" t="n">
        <v>0</v>
      </c>
      <c r="BD432" s="440" t="n">
        <v>0</v>
      </c>
      <c r="BE432" s="437" t="n">
        <f aca="false" ca="false" dt2D="false" dtr="false" t="normal">BC432+BD432</f>
        <v>0</v>
      </c>
      <c r="BF432" s="439" t="n">
        <v>0</v>
      </c>
      <c r="BG432" s="439" t="n">
        <v>0</v>
      </c>
      <c r="BH432" s="437" t="n">
        <f aca="false" ca="false" dt2D="false" dtr="false" t="normal">BF432+BG432</f>
        <v>0</v>
      </c>
    </row>
    <row customFormat="true" customHeight="true" ht="18" outlineLevel="0" r="433" s="298">
      <c r="B433" s="518" t="n">
        <v>4</v>
      </c>
      <c r="C433" s="442" t="s"/>
      <c r="D433" s="154" t="s">
        <v>340</v>
      </c>
      <c r="E433" s="214" t="s">
        <v>41</v>
      </c>
      <c r="F433" s="443" t="n">
        <f aca="false" ca="false" dt2D="false" dtr="false" t="normal">K433+P433+U433+Z433+AE433+AJ433+AO433+AT433+AY433+BB433+BE433+BH433</f>
        <v>0</v>
      </c>
      <c r="G433" s="463" t="n">
        <v>0</v>
      </c>
      <c r="H433" s="464" t="n">
        <v>0</v>
      </c>
      <c r="I433" s="464" t="n">
        <v>0</v>
      </c>
      <c r="J433" s="464" t="n">
        <v>0</v>
      </c>
      <c r="K433" s="317" t="n">
        <f aca="false" ca="false" dt2D="false" dtr="false" t="normal">G433+H433+I433+J433</f>
        <v>0</v>
      </c>
      <c r="L433" s="496" t="n">
        <v>0</v>
      </c>
      <c r="M433" s="496" t="n">
        <v>0</v>
      </c>
      <c r="N433" s="496" t="n">
        <v>0</v>
      </c>
      <c r="O433" s="496" t="n">
        <v>0</v>
      </c>
      <c r="P433" s="437" t="n">
        <f aca="false" ca="false" dt2D="false" dtr="false" t="normal">L433+M433+N433+O433</f>
        <v>0</v>
      </c>
      <c r="Q433" s="496" t="n">
        <v>0</v>
      </c>
      <c r="R433" s="496" t="n">
        <v>0</v>
      </c>
      <c r="S433" s="496" t="n">
        <v>0</v>
      </c>
      <c r="T433" s="496" t="n">
        <v>0</v>
      </c>
      <c r="U433" s="437" t="n">
        <f aca="false" ca="false" dt2D="false" dtr="false" t="normal">Q433+R433+S433+T433</f>
        <v>0</v>
      </c>
      <c r="V433" s="496" t="n">
        <v>0</v>
      </c>
      <c r="W433" s="496" t="n">
        <v>0</v>
      </c>
      <c r="X433" s="496" t="n">
        <v>0</v>
      </c>
      <c r="Y433" s="497" t="n">
        <v>0</v>
      </c>
      <c r="Z433" s="445" t="n">
        <f aca="false" ca="false" dt2D="false" dtr="false" t="normal">V433+W433+X433+Y433</f>
        <v>0</v>
      </c>
      <c r="AA433" s="496" t="n">
        <v>0</v>
      </c>
      <c r="AB433" s="496" t="n">
        <v>0</v>
      </c>
      <c r="AC433" s="496" t="n">
        <v>0</v>
      </c>
      <c r="AD433" s="496" t="n">
        <v>0</v>
      </c>
      <c r="AE433" s="445" t="n">
        <f aca="false" ca="false" dt2D="false" dtr="false" t="normal">AA433+AB433+AC433+AD433</f>
        <v>0</v>
      </c>
      <c r="AF433" s="439" t="n">
        <v>0</v>
      </c>
      <c r="AG433" s="439" t="n">
        <v>0</v>
      </c>
      <c r="AH433" s="439" t="n">
        <v>0</v>
      </c>
      <c r="AI433" s="439" t="n">
        <v>0</v>
      </c>
      <c r="AJ433" s="445" t="n">
        <f aca="false" ca="false" dt2D="false" dtr="false" t="normal">AF433+AG433+AH433+AI433</f>
        <v>0</v>
      </c>
      <c r="AK433" s="439" t="n">
        <v>0</v>
      </c>
      <c r="AL433" s="439" t="n">
        <v>0</v>
      </c>
      <c r="AM433" s="439" t="n">
        <v>0</v>
      </c>
      <c r="AN433" s="439" t="n">
        <v>0</v>
      </c>
      <c r="AO433" s="437" t="n">
        <f aca="false" ca="false" dt2D="false" dtr="false" t="normal">AK433+AL433+AM433+AN433</f>
        <v>0</v>
      </c>
      <c r="AP433" s="439" t="n">
        <v>0</v>
      </c>
      <c r="AQ433" s="439" t="n">
        <v>0</v>
      </c>
      <c r="AR433" s="439" t="n">
        <v>0</v>
      </c>
      <c r="AS433" s="439" t="n">
        <v>0</v>
      </c>
      <c r="AT433" s="437" t="n">
        <f aca="false" ca="false" dt2D="false" dtr="false" t="normal">AP433+AQ433+AR433+AS433</f>
        <v>0</v>
      </c>
      <c r="AU433" s="439" t="n">
        <v>0</v>
      </c>
      <c r="AV433" s="439" t="n">
        <v>0</v>
      </c>
      <c r="AW433" s="439" t="n">
        <v>0</v>
      </c>
      <c r="AX433" s="439" t="n">
        <v>0</v>
      </c>
      <c r="AY433" s="437" t="n">
        <f aca="false" ca="false" dt2D="false" dtr="false" t="normal">AU433+AV433+AW433+AX433</f>
        <v>0</v>
      </c>
      <c r="AZ433" s="440" t="n">
        <v>0</v>
      </c>
      <c r="BA433" s="440" t="n">
        <v>0</v>
      </c>
      <c r="BB433" s="437" t="n">
        <f aca="false" ca="false" dt2D="false" dtr="false" t="normal">AZ433+BA433</f>
        <v>0</v>
      </c>
      <c r="BC433" s="440" t="n">
        <v>0</v>
      </c>
      <c r="BD433" s="440" t="n">
        <v>0</v>
      </c>
      <c r="BE433" s="437" t="n">
        <f aca="false" ca="false" dt2D="false" dtr="false" t="normal">BC433+BD433</f>
        <v>0</v>
      </c>
      <c r="BF433" s="439" t="n">
        <v>0</v>
      </c>
      <c r="BG433" s="439" t="n">
        <v>0</v>
      </c>
      <c r="BH433" s="437" t="n">
        <f aca="false" ca="false" dt2D="false" dtr="false" t="normal">BF433+BG433</f>
        <v>0</v>
      </c>
    </row>
    <row customFormat="true" customHeight="true" ht="12.75" outlineLevel="0" r="434" s="298">
      <c r="B434" s="441" t="s"/>
      <c r="C434" s="442" t="s"/>
      <c r="D434" s="152" t="s"/>
      <c r="E434" s="214" t="s">
        <v>42</v>
      </c>
      <c r="F434" s="443" t="n">
        <f aca="false" ca="false" dt2D="false" dtr="false" t="normal">K434+P434+U434+Z434+AE434+AJ434+AO434+AT434+AY434+BB434+BE434+BH434</f>
        <v>0</v>
      </c>
      <c r="G434" s="482" t="n">
        <v>0</v>
      </c>
      <c r="H434" s="483" t="n">
        <v>0</v>
      </c>
      <c r="I434" s="483" t="n">
        <v>0</v>
      </c>
      <c r="J434" s="483" t="n">
        <v>0</v>
      </c>
      <c r="K434" s="317" t="n">
        <f aca="false" ca="false" dt2D="false" dtr="false" t="normal">G434+H434+I434+J434</f>
        <v>0</v>
      </c>
      <c r="L434" s="484" t="n">
        <v>0</v>
      </c>
      <c r="M434" s="484" t="n">
        <v>0</v>
      </c>
      <c r="N434" s="484" t="n">
        <v>0</v>
      </c>
      <c r="O434" s="484" t="n">
        <v>0</v>
      </c>
      <c r="P434" s="437" t="n">
        <f aca="false" ca="false" dt2D="false" dtr="false" t="normal">L434+M434+N434+O434</f>
        <v>0</v>
      </c>
      <c r="Q434" s="484" t="n">
        <v>0</v>
      </c>
      <c r="R434" s="484" t="n">
        <v>0</v>
      </c>
      <c r="S434" s="484" t="n">
        <v>0</v>
      </c>
      <c r="T434" s="484" t="n">
        <v>0</v>
      </c>
      <c r="U434" s="437" t="n">
        <f aca="false" ca="false" dt2D="false" dtr="false" t="normal">Q434+R434+S434+T434</f>
        <v>0</v>
      </c>
      <c r="V434" s="484" t="n">
        <v>0</v>
      </c>
      <c r="W434" s="484" t="n">
        <v>0</v>
      </c>
      <c r="X434" s="484" t="n">
        <v>0</v>
      </c>
      <c r="Y434" s="485" t="n">
        <v>0</v>
      </c>
      <c r="Z434" s="445" t="n">
        <f aca="false" ca="false" dt2D="false" dtr="false" t="normal">V434+W434+X434+Y434</f>
        <v>0</v>
      </c>
      <c r="AA434" s="484" t="n">
        <v>0</v>
      </c>
      <c r="AB434" s="484" t="n">
        <v>0</v>
      </c>
      <c r="AC434" s="484" t="n">
        <v>0</v>
      </c>
      <c r="AD434" s="484" t="n">
        <v>0</v>
      </c>
      <c r="AE434" s="445" t="n">
        <f aca="false" ca="false" dt2D="false" dtr="false" t="normal">AA434+AB434+AC434+AD434</f>
        <v>0</v>
      </c>
      <c r="AF434" s="439" t="n">
        <v>0</v>
      </c>
      <c r="AG434" s="439" t="n">
        <v>0</v>
      </c>
      <c r="AH434" s="439" t="n">
        <v>0</v>
      </c>
      <c r="AI434" s="439" t="n">
        <v>0</v>
      </c>
      <c r="AJ434" s="445" t="n">
        <f aca="false" ca="false" dt2D="false" dtr="false" t="normal">AF434+AG434+AH434+AI434</f>
        <v>0</v>
      </c>
      <c r="AK434" s="439" t="n">
        <v>0</v>
      </c>
      <c r="AL434" s="439" t="n">
        <v>0</v>
      </c>
      <c r="AM434" s="439" t="n">
        <v>0</v>
      </c>
      <c r="AN434" s="439" t="n">
        <v>0</v>
      </c>
      <c r="AO434" s="437" t="n">
        <f aca="false" ca="false" dt2D="false" dtr="false" t="normal">AK434+AL434+AM434+AN434</f>
        <v>0</v>
      </c>
      <c r="AP434" s="439" t="n">
        <v>0</v>
      </c>
      <c r="AQ434" s="439" t="n">
        <v>0</v>
      </c>
      <c r="AR434" s="439" t="n">
        <v>0</v>
      </c>
      <c r="AS434" s="439" t="n">
        <v>0</v>
      </c>
      <c r="AT434" s="437" t="n">
        <f aca="false" ca="false" dt2D="false" dtr="false" t="normal">AP434+AQ434+AR434+AS434</f>
        <v>0</v>
      </c>
      <c r="AU434" s="439" t="n">
        <v>0</v>
      </c>
      <c r="AV434" s="439" t="n">
        <v>0</v>
      </c>
      <c r="AW434" s="439" t="n">
        <v>0</v>
      </c>
      <c r="AX434" s="439" t="n">
        <v>0</v>
      </c>
      <c r="AY434" s="437" t="n">
        <f aca="false" ca="false" dt2D="false" dtr="false" t="normal">AU434+AV434+AW434+AX434</f>
        <v>0</v>
      </c>
      <c r="AZ434" s="440" t="n">
        <v>0</v>
      </c>
      <c r="BA434" s="440" t="n">
        <v>0</v>
      </c>
      <c r="BB434" s="437" t="n">
        <f aca="false" ca="false" dt2D="false" dtr="false" t="normal">AZ434+BA434</f>
        <v>0</v>
      </c>
      <c r="BC434" s="440" t="n">
        <v>0</v>
      </c>
      <c r="BD434" s="440" t="n">
        <v>0</v>
      </c>
      <c r="BE434" s="437" t="n">
        <f aca="false" ca="false" dt2D="false" dtr="false" t="normal">BC434+BD434</f>
        <v>0</v>
      </c>
      <c r="BF434" s="439" t="n">
        <v>0</v>
      </c>
      <c r="BG434" s="439" t="n">
        <v>0</v>
      </c>
      <c r="BH434" s="437" t="n">
        <f aca="false" ca="false" dt2D="false" dtr="false" t="normal">BF434+BG434</f>
        <v>0</v>
      </c>
    </row>
    <row customFormat="true" customHeight="true" ht="17.25" outlineLevel="0" r="435" s="298">
      <c r="B435" s="521" t="s"/>
      <c r="C435" s="442" t="s"/>
      <c r="D435" s="153" t="s"/>
      <c r="E435" s="138" t="s">
        <v>43</v>
      </c>
      <c r="F435" s="443" t="n">
        <f aca="false" ca="false" dt2D="false" dtr="false" t="normal">K435+P435+U435+Z435+AE435+AJ435+AO435+AT435+AY435+BB435+BE435+BH435</f>
        <v>0</v>
      </c>
      <c r="G435" s="457" t="n">
        <v>0</v>
      </c>
      <c r="H435" s="458" t="n">
        <v>0</v>
      </c>
      <c r="I435" s="458" t="n">
        <v>0</v>
      </c>
      <c r="J435" s="458" t="n">
        <v>0</v>
      </c>
      <c r="K435" s="317" t="n">
        <f aca="false" ca="false" dt2D="false" dtr="false" t="normal">G435+H435+I435+J435</f>
        <v>0</v>
      </c>
      <c r="L435" s="447" t="n">
        <v>0</v>
      </c>
      <c r="M435" s="447" t="n">
        <v>0</v>
      </c>
      <c r="N435" s="447" t="n">
        <v>0</v>
      </c>
      <c r="O435" s="447" t="n">
        <v>0</v>
      </c>
      <c r="P435" s="437" t="n">
        <f aca="false" ca="false" dt2D="false" dtr="false" t="normal">L435+M435+N435+O435</f>
        <v>0</v>
      </c>
      <c r="Q435" s="447" t="n">
        <v>0</v>
      </c>
      <c r="R435" s="447" t="n">
        <v>0</v>
      </c>
      <c r="S435" s="447" t="n">
        <v>0</v>
      </c>
      <c r="T435" s="447" t="n">
        <v>0</v>
      </c>
      <c r="U435" s="437" t="n">
        <f aca="false" ca="false" dt2D="false" dtr="false" t="normal">Q435+R435+S435+T435</f>
        <v>0</v>
      </c>
      <c r="V435" s="447" t="n">
        <v>0</v>
      </c>
      <c r="W435" s="447" t="n">
        <v>0</v>
      </c>
      <c r="X435" s="447" t="n">
        <v>0</v>
      </c>
      <c r="Y435" s="448" t="n">
        <v>0</v>
      </c>
      <c r="Z435" s="445" t="n">
        <f aca="false" ca="false" dt2D="false" dtr="false" t="normal">V435+W435+X435+Y435</f>
        <v>0</v>
      </c>
      <c r="AA435" s="447" t="n">
        <v>0</v>
      </c>
      <c r="AB435" s="447" t="n">
        <v>0</v>
      </c>
      <c r="AC435" s="447" t="n">
        <v>0</v>
      </c>
      <c r="AD435" s="447" t="n">
        <v>0</v>
      </c>
      <c r="AE435" s="445" t="n">
        <f aca="false" ca="false" dt2D="false" dtr="false" t="normal">AA435+AB435+AC435+AD435</f>
        <v>0</v>
      </c>
      <c r="AF435" s="439" t="n">
        <v>0</v>
      </c>
      <c r="AG435" s="439" t="n">
        <v>0</v>
      </c>
      <c r="AH435" s="439" t="n">
        <v>0</v>
      </c>
      <c r="AI435" s="439" t="n">
        <v>0</v>
      </c>
      <c r="AJ435" s="445" t="n">
        <f aca="false" ca="false" dt2D="false" dtr="false" t="normal">AF435+AG435+AH435+AI435</f>
        <v>0</v>
      </c>
      <c r="AK435" s="488" t="n"/>
      <c r="AL435" s="488" t="n"/>
      <c r="AM435" s="488" t="n"/>
      <c r="AN435" s="488" t="n"/>
      <c r="AO435" s="437" t="n">
        <f aca="false" ca="false" dt2D="false" dtr="false" t="normal">AK435+AL435+AM435+AN435</f>
        <v>0</v>
      </c>
      <c r="AP435" s="488" t="n"/>
      <c r="AQ435" s="488" t="n"/>
      <c r="AR435" s="488" t="n"/>
      <c r="AS435" s="488" t="n"/>
      <c r="AT435" s="437" t="n">
        <f aca="false" ca="false" dt2D="false" dtr="false" t="normal">AP435+AQ435+AR435+AS435</f>
        <v>0</v>
      </c>
      <c r="AU435" s="488" t="n"/>
      <c r="AV435" s="488" t="n"/>
      <c r="AW435" s="488" t="n"/>
      <c r="AX435" s="488" t="n"/>
      <c r="AY435" s="437" t="n">
        <f aca="false" ca="false" dt2D="false" dtr="false" t="normal">AU435+AV435+AW435+AX435</f>
        <v>0</v>
      </c>
      <c r="AZ435" s="477" t="n"/>
      <c r="BA435" s="477" t="n"/>
      <c r="BB435" s="437" t="n">
        <f aca="false" ca="false" dt2D="false" dtr="false" t="normal">AZ435+BA435</f>
        <v>0</v>
      </c>
      <c r="BC435" s="477" t="n"/>
      <c r="BD435" s="477" t="n"/>
      <c r="BE435" s="437" t="n">
        <f aca="false" ca="false" dt2D="false" dtr="false" t="normal">BC435+BD435</f>
        <v>0</v>
      </c>
      <c r="BF435" s="488" t="n"/>
      <c r="BG435" s="488" t="n"/>
      <c r="BH435" s="437" t="n">
        <f aca="false" ca="false" dt2D="false" dtr="false" t="normal">BF435+BG435</f>
        <v>0</v>
      </c>
    </row>
    <row customFormat="true" customHeight="true" ht="20.25" outlineLevel="0" r="436" s="298">
      <c r="B436" s="518" t="n">
        <v>5</v>
      </c>
      <c r="C436" s="442" t="s"/>
      <c r="D436" s="154" t="s">
        <v>341</v>
      </c>
      <c r="E436" s="214" t="s">
        <v>41</v>
      </c>
      <c r="F436" s="443" t="n">
        <f aca="false" ca="false" dt2D="false" dtr="false" t="normal">K436+P436+U436+Z436+AE436+AJ436+AO436+AT436+AY436+BB436+BE436+BH436</f>
        <v>274</v>
      </c>
      <c r="G436" s="463" t="n">
        <v>16</v>
      </c>
      <c r="H436" s="464" t="n">
        <v>0</v>
      </c>
      <c r="I436" s="464" t="n">
        <v>0</v>
      </c>
      <c r="J436" s="464" t="n">
        <v>0</v>
      </c>
      <c r="K436" s="317" t="n">
        <f aca="false" ca="false" dt2D="false" dtr="false" t="normal">G436+H436+I436+J436</f>
        <v>16</v>
      </c>
      <c r="L436" s="496" t="n">
        <v>27</v>
      </c>
      <c r="M436" s="496" t="n">
        <v>0</v>
      </c>
      <c r="N436" s="496" t="n">
        <v>0</v>
      </c>
      <c r="O436" s="496" t="n">
        <v>0</v>
      </c>
      <c r="P436" s="437" t="n">
        <f aca="false" ca="false" dt2D="false" dtr="false" t="normal">L436+M436+N436+O436</f>
        <v>27</v>
      </c>
      <c r="Q436" s="496" t="n">
        <v>31</v>
      </c>
      <c r="R436" s="496" t="n">
        <v>0</v>
      </c>
      <c r="S436" s="496" t="n">
        <v>0</v>
      </c>
      <c r="T436" s="496" t="n">
        <v>0</v>
      </c>
      <c r="U436" s="437" t="n">
        <f aca="false" ca="false" dt2D="false" dtr="false" t="normal">Q436+R436+S436+T436</f>
        <v>31</v>
      </c>
      <c r="V436" s="496" t="n">
        <v>0</v>
      </c>
      <c r="W436" s="496" t="n">
        <v>0</v>
      </c>
      <c r="X436" s="496" t="n">
        <v>0</v>
      </c>
      <c r="Y436" s="497" t="n">
        <v>30</v>
      </c>
      <c r="Z436" s="445" t="n">
        <f aca="false" ca="false" dt2D="false" dtr="false" t="normal">V436+W436+X436+Y436</f>
        <v>30</v>
      </c>
      <c r="AA436" s="496" t="n">
        <v>0</v>
      </c>
      <c r="AB436" s="496" t="n">
        <v>0</v>
      </c>
      <c r="AC436" s="496" t="n">
        <v>0</v>
      </c>
      <c r="AD436" s="496" t="n">
        <v>13</v>
      </c>
      <c r="AE436" s="445" t="n">
        <f aca="false" ca="false" dt2D="false" dtr="false" t="normal">AA436+AB436+AC436+AD436</f>
        <v>13</v>
      </c>
      <c r="AF436" s="439" t="n">
        <v>0</v>
      </c>
      <c r="AG436" s="439" t="n">
        <v>0</v>
      </c>
      <c r="AH436" s="439" t="n">
        <v>0</v>
      </c>
      <c r="AI436" s="439" t="n">
        <v>11</v>
      </c>
      <c r="AJ436" s="445" t="n">
        <f aca="false" ca="false" dt2D="false" dtr="false" t="normal">AF436+AG436+AH436+AI436</f>
        <v>11</v>
      </c>
      <c r="AK436" s="439" t="n">
        <v>0</v>
      </c>
      <c r="AL436" s="439" t="n">
        <v>0</v>
      </c>
      <c r="AM436" s="439" t="n">
        <v>0</v>
      </c>
      <c r="AN436" s="439" t="n">
        <v>22</v>
      </c>
      <c r="AO436" s="437" t="n">
        <f aca="false" ca="false" dt2D="false" dtr="false" t="normal">AK436+AL436+AM436+AN436</f>
        <v>22</v>
      </c>
      <c r="AP436" s="439" t="n">
        <v>0</v>
      </c>
      <c r="AQ436" s="439" t="n">
        <v>0</v>
      </c>
      <c r="AR436" s="439" t="n">
        <v>0</v>
      </c>
      <c r="AS436" s="439" t="n">
        <v>23</v>
      </c>
      <c r="AT436" s="437" t="n">
        <f aca="false" ca="false" dt2D="false" dtr="false" t="normal">AP436+AQ436+AR436+AS436</f>
        <v>23</v>
      </c>
      <c r="AU436" s="439" t="n">
        <v>0</v>
      </c>
      <c r="AV436" s="439" t="n">
        <v>0</v>
      </c>
      <c r="AW436" s="439" t="n">
        <v>0</v>
      </c>
      <c r="AX436" s="439" t="n">
        <v>29</v>
      </c>
      <c r="AY436" s="437" t="n">
        <f aca="false" ca="false" dt2D="false" dtr="false" t="normal">AU436+AV436+AW436+AX436</f>
        <v>29</v>
      </c>
      <c r="AZ436" s="440" t="n">
        <v>0</v>
      </c>
      <c r="BA436" s="440" t="n">
        <v>23</v>
      </c>
      <c r="BB436" s="437" t="n">
        <f aca="false" ca="false" dt2D="false" dtr="false" t="normal">AZ436+BA436</f>
        <v>23</v>
      </c>
      <c r="BC436" s="440" t="n">
        <v>0</v>
      </c>
      <c r="BD436" s="440" t="n">
        <v>14</v>
      </c>
      <c r="BE436" s="437" t="n">
        <f aca="false" ca="false" dt2D="false" dtr="false" t="normal">BC436+BD436</f>
        <v>14</v>
      </c>
      <c r="BF436" s="439" t="n">
        <v>0</v>
      </c>
      <c r="BG436" s="439" t="n">
        <v>35</v>
      </c>
      <c r="BH436" s="437" t="n">
        <f aca="false" ca="false" dt2D="false" dtr="false" t="normal">BF436+BG436</f>
        <v>35</v>
      </c>
    </row>
    <row customFormat="true" customHeight="true" ht="21" outlineLevel="0" r="437" s="298">
      <c r="B437" s="441" t="s"/>
      <c r="C437" s="442" t="s"/>
      <c r="D437" s="152" t="s"/>
      <c r="E437" s="85" t="s">
        <v>42</v>
      </c>
      <c r="F437" s="443" t="n">
        <f aca="false" ca="false" dt2D="false" dtr="false" t="normal">K437+P437+U437+Z437+AE437+AJ437+AO437+AT437+AY437+BB437+BE437+BH437</f>
        <v>0</v>
      </c>
      <c r="G437" s="482" t="n">
        <v>0</v>
      </c>
      <c r="H437" s="483" t="n">
        <v>0</v>
      </c>
      <c r="I437" s="483" t="n">
        <v>0</v>
      </c>
      <c r="J437" s="483" t="n">
        <v>0</v>
      </c>
      <c r="K437" s="317" t="n">
        <f aca="false" ca="false" dt2D="false" dtr="false" t="normal">G437+H437+I437+J437</f>
        <v>0</v>
      </c>
      <c r="L437" s="484" t="n">
        <v>0</v>
      </c>
      <c r="M437" s="484" t="n">
        <v>0</v>
      </c>
      <c r="N437" s="484" t="n">
        <v>0</v>
      </c>
      <c r="O437" s="484" t="n">
        <v>0</v>
      </c>
      <c r="P437" s="437" t="n">
        <f aca="false" ca="false" dt2D="false" dtr="false" t="normal">L437+M437+N437+O437</f>
        <v>0</v>
      </c>
      <c r="Q437" s="484" t="n">
        <v>0</v>
      </c>
      <c r="R437" s="484" t="n">
        <v>0</v>
      </c>
      <c r="S437" s="484" t="n">
        <v>0</v>
      </c>
      <c r="T437" s="484" t="n">
        <v>0</v>
      </c>
      <c r="U437" s="437" t="n">
        <f aca="false" ca="false" dt2D="false" dtr="false" t="normal">Q437+R437+S437+T437</f>
        <v>0</v>
      </c>
      <c r="V437" s="484" t="n">
        <v>0</v>
      </c>
      <c r="W437" s="484" t="n">
        <v>0</v>
      </c>
      <c r="X437" s="484" t="n">
        <v>0</v>
      </c>
      <c r="Y437" s="485" t="n">
        <v>0</v>
      </c>
      <c r="Z437" s="445" t="n">
        <f aca="false" ca="false" dt2D="false" dtr="false" t="normal">V437+W437+X437+Y437</f>
        <v>0</v>
      </c>
      <c r="AA437" s="484" t="n">
        <v>0</v>
      </c>
      <c r="AB437" s="484" t="n">
        <v>0</v>
      </c>
      <c r="AC437" s="484" t="n">
        <v>0</v>
      </c>
      <c r="AD437" s="484" t="n">
        <v>0</v>
      </c>
      <c r="AE437" s="445" t="n">
        <f aca="false" ca="false" dt2D="false" dtr="false" t="normal">AA437+AB437+AC437+AD437</f>
        <v>0</v>
      </c>
      <c r="AF437" s="439" t="n">
        <v>0</v>
      </c>
      <c r="AG437" s="439" t="n">
        <v>0</v>
      </c>
      <c r="AH437" s="439" t="n">
        <v>0</v>
      </c>
      <c r="AI437" s="439" t="n">
        <v>0</v>
      </c>
      <c r="AJ437" s="445" t="n">
        <f aca="false" ca="false" dt2D="false" dtr="false" t="normal">AF437+AG437+AH437+AI437</f>
        <v>0</v>
      </c>
      <c r="AK437" s="439" t="n">
        <v>0</v>
      </c>
      <c r="AL437" s="439" t="n">
        <v>0</v>
      </c>
      <c r="AM437" s="439" t="n">
        <v>0</v>
      </c>
      <c r="AN437" s="439" t="n">
        <v>0</v>
      </c>
      <c r="AO437" s="437" t="n">
        <f aca="false" ca="false" dt2D="false" dtr="false" t="normal">AK437+AL437+AM437+AN437</f>
        <v>0</v>
      </c>
      <c r="AP437" s="439" t="n">
        <v>0</v>
      </c>
      <c r="AQ437" s="439" t="n">
        <v>0</v>
      </c>
      <c r="AR437" s="439" t="n">
        <v>0</v>
      </c>
      <c r="AS437" s="439" t="n">
        <v>0</v>
      </c>
      <c r="AT437" s="437" t="n">
        <f aca="false" ca="false" dt2D="false" dtr="false" t="normal">AP437+AQ437+AR437+AS437</f>
        <v>0</v>
      </c>
      <c r="AU437" s="439" t="n">
        <v>0</v>
      </c>
      <c r="AV437" s="439" t="n">
        <v>0</v>
      </c>
      <c r="AW437" s="439" t="n">
        <v>0</v>
      </c>
      <c r="AX437" s="439" t="n">
        <v>0</v>
      </c>
      <c r="AY437" s="437" t="n">
        <f aca="false" ca="false" dt2D="false" dtr="false" t="normal">AU437+AV437+AW437+AX437</f>
        <v>0</v>
      </c>
      <c r="AZ437" s="440" t="n">
        <v>0</v>
      </c>
      <c r="BA437" s="440" t="n">
        <v>0</v>
      </c>
      <c r="BB437" s="437" t="n">
        <f aca="false" ca="false" dt2D="false" dtr="false" t="normal">AZ437+BA437</f>
        <v>0</v>
      </c>
      <c r="BC437" s="440" t="n">
        <v>0</v>
      </c>
      <c r="BD437" s="440" t="n">
        <v>0</v>
      </c>
      <c r="BE437" s="437" t="n">
        <f aca="false" ca="false" dt2D="false" dtr="false" t="normal">BC437+BD437</f>
        <v>0</v>
      </c>
      <c r="BF437" s="439" t="n">
        <v>0</v>
      </c>
      <c r="BG437" s="439" t="n">
        <v>0</v>
      </c>
      <c r="BH437" s="437" t="n">
        <f aca="false" ca="false" dt2D="false" dtr="false" t="normal">BF437+BG437</f>
        <v>0</v>
      </c>
    </row>
    <row customFormat="true" customHeight="true" ht="16.5" outlineLevel="0" r="438" s="298">
      <c r="B438" s="521" t="s"/>
      <c r="C438" s="442" t="s"/>
      <c r="D438" s="153" t="s"/>
      <c r="E438" s="138" t="s">
        <v>43</v>
      </c>
      <c r="F438" s="443" t="n">
        <f aca="false" ca="false" dt2D="false" dtr="false" t="normal">K438+P438+U438+Z438+AE438+AJ438+AO438+AT438+AY438+BB438+BE438+BH438</f>
        <v>128</v>
      </c>
      <c r="G438" s="457" t="n">
        <v>16</v>
      </c>
      <c r="H438" s="458" t="n">
        <v>0</v>
      </c>
      <c r="I438" s="458" t="n">
        <v>0</v>
      </c>
      <c r="J438" s="458" t="n">
        <v>0</v>
      </c>
      <c r="K438" s="317" t="n">
        <f aca="false" ca="false" dt2D="false" dtr="false" t="normal">G438+H438+I438+J438</f>
        <v>16</v>
      </c>
      <c r="L438" s="447" t="n">
        <v>27</v>
      </c>
      <c r="M438" s="447" t="n">
        <v>0</v>
      </c>
      <c r="N438" s="447" t="n">
        <v>0</v>
      </c>
      <c r="O438" s="447" t="n">
        <v>0</v>
      </c>
      <c r="P438" s="437" t="n">
        <f aca="false" ca="false" dt2D="false" dtr="false" t="normal">L438+M438+N438+O438</f>
        <v>27</v>
      </c>
      <c r="Q438" s="447" t="n">
        <v>31</v>
      </c>
      <c r="R438" s="447" t="n">
        <v>0</v>
      </c>
      <c r="S438" s="447" t="n">
        <v>0</v>
      </c>
      <c r="T438" s="447" t="n">
        <v>0</v>
      </c>
      <c r="U438" s="437" t="n">
        <f aca="false" ca="false" dt2D="false" dtr="false" t="normal">Q438+R438+S438+T438</f>
        <v>31</v>
      </c>
      <c r="V438" s="447" t="n">
        <v>0</v>
      </c>
      <c r="W438" s="447" t="n">
        <v>0</v>
      </c>
      <c r="X438" s="447" t="n">
        <v>0</v>
      </c>
      <c r="Y438" s="448" t="n">
        <v>30</v>
      </c>
      <c r="Z438" s="445" t="n">
        <f aca="false" ca="false" dt2D="false" dtr="false" t="normal">V438+W438+X438+Y438</f>
        <v>30</v>
      </c>
      <c r="AA438" s="447" t="n">
        <v>0</v>
      </c>
      <c r="AB438" s="447" t="n">
        <v>0</v>
      </c>
      <c r="AC438" s="447" t="n">
        <v>0</v>
      </c>
      <c r="AD438" s="447" t="n">
        <v>13</v>
      </c>
      <c r="AE438" s="445" t="n">
        <f aca="false" ca="false" dt2D="false" dtr="false" t="normal">AA438+AB438+AC438+AD438</f>
        <v>13</v>
      </c>
      <c r="AF438" s="439" t="n">
        <v>0</v>
      </c>
      <c r="AG438" s="439" t="n">
        <v>0</v>
      </c>
      <c r="AH438" s="439" t="n">
        <v>0</v>
      </c>
      <c r="AI438" s="439" t="n">
        <v>11</v>
      </c>
      <c r="AJ438" s="445" t="n">
        <f aca="false" ca="false" dt2D="false" dtr="false" t="normal">AF438+AG438+AH438+AI438</f>
        <v>11</v>
      </c>
      <c r="AK438" s="488" t="n"/>
      <c r="AL438" s="488" t="n"/>
      <c r="AM438" s="488" t="n"/>
      <c r="AN438" s="488" t="n"/>
      <c r="AO438" s="437" t="n">
        <f aca="false" ca="false" dt2D="false" dtr="false" t="normal">AK438+AL438+AM438+AN438</f>
        <v>0</v>
      </c>
      <c r="AP438" s="488" t="n"/>
      <c r="AQ438" s="488" t="n"/>
      <c r="AR438" s="488" t="n"/>
      <c r="AS438" s="488" t="n"/>
      <c r="AT438" s="437" t="n">
        <f aca="false" ca="false" dt2D="false" dtr="false" t="normal">AP438+AQ438+AR438+AS438</f>
        <v>0</v>
      </c>
      <c r="AU438" s="488" t="n"/>
      <c r="AV438" s="488" t="n"/>
      <c r="AW438" s="488" t="n"/>
      <c r="AX438" s="488" t="n"/>
      <c r="AY438" s="437" t="n">
        <f aca="false" ca="false" dt2D="false" dtr="false" t="normal">AU438+AV438+AW438+AX438</f>
        <v>0</v>
      </c>
      <c r="AZ438" s="477" t="n"/>
      <c r="BA438" s="477" t="n"/>
      <c r="BB438" s="437" t="n">
        <f aca="false" ca="false" dt2D="false" dtr="false" t="normal">AZ438+BA438</f>
        <v>0</v>
      </c>
      <c r="BC438" s="477" t="n"/>
      <c r="BD438" s="477" t="n"/>
      <c r="BE438" s="437" t="n">
        <f aca="false" ca="false" dt2D="false" dtr="false" t="normal">BC438+BD438</f>
        <v>0</v>
      </c>
      <c r="BF438" s="488" t="n"/>
      <c r="BG438" s="488" t="n"/>
      <c r="BH438" s="437" t="n">
        <f aca="false" ca="false" dt2D="false" dtr="false" t="normal">BF438+BG438</f>
        <v>0</v>
      </c>
    </row>
    <row customFormat="true" customHeight="true" ht="16.5" outlineLevel="0" r="439" s="298">
      <c r="B439" s="550" t="n"/>
      <c r="C439" s="442" t="s"/>
      <c r="D439" s="127" t="s">
        <v>342</v>
      </c>
      <c r="E439" s="128" t="s"/>
      <c r="F439" s="443" t="n">
        <f aca="false" ca="false" dt2D="false" dtr="false" t="normal">K439+P439+U439+Z439+AE439+AJ439+AO439+AT439+AY439+BB439+BE439+BH439</f>
        <v>275</v>
      </c>
      <c r="G439" s="316" t="n">
        <f aca="false" ca="false" dt2D="false" dtr="false" t="normal">G418+G423+G428+G433+G436</f>
        <v>16</v>
      </c>
      <c r="H439" s="317" t="n">
        <f aca="false" ca="false" dt2D="false" dtr="false" t="normal">H418+H423+H428+H433+H436</f>
        <v>0</v>
      </c>
      <c r="I439" s="317" t="n">
        <f aca="false" ca="false" dt2D="false" dtr="false" t="normal">I418+I423+I428+I433+I436</f>
        <v>0</v>
      </c>
      <c r="J439" s="317" t="n">
        <f aca="false" ca="false" dt2D="false" dtr="false" t="normal">J418+J423+J428+J433+J436</f>
        <v>0</v>
      </c>
      <c r="K439" s="317" t="n">
        <f aca="false" ca="false" dt2D="false" dtr="false" t="normal">G439+H439+I439+J439</f>
        <v>16</v>
      </c>
      <c r="L439" s="317" t="n">
        <f aca="false" ca="false" dt2D="false" dtr="false" t="normal">L418+L423+L428+L433+L436</f>
        <v>27</v>
      </c>
      <c r="M439" s="317" t="n">
        <f aca="false" ca="false" dt2D="false" dtr="false" t="normal">M418+M423+M428+M433+M436</f>
        <v>0</v>
      </c>
      <c r="N439" s="317" t="n">
        <f aca="false" ca="false" dt2D="false" dtr="false" t="normal">N418+N423+N428+N433+N436</f>
        <v>0</v>
      </c>
      <c r="O439" s="317" t="n">
        <f aca="false" ca="false" dt2D="false" dtr="false" t="normal">O418+O423+O428+O433+O436</f>
        <v>0</v>
      </c>
      <c r="P439" s="437" t="n">
        <f aca="false" ca="false" dt2D="false" dtr="false" t="normal">L439+M439+N439+O439</f>
        <v>27</v>
      </c>
      <c r="Q439" s="317" t="n">
        <f aca="false" ca="false" dt2D="false" dtr="false" t="normal">Q418+Q423+Q428+Q433+Q436</f>
        <v>31</v>
      </c>
      <c r="R439" s="317" t="n">
        <f aca="false" ca="false" dt2D="false" dtr="false" t="normal">R418+R423+R428+R433+R436</f>
        <v>0</v>
      </c>
      <c r="S439" s="317" t="n">
        <f aca="false" ca="false" dt2D="false" dtr="false" t="normal">S418+S423+S428+S433+S436</f>
        <v>0</v>
      </c>
      <c r="T439" s="317" t="n">
        <f aca="false" ca="false" dt2D="false" dtr="false" t="normal">T418+T423+T428+T433+T436</f>
        <v>0</v>
      </c>
      <c r="U439" s="437" t="n">
        <f aca="false" ca="false" dt2D="false" dtr="false" t="normal">Q439+R439+S439+T439</f>
        <v>31</v>
      </c>
      <c r="V439" s="317" t="n">
        <f aca="false" ca="false" dt2D="false" dtr="false" t="normal">V418+V423+V428+V433+V436</f>
        <v>0</v>
      </c>
      <c r="W439" s="317" t="n">
        <f aca="false" ca="false" dt2D="false" dtr="false" t="normal">W418+W423+W428+W433+W436</f>
        <v>0</v>
      </c>
      <c r="X439" s="317" t="n">
        <f aca="false" ca="false" dt2D="false" dtr="false" t="normal">X418+X423+X428+X433+X436</f>
        <v>0</v>
      </c>
      <c r="Y439" s="318" t="n">
        <f aca="false" ca="false" dt2D="false" dtr="false" t="normal">Y418+Y423+Y428+Y433+Y436</f>
        <v>30</v>
      </c>
      <c r="Z439" s="445" t="n">
        <f aca="false" ca="false" dt2D="false" dtr="false" t="normal">V439+W439+X439+Y439</f>
        <v>30</v>
      </c>
      <c r="AA439" s="317" t="n">
        <f aca="false" ca="false" dt2D="false" dtr="false" t="normal">AA418+AA423+AA428+AA433+AA436</f>
        <v>0</v>
      </c>
      <c r="AB439" s="317" t="n">
        <f aca="false" ca="false" dt2D="false" dtr="false" t="normal">AB418+AB423+AB428+AB433+AB436</f>
        <v>0</v>
      </c>
      <c r="AC439" s="317" t="n">
        <f aca="false" ca="false" dt2D="false" dtr="false" t="normal">AC418+AC423+AC428+AC433+AC436</f>
        <v>0</v>
      </c>
      <c r="AD439" s="317" t="n">
        <f aca="false" ca="false" dt2D="false" dtr="false" t="normal">AD418+AD423+AD428+AD433+AD436</f>
        <v>13</v>
      </c>
      <c r="AE439" s="445" t="n">
        <f aca="false" ca="false" dt2D="false" dtr="false" t="normal">AA439+AB439+AC439+AD439</f>
        <v>13</v>
      </c>
      <c r="AF439" s="317" t="n">
        <f aca="false" ca="false" dt2D="false" dtr="false" t="normal">AF418+AF423+AF428+AF433+AF436</f>
        <v>0</v>
      </c>
      <c r="AG439" s="317" t="n">
        <f aca="false" ca="false" dt2D="false" dtr="false" t="normal">AG418+AG423+AG428+AG433+AG436</f>
        <v>0</v>
      </c>
      <c r="AH439" s="317" t="n">
        <f aca="false" ca="false" dt2D="false" dtr="false" t="normal">AH418+AH423+AH428+AH433+AH436</f>
        <v>0</v>
      </c>
      <c r="AI439" s="317" t="n">
        <f aca="false" ca="false" dt2D="false" dtr="false" t="normal">AI418+AI423+AI428+AI433+AI436</f>
        <v>11</v>
      </c>
      <c r="AJ439" s="445" t="n">
        <f aca="false" ca="false" dt2D="false" dtr="false" t="normal">AF439+AG439+AH439+AI439</f>
        <v>11</v>
      </c>
      <c r="AK439" s="556" t="n">
        <f aca="false" ca="false" dt2D="false" dtr="false" t="normal">AK418+AK423+AK428+AK433+AK436</f>
        <v>0</v>
      </c>
      <c r="AL439" s="556" t="n">
        <f aca="false" ca="false" dt2D="false" dtr="false" t="normal">AL418+AL423+AL428+AL433+AL436</f>
        <v>0</v>
      </c>
      <c r="AM439" s="556" t="n">
        <f aca="false" ca="false" dt2D="false" dtr="false" t="normal">AM418+AM423+AM428+AM433+AM436</f>
        <v>0</v>
      </c>
      <c r="AN439" s="556" t="n">
        <f aca="false" ca="false" dt2D="false" dtr="false" t="normal">AN418+AN423+AN428+AN433+AN436</f>
        <v>23</v>
      </c>
      <c r="AO439" s="437" t="n">
        <f aca="false" ca="false" dt2D="false" dtr="false" t="normal">AK439+AL439+AM439+AN439</f>
        <v>23</v>
      </c>
      <c r="AP439" s="556" t="n">
        <f aca="false" ca="false" dt2D="false" dtr="false" t="normal">AP418+AP423+AP428+AP433+AP436</f>
        <v>0</v>
      </c>
      <c r="AQ439" s="556" t="n">
        <f aca="false" ca="false" dt2D="false" dtr="false" t="normal">AQ418+AQ423+AQ428+AQ433+AQ436</f>
        <v>0</v>
      </c>
      <c r="AR439" s="556" t="n">
        <f aca="false" ca="false" dt2D="false" dtr="false" t="normal">AR418+AR423+AR428+AR433+AR436</f>
        <v>0</v>
      </c>
      <c r="AS439" s="556" t="n">
        <f aca="false" ca="false" dt2D="false" dtr="false" t="normal">AS418+AS423+AS428+AS433+AS436</f>
        <v>23</v>
      </c>
      <c r="AT439" s="437" t="n">
        <f aca="false" ca="false" dt2D="false" dtr="false" t="normal">AP439+AQ439+AR439+AS439</f>
        <v>23</v>
      </c>
      <c r="AU439" s="556" t="n">
        <f aca="false" ca="false" dt2D="false" dtr="false" t="normal">AU418+AU423+AU428+AU433+AU436</f>
        <v>0</v>
      </c>
      <c r="AV439" s="556" t="n">
        <f aca="false" ca="false" dt2D="false" dtr="false" t="normal">AV418+AV423+AV428+AV433+AV436</f>
        <v>0</v>
      </c>
      <c r="AW439" s="556" t="n">
        <f aca="false" ca="false" dt2D="false" dtr="false" t="normal">AW418+AW423+AW428+AW433+AW436</f>
        <v>0</v>
      </c>
      <c r="AX439" s="556" t="n">
        <f aca="false" ca="false" dt2D="false" dtr="false" t="normal">AX418+AX423+AX428+AX433+AX436</f>
        <v>29</v>
      </c>
      <c r="AY439" s="437" t="n">
        <f aca="false" ca="false" dt2D="false" dtr="false" t="normal">AU439+AV439+AW439+AX439</f>
        <v>29</v>
      </c>
      <c r="AZ439" s="572" t="n">
        <f aca="false" ca="false" dt2D="false" dtr="false" t="normal">AZ418+AZ423+AZ428+AZ433+AZ436</f>
        <v>0</v>
      </c>
      <c r="BA439" s="572" t="n">
        <f aca="false" ca="false" dt2D="false" dtr="false" t="normal">BA418+BA423+BA428+BA433+BA436</f>
        <v>23</v>
      </c>
      <c r="BB439" s="437" t="n">
        <f aca="false" ca="false" dt2D="false" dtr="false" t="normal">AZ439+BA439</f>
        <v>23</v>
      </c>
      <c r="BC439" s="572" t="n">
        <f aca="false" ca="false" dt2D="false" dtr="false" t="normal">BC418+BC423+BC428+BC433+BC436</f>
        <v>0</v>
      </c>
      <c r="BD439" s="572" t="n">
        <f aca="false" ca="false" dt2D="false" dtr="false" t="normal">BD418+BD423+BD428+BD433+BD436</f>
        <v>14</v>
      </c>
      <c r="BE439" s="437" t="n">
        <f aca="false" ca="false" dt2D="false" dtr="false" t="normal">BC439+BD439</f>
        <v>14</v>
      </c>
      <c r="BF439" s="556" t="n">
        <f aca="false" ca="false" dt2D="false" dtr="false" t="normal">BF418+BF423+BF428+BF433+BF436</f>
        <v>0</v>
      </c>
      <c r="BG439" s="556" t="n">
        <f aca="false" ca="false" dt2D="false" dtr="false" t="normal">BG418+BG423+BG428+BG433+BG436</f>
        <v>35</v>
      </c>
      <c r="BH439" s="437" t="n">
        <f aca="false" ca="false" dt2D="false" dtr="false" t="normal">BF439+BG439</f>
        <v>35</v>
      </c>
    </row>
    <row customFormat="true" customHeight="true" ht="16.5" outlineLevel="0" r="440" s="298">
      <c r="B440" s="550" t="n"/>
      <c r="C440" s="442" t="s"/>
      <c r="D440" s="273" t="s">
        <v>343</v>
      </c>
      <c r="E440" s="274" t="s"/>
      <c r="F440" s="443" t="n">
        <f aca="false" ca="false" dt2D="false" dtr="false" t="normal">K440+P440+U440+Z440+AE440+AJ440+AO440+AT440+AY440+BB440+BE440+BH440</f>
        <v>1</v>
      </c>
      <c r="G440" s="316" t="n">
        <f aca="false" ca="false" dt2D="false" dtr="false" t="normal">G419+G424+G429+G434+G437</f>
        <v>0</v>
      </c>
      <c r="H440" s="317" t="n">
        <f aca="false" ca="false" dt2D="false" dtr="false" t="normal">H419+H424+H429+H434+H437</f>
        <v>0</v>
      </c>
      <c r="I440" s="317" t="n">
        <f aca="false" ca="false" dt2D="false" dtr="false" t="normal">I419+I424+I429+I434+I437</f>
        <v>0</v>
      </c>
      <c r="J440" s="317" t="n">
        <f aca="false" ca="false" dt2D="false" dtr="false" t="normal">J419+J424+J429+J434+J437</f>
        <v>0</v>
      </c>
      <c r="K440" s="317" t="n">
        <f aca="false" ca="false" dt2D="false" dtr="false" t="normal">G440+H440+I440+J440</f>
        <v>0</v>
      </c>
      <c r="L440" s="317" t="n">
        <f aca="false" ca="false" dt2D="false" dtr="false" t="normal">L419+L424+L429+L434+L437</f>
        <v>0</v>
      </c>
      <c r="M440" s="317" t="n">
        <f aca="false" ca="false" dt2D="false" dtr="false" t="normal">M419+M424+M429+M434+M437</f>
        <v>0</v>
      </c>
      <c r="N440" s="317" t="n">
        <f aca="false" ca="false" dt2D="false" dtr="false" t="normal">N419+N424+N429+N434+N437</f>
        <v>0</v>
      </c>
      <c r="O440" s="317" t="n">
        <f aca="false" ca="false" dt2D="false" dtr="false" t="normal">O419+O424+O429+O434+O437</f>
        <v>0</v>
      </c>
      <c r="P440" s="437" t="n">
        <f aca="false" ca="false" dt2D="false" dtr="false" t="normal">L440+M440+N440+O440</f>
        <v>0</v>
      </c>
      <c r="Q440" s="317" t="n">
        <f aca="false" ca="false" dt2D="false" dtr="false" t="normal">Q419+Q424+Q429+Q434+Q437</f>
        <v>0</v>
      </c>
      <c r="R440" s="317" t="n">
        <f aca="false" ca="false" dt2D="false" dtr="false" t="normal">R419+R424+R429+R434+R437</f>
        <v>0</v>
      </c>
      <c r="S440" s="317" t="n">
        <f aca="false" ca="false" dt2D="false" dtr="false" t="normal">S419+S424+S429+S434+S437</f>
        <v>0</v>
      </c>
      <c r="T440" s="317" t="n">
        <f aca="false" ca="false" dt2D="false" dtr="false" t="normal">T419+T424+T429+T434+T437</f>
        <v>0</v>
      </c>
      <c r="U440" s="437" t="n">
        <f aca="false" ca="false" dt2D="false" dtr="false" t="normal">Q440+R440+S440+T440</f>
        <v>0</v>
      </c>
      <c r="V440" s="317" t="n">
        <f aca="false" ca="false" dt2D="false" dtr="false" t="normal">V419+V424+V429+V434+V437</f>
        <v>0</v>
      </c>
      <c r="W440" s="317" t="n">
        <f aca="false" ca="false" dt2D="false" dtr="false" t="normal">W419+W424+W429+W434+W437</f>
        <v>0</v>
      </c>
      <c r="X440" s="317" t="n">
        <f aca="false" ca="false" dt2D="false" dtr="false" t="normal">X419+X424+X429+X434+X437</f>
        <v>0</v>
      </c>
      <c r="Y440" s="318" t="n">
        <f aca="false" ca="false" dt2D="false" dtr="false" t="normal">Y419+Y424+Y429+Y434+Y437</f>
        <v>0</v>
      </c>
      <c r="Z440" s="445" t="n">
        <f aca="false" ca="false" dt2D="false" dtr="false" t="normal">V440+W440+X440+Y440</f>
        <v>0</v>
      </c>
      <c r="AA440" s="317" t="n">
        <f aca="false" ca="false" dt2D="false" dtr="false" t="normal">AA419+AA424+AA429+AA434+AA437</f>
        <v>0</v>
      </c>
      <c r="AB440" s="317" t="n">
        <f aca="false" ca="false" dt2D="false" dtr="false" t="normal">AB419+AB424+AB429+AB434+AB437</f>
        <v>0</v>
      </c>
      <c r="AC440" s="317" t="n">
        <f aca="false" ca="false" dt2D="false" dtr="false" t="normal">AC419+AC424+AC429+AC434+AC437</f>
        <v>0</v>
      </c>
      <c r="AD440" s="317" t="n">
        <f aca="false" ca="false" dt2D="false" dtr="false" t="normal">AD419+AD424+AD429+AD434+AD437</f>
        <v>0</v>
      </c>
      <c r="AE440" s="445" t="n">
        <f aca="false" ca="false" dt2D="false" dtr="false" t="normal">AA440+AB440+AC440+AD440</f>
        <v>0</v>
      </c>
      <c r="AF440" s="317" t="n">
        <f aca="false" ca="false" dt2D="false" dtr="false" t="normal">AF419+AF424+AF429+AF434+AF437</f>
        <v>0</v>
      </c>
      <c r="AG440" s="317" t="n">
        <f aca="false" ca="false" dt2D="false" dtr="false" t="normal">AG419+AG424+AG429+AG434+AG437</f>
        <v>0</v>
      </c>
      <c r="AH440" s="317" t="n">
        <f aca="false" ca="false" dt2D="false" dtr="false" t="normal">AH419+AH424+AH429+AH434+AH437</f>
        <v>0</v>
      </c>
      <c r="AI440" s="317" t="n">
        <f aca="false" ca="false" dt2D="false" dtr="false" t="normal">AI419+AI424+AI429+AI434+AI437</f>
        <v>0</v>
      </c>
      <c r="AJ440" s="445" t="n">
        <f aca="false" ca="false" dt2D="false" dtr="false" t="normal">AF440+AG440+AH440+AI440</f>
        <v>0</v>
      </c>
      <c r="AK440" s="556" t="n">
        <f aca="false" ca="false" dt2D="false" dtr="false" t="normal">AK419+AK424+AK429+AK434+AK437</f>
        <v>0</v>
      </c>
      <c r="AL440" s="556" t="n">
        <f aca="false" ca="false" dt2D="false" dtr="false" t="normal">AL419+AL424+AL429+AL434+AL437</f>
        <v>0</v>
      </c>
      <c r="AM440" s="556" t="n">
        <f aca="false" ca="false" dt2D="false" dtr="false" t="normal">AM419+AM424+AM429+AM434+AM437</f>
        <v>0</v>
      </c>
      <c r="AN440" s="556" t="n">
        <f aca="false" ca="false" dt2D="false" dtr="false" t="normal">AN419+AN424+AN429+AN434+AN437</f>
        <v>0</v>
      </c>
      <c r="AO440" s="437" t="n">
        <f aca="false" ca="false" dt2D="false" dtr="false" t="normal">AK440+AL440+AM440+AN440</f>
        <v>0</v>
      </c>
      <c r="AP440" s="556" t="n">
        <f aca="false" ca="false" dt2D="false" dtr="false" t="normal">AP419+AP424+AP429+AP434+AP437</f>
        <v>0</v>
      </c>
      <c r="AQ440" s="556" t="n">
        <f aca="false" ca="false" dt2D="false" dtr="false" t="normal">AQ419+AQ424+AQ429+AQ434+AQ437</f>
        <v>0</v>
      </c>
      <c r="AR440" s="556" t="n">
        <f aca="false" ca="false" dt2D="false" dtr="false" t="normal">AR419+AR424+AR429+AR434+AR437</f>
        <v>0</v>
      </c>
      <c r="AS440" s="556" t="n">
        <f aca="false" ca="false" dt2D="false" dtr="false" t="normal">AS419+AS424+AS429+AS434+AS437</f>
        <v>0</v>
      </c>
      <c r="AT440" s="437" t="n">
        <f aca="false" ca="false" dt2D="false" dtr="false" t="normal">AP440+AQ440+AR440+AS440</f>
        <v>0</v>
      </c>
      <c r="AU440" s="556" t="n">
        <f aca="false" ca="false" dt2D="false" dtr="false" t="normal">AU419+AU424+AU429+AU434+AU437</f>
        <v>0</v>
      </c>
      <c r="AV440" s="556" t="n">
        <f aca="false" ca="false" dt2D="false" dtr="false" t="normal">AV419+AV424+AV429+AV434+AV437</f>
        <v>0</v>
      </c>
      <c r="AW440" s="556" t="n">
        <f aca="false" ca="false" dt2D="false" dtr="false" t="normal">AW419+AW424+AW429+AW434+AW437</f>
        <v>0</v>
      </c>
      <c r="AX440" s="556" t="n">
        <f aca="false" ca="false" dt2D="false" dtr="false" t="normal">AX419+AX424+AX429+AX434+AX437</f>
        <v>1</v>
      </c>
      <c r="AY440" s="437" t="n">
        <f aca="false" ca="false" dt2D="false" dtr="false" t="normal">AU440+AV440+AW440+AX440</f>
        <v>1</v>
      </c>
      <c r="AZ440" s="572" t="n">
        <f aca="false" ca="false" dt2D="false" dtr="false" t="normal">AZ419+AZ424+AZ429+AZ434+AZ437</f>
        <v>0</v>
      </c>
      <c r="BA440" s="572" t="n">
        <f aca="false" ca="false" dt2D="false" dtr="false" t="normal">BA419+BA424+BA429+BA434+BA437</f>
        <v>0</v>
      </c>
      <c r="BB440" s="437" t="n">
        <f aca="false" ca="false" dt2D="false" dtr="false" t="normal">AZ440+BA440</f>
        <v>0</v>
      </c>
      <c r="BC440" s="572" t="n">
        <f aca="false" ca="false" dt2D="false" dtr="false" t="normal">BC419+BC424+BC429+BC434+BC437</f>
        <v>0</v>
      </c>
      <c r="BD440" s="572" t="n">
        <f aca="false" ca="false" dt2D="false" dtr="false" t="normal">BD419+BD424+BD429+BD434+BD437</f>
        <v>0</v>
      </c>
      <c r="BE440" s="437" t="n">
        <f aca="false" ca="false" dt2D="false" dtr="false" t="normal">BC440+BD440</f>
        <v>0</v>
      </c>
      <c r="BF440" s="556" t="n">
        <f aca="false" ca="false" dt2D="false" dtr="false" t="normal">BF419+BF424+BF429+BF434+BF437</f>
        <v>0</v>
      </c>
      <c r="BG440" s="556" t="n">
        <f aca="false" ca="false" dt2D="false" dtr="false" t="normal">BG419+BG424+BG429+BG434+BG437</f>
        <v>0</v>
      </c>
      <c r="BH440" s="437" t="n">
        <f aca="false" ca="false" dt2D="false" dtr="false" t="normal">BF440+BG440</f>
        <v>0</v>
      </c>
    </row>
    <row customFormat="true" customHeight="true" ht="16.5" outlineLevel="0" r="441" s="298">
      <c r="B441" s="550" t="n"/>
      <c r="C441" s="442" t="s"/>
      <c r="D441" s="130" t="s">
        <v>344</v>
      </c>
      <c r="E441" s="131" t="s"/>
      <c r="F441" s="443" t="n">
        <f aca="false" ca="false" dt2D="false" dtr="false" t="normal">K441+P441+U441+Z441+AE441+AJ441+AO441+AT441+AY441+BB441+BE441+BH441</f>
        <v>130</v>
      </c>
      <c r="G441" s="316" t="n">
        <f aca="false" ca="false" dt2D="false" dtr="false" t="normal">G420+G425+G430+G435+G438</f>
        <v>16</v>
      </c>
      <c r="H441" s="317" t="n">
        <f aca="false" ca="false" dt2D="false" dtr="false" t="normal">H420+H425+H430+H435+H438</f>
        <v>0</v>
      </c>
      <c r="I441" s="317" t="n">
        <f aca="false" ca="false" dt2D="false" dtr="false" t="normal">I420+I425+I430+I435+I438</f>
        <v>0</v>
      </c>
      <c r="J441" s="317" t="n">
        <f aca="false" ca="false" dt2D="false" dtr="false" t="normal">J420+J425+J430+J435+J438</f>
        <v>0</v>
      </c>
      <c r="K441" s="317" t="n">
        <f aca="false" ca="false" dt2D="false" dtr="false" t="normal">G441+H441+I441+J441</f>
        <v>16</v>
      </c>
      <c r="L441" s="317" t="n">
        <f aca="false" ca="false" dt2D="false" dtr="false" t="normal">L420+L425+L430+L435+L438</f>
        <v>27</v>
      </c>
      <c r="M441" s="317" t="n">
        <f aca="false" ca="false" dt2D="false" dtr="false" t="normal">M420+M425+M430+M435+M438</f>
        <v>0</v>
      </c>
      <c r="N441" s="317" t="n">
        <f aca="false" ca="false" dt2D="false" dtr="false" t="normal">N420+N425+N430+N435+N438</f>
        <v>0</v>
      </c>
      <c r="O441" s="317" t="n">
        <f aca="false" ca="false" dt2D="false" dtr="false" t="normal">O420+O425+O430+O435+O438</f>
        <v>0</v>
      </c>
      <c r="P441" s="437" t="n">
        <f aca="false" ca="false" dt2D="false" dtr="false" t="normal">L441+M441+N441+O441</f>
        <v>27</v>
      </c>
      <c r="Q441" s="317" t="n">
        <f aca="false" ca="false" dt2D="false" dtr="false" t="normal">Q420+Q425+Q430+Q435+Q438</f>
        <v>31</v>
      </c>
      <c r="R441" s="317" t="n">
        <f aca="false" ca="false" dt2D="false" dtr="false" t="normal">R420+R425+R430+R435+R438</f>
        <v>0</v>
      </c>
      <c r="S441" s="317" t="n">
        <f aca="false" ca="false" dt2D="false" dtr="false" t="normal">S420+S425+S430+S435+S438</f>
        <v>0</v>
      </c>
      <c r="T441" s="317" t="n">
        <f aca="false" ca="false" dt2D="false" dtr="false" t="normal">T420+T425+T430+T435+T438</f>
        <v>1</v>
      </c>
      <c r="U441" s="437" t="n">
        <f aca="false" ca="false" dt2D="false" dtr="false" t="normal">Q441+R441+S441+T441</f>
        <v>32</v>
      </c>
      <c r="V441" s="317" t="n">
        <f aca="false" ca="false" dt2D="false" dtr="false" t="normal">V420+V425+V430+V435+V438</f>
        <v>0</v>
      </c>
      <c r="W441" s="317" t="n">
        <f aca="false" ca="false" dt2D="false" dtr="false" t="normal">W420+W425+W430+W435+W438</f>
        <v>0</v>
      </c>
      <c r="X441" s="317" t="n">
        <f aca="false" ca="false" dt2D="false" dtr="false" t="normal">X420+X425+X430+X435+X438</f>
        <v>0</v>
      </c>
      <c r="Y441" s="318" t="n">
        <f aca="false" ca="false" dt2D="false" dtr="false" t="normal">Y420+Y425+Y430+Y435+Y438</f>
        <v>30</v>
      </c>
      <c r="Z441" s="445" t="n">
        <f aca="false" ca="false" dt2D="false" dtr="false" t="normal">V441+W441+X441+Y441</f>
        <v>30</v>
      </c>
      <c r="AA441" s="317" t="n">
        <f aca="false" ca="false" dt2D="false" dtr="false" t="normal">AA420+AA425+AA430+AA435+AA438</f>
        <v>0</v>
      </c>
      <c r="AB441" s="317" t="n">
        <f aca="false" ca="false" dt2D="false" dtr="false" t="normal">AB420+AB425+AB430+AB435+AB438</f>
        <v>0</v>
      </c>
      <c r="AC441" s="317" t="n">
        <f aca="false" ca="false" dt2D="false" dtr="false" t="normal">AC420+AC425+AC430+AC435+AC438</f>
        <v>0</v>
      </c>
      <c r="AD441" s="317" t="n">
        <f aca="false" ca="false" dt2D="false" dtr="false" t="normal">AD420+AD425+AD430+AD435+AD438</f>
        <v>13</v>
      </c>
      <c r="AE441" s="445" t="n">
        <f aca="false" ca="false" dt2D="false" dtr="false" t="normal">AA441+AB441+AC441+AD441</f>
        <v>13</v>
      </c>
      <c r="AF441" s="317" t="n">
        <f aca="false" ca="false" dt2D="false" dtr="false" t="normal">AF420+AF425+AF430+AF435+AF438</f>
        <v>0</v>
      </c>
      <c r="AG441" s="317" t="n">
        <f aca="false" ca="false" dt2D="false" dtr="false" t="normal">AG420+AG425+AG430+AG435+AG438</f>
        <v>0</v>
      </c>
      <c r="AH441" s="317" t="n">
        <f aca="false" ca="false" dt2D="false" dtr="false" t="normal">AH420+AH425+AH430+AH435+AH438</f>
        <v>0</v>
      </c>
      <c r="AI441" s="317" t="n">
        <f aca="false" ca="false" dt2D="false" dtr="false" t="normal">AI420+AI425+AI430+AI435+AI438</f>
        <v>11</v>
      </c>
      <c r="AJ441" s="445" t="n">
        <f aca="false" ca="false" dt2D="false" dtr="false" t="normal">AF441+AG441+AH441+AI441</f>
        <v>11</v>
      </c>
      <c r="AK441" s="556" t="n">
        <f aca="false" ca="false" dt2D="false" dtr="false" t="normal">AK420+AK425+AK430+AK435+AK438</f>
        <v>0</v>
      </c>
      <c r="AL441" s="556" t="n">
        <f aca="false" ca="false" dt2D="false" dtr="false" t="normal">AL420+AL425+AL430+AL435+AL438</f>
        <v>0</v>
      </c>
      <c r="AM441" s="556" t="n">
        <f aca="false" ca="false" dt2D="false" dtr="false" t="normal">AM420+AM425+AM430+AM435+AM438</f>
        <v>0</v>
      </c>
      <c r="AN441" s="556" t="n">
        <f aca="false" ca="false" dt2D="false" dtr="false" t="normal">AN420+AN425+AN430+AN435+AN438</f>
        <v>1</v>
      </c>
      <c r="AO441" s="437" t="n">
        <f aca="false" ca="false" dt2D="false" dtr="false" t="normal">AK441+AL441+AM441+AN441</f>
        <v>1</v>
      </c>
      <c r="AP441" s="556" t="n">
        <f aca="false" ca="false" dt2D="false" dtr="false" t="normal">AP420+AP425+AP430+AP435+AP438</f>
        <v>0</v>
      </c>
      <c r="AQ441" s="556" t="n">
        <f aca="false" ca="false" dt2D="false" dtr="false" t="normal">AQ420+AQ425+AQ430+AQ435+AQ438</f>
        <v>0</v>
      </c>
      <c r="AR441" s="556" t="n">
        <f aca="false" ca="false" dt2D="false" dtr="false" t="normal">AR420+AR425+AR430+AR435+AR438</f>
        <v>0</v>
      </c>
      <c r="AS441" s="556" t="n">
        <f aca="false" ca="false" dt2D="false" dtr="false" t="normal">AS420+AS425+AS430+AS435+AS438</f>
        <v>0</v>
      </c>
      <c r="AT441" s="437" t="n">
        <f aca="false" ca="false" dt2D="false" dtr="false" t="normal">AP441+AQ441+AR441+AS441</f>
        <v>0</v>
      </c>
      <c r="AU441" s="556" t="n">
        <f aca="false" ca="false" dt2D="false" dtr="false" t="normal">AU420+AU425+AU430+AU435+AU438</f>
        <v>0</v>
      </c>
      <c r="AV441" s="556" t="n">
        <f aca="false" ca="false" dt2D="false" dtr="false" t="normal">AV420+AV425+AV430+AV435+AV438</f>
        <v>0</v>
      </c>
      <c r="AW441" s="556" t="n">
        <f aca="false" ca="false" dt2D="false" dtr="false" t="normal">AW420+AW425+AW430+AW435+AW438</f>
        <v>0</v>
      </c>
      <c r="AX441" s="556" t="n">
        <f aca="false" ca="false" dt2D="false" dtr="false" t="normal">AX420+AX425+AX430+AX435+AX438</f>
        <v>0</v>
      </c>
      <c r="AY441" s="437" t="n">
        <f aca="false" ca="false" dt2D="false" dtr="false" t="normal">AU441+AV441+AW441+AX441</f>
        <v>0</v>
      </c>
      <c r="AZ441" s="572" t="n">
        <f aca="false" ca="false" dt2D="false" dtr="false" t="normal">AZ420+AZ425+AZ430+AZ435+AZ438</f>
        <v>0</v>
      </c>
      <c r="BA441" s="572" t="n">
        <f aca="false" ca="false" dt2D="false" dtr="false" t="normal">BA420+BA425+BA430+BA435+BA438</f>
        <v>0</v>
      </c>
      <c r="BB441" s="437" t="n">
        <f aca="false" ca="false" dt2D="false" dtr="false" t="normal">AZ441+BA441</f>
        <v>0</v>
      </c>
      <c r="BC441" s="572" t="n">
        <f aca="false" ca="false" dt2D="false" dtr="false" t="normal">BC420+BC425+BC430+BC435+BC438</f>
        <v>0</v>
      </c>
      <c r="BD441" s="572" t="n">
        <f aca="false" ca="false" dt2D="false" dtr="false" t="normal">BD420+BD425+BD430+BD435+BD438</f>
        <v>0</v>
      </c>
      <c r="BE441" s="437" t="n">
        <f aca="false" ca="false" dt2D="false" dtr="false" t="normal">BC441+BD441</f>
        <v>0</v>
      </c>
      <c r="BF441" s="556" t="n">
        <f aca="false" ca="false" dt2D="false" dtr="false" t="normal">BF420+BF425+BF430+BF435+BF438</f>
        <v>0</v>
      </c>
      <c r="BG441" s="556" t="n">
        <f aca="false" ca="false" dt2D="false" dtr="false" t="normal">BG420+BG425+BG430+BG435+BG438</f>
        <v>0</v>
      </c>
      <c r="BH441" s="437" t="n">
        <f aca="false" ca="false" dt2D="false" dtr="false" t="normal">BF441+BG441</f>
        <v>0</v>
      </c>
    </row>
    <row customFormat="true" customHeight="true" ht="16.5" outlineLevel="0" r="442" s="298">
      <c r="B442" s="573" t="n"/>
      <c r="C442" s="442" t="s"/>
      <c r="D442" s="553" t="s">
        <v>345</v>
      </c>
      <c r="E442" s="554" t="s"/>
      <c r="F442" s="443" t="n">
        <f aca="false" ca="false" dt2D="false" dtr="false" t="normal">K442+P442+U442+Z442+AE442+AJ442+AO442+AT442+AY442+BB442+BE442+BH442</f>
        <v>32</v>
      </c>
      <c r="G442" s="316" t="n">
        <f aca="false" ca="false" dt2D="false" dtr="false" t="normal">G421+G426+G431</f>
        <v>1</v>
      </c>
      <c r="H442" s="317" t="n">
        <f aca="false" ca="false" dt2D="false" dtr="false" t="normal">H421+H426+H431</f>
        <v>0</v>
      </c>
      <c r="I442" s="317" t="n">
        <f aca="false" ca="false" dt2D="false" dtr="false" t="normal">I421+I426+I431</f>
        <v>0</v>
      </c>
      <c r="J442" s="317" t="n">
        <f aca="false" ca="false" dt2D="false" dtr="false" t="normal">J421+J426+J431</f>
        <v>0</v>
      </c>
      <c r="K442" s="317" t="n">
        <f aca="false" ca="false" dt2D="false" dtr="false" t="normal">G442+H442+I442+J442</f>
        <v>1</v>
      </c>
      <c r="L442" s="317" t="n">
        <f aca="false" ca="false" dt2D="false" dtr="false" t="normal">L421+L426+L431</f>
        <v>3</v>
      </c>
      <c r="M442" s="317" t="n">
        <f aca="false" ca="false" dt2D="false" dtr="false" t="normal">M421+M426+M431</f>
        <v>0</v>
      </c>
      <c r="N442" s="317" t="n">
        <f aca="false" ca="false" dt2D="false" dtr="false" t="normal">N421+N426+N431</f>
        <v>0</v>
      </c>
      <c r="O442" s="317" t="n">
        <f aca="false" ca="false" dt2D="false" dtr="false" t="normal">O421+O426+O431</f>
        <v>0</v>
      </c>
      <c r="P442" s="437" t="n">
        <f aca="false" ca="false" dt2D="false" dtr="false" t="normal">L442+M442+N442+O442</f>
        <v>3</v>
      </c>
      <c r="Q442" s="317" t="n">
        <f aca="false" ca="false" dt2D="false" dtr="false" t="normal">Q421+Q426+Q431</f>
        <v>6</v>
      </c>
      <c r="R442" s="317" t="n">
        <f aca="false" ca="false" dt2D="false" dtr="false" t="normal">R421+R426+R431</f>
        <v>0</v>
      </c>
      <c r="S442" s="317" t="n">
        <f aca="false" ca="false" dt2D="false" dtr="false" t="normal">S421+S426+S431</f>
        <v>0</v>
      </c>
      <c r="T442" s="317" t="n">
        <f aca="false" ca="false" dt2D="false" dtr="false" t="normal">T421+T426+T431</f>
        <v>0</v>
      </c>
      <c r="U442" s="437" t="n">
        <f aca="false" ca="false" dt2D="false" dtr="false" t="normal">Q442+R442+S442+T442</f>
        <v>6</v>
      </c>
      <c r="V442" s="317" t="n">
        <f aca="false" ca="false" dt2D="false" dtr="false" t="normal">V421+V426+V431</f>
        <v>0</v>
      </c>
      <c r="W442" s="317" t="n">
        <f aca="false" ca="false" dt2D="false" dtr="false" t="normal">W421+W426+W431</f>
        <v>0</v>
      </c>
      <c r="X442" s="317" t="n">
        <f aca="false" ca="false" dt2D="false" dtr="false" t="normal">X421+X426+X431</f>
        <v>0</v>
      </c>
      <c r="Y442" s="318" t="n">
        <f aca="false" ca="false" dt2D="false" dtr="false" t="normal">Y421+Y426+Y431</f>
        <v>2</v>
      </c>
      <c r="Z442" s="445" t="n">
        <f aca="false" ca="false" dt2D="false" dtr="false" t="normal">V442+W442+X442+Y442</f>
        <v>2</v>
      </c>
      <c r="AA442" s="317" t="n">
        <f aca="false" ca="false" dt2D="false" dtr="false" t="normal">AA421+AA426+AA431</f>
        <v>0</v>
      </c>
      <c r="AB442" s="317" t="n">
        <f aca="false" ca="false" dt2D="false" dtr="false" t="normal">AB421+AB426+AB431</f>
        <v>0</v>
      </c>
      <c r="AC442" s="317" t="n">
        <f aca="false" ca="false" dt2D="false" dtr="false" t="normal">AC421+AC426+AC431</f>
        <v>0</v>
      </c>
      <c r="AD442" s="317" t="n">
        <f aca="false" ca="false" dt2D="false" dtr="false" t="normal">AD421+AD426+AD431</f>
        <v>0</v>
      </c>
      <c r="AE442" s="445" t="n">
        <f aca="false" ca="false" dt2D="false" dtr="false" t="normal">AA442+AB442+AC442+AD442</f>
        <v>0</v>
      </c>
      <c r="AF442" s="317" t="n">
        <f aca="false" ca="false" dt2D="false" dtr="false" t="normal">AF421+AF426+AF431</f>
        <v>0</v>
      </c>
      <c r="AG442" s="317" t="n">
        <f aca="false" ca="false" dt2D="false" dtr="false" t="normal">AG421+AG426+AG431</f>
        <v>1</v>
      </c>
      <c r="AH442" s="317" t="n">
        <f aca="false" ca="false" dt2D="false" dtr="false" t="normal">AH421+AH426+AH431</f>
        <v>0</v>
      </c>
      <c r="AI442" s="317" t="n">
        <f aca="false" ca="false" dt2D="false" dtr="false" t="normal">AI421+AI426+AI431</f>
        <v>0</v>
      </c>
      <c r="AJ442" s="445" t="n">
        <f aca="false" ca="false" dt2D="false" dtr="false" t="normal">AF442+AG442+AH442+AI442</f>
        <v>1</v>
      </c>
      <c r="AK442" s="556" t="n">
        <f aca="false" ca="false" dt2D="false" dtr="false" t="normal">AK421+AK426+AK431</f>
        <v>0</v>
      </c>
      <c r="AL442" s="556" t="n">
        <f aca="false" ca="false" dt2D="false" dtr="false" t="normal">AL421+AL426+AL431</f>
        <v>0</v>
      </c>
      <c r="AM442" s="556" t="n">
        <f aca="false" ca="false" dt2D="false" dtr="false" t="normal">AM421+AM426+AM431</f>
        <v>0</v>
      </c>
      <c r="AN442" s="556" t="n">
        <f aca="false" ca="false" dt2D="false" dtr="false" t="normal">AN421+AN426+AN431</f>
        <v>5</v>
      </c>
      <c r="AO442" s="437" t="n">
        <f aca="false" ca="false" dt2D="false" dtr="false" t="normal">AK442+AL442+AM442+AN442</f>
        <v>5</v>
      </c>
      <c r="AP442" s="556" t="n">
        <f aca="false" ca="false" dt2D="false" dtr="false" t="normal">AP421+AP426+AP431</f>
        <v>0</v>
      </c>
      <c r="AQ442" s="556" t="n">
        <f aca="false" ca="false" dt2D="false" dtr="false" t="normal">AQ421+AQ426+AQ431</f>
        <v>0</v>
      </c>
      <c r="AR442" s="556" t="n">
        <f aca="false" ca="false" dt2D="false" dtr="false" t="normal">AR421+AR426+AR431</f>
        <v>0</v>
      </c>
      <c r="AS442" s="556" t="n">
        <f aca="false" ca="false" dt2D="false" dtr="false" t="normal">AS421+AS426+AS431</f>
        <v>4</v>
      </c>
      <c r="AT442" s="437" t="n">
        <f aca="false" ca="false" dt2D="false" dtr="false" t="normal">AP442+AQ442+AR442+AS442</f>
        <v>4</v>
      </c>
      <c r="AU442" s="556" t="n">
        <f aca="false" ca="false" dt2D="false" dtr="false" t="normal">AU421+AU426+AU431</f>
        <v>0</v>
      </c>
      <c r="AV442" s="556" t="n">
        <f aca="false" ca="false" dt2D="false" dtr="false" t="normal">AV421+AV426+AV431</f>
        <v>0</v>
      </c>
      <c r="AW442" s="556" t="n">
        <f aca="false" ca="false" dt2D="false" dtr="false" t="normal">AW421+AW426+AW431</f>
        <v>0</v>
      </c>
      <c r="AX442" s="556" t="n">
        <f aca="false" ca="false" dt2D="false" dtr="false" t="normal">AX421+AX426+AX431</f>
        <v>2</v>
      </c>
      <c r="AY442" s="437" t="n">
        <f aca="false" ca="false" dt2D="false" dtr="false" t="normal">AU442+AV442+AW442+AX442</f>
        <v>2</v>
      </c>
      <c r="AZ442" s="572" t="n">
        <f aca="false" ca="false" dt2D="false" dtr="false" t="normal">AZ421+AZ426+AZ431</f>
        <v>0</v>
      </c>
      <c r="BA442" s="572" t="n">
        <f aca="false" ca="false" dt2D="false" dtr="false" t="normal">BA421+BA426+BA431</f>
        <v>5</v>
      </c>
      <c r="BB442" s="437" t="n">
        <f aca="false" ca="false" dt2D="false" dtr="false" t="normal">AZ442+BA442</f>
        <v>5</v>
      </c>
      <c r="BC442" s="572" t="n">
        <f aca="false" ca="false" dt2D="false" dtr="false" t="normal">BC421+BC426+BC431</f>
        <v>0</v>
      </c>
      <c r="BD442" s="572" t="n">
        <f aca="false" ca="false" dt2D="false" dtr="false" t="normal">BD421+BD426+BD431</f>
        <v>2</v>
      </c>
      <c r="BE442" s="437" t="n">
        <f aca="false" ca="false" dt2D="false" dtr="false" t="normal">BC442+BD442</f>
        <v>2</v>
      </c>
      <c r="BF442" s="556" t="n">
        <f aca="false" ca="false" dt2D="false" dtr="false" t="normal">BF421+BF426+BF431</f>
        <v>0</v>
      </c>
      <c r="BG442" s="556" t="n">
        <f aca="false" ca="false" dt2D="false" dtr="false" t="normal">BG421+BG426+BG431</f>
        <v>1</v>
      </c>
      <c r="BH442" s="437" t="n">
        <f aca="false" ca="false" dt2D="false" dtr="false" t="normal">BF442+BG442</f>
        <v>1</v>
      </c>
    </row>
    <row customFormat="true" customHeight="true" ht="16.5" outlineLevel="0" r="443" s="298">
      <c r="B443" s="557" t="n"/>
      <c r="C443" s="558" t="s"/>
      <c r="D443" s="553" t="s">
        <v>346</v>
      </c>
      <c r="E443" s="554" t="s"/>
      <c r="F443" s="443" t="n">
        <f aca="false" ca="false" dt2D="false" dtr="false" t="normal">K443+P443+U443+Z443+AE443+AJ443+AO443+AT443+AY443+BB443+BE443+BH443</f>
        <v>0</v>
      </c>
      <c r="G443" s="316" t="n">
        <f aca="false" ca="false" dt2D="false" dtr="false" t="normal">G422+G427+G432</f>
        <v>0</v>
      </c>
      <c r="H443" s="317" t="n">
        <f aca="false" ca="false" dt2D="false" dtr="false" t="normal">H422+H427+H432</f>
        <v>0</v>
      </c>
      <c r="I443" s="317" t="n">
        <f aca="false" ca="false" dt2D="false" dtr="false" t="normal">I422+I427+I432</f>
        <v>0</v>
      </c>
      <c r="J443" s="317" t="n">
        <f aca="false" ca="false" dt2D="false" dtr="false" t="normal">J422+J427+J432</f>
        <v>0</v>
      </c>
      <c r="K443" s="317" t="n">
        <f aca="false" ca="false" dt2D="false" dtr="false" t="normal">G443+H443+I443+J443</f>
        <v>0</v>
      </c>
      <c r="L443" s="317" t="n">
        <f aca="false" ca="false" dt2D="false" dtr="false" t="normal">L422+L427+L432</f>
        <v>0</v>
      </c>
      <c r="M443" s="317" t="n">
        <f aca="false" ca="false" dt2D="false" dtr="false" t="normal">M422+M427+M432</f>
        <v>0</v>
      </c>
      <c r="N443" s="317" t="n">
        <f aca="false" ca="false" dt2D="false" dtr="false" t="normal">N422+N427+N432</f>
        <v>0</v>
      </c>
      <c r="O443" s="317" t="n">
        <f aca="false" ca="false" dt2D="false" dtr="false" t="normal">O422+O427+O432</f>
        <v>0</v>
      </c>
      <c r="P443" s="437" t="n">
        <f aca="false" ca="false" dt2D="false" dtr="false" t="normal">L443+M443+N443+O443</f>
        <v>0</v>
      </c>
      <c r="Q443" s="317" t="n">
        <f aca="false" ca="false" dt2D="false" dtr="false" t="normal">Q422+Q427+Q432</f>
        <v>0</v>
      </c>
      <c r="R443" s="317" t="n">
        <f aca="false" ca="false" dt2D="false" dtr="false" t="normal">R422+R427+R432</f>
        <v>0</v>
      </c>
      <c r="S443" s="317" t="n">
        <f aca="false" ca="false" dt2D="false" dtr="false" t="normal">S422+S427+S432</f>
        <v>0</v>
      </c>
      <c r="T443" s="317" t="n">
        <f aca="false" ca="false" dt2D="false" dtr="false" t="normal">T422+T427+T432</f>
        <v>0</v>
      </c>
      <c r="U443" s="437" t="n">
        <f aca="false" ca="false" dt2D="false" dtr="false" t="normal">Q443+R443+S443+T443</f>
        <v>0</v>
      </c>
      <c r="V443" s="317" t="n">
        <f aca="false" ca="false" dt2D="false" dtr="false" t="normal">V422+V427+V432</f>
        <v>0</v>
      </c>
      <c r="W443" s="317" t="n">
        <f aca="false" ca="false" dt2D="false" dtr="false" t="normal">W422+W427+W432</f>
        <v>0</v>
      </c>
      <c r="X443" s="317" t="n">
        <f aca="false" ca="false" dt2D="false" dtr="false" t="normal">X422+X427+X432</f>
        <v>0</v>
      </c>
      <c r="Y443" s="318" t="n">
        <f aca="false" ca="false" dt2D="false" dtr="false" t="normal">Y422+Y427+Y432</f>
        <v>0</v>
      </c>
      <c r="Z443" s="445" t="n">
        <f aca="false" ca="false" dt2D="false" dtr="false" t="normal">V443+W443+X443+Y443</f>
        <v>0</v>
      </c>
      <c r="AA443" s="317" t="n">
        <f aca="false" ca="false" dt2D="false" dtr="false" t="normal">AA422+AA427+AA432</f>
        <v>0</v>
      </c>
      <c r="AB443" s="317" t="n">
        <f aca="false" ca="false" dt2D="false" dtr="false" t="normal">AB422+AB427+AB432</f>
        <v>0</v>
      </c>
      <c r="AC443" s="317" t="n">
        <f aca="false" ca="false" dt2D="false" dtr="false" t="normal">AC422+AC427+AC432</f>
        <v>0</v>
      </c>
      <c r="AD443" s="317" t="n">
        <f aca="false" ca="false" dt2D="false" dtr="false" t="normal">AD422+AD427+AD432</f>
        <v>0</v>
      </c>
      <c r="AE443" s="445" t="n">
        <f aca="false" ca="false" dt2D="false" dtr="false" t="normal">AA443+AB443+AC443+AD443</f>
        <v>0</v>
      </c>
      <c r="AF443" s="317" t="n">
        <f aca="false" ca="false" dt2D="false" dtr="false" t="normal">AF422+AF427+AF432</f>
        <v>0</v>
      </c>
      <c r="AG443" s="317" t="n">
        <f aca="false" ca="false" dt2D="false" dtr="false" t="normal">AG422+AG427+AG432</f>
        <v>0</v>
      </c>
      <c r="AH443" s="317" t="n">
        <f aca="false" ca="false" dt2D="false" dtr="false" t="normal">AH422+AH427+AH432</f>
        <v>0</v>
      </c>
      <c r="AI443" s="317" t="n">
        <f aca="false" ca="false" dt2D="false" dtr="false" t="normal">AI422+AI427+AI432</f>
        <v>0</v>
      </c>
      <c r="AJ443" s="445" t="n">
        <f aca="false" ca="false" dt2D="false" dtr="false" t="normal">AF443+AG443+AH443+AI443</f>
        <v>0</v>
      </c>
      <c r="AK443" s="556" t="n">
        <f aca="false" ca="false" dt2D="false" dtr="false" t="normal">AK422+AK427+AK432</f>
        <v>0</v>
      </c>
      <c r="AL443" s="556" t="n">
        <f aca="false" ca="false" dt2D="false" dtr="false" t="normal">AL422+AL427+AL432</f>
        <v>0</v>
      </c>
      <c r="AM443" s="556" t="n">
        <f aca="false" ca="false" dt2D="false" dtr="false" t="normal">AM422+AM427+AM432</f>
        <v>0</v>
      </c>
      <c r="AN443" s="556" t="n">
        <f aca="false" ca="false" dt2D="false" dtr="false" t="normal">AN422+AN427+AN432</f>
        <v>0</v>
      </c>
      <c r="AO443" s="437" t="n">
        <f aca="false" ca="false" dt2D="false" dtr="false" t="normal">AK443+AL443+AM443+AN443</f>
        <v>0</v>
      </c>
      <c r="AP443" s="556" t="n">
        <f aca="false" ca="false" dt2D="false" dtr="false" t="normal">AP422+AP427+AP432</f>
        <v>0</v>
      </c>
      <c r="AQ443" s="556" t="n">
        <f aca="false" ca="false" dt2D="false" dtr="false" t="normal">AQ422+AQ427+AQ432</f>
        <v>0</v>
      </c>
      <c r="AR443" s="556" t="n">
        <f aca="false" ca="false" dt2D="false" dtr="false" t="normal">AR422+AR427+AR432</f>
        <v>0</v>
      </c>
      <c r="AS443" s="556" t="n">
        <f aca="false" ca="false" dt2D="false" dtr="false" t="normal">AS422+AS427+AS432</f>
        <v>0</v>
      </c>
      <c r="AT443" s="437" t="n">
        <f aca="false" ca="false" dt2D="false" dtr="false" t="normal">AP443+AQ443+AR443+AS443</f>
        <v>0</v>
      </c>
      <c r="AU443" s="556" t="n">
        <f aca="false" ca="false" dt2D="false" dtr="false" t="normal">AU422+AU427+AU432</f>
        <v>0</v>
      </c>
      <c r="AV443" s="556" t="n">
        <f aca="false" ca="false" dt2D="false" dtr="false" t="normal">AV422+AV427+AV432</f>
        <v>0</v>
      </c>
      <c r="AW443" s="556" t="n">
        <f aca="false" ca="false" dt2D="false" dtr="false" t="normal">AW422+AW427+AW432</f>
        <v>0</v>
      </c>
      <c r="AX443" s="556" t="n">
        <f aca="false" ca="false" dt2D="false" dtr="false" t="normal">AX422+AX427+AX432</f>
        <v>0</v>
      </c>
      <c r="AY443" s="437" t="n">
        <f aca="false" ca="false" dt2D="false" dtr="false" t="normal">AU443+AV443+AW443+AX443</f>
        <v>0</v>
      </c>
      <c r="AZ443" s="572" t="n">
        <f aca="false" ca="false" dt2D="false" dtr="false" t="normal">AZ422+AZ427+AZ432</f>
        <v>0</v>
      </c>
      <c r="BA443" s="572" t="n">
        <f aca="false" ca="false" dt2D="false" dtr="false" t="normal">BA422+BA427+BA432</f>
        <v>0</v>
      </c>
      <c r="BB443" s="437" t="n">
        <f aca="false" ca="false" dt2D="false" dtr="false" t="normal">AZ443+BA443</f>
        <v>0</v>
      </c>
      <c r="BC443" s="572" t="n">
        <f aca="false" ca="false" dt2D="false" dtr="false" t="normal">BC422+BC427+BC432</f>
        <v>0</v>
      </c>
      <c r="BD443" s="572" t="n">
        <f aca="false" ca="false" dt2D="false" dtr="false" t="normal">BD422+BD427+BD432</f>
        <v>0</v>
      </c>
      <c r="BE443" s="437" t="n">
        <f aca="false" ca="false" dt2D="false" dtr="false" t="normal">BC443+BD443</f>
        <v>0</v>
      </c>
      <c r="BF443" s="556" t="n">
        <f aca="false" ca="false" dt2D="false" dtr="false" t="normal">BF422+BF427+BF432</f>
        <v>0</v>
      </c>
      <c r="BG443" s="556" t="n">
        <f aca="false" ca="false" dt2D="false" dtr="false" t="normal">BG422+BG427+BG432</f>
        <v>0</v>
      </c>
      <c r="BH443" s="437" t="n">
        <f aca="false" ca="false" dt2D="false" dtr="false" t="normal">BF443+BG443</f>
        <v>0</v>
      </c>
    </row>
    <row customFormat="true" customHeight="true" ht="16.5" outlineLevel="0" r="444" s="298">
      <c r="B444" s="451" t="n">
        <v>1</v>
      </c>
      <c r="C444" s="574" t="s">
        <v>347</v>
      </c>
      <c r="D444" s="575" t="s">
        <v>348</v>
      </c>
      <c r="E444" s="502" t="s">
        <v>41</v>
      </c>
      <c r="F444" s="443" t="n">
        <f aca="false" ca="false" dt2D="false" dtr="false" t="normal">K444+P444+U444+Z444+AE444+AJ444+AO444+AT444+AY444+BB444+BE444+BH444</f>
        <v>0</v>
      </c>
      <c r="G444" s="452" t="n"/>
      <c r="H444" s="453" t="n"/>
      <c r="I444" s="453" t="n"/>
      <c r="J444" s="453" t="n"/>
      <c r="K444" s="317" t="n">
        <f aca="false" ca="false" dt2D="false" dtr="false" t="normal">G444+H444+I444+J444</f>
        <v>0</v>
      </c>
      <c r="L444" s="143" t="n"/>
      <c r="M444" s="143" t="n"/>
      <c r="N444" s="143" t="n"/>
      <c r="O444" s="143" t="n"/>
      <c r="P444" s="437" t="n">
        <f aca="false" ca="false" dt2D="false" dtr="false" t="normal">L444+M444+N444+O444</f>
        <v>0</v>
      </c>
      <c r="Q444" s="143" t="n"/>
      <c r="R444" s="143" t="n"/>
      <c r="S444" s="143" t="n"/>
      <c r="T444" s="143" t="n"/>
      <c r="U444" s="437" t="n">
        <f aca="false" ca="false" dt2D="false" dtr="false" t="normal">Q444+R444+S444+T444</f>
        <v>0</v>
      </c>
      <c r="V444" s="143" t="n"/>
      <c r="W444" s="143" t="n"/>
      <c r="X444" s="143" t="n"/>
      <c r="Y444" s="145" t="n"/>
      <c r="Z444" s="445" t="n">
        <f aca="false" ca="false" dt2D="false" dtr="false" t="normal">V444+W444+X444+Y444</f>
        <v>0</v>
      </c>
      <c r="AA444" s="143" t="n"/>
      <c r="AB444" s="143" t="n"/>
      <c r="AC444" s="143" t="n"/>
      <c r="AD444" s="143" t="n"/>
      <c r="AE444" s="445" t="n">
        <f aca="false" ca="false" dt2D="false" dtr="false" t="normal">AA444+AB444+AC444+AD444</f>
        <v>0</v>
      </c>
      <c r="AF444" s="143" t="n"/>
      <c r="AG444" s="143" t="n"/>
      <c r="AH444" s="143" t="n"/>
      <c r="AI444" s="143" t="n"/>
      <c r="AJ444" s="445" t="n">
        <f aca="false" ca="false" dt2D="false" dtr="false" t="normal">AF444+AG444+AH444+AI444</f>
        <v>0</v>
      </c>
      <c r="AK444" s="454" t="n"/>
      <c r="AL444" s="454" t="n"/>
      <c r="AM444" s="454" t="n"/>
      <c r="AN444" s="454" t="n"/>
      <c r="AO444" s="437" t="n">
        <f aca="false" ca="false" dt2D="false" dtr="false" t="normal">AK444+AL444+AM444+AN444</f>
        <v>0</v>
      </c>
      <c r="AP444" s="454" t="n"/>
      <c r="AQ444" s="454" t="n"/>
      <c r="AR444" s="454" t="n"/>
      <c r="AS444" s="454" t="n"/>
      <c r="AT444" s="437" t="n">
        <f aca="false" ca="false" dt2D="false" dtr="false" t="normal">AP444+AQ444+AR444+AS444</f>
        <v>0</v>
      </c>
      <c r="AU444" s="454" t="n"/>
      <c r="AV444" s="454" t="n"/>
      <c r="AW444" s="454" t="n"/>
      <c r="AX444" s="454" t="n"/>
      <c r="AY444" s="437" t="n">
        <f aca="false" ca="false" dt2D="false" dtr="false" t="normal">AU444+AV444+AW444+AX444</f>
        <v>0</v>
      </c>
      <c r="AZ444" s="455" t="n"/>
      <c r="BA444" s="455" t="n"/>
      <c r="BB444" s="437" t="n">
        <f aca="false" ca="false" dt2D="false" dtr="false" t="normal">AZ444+BA444</f>
        <v>0</v>
      </c>
      <c r="BC444" s="455" t="n"/>
      <c r="BD444" s="455" t="n"/>
      <c r="BE444" s="437" t="n">
        <f aca="false" ca="false" dt2D="false" dtr="false" t="normal">BC444+BD444</f>
        <v>0</v>
      </c>
      <c r="BF444" s="454" t="n"/>
      <c r="BG444" s="454" t="n"/>
      <c r="BH444" s="437" t="n">
        <f aca="false" ca="false" dt2D="false" dtr="false" t="normal">BF444+BG444</f>
        <v>0</v>
      </c>
    </row>
    <row customFormat="true" customHeight="true" ht="16.5" outlineLevel="0" r="445" s="298">
      <c r="B445" s="441" t="s"/>
      <c r="C445" s="576" t="s"/>
      <c r="D445" s="84" t="s"/>
      <c r="E445" s="207" t="s">
        <v>42</v>
      </c>
      <c r="F445" s="443" t="n">
        <f aca="false" ca="false" dt2D="false" dtr="false" t="normal">K445+P445+U445+Z445+AE445+AJ445+AO445+AT445+AY445+BB445+BE445+BH445</f>
        <v>0</v>
      </c>
      <c r="G445" s="456" t="n"/>
      <c r="H445" s="454" t="n"/>
      <c r="I445" s="454" t="n"/>
      <c r="J445" s="454" t="n"/>
      <c r="K445" s="317" t="n">
        <f aca="false" ca="false" dt2D="false" dtr="false" t="normal">G445+H445+I445+J445</f>
        <v>0</v>
      </c>
      <c r="L445" s="143" t="n"/>
      <c r="M445" s="143" t="n"/>
      <c r="N445" s="143" t="n"/>
      <c r="O445" s="143" t="n"/>
      <c r="P445" s="437" t="n">
        <f aca="false" ca="false" dt2D="false" dtr="false" t="normal">L445+M445+N445+O445</f>
        <v>0</v>
      </c>
      <c r="Q445" s="143" t="n"/>
      <c r="R445" s="143" t="n"/>
      <c r="S445" s="143" t="n"/>
      <c r="T445" s="143" t="n"/>
      <c r="U445" s="437" t="n">
        <f aca="false" ca="false" dt2D="false" dtr="false" t="normal">Q445+R445+S445+T445</f>
        <v>0</v>
      </c>
      <c r="V445" s="143" t="n"/>
      <c r="W445" s="143" t="n"/>
      <c r="X445" s="143" t="n"/>
      <c r="Y445" s="145" t="n"/>
      <c r="Z445" s="445" t="n">
        <f aca="false" ca="false" dt2D="false" dtr="false" t="normal">V445+W445+X445+Y445</f>
        <v>0</v>
      </c>
      <c r="AA445" s="143" t="n"/>
      <c r="AB445" s="143" t="n"/>
      <c r="AC445" s="143" t="n"/>
      <c r="AD445" s="143" t="n"/>
      <c r="AE445" s="445" t="n">
        <f aca="false" ca="false" dt2D="false" dtr="false" t="normal">AA445+AB445+AC445+AD445</f>
        <v>0</v>
      </c>
      <c r="AF445" s="143" t="n"/>
      <c r="AG445" s="143" t="n"/>
      <c r="AH445" s="143" t="n"/>
      <c r="AI445" s="143" t="n"/>
      <c r="AJ445" s="445" t="n">
        <f aca="false" ca="false" dt2D="false" dtr="false" t="normal">AF445+AG445+AH445+AI445</f>
        <v>0</v>
      </c>
      <c r="AK445" s="454" t="n"/>
      <c r="AL445" s="454" t="n"/>
      <c r="AM445" s="454" t="n"/>
      <c r="AN445" s="454" t="n"/>
      <c r="AO445" s="437" t="n">
        <f aca="false" ca="false" dt2D="false" dtr="false" t="normal">AK445+AL445+AM445+AN445</f>
        <v>0</v>
      </c>
      <c r="AP445" s="454" t="n"/>
      <c r="AQ445" s="454" t="n"/>
      <c r="AR445" s="454" t="n"/>
      <c r="AS445" s="454" t="n"/>
      <c r="AT445" s="437" t="n">
        <f aca="false" ca="false" dt2D="false" dtr="false" t="normal">AP445+AQ445+AR445+AS445</f>
        <v>0</v>
      </c>
      <c r="AU445" s="454" t="n"/>
      <c r="AV445" s="454" t="n"/>
      <c r="AW445" s="454" t="n"/>
      <c r="AX445" s="454" t="n"/>
      <c r="AY445" s="437" t="n">
        <f aca="false" ca="false" dt2D="false" dtr="false" t="normal">AU445+AV445+AW445+AX445</f>
        <v>0</v>
      </c>
      <c r="AZ445" s="455" t="n"/>
      <c r="BA445" s="455" t="n"/>
      <c r="BB445" s="437" t="n">
        <f aca="false" ca="false" dt2D="false" dtr="false" t="normal">AZ445+BA445</f>
        <v>0</v>
      </c>
      <c r="BC445" s="455" t="n"/>
      <c r="BD445" s="455" t="n"/>
      <c r="BE445" s="437" t="n">
        <f aca="false" ca="false" dt2D="false" dtr="false" t="normal">BC445+BD445</f>
        <v>0</v>
      </c>
      <c r="BF445" s="454" t="n"/>
      <c r="BG445" s="454" t="n"/>
      <c r="BH445" s="437" t="n">
        <f aca="false" ca="false" dt2D="false" dtr="false" t="normal">BF445+BG445</f>
        <v>0</v>
      </c>
    </row>
    <row customFormat="true" customHeight="true" ht="16.5" outlineLevel="0" r="446" s="298">
      <c r="B446" s="441" t="s"/>
      <c r="C446" s="576" t="s"/>
      <c r="D446" s="84" t="s"/>
      <c r="E446" s="446" t="s">
        <v>43</v>
      </c>
      <c r="F446" s="443" t="n">
        <f aca="false" ca="false" dt2D="false" dtr="false" t="normal">K446+P446+U446+Z446+AE446+AJ446+AO446+AT446+AY446+BB446+BE446+BH446</f>
        <v>0</v>
      </c>
      <c r="G446" s="457" t="n">
        <v>0</v>
      </c>
      <c r="H446" s="458" t="n">
        <v>0</v>
      </c>
      <c r="I446" s="458" t="n">
        <v>0</v>
      </c>
      <c r="J446" s="458" t="n">
        <v>0</v>
      </c>
      <c r="K446" s="317" t="n">
        <f aca="false" ca="false" dt2D="false" dtr="false" t="normal">G446+H446+I446+J446</f>
        <v>0</v>
      </c>
      <c r="L446" s="447" t="n">
        <v>0</v>
      </c>
      <c r="M446" s="447" t="n">
        <v>0</v>
      </c>
      <c r="N446" s="447" t="n">
        <v>0</v>
      </c>
      <c r="O446" s="447" t="n">
        <v>0</v>
      </c>
      <c r="P446" s="437" t="n">
        <f aca="false" ca="false" dt2D="false" dtr="false" t="normal">L446+M446+N446+O446</f>
        <v>0</v>
      </c>
      <c r="Q446" s="447" t="n">
        <v>0</v>
      </c>
      <c r="R446" s="447" t="n">
        <v>0</v>
      </c>
      <c r="S446" s="447" t="n">
        <v>0</v>
      </c>
      <c r="T446" s="447" t="n">
        <v>0</v>
      </c>
      <c r="U446" s="437" t="n">
        <f aca="false" ca="false" dt2D="false" dtr="false" t="normal">Q446+R446+S446+T446</f>
        <v>0</v>
      </c>
      <c r="V446" s="447" t="n">
        <v>0</v>
      </c>
      <c r="W446" s="447" t="n">
        <v>0</v>
      </c>
      <c r="X446" s="447" t="n">
        <v>0</v>
      </c>
      <c r="Y446" s="448" t="n">
        <v>0</v>
      </c>
      <c r="Z446" s="445" t="n">
        <f aca="false" ca="false" dt2D="false" dtr="false" t="normal">V446+W446+X446+Y446</f>
        <v>0</v>
      </c>
      <c r="AA446" s="447" t="n">
        <v>0</v>
      </c>
      <c r="AB446" s="447" t="n">
        <v>0</v>
      </c>
      <c r="AC446" s="447" t="n">
        <v>0</v>
      </c>
      <c r="AD446" s="447" t="n">
        <v>0</v>
      </c>
      <c r="AE446" s="445" t="n">
        <f aca="false" ca="false" dt2D="false" dtr="false" t="normal">AA446+AB446+AC446+AD446</f>
        <v>0</v>
      </c>
      <c r="AF446" s="447" t="n">
        <v>0</v>
      </c>
      <c r="AG446" s="447" t="n">
        <v>0</v>
      </c>
      <c r="AH446" s="447" t="n">
        <v>0</v>
      </c>
      <c r="AI446" s="447" t="n">
        <v>0</v>
      </c>
      <c r="AJ446" s="445" t="n">
        <f aca="false" ca="false" dt2D="false" dtr="false" t="normal">AF446+AG446+AH446+AI446</f>
        <v>0</v>
      </c>
      <c r="AK446" s="439" t="n">
        <v>0</v>
      </c>
      <c r="AL446" s="439" t="n">
        <v>0</v>
      </c>
      <c r="AM446" s="439" t="n">
        <v>0</v>
      </c>
      <c r="AN446" s="439" t="n">
        <v>0</v>
      </c>
      <c r="AO446" s="437" t="n">
        <f aca="false" ca="false" dt2D="false" dtr="false" t="normal">AK446+AL446+AM446+AN446</f>
        <v>0</v>
      </c>
      <c r="AP446" s="439" t="n">
        <v>0</v>
      </c>
      <c r="AQ446" s="439" t="n">
        <v>0</v>
      </c>
      <c r="AR446" s="439" t="n">
        <v>0</v>
      </c>
      <c r="AS446" s="439" t="n">
        <v>0</v>
      </c>
      <c r="AT446" s="437" t="n">
        <f aca="false" ca="false" dt2D="false" dtr="false" t="normal">AP446+AQ446+AR446+AS446</f>
        <v>0</v>
      </c>
      <c r="AU446" s="439" t="n">
        <v>0</v>
      </c>
      <c r="AV446" s="439" t="n">
        <v>0</v>
      </c>
      <c r="AW446" s="439" t="n">
        <v>0</v>
      </c>
      <c r="AX446" s="439" t="n">
        <v>0</v>
      </c>
      <c r="AY446" s="437" t="n">
        <f aca="false" ca="false" dt2D="false" dtr="false" t="normal">AU446+AV446+AW446+AX446</f>
        <v>0</v>
      </c>
      <c r="AZ446" s="440" t="n">
        <v>0</v>
      </c>
      <c r="BA446" s="440" t="n">
        <v>0</v>
      </c>
      <c r="BB446" s="437" t="n">
        <f aca="false" ca="false" dt2D="false" dtr="false" t="normal">AZ446+BA446</f>
        <v>0</v>
      </c>
      <c r="BC446" s="440" t="n">
        <v>0</v>
      </c>
      <c r="BD446" s="440" t="n">
        <v>0</v>
      </c>
      <c r="BE446" s="437" t="n">
        <f aca="false" ca="false" dt2D="false" dtr="false" t="normal">BC446+BD446</f>
        <v>0</v>
      </c>
      <c r="BF446" s="439" t="n">
        <v>0</v>
      </c>
      <c r="BG446" s="439" t="n">
        <v>0</v>
      </c>
      <c r="BH446" s="437" t="n">
        <f aca="false" ca="false" dt2D="false" dtr="false" t="normal">BF446+BG446</f>
        <v>0</v>
      </c>
    </row>
    <row customFormat="true" customHeight="true" ht="16.5" outlineLevel="0" r="447" s="298">
      <c r="B447" s="441" t="s"/>
      <c r="C447" s="576" t="s"/>
      <c r="D447" s="84" t="s"/>
      <c r="E447" s="449" t="s">
        <v>230</v>
      </c>
      <c r="F447" s="443" t="n">
        <f aca="false" ca="false" dt2D="false" dtr="false" t="normal">K447+P447+U447+Z447+AE447+AJ447+AO447+AT447+AY447+BB447+BE447+BH447</f>
        <v>4</v>
      </c>
      <c r="G447" s="459" t="n">
        <v>1</v>
      </c>
      <c r="H447" s="460" t="n">
        <v>0</v>
      </c>
      <c r="I447" s="460" t="n">
        <v>0</v>
      </c>
      <c r="J447" s="460" t="n">
        <v>0</v>
      </c>
      <c r="K447" s="317" t="n">
        <f aca="false" ca="false" dt2D="false" dtr="false" t="normal">G447+H447+I447+J447</f>
        <v>1</v>
      </c>
      <c r="L447" s="461" t="n">
        <v>0</v>
      </c>
      <c r="M447" s="461" t="n">
        <v>0</v>
      </c>
      <c r="N447" s="461" t="n">
        <v>0</v>
      </c>
      <c r="O447" s="461" t="n">
        <v>0</v>
      </c>
      <c r="P447" s="437" t="n">
        <f aca="false" ca="false" dt2D="false" dtr="false" t="normal">L447+M447+N447+O447</f>
        <v>0</v>
      </c>
      <c r="Q447" s="447" t="n">
        <v>0</v>
      </c>
      <c r="R447" s="447" t="n">
        <v>0</v>
      </c>
      <c r="S447" s="447" t="n">
        <v>0</v>
      </c>
      <c r="T447" s="447" t="n">
        <v>0</v>
      </c>
      <c r="U447" s="437" t="n">
        <f aca="false" ca="false" dt2D="false" dtr="false" t="normal">Q447+R447+S447+T447</f>
        <v>0</v>
      </c>
      <c r="V447" s="461" t="n">
        <v>0</v>
      </c>
      <c r="W447" s="461" t="n">
        <v>0</v>
      </c>
      <c r="X447" s="461" t="n">
        <v>0</v>
      </c>
      <c r="Y447" s="462" t="n">
        <v>0</v>
      </c>
      <c r="Z447" s="445" t="n">
        <f aca="false" ca="false" dt2D="false" dtr="false" t="normal">V447+W447+X447+Y447</f>
        <v>0</v>
      </c>
      <c r="AA447" s="461" t="n">
        <v>0</v>
      </c>
      <c r="AB447" s="461" t="n">
        <v>0</v>
      </c>
      <c r="AC447" s="461" t="n">
        <v>0</v>
      </c>
      <c r="AD447" s="461" t="n">
        <v>0</v>
      </c>
      <c r="AE447" s="445" t="n">
        <f aca="false" ca="false" dt2D="false" dtr="false" t="normal">AA447+AB447+AC447+AD447</f>
        <v>0</v>
      </c>
      <c r="AF447" s="461" t="n">
        <v>0</v>
      </c>
      <c r="AG447" s="461" t="n">
        <v>0</v>
      </c>
      <c r="AH447" s="461" t="n">
        <v>0</v>
      </c>
      <c r="AI447" s="461" t="n">
        <v>1</v>
      </c>
      <c r="AJ447" s="445" t="n">
        <f aca="false" ca="false" dt2D="false" dtr="false" t="normal">AF447+AG447+AH447+AI447</f>
        <v>1</v>
      </c>
      <c r="AK447" s="439" t="n">
        <v>0</v>
      </c>
      <c r="AL447" s="439" t="n">
        <v>0</v>
      </c>
      <c r="AM447" s="439" t="n">
        <v>0</v>
      </c>
      <c r="AN447" s="439" t="n">
        <v>0</v>
      </c>
      <c r="AO447" s="437" t="n">
        <f aca="false" ca="false" dt2D="false" dtr="false" t="normal">AK447+AL447+AM447+AN447</f>
        <v>0</v>
      </c>
      <c r="AP447" s="439" t="n">
        <v>0</v>
      </c>
      <c r="AQ447" s="439" t="n">
        <v>0</v>
      </c>
      <c r="AR447" s="439" t="n">
        <v>0</v>
      </c>
      <c r="AS447" s="439" t="n">
        <v>0</v>
      </c>
      <c r="AT447" s="437" t="n">
        <f aca="false" ca="false" dt2D="false" dtr="false" t="normal">AP447+AQ447+AR447+AS447</f>
        <v>0</v>
      </c>
      <c r="AU447" s="439" t="n">
        <v>0</v>
      </c>
      <c r="AV447" s="439" t="n">
        <v>0</v>
      </c>
      <c r="AW447" s="439" t="n">
        <v>0</v>
      </c>
      <c r="AX447" s="439" t="n">
        <v>0</v>
      </c>
      <c r="AY447" s="437" t="n">
        <f aca="false" ca="false" dt2D="false" dtr="false" t="normal">AU447+AV447+AW447+AX447</f>
        <v>0</v>
      </c>
      <c r="AZ447" s="440" t="n">
        <v>0</v>
      </c>
      <c r="BA447" s="440" t="n">
        <v>1</v>
      </c>
      <c r="BB447" s="437" t="n">
        <f aca="false" ca="false" dt2D="false" dtr="false" t="normal">AZ447+BA447</f>
        <v>1</v>
      </c>
      <c r="BC447" s="440" t="n">
        <v>0</v>
      </c>
      <c r="BD447" s="440" t="n">
        <v>0</v>
      </c>
      <c r="BE447" s="437" t="n">
        <f aca="false" ca="false" dt2D="false" dtr="false" t="normal">BC447+BD447</f>
        <v>0</v>
      </c>
      <c r="BF447" s="439" t="n">
        <v>0</v>
      </c>
      <c r="BG447" s="439" t="n">
        <v>1</v>
      </c>
      <c r="BH447" s="437" t="n">
        <f aca="false" ca="false" dt2D="false" dtr="false" t="normal">BF447+BG447</f>
        <v>1</v>
      </c>
    </row>
    <row customFormat="true" ht="21.75" outlineLevel="0" r="448" s="298">
      <c r="B448" s="450" t="s"/>
      <c r="C448" s="576" t="s"/>
      <c r="D448" s="469" t="s"/>
      <c r="E448" s="449" t="s">
        <v>231</v>
      </c>
      <c r="F448" s="443" t="n">
        <f aca="false" ca="false" dt2D="false" dtr="false" t="normal">K448+P448+U448+Z448+AE448+AJ448+AO448+AT448+AY448+BB448+BE448+BH448</f>
        <v>0</v>
      </c>
      <c r="G448" s="459" t="n">
        <v>0</v>
      </c>
      <c r="H448" s="460" t="n">
        <v>0</v>
      </c>
      <c r="I448" s="460" t="n">
        <v>0</v>
      </c>
      <c r="J448" s="460" t="n">
        <v>0</v>
      </c>
      <c r="K448" s="317" t="n">
        <f aca="false" ca="false" dt2D="false" dtr="false" t="normal">G448+H448+I448+J448</f>
        <v>0</v>
      </c>
      <c r="L448" s="461" t="n">
        <v>0</v>
      </c>
      <c r="M448" s="461" t="n">
        <v>0</v>
      </c>
      <c r="N448" s="461" t="n">
        <v>0</v>
      </c>
      <c r="O448" s="461" t="n">
        <v>0</v>
      </c>
      <c r="P448" s="437" t="n">
        <f aca="false" ca="false" dt2D="false" dtr="false" t="normal">L448+M448+N448+O448</f>
        <v>0</v>
      </c>
      <c r="Q448" s="447" t="n">
        <v>0</v>
      </c>
      <c r="R448" s="447" t="n">
        <v>0</v>
      </c>
      <c r="S448" s="447" t="n">
        <v>0</v>
      </c>
      <c r="T448" s="447" t="n">
        <v>0</v>
      </c>
      <c r="U448" s="437" t="n">
        <f aca="false" ca="false" dt2D="false" dtr="false" t="normal">Q448+R448+S448+T448</f>
        <v>0</v>
      </c>
      <c r="V448" s="461" t="n">
        <v>0</v>
      </c>
      <c r="W448" s="461" t="n">
        <v>0</v>
      </c>
      <c r="X448" s="461" t="n">
        <v>0</v>
      </c>
      <c r="Y448" s="462" t="n">
        <v>0</v>
      </c>
      <c r="Z448" s="445" t="n">
        <f aca="false" ca="false" dt2D="false" dtr="false" t="normal">V448+W448+X448+Y448</f>
        <v>0</v>
      </c>
      <c r="AA448" s="461" t="n">
        <v>0</v>
      </c>
      <c r="AB448" s="461" t="n">
        <v>0</v>
      </c>
      <c r="AC448" s="461" t="n">
        <v>0</v>
      </c>
      <c r="AD448" s="461" t="n">
        <v>0</v>
      </c>
      <c r="AE448" s="445" t="n">
        <f aca="false" ca="false" dt2D="false" dtr="false" t="normal">AA448+AB448+AC448+AD448</f>
        <v>0</v>
      </c>
      <c r="AF448" s="461" t="n">
        <v>0</v>
      </c>
      <c r="AG448" s="461" t="n">
        <v>0</v>
      </c>
      <c r="AH448" s="461" t="n">
        <v>0</v>
      </c>
      <c r="AI448" s="461" t="n">
        <v>0</v>
      </c>
      <c r="AJ448" s="445" t="n">
        <f aca="false" ca="false" dt2D="false" dtr="false" t="normal">AF448+AG448+AH448+AI448</f>
        <v>0</v>
      </c>
      <c r="AK448" s="439" t="n">
        <v>0</v>
      </c>
      <c r="AL448" s="439" t="n">
        <v>0</v>
      </c>
      <c r="AM448" s="439" t="n">
        <v>0</v>
      </c>
      <c r="AN448" s="439" t="n">
        <v>0</v>
      </c>
      <c r="AO448" s="437" t="n">
        <f aca="false" ca="false" dt2D="false" dtr="false" t="normal">AK448+AL448+AM448+AN448</f>
        <v>0</v>
      </c>
      <c r="AP448" s="439" t="n">
        <v>0</v>
      </c>
      <c r="AQ448" s="439" t="n">
        <v>0</v>
      </c>
      <c r="AR448" s="439" t="n">
        <v>0</v>
      </c>
      <c r="AS448" s="439" t="n">
        <v>0</v>
      </c>
      <c r="AT448" s="437" t="n">
        <f aca="false" ca="false" dt2D="false" dtr="false" t="normal">AP448+AQ448+AR448+AS448</f>
        <v>0</v>
      </c>
      <c r="AU448" s="439" t="n">
        <v>0</v>
      </c>
      <c r="AV448" s="439" t="n">
        <v>0</v>
      </c>
      <c r="AW448" s="439" t="n">
        <v>0</v>
      </c>
      <c r="AX448" s="439" t="n">
        <v>0</v>
      </c>
      <c r="AY448" s="437" t="n">
        <f aca="false" ca="false" dt2D="false" dtr="false" t="normal">AU448+AV448+AW448+AX448</f>
        <v>0</v>
      </c>
      <c r="AZ448" s="440" t="n">
        <v>0</v>
      </c>
      <c r="BA448" s="440" t="n">
        <v>0</v>
      </c>
      <c r="BB448" s="437" t="n">
        <f aca="false" ca="false" dt2D="false" dtr="false" t="normal">AZ448+BA448</f>
        <v>0</v>
      </c>
      <c r="BC448" s="440" t="n">
        <v>0</v>
      </c>
      <c r="BD448" s="440" t="n">
        <v>0</v>
      </c>
      <c r="BE448" s="437" t="n">
        <f aca="false" ca="false" dt2D="false" dtr="false" t="normal">BC448+BD448</f>
        <v>0</v>
      </c>
      <c r="BF448" s="439" t="n">
        <v>0</v>
      </c>
      <c r="BG448" s="439" t="n">
        <v>0</v>
      </c>
      <c r="BH448" s="437" t="n">
        <f aca="false" ca="false" dt2D="false" dtr="false" t="normal">BF448+BG448</f>
        <v>0</v>
      </c>
    </row>
    <row customFormat="true" customHeight="true" ht="16.5" outlineLevel="0" r="449" s="298">
      <c r="B449" s="432" t="n">
        <v>2</v>
      </c>
      <c r="C449" s="576" t="s"/>
      <c r="D449" s="470" t="s">
        <v>349</v>
      </c>
      <c r="E449" s="502" t="s">
        <v>41</v>
      </c>
      <c r="F449" s="443" t="n">
        <f aca="false" ca="false" dt2D="false" dtr="false" t="normal">K449+P449+U449+Z449+AE449+AJ449+AO449+AT449+AY449+BB449+BE449+BH449</f>
        <v>0</v>
      </c>
      <c r="G449" s="452" t="n"/>
      <c r="H449" s="453" t="n"/>
      <c r="I449" s="453" t="n"/>
      <c r="J449" s="453" t="n"/>
      <c r="K449" s="317" t="n">
        <f aca="false" ca="false" dt2D="false" dtr="false" t="normal">G449+H449+I449+J449</f>
        <v>0</v>
      </c>
      <c r="L449" s="143" t="n"/>
      <c r="M449" s="143" t="n"/>
      <c r="N449" s="143" t="n"/>
      <c r="O449" s="143" t="n"/>
      <c r="P449" s="437" t="n">
        <f aca="false" ca="false" dt2D="false" dtr="false" t="normal">L449+M449+N449+O449</f>
        <v>0</v>
      </c>
      <c r="Q449" s="143" t="n"/>
      <c r="R449" s="143" t="n"/>
      <c r="S449" s="143" t="n"/>
      <c r="T449" s="143" t="n"/>
      <c r="U449" s="437" t="n">
        <f aca="false" ca="false" dt2D="false" dtr="false" t="normal">Q449+R449+S449+T449</f>
        <v>0</v>
      </c>
      <c r="V449" s="143" t="n"/>
      <c r="W449" s="143" t="n"/>
      <c r="X449" s="143" t="n"/>
      <c r="Y449" s="145" t="n"/>
      <c r="Z449" s="445" t="n">
        <f aca="false" ca="false" dt2D="false" dtr="false" t="normal">V449+W449+X449+Y449</f>
        <v>0</v>
      </c>
      <c r="AA449" s="143" t="n"/>
      <c r="AB449" s="143" t="n"/>
      <c r="AC449" s="143" t="n"/>
      <c r="AD449" s="143" t="n"/>
      <c r="AE449" s="445" t="n">
        <f aca="false" ca="false" dt2D="false" dtr="false" t="normal">AA449+AB449+AC449+AD449</f>
        <v>0</v>
      </c>
      <c r="AF449" s="143" t="n"/>
      <c r="AG449" s="143" t="n"/>
      <c r="AH449" s="143" t="n"/>
      <c r="AI449" s="143" t="n"/>
      <c r="AJ449" s="445" t="n">
        <f aca="false" ca="false" dt2D="false" dtr="false" t="normal">AF449+AG449+AH449+AI449</f>
        <v>0</v>
      </c>
      <c r="AK449" s="454" t="n"/>
      <c r="AL449" s="454" t="n"/>
      <c r="AM449" s="454" t="n"/>
      <c r="AN449" s="454" t="n"/>
      <c r="AO449" s="437" t="n">
        <f aca="false" ca="false" dt2D="false" dtr="false" t="normal">AK449+AL449+AM449+AN449</f>
        <v>0</v>
      </c>
      <c r="AP449" s="454" t="n"/>
      <c r="AQ449" s="454" t="n"/>
      <c r="AR449" s="454" t="n"/>
      <c r="AS449" s="454" t="n"/>
      <c r="AT449" s="437" t="n">
        <f aca="false" ca="false" dt2D="false" dtr="false" t="normal">AP449+AQ449+AR449+AS449</f>
        <v>0</v>
      </c>
      <c r="AU449" s="454" t="n"/>
      <c r="AV449" s="454" t="n"/>
      <c r="AW449" s="454" t="n"/>
      <c r="AX449" s="454" t="n"/>
      <c r="AY449" s="437" t="n">
        <f aca="false" ca="false" dt2D="false" dtr="false" t="normal">AU449+AV449+AW449+AX449</f>
        <v>0</v>
      </c>
      <c r="AZ449" s="455" t="n"/>
      <c r="BA449" s="455" t="n"/>
      <c r="BB449" s="437" t="n">
        <f aca="false" ca="false" dt2D="false" dtr="false" t="normal">AZ449+BA449</f>
        <v>0</v>
      </c>
      <c r="BC449" s="455" t="n"/>
      <c r="BD449" s="455" t="n"/>
      <c r="BE449" s="437" t="n">
        <f aca="false" ca="false" dt2D="false" dtr="false" t="normal">BC449+BD449</f>
        <v>0</v>
      </c>
      <c r="BF449" s="454" t="n"/>
      <c r="BG449" s="454" t="n"/>
      <c r="BH449" s="437" t="n">
        <f aca="false" ca="false" dt2D="false" dtr="false" t="normal">BF449+BG449</f>
        <v>0</v>
      </c>
    </row>
    <row customFormat="true" customHeight="true" ht="16.5" outlineLevel="0" r="450" s="298">
      <c r="B450" s="441" t="s"/>
      <c r="C450" s="576" t="s"/>
      <c r="D450" s="84" t="s"/>
      <c r="E450" s="207" t="s">
        <v>42</v>
      </c>
      <c r="F450" s="443" t="n">
        <f aca="false" ca="false" dt2D="false" dtr="false" t="normal">K450+P450+U450+Z450+AE450+AJ450+AO450+AT450+AY450+BB450+BE450+BH450</f>
        <v>0</v>
      </c>
      <c r="G450" s="456" t="n"/>
      <c r="H450" s="454" t="n"/>
      <c r="I450" s="454" t="n"/>
      <c r="J450" s="454" t="n"/>
      <c r="K450" s="317" t="n">
        <f aca="false" ca="false" dt2D="false" dtr="false" t="normal">G450+H450+I450+J450</f>
        <v>0</v>
      </c>
      <c r="L450" s="143" t="n"/>
      <c r="M450" s="143" t="n"/>
      <c r="N450" s="143" t="n"/>
      <c r="O450" s="143" t="n"/>
      <c r="P450" s="437" t="n">
        <f aca="false" ca="false" dt2D="false" dtr="false" t="normal">L450+M450+N450+O450</f>
        <v>0</v>
      </c>
      <c r="Q450" s="143" t="n"/>
      <c r="R450" s="143" t="n"/>
      <c r="S450" s="143" t="n"/>
      <c r="T450" s="143" t="n"/>
      <c r="U450" s="437" t="n">
        <f aca="false" ca="false" dt2D="false" dtr="false" t="normal">Q450+R450+S450+T450</f>
        <v>0</v>
      </c>
      <c r="V450" s="143" t="n"/>
      <c r="W450" s="143" t="n"/>
      <c r="X450" s="143" t="n"/>
      <c r="Y450" s="145" t="n"/>
      <c r="Z450" s="445" t="n">
        <f aca="false" ca="false" dt2D="false" dtr="false" t="normal">V450+W450+X450+Y450</f>
        <v>0</v>
      </c>
      <c r="AA450" s="143" t="n"/>
      <c r="AB450" s="143" t="n"/>
      <c r="AC450" s="143" t="n"/>
      <c r="AD450" s="143" t="n"/>
      <c r="AE450" s="445" t="n">
        <f aca="false" ca="false" dt2D="false" dtr="false" t="normal">AA450+AB450+AC450+AD450</f>
        <v>0</v>
      </c>
      <c r="AF450" s="143" t="n"/>
      <c r="AG450" s="143" t="n"/>
      <c r="AH450" s="143" t="n"/>
      <c r="AI450" s="143" t="n"/>
      <c r="AJ450" s="445" t="n">
        <f aca="false" ca="false" dt2D="false" dtr="false" t="normal">AF450+AG450+AH450+AI450</f>
        <v>0</v>
      </c>
      <c r="AK450" s="454" t="n"/>
      <c r="AL450" s="454" t="n"/>
      <c r="AM450" s="454" t="n"/>
      <c r="AN450" s="454" t="n"/>
      <c r="AO450" s="437" t="n">
        <f aca="false" ca="false" dt2D="false" dtr="false" t="normal">AK450+AL450+AM450+AN450</f>
        <v>0</v>
      </c>
      <c r="AP450" s="454" t="n"/>
      <c r="AQ450" s="454" t="n"/>
      <c r="AR450" s="454" t="n"/>
      <c r="AS450" s="454" t="n"/>
      <c r="AT450" s="437" t="n">
        <f aca="false" ca="false" dt2D="false" dtr="false" t="normal">AP450+AQ450+AR450+AS450</f>
        <v>0</v>
      </c>
      <c r="AU450" s="454" t="n"/>
      <c r="AV450" s="454" t="n"/>
      <c r="AW450" s="454" t="n"/>
      <c r="AX450" s="454" t="n"/>
      <c r="AY450" s="437" t="n">
        <f aca="false" ca="false" dt2D="false" dtr="false" t="normal">AU450+AV450+AW450+AX450</f>
        <v>0</v>
      </c>
      <c r="AZ450" s="455" t="n"/>
      <c r="BA450" s="455" t="n"/>
      <c r="BB450" s="437" t="n">
        <f aca="false" ca="false" dt2D="false" dtr="false" t="normal">AZ450+BA450</f>
        <v>0</v>
      </c>
      <c r="BC450" s="455" t="n"/>
      <c r="BD450" s="455" t="n"/>
      <c r="BE450" s="437" t="n">
        <f aca="false" ca="false" dt2D="false" dtr="false" t="normal">BC450+BD450</f>
        <v>0</v>
      </c>
      <c r="BF450" s="454" t="n"/>
      <c r="BG450" s="454" t="n"/>
      <c r="BH450" s="437" t="n">
        <f aca="false" ca="false" dt2D="false" dtr="false" t="normal">BF450+BG450</f>
        <v>0</v>
      </c>
    </row>
    <row customFormat="true" customHeight="true" ht="16.5" outlineLevel="0" r="451" s="298">
      <c r="B451" s="441" t="s"/>
      <c r="C451" s="576" t="s"/>
      <c r="D451" s="84" t="s"/>
      <c r="E451" s="446" t="s">
        <v>43</v>
      </c>
      <c r="F451" s="443" t="n">
        <f aca="false" ca="false" dt2D="false" dtr="false" t="normal">K451+P451+U451+Z451+AE451+AJ451+AO451+AT451+AY451+BB451+BE451+BH451</f>
        <v>0</v>
      </c>
      <c r="G451" s="457" t="n">
        <v>0</v>
      </c>
      <c r="H451" s="458" t="n">
        <v>0</v>
      </c>
      <c r="I451" s="458" t="n">
        <v>0</v>
      </c>
      <c r="J451" s="458" t="n">
        <v>0</v>
      </c>
      <c r="K451" s="317" t="n">
        <f aca="false" ca="false" dt2D="false" dtr="false" t="normal">G451+H451+I451+J451</f>
        <v>0</v>
      </c>
      <c r="L451" s="447" t="n">
        <v>0</v>
      </c>
      <c r="M451" s="447" t="n">
        <v>0</v>
      </c>
      <c r="N451" s="447" t="n">
        <v>0</v>
      </c>
      <c r="O451" s="447" t="n">
        <v>0</v>
      </c>
      <c r="P451" s="437" t="n">
        <f aca="false" ca="false" dt2D="false" dtr="false" t="normal">L451+M451+N451+O451</f>
        <v>0</v>
      </c>
      <c r="Q451" s="447" t="n">
        <v>0</v>
      </c>
      <c r="R451" s="447" t="n">
        <v>0</v>
      </c>
      <c r="S451" s="447" t="n">
        <v>0</v>
      </c>
      <c r="T451" s="447" t="n">
        <v>0</v>
      </c>
      <c r="U451" s="437" t="n">
        <f aca="false" ca="false" dt2D="false" dtr="false" t="normal">Q451+R451+S451+T451</f>
        <v>0</v>
      </c>
      <c r="V451" s="447" t="n">
        <v>0</v>
      </c>
      <c r="W451" s="447" t="n">
        <v>0</v>
      </c>
      <c r="X451" s="447" t="n">
        <v>0</v>
      </c>
      <c r="Y451" s="448" t="n">
        <v>0</v>
      </c>
      <c r="Z451" s="445" t="n">
        <f aca="false" ca="false" dt2D="false" dtr="false" t="normal">V451+W451+X451+Y451</f>
        <v>0</v>
      </c>
      <c r="AA451" s="447" t="n">
        <v>0</v>
      </c>
      <c r="AB451" s="447" t="n">
        <v>0</v>
      </c>
      <c r="AC451" s="447" t="n">
        <v>0</v>
      </c>
      <c r="AD451" s="447" t="n">
        <v>0</v>
      </c>
      <c r="AE451" s="445" t="n">
        <f aca="false" ca="false" dt2D="false" dtr="false" t="normal">AA451+AB451+AC451+AD451</f>
        <v>0</v>
      </c>
      <c r="AF451" s="447" t="n">
        <v>0</v>
      </c>
      <c r="AG451" s="447" t="n">
        <v>0</v>
      </c>
      <c r="AH451" s="447" t="n">
        <v>0</v>
      </c>
      <c r="AI451" s="447" t="n">
        <v>0</v>
      </c>
      <c r="AJ451" s="445" t="n">
        <f aca="false" ca="false" dt2D="false" dtr="false" t="normal">AF451+AG451+AH451+AI451</f>
        <v>0</v>
      </c>
      <c r="AK451" s="439" t="n">
        <v>0</v>
      </c>
      <c r="AL451" s="439" t="n">
        <v>0</v>
      </c>
      <c r="AM451" s="439" t="n">
        <v>0</v>
      </c>
      <c r="AN451" s="439" t="n">
        <v>0</v>
      </c>
      <c r="AO451" s="437" t="n">
        <f aca="false" ca="false" dt2D="false" dtr="false" t="normal">AK451+AL451+AM451+AN451</f>
        <v>0</v>
      </c>
      <c r="AP451" s="439" t="n">
        <v>0</v>
      </c>
      <c r="AQ451" s="439" t="n">
        <v>0</v>
      </c>
      <c r="AR451" s="439" t="n">
        <v>0</v>
      </c>
      <c r="AS451" s="439" t="n">
        <v>0</v>
      </c>
      <c r="AT451" s="437" t="n">
        <f aca="false" ca="false" dt2D="false" dtr="false" t="normal">AP451+AQ451+AR451+AS451</f>
        <v>0</v>
      </c>
      <c r="AU451" s="439" t="n">
        <v>0</v>
      </c>
      <c r="AV451" s="439" t="n">
        <v>0</v>
      </c>
      <c r="AW451" s="439" t="n">
        <v>0</v>
      </c>
      <c r="AX451" s="439" t="n">
        <v>0</v>
      </c>
      <c r="AY451" s="437" t="n">
        <f aca="false" ca="false" dt2D="false" dtr="false" t="normal">AU451+AV451+AW451+AX451</f>
        <v>0</v>
      </c>
      <c r="AZ451" s="440" t="n">
        <v>0</v>
      </c>
      <c r="BA451" s="440" t="n">
        <v>0</v>
      </c>
      <c r="BB451" s="437" t="n">
        <f aca="false" ca="false" dt2D="false" dtr="false" t="normal">AZ451+BA451</f>
        <v>0</v>
      </c>
      <c r="BC451" s="440" t="n">
        <v>0</v>
      </c>
      <c r="BD451" s="440" t="n">
        <v>0</v>
      </c>
      <c r="BE451" s="437" t="n">
        <f aca="false" ca="false" dt2D="false" dtr="false" t="normal">BC451+BD451</f>
        <v>0</v>
      </c>
      <c r="BF451" s="439" t="n">
        <v>0</v>
      </c>
      <c r="BG451" s="439" t="n">
        <v>0</v>
      </c>
      <c r="BH451" s="437" t="n">
        <f aca="false" ca="false" dt2D="false" dtr="false" t="normal">BF451+BG451</f>
        <v>0</v>
      </c>
    </row>
    <row customFormat="true" customHeight="true" ht="16.5" outlineLevel="0" r="452" s="298">
      <c r="B452" s="441" t="s"/>
      <c r="C452" s="576" t="s"/>
      <c r="D452" s="84" t="s"/>
      <c r="E452" s="449" t="s">
        <v>230</v>
      </c>
      <c r="F452" s="443" t="n">
        <f aca="false" ca="false" dt2D="false" dtr="false" t="normal">K452+P452+U452+Z452+AE452+AJ452+AO452+AT452+AY452+BB452+BE452+BH452</f>
        <v>0</v>
      </c>
      <c r="G452" s="459" t="n">
        <v>0</v>
      </c>
      <c r="H452" s="460" t="n">
        <v>0</v>
      </c>
      <c r="I452" s="460" t="n">
        <v>0</v>
      </c>
      <c r="J452" s="460" t="n">
        <v>0</v>
      </c>
      <c r="K452" s="317" t="n">
        <f aca="false" ca="false" dt2D="false" dtr="false" t="normal">G452+H452+I452+J452</f>
        <v>0</v>
      </c>
      <c r="L452" s="461" t="n">
        <v>0</v>
      </c>
      <c r="M452" s="461" t="n">
        <v>0</v>
      </c>
      <c r="N452" s="461" t="n">
        <v>0</v>
      </c>
      <c r="O452" s="461" t="n">
        <v>0</v>
      </c>
      <c r="P452" s="437" t="n">
        <f aca="false" ca="false" dt2D="false" dtr="false" t="normal">L452+M452+N452+O452</f>
        <v>0</v>
      </c>
      <c r="Q452" s="461" t="n">
        <v>0</v>
      </c>
      <c r="R452" s="461" t="n">
        <v>0</v>
      </c>
      <c r="S452" s="461" t="n">
        <v>0</v>
      </c>
      <c r="T452" s="461" t="n">
        <v>0</v>
      </c>
      <c r="U452" s="437" t="n">
        <f aca="false" ca="false" dt2D="false" dtr="false" t="normal">Q452+R452+S452+T452</f>
        <v>0</v>
      </c>
      <c r="V452" s="461" t="n">
        <v>0</v>
      </c>
      <c r="W452" s="461" t="n">
        <v>0</v>
      </c>
      <c r="X452" s="461" t="n">
        <v>0</v>
      </c>
      <c r="Y452" s="462" t="n">
        <v>0</v>
      </c>
      <c r="Z452" s="445" t="n">
        <f aca="false" ca="false" dt2D="false" dtr="false" t="normal">V452+W452+X452+Y452</f>
        <v>0</v>
      </c>
      <c r="AA452" s="461" t="n">
        <v>0</v>
      </c>
      <c r="AB452" s="461" t="n">
        <v>0</v>
      </c>
      <c r="AC452" s="461" t="n">
        <v>0</v>
      </c>
      <c r="AD452" s="461" t="n">
        <v>0</v>
      </c>
      <c r="AE452" s="445" t="n">
        <f aca="false" ca="false" dt2D="false" dtr="false" t="normal">AA452+AB452+AC452+AD452</f>
        <v>0</v>
      </c>
      <c r="AF452" s="447" t="n">
        <v>0</v>
      </c>
      <c r="AG452" s="447" t="n">
        <v>0</v>
      </c>
      <c r="AH452" s="447" t="n">
        <v>0</v>
      </c>
      <c r="AI452" s="447" t="n">
        <v>0</v>
      </c>
      <c r="AJ452" s="445" t="n">
        <f aca="false" ca="false" dt2D="false" dtr="false" t="normal">AF452+AG452+AH452+AI452</f>
        <v>0</v>
      </c>
      <c r="AK452" s="439" t="n">
        <v>0</v>
      </c>
      <c r="AL452" s="439" t="n">
        <v>0</v>
      </c>
      <c r="AM452" s="439" t="n">
        <v>0</v>
      </c>
      <c r="AN452" s="439" t="n">
        <v>0</v>
      </c>
      <c r="AO452" s="437" t="n">
        <f aca="false" ca="false" dt2D="false" dtr="false" t="normal">AK452+AL452+AM452+AN452</f>
        <v>0</v>
      </c>
      <c r="AP452" s="439" t="n">
        <v>0</v>
      </c>
      <c r="AQ452" s="439" t="n">
        <v>0</v>
      </c>
      <c r="AR452" s="439" t="n">
        <v>0</v>
      </c>
      <c r="AS452" s="439" t="n">
        <v>0</v>
      </c>
      <c r="AT452" s="437" t="n">
        <f aca="false" ca="false" dt2D="false" dtr="false" t="normal">AP452+AQ452+AR452+AS452</f>
        <v>0</v>
      </c>
      <c r="AU452" s="439" t="n">
        <v>0</v>
      </c>
      <c r="AV452" s="439" t="n">
        <v>0</v>
      </c>
      <c r="AW452" s="439" t="n">
        <v>0</v>
      </c>
      <c r="AX452" s="439" t="n">
        <v>0</v>
      </c>
      <c r="AY452" s="437" t="n">
        <f aca="false" ca="false" dt2D="false" dtr="false" t="normal">AU452+AV452+AW452+AX452</f>
        <v>0</v>
      </c>
      <c r="AZ452" s="440" t="n">
        <v>0</v>
      </c>
      <c r="BA452" s="440" t="n">
        <v>0</v>
      </c>
      <c r="BB452" s="437" t="n">
        <f aca="false" ca="false" dt2D="false" dtr="false" t="normal">AZ452+BA452</f>
        <v>0</v>
      </c>
      <c r="BC452" s="440" t="n">
        <v>0</v>
      </c>
      <c r="BD452" s="440" t="n">
        <v>0</v>
      </c>
      <c r="BE452" s="437" t="n">
        <f aca="false" ca="false" dt2D="false" dtr="false" t="normal">BC452+BD452</f>
        <v>0</v>
      </c>
      <c r="BF452" s="439" t="n">
        <v>0</v>
      </c>
      <c r="BG452" s="439" t="n">
        <v>0</v>
      </c>
      <c r="BH452" s="437" t="n">
        <f aca="false" ca="false" dt2D="false" dtr="false" t="normal">BF452+BG452</f>
        <v>0</v>
      </c>
    </row>
    <row customFormat="true" ht="21.75" outlineLevel="0" r="453" s="298">
      <c r="B453" s="450" t="s"/>
      <c r="C453" s="576" t="s"/>
      <c r="D453" s="469" t="s"/>
      <c r="E453" s="449" t="s">
        <v>231</v>
      </c>
      <c r="F453" s="443" t="n">
        <f aca="false" ca="false" dt2D="false" dtr="false" t="normal">K453+P453+U453+Z453+AE453+AJ453+AO453+AT453+AY453+BB453+BE453+BH453</f>
        <v>0</v>
      </c>
      <c r="G453" s="459" t="n">
        <v>0</v>
      </c>
      <c r="H453" s="460" t="n">
        <v>0</v>
      </c>
      <c r="I453" s="460" t="n">
        <v>0</v>
      </c>
      <c r="J453" s="460" t="n">
        <v>0</v>
      </c>
      <c r="K453" s="317" t="n">
        <f aca="false" ca="false" dt2D="false" dtr="false" t="normal">G453+H453+I453+J453</f>
        <v>0</v>
      </c>
      <c r="L453" s="461" t="n">
        <v>0</v>
      </c>
      <c r="M453" s="461" t="n">
        <v>0</v>
      </c>
      <c r="N453" s="461" t="n">
        <v>0</v>
      </c>
      <c r="O453" s="461" t="n">
        <v>0</v>
      </c>
      <c r="P453" s="437" t="n">
        <f aca="false" ca="false" dt2D="false" dtr="false" t="normal">L453+M453+N453+O453</f>
        <v>0</v>
      </c>
      <c r="Q453" s="461" t="n">
        <v>0</v>
      </c>
      <c r="R453" s="461" t="n">
        <v>0</v>
      </c>
      <c r="S453" s="461" t="n">
        <v>0</v>
      </c>
      <c r="T453" s="461" t="n">
        <v>0</v>
      </c>
      <c r="U453" s="437" t="n">
        <f aca="false" ca="false" dt2D="false" dtr="false" t="normal">Q453+R453+S453+T453</f>
        <v>0</v>
      </c>
      <c r="V453" s="461" t="n">
        <v>0</v>
      </c>
      <c r="W453" s="461" t="n">
        <v>0</v>
      </c>
      <c r="X453" s="461" t="n">
        <v>0</v>
      </c>
      <c r="Y453" s="462" t="n">
        <v>0</v>
      </c>
      <c r="Z453" s="445" t="n">
        <f aca="false" ca="false" dt2D="false" dtr="false" t="normal">V453+W453+X453+Y453</f>
        <v>0</v>
      </c>
      <c r="AA453" s="461" t="n">
        <v>0</v>
      </c>
      <c r="AB453" s="461" t="n">
        <v>0</v>
      </c>
      <c r="AC453" s="461" t="n">
        <v>0</v>
      </c>
      <c r="AD453" s="461" t="n">
        <v>0</v>
      </c>
      <c r="AE453" s="445" t="n">
        <f aca="false" ca="false" dt2D="false" dtr="false" t="normal">AA453+AB453+AC453+AD453</f>
        <v>0</v>
      </c>
      <c r="AF453" s="447" t="n">
        <v>0</v>
      </c>
      <c r="AG453" s="447" t="n">
        <v>0</v>
      </c>
      <c r="AH453" s="447" t="n">
        <v>0</v>
      </c>
      <c r="AI453" s="447" t="n">
        <v>0</v>
      </c>
      <c r="AJ453" s="445" t="n">
        <f aca="false" ca="false" dt2D="false" dtr="false" t="normal">AF453+AG453+AH453+AI453</f>
        <v>0</v>
      </c>
      <c r="AK453" s="439" t="n">
        <v>0</v>
      </c>
      <c r="AL453" s="439" t="n">
        <v>0</v>
      </c>
      <c r="AM453" s="439" t="n">
        <v>0</v>
      </c>
      <c r="AN453" s="439" t="n">
        <v>0</v>
      </c>
      <c r="AO453" s="437" t="n">
        <f aca="false" ca="false" dt2D="false" dtr="false" t="normal">AK453+AL453+AM453+AN453</f>
        <v>0</v>
      </c>
      <c r="AP453" s="439" t="n">
        <v>0</v>
      </c>
      <c r="AQ453" s="439" t="n">
        <v>0</v>
      </c>
      <c r="AR453" s="439" t="n">
        <v>0</v>
      </c>
      <c r="AS453" s="439" t="n">
        <v>0</v>
      </c>
      <c r="AT453" s="437" t="n">
        <f aca="false" ca="false" dt2D="false" dtr="false" t="normal">AP453+AQ453+AR453+AS453</f>
        <v>0</v>
      </c>
      <c r="AU453" s="439" t="n">
        <v>0</v>
      </c>
      <c r="AV453" s="439" t="n">
        <v>0</v>
      </c>
      <c r="AW453" s="439" t="n">
        <v>0</v>
      </c>
      <c r="AX453" s="439" t="n">
        <v>0</v>
      </c>
      <c r="AY453" s="437" t="n">
        <f aca="false" ca="false" dt2D="false" dtr="false" t="normal">AU453+AV453+AW453+AX453</f>
        <v>0</v>
      </c>
      <c r="AZ453" s="440" t="n">
        <v>0</v>
      </c>
      <c r="BA453" s="440" t="n">
        <v>0</v>
      </c>
      <c r="BB453" s="437" t="n">
        <f aca="false" ca="false" dt2D="false" dtr="false" t="normal">AZ453+BA453</f>
        <v>0</v>
      </c>
      <c r="BC453" s="440" t="n">
        <v>0</v>
      </c>
      <c r="BD453" s="440" t="n">
        <v>0</v>
      </c>
      <c r="BE453" s="437" t="n">
        <f aca="false" ca="false" dt2D="false" dtr="false" t="normal">BC453+BD453</f>
        <v>0</v>
      </c>
      <c r="BF453" s="439" t="n">
        <v>0</v>
      </c>
      <c r="BG453" s="439" t="n">
        <v>0</v>
      </c>
      <c r="BH453" s="437" t="n">
        <f aca="false" ca="false" dt2D="false" dtr="false" t="normal">BF453+BG453</f>
        <v>0</v>
      </c>
    </row>
    <row customFormat="true" customHeight="true" ht="16.5" outlineLevel="0" r="454" s="298">
      <c r="B454" s="451" t="n">
        <v>3</v>
      </c>
      <c r="C454" s="576" t="s"/>
      <c r="D454" s="470" t="s">
        <v>350</v>
      </c>
      <c r="E454" s="213" t="s">
        <v>41</v>
      </c>
      <c r="F454" s="443" t="n">
        <f aca="false" ca="false" dt2D="false" dtr="false" t="normal">K454+P454+U454+Z454+AE454+AJ454+AO454+AT454+AY454+BB454+BE454+BH454</f>
        <v>0</v>
      </c>
      <c r="G454" s="434" t="n">
        <v>0</v>
      </c>
      <c r="H454" s="435" t="n">
        <v>0</v>
      </c>
      <c r="I454" s="435" t="n">
        <v>0</v>
      </c>
      <c r="J454" s="435" t="n">
        <v>0</v>
      </c>
      <c r="K454" s="317" t="n">
        <f aca="false" ca="false" dt2D="false" dtr="false" t="normal">G454+H454+I454+J454</f>
        <v>0</v>
      </c>
      <c r="L454" s="436" t="n">
        <v>0</v>
      </c>
      <c r="M454" s="436" t="n">
        <v>0</v>
      </c>
      <c r="N454" s="436" t="n">
        <v>0</v>
      </c>
      <c r="O454" s="436" t="n">
        <v>0</v>
      </c>
      <c r="P454" s="437" t="n">
        <f aca="false" ca="false" dt2D="false" dtr="false" t="normal">L454+M454+N454+O454</f>
        <v>0</v>
      </c>
      <c r="Q454" s="436" t="n">
        <v>0</v>
      </c>
      <c r="R454" s="436" t="n">
        <v>0</v>
      </c>
      <c r="S454" s="436" t="n">
        <v>0</v>
      </c>
      <c r="T454" s="436" t="n">
        <v>0</v>
      </c>
      <c r="U454" s="437" t="n">
        <f aca="false" ca="false" dt2D="false" dtr="false" t="normal">Q454+R454+S454+T454</f>
        <v>0</v>
      </c>
      <c r="V454" s="436" t="n">
        <v>0</v>
      </c>
      <c r="W454" s="436" t="n">
        <v>0</v>
      </c>
      <c r="X454" s="436" t="n">
        <v>0</v>
      </c>
      <c r="Y454" s="438" t="n">
        <v>0</v>
      </c>
      <c r="Z454" s="445" t="n">
        <f aca="false" ca="false" dt2D="false" dtr="false" t="normal">V454+W454+X454+Y454</f>
        <v>0</v>
      </c>
      <c r="AA454" s="436" t="n">
        <v>0</v>
      </c>
      <c r="AB454" s="436" t="n">
        <v>0</v>
      </c>
      <c r="AC454" s="436" t="n">
        <v>0</v>
      </c>
      <c r="AD454" s="436" t="n">
        <v>0</v>
      </c>
      <c r="AE454" s="445" t="n">
        <f aca="false" ca="false" dt2D="false" dtr="false" t="normal">AA454+AB454+AC454+AD454</f>
        <v>0</v>
      </c>
      <c r="AF454" s="447" t="n">
        <v>0</v>
      </c>
      <c r="AG454" s="447" t="n">
        <v>0</v>
      </c>
      <c r="AH454" s="447" t="n">
        <v>0</v>
      </c>
      <c r="AI454" s="447" t="n">
        <v>0</v>
      </c>
      <c r="AJ454" s="445" t="n">
        <f aca="false" ca="false" dt2D="false" dtr="false" t="normal">AF454+AG454+AH454+AI454</f>
        <v>0</v>
      </c>
      <c r="AK454" s="439" t="n">
        <v>0</v>
      </c>
      <c r="AL454" s="439" t="n">
        <v>0</v>
      </c>
      <c r="AM454" s="439" t="n">
        <v>0</v>
      </c>
      <c r="AN454" s="439" t="n">
        <v>0</v>
      </c>
      <c r="AO454" s="437" t="n">
        <f aca="false" ca="false" dt2D="false" dtr="false" t="normal">AK454+AL454+AM454+AN454</f>
        <v>0</v>
      </c>
      <c r="AP454" s="439" t="n">
        <v>0</v>
      </c>
      <c r="AQ454" s="439" t="n">
        <v>0</v>
      </c>
      <c r="AR454" s="439" t="n">
        <v>0</v>
      </c>
      <c r="AS454" s="439" t="n">
        <v>0</v>
      </c>
      <c r="AT454" s="437" t="n">
        <f aca="false" ca="false" dt2D="false" dtr="false" t="normal">AP454+AQ454+AR454+AS454</f>
        <v>0</v>
      </c>
      <c r="AU454" s="439" t="n">
        <v>0</v>
      </c>
      <c r="AV454" s="439" t="n">
        <v>0</v>
      </c>
      <c r="AW454" s="439" t="n">
        <v>0</v>
      </c>
      <c r="AX454" s="439" t="n">
        <v>0</v>
      </c>
      <c r="AY454" s="437" t="n">
        <f aca="false" ca="false" dt2D="false" dtr="false" t="normal">AU454+AV454+AW454+AX454</f>
        <v>0</v>
      </c>
      <c r="AZ454" s="440" t="n">
        <v>0</v>
      </c>
      <c r="BA454" s="440" t="n">
        <v>0</v>
      </c>
      <c r="BB454" s="437" t="n">
        <f aca="false" ca="false" dt2D="false" dtr="false" t="normal">AZ454+BA454</f>
        <v>0</v>
      </c>
      <c r="BC454" s="440" t="n">
        <v>0</v>
      </c>
      <c r="BD454" s="440" t="n">
        <v>0</v>
      </c>
      <c r="BE454" s="437" t="n">
        <f aca="false" ca="false" dt2D="false" dtr="false" t="normal">BC454+BD454</f>
        <v>0</v>
      </c>
      <c r="BF454" s="439" t="n">
        <v>0</v>
      </c>
      <c r="BG454" s="439" t="n">
        <v>0</v>
      </c>
      <c r="BH454" s="437" t="n">
        <f aca="false" ca="false" dt2D="false" dtr="false" t="normal">BF454+BG454</f>
        <v>0</v>
      </c>
    </row>
    <row customFormat="true" customHeight="true" ht="16.5" outlineLevel="0" r="455" s="298">
      <c r="B455" s="441" t="s"/>
      <c r="C455" s="576" t="s"/>
      <c r="D455" s="84" t="s"/>
      <c r="E455" s="214" t="s">
        <v>42</v>
      </c>
      <c r="F455" s="443" t="n">
        <f aca="false" ca="false" dt2D="false" dtr="false" t="normal">K455+P455+U455+Z455+AE455+AJ455+AO455+AT455+AY455+BB455+BE455+BH455</f>
        <v>0</v>
      </c>
      <c r="G455" s="468" t="n">
        <v>0</v>
      </c>
      <c r="H455" s="348" t="n">
        <v>0</v>
      </c>
      <c r="I455" s="348" t="n">
        <v>0</v>
      </c>
      <c r="J455" s="348" t="n">
        <v>0</v>
      </c>
      <c r="K455" s="317" t="n">
        <f aca="false" ca="false" dt2D="false" dtr="false" t="normal">G455+H455+I455+J455</f>
        <v>0</v>
      </c>
      <c r="L455" s="439" t="n">
        <v>0</v>
      </c>
      <c r="M455" s="439" t="n">
        <v>0</v>
      </c>
      <c r="N455" s="439" t="n">
        <v>0</v>
      </c>
      <c r="O455" s="439" t="n">
        <v>0</v>
      </c>
      <c r="P455" s="437" t="n">
        <f aca="false" ca="false" dt2D="false" dtr="false" t="normal">L455+M455+N455+O455</f>
        <v>0</v>
      </c>
      <c r="Q455" s="436" t="n">
        <v>0</v>
      </c>
      <c r="R455" s="436" t="n">
        <v>0</v>
      </c>
      <c r="S455" s="436" t="n">
        <v>0</v>
      </c>
      <c r="T455" s="436" t="n">
        <v>0</v>
      </c>
      <c r="U455" s="437" t="n">
        <f aca="false" ca="false" dt2D="false" dtr="false" t="normal">Q455+R455+S455+T455</f>
        <v>0</v>
      </c>
      <c r="V455" s="436" t="n">
        <v>0</v>
      </c>
      <c r="W455" s="436" t="n">
        <v>0</v>
      </c>
      <c r="X455" s="436" t="n">
        <v>0</v>
      </c>
      <c r="Y455" s="438" t="n">
        <v>0</v>
      </c>
      <c r="Z455" s="445" t="n">
        <f aca="false" ca="false" dt2D="false" dtr="false" t="normal">V455+W455+X455+Y455</f>
        <v>0</v>
      </c>
      <c r="AA455" s="439" t="n">
        <v>0</v>
      </c>
      <c r="AB455" s="439" t="n">
        <v>0</v>
      </c>
      <c r="AC455" s="439" t="n">
        <v>0</v>
      </c>
      <c r="AD455" s="439" t="n">
        <v>0</v>
      </c>
      <c r="AE455" s="445" t="n">
        <f aca="false" ca="false" dt2D="false" dtr="false" t="normal">AA455+AB455+AC455+AD455</f>
        <v>0</v>
      </c>
      <c r="AF455" s="447" t="n">
        <v>0</v>
      </c>
      <c r="AG455" s="447" t="n">
        <v>0</v>
      </c>
      <c r="AH455" s="447" t="n">
        <v>0</v>
      </c>
      <c r="AI455" s="447" t="n">
        <v>0</v>
      </c>
      <c r="AJ455" s="445" t="n">
        <f aca="false" ca="false" dt2D="false" dtr="false" t="normal">AF455+AG455+AH455+AI455</f>
        <v>0</v>
      </c>
      <c r="AK455" s="439" t="n">
        <v>0</v>
      </c>
      <c r="AL455" s="439" t="n">
        <v>0</v>
      </c>
      <c r="AM455" s="439" t="n">
        <v>0</v>
      </c>
      <c r="AN455" s="439" t="n">
        <v>0</v>
      </c>
      <c r="AO455" s="437" t="n">
        <f aca="false" ca="false" dt2D="false" dtr="false" t="normal">AK455+AL455+AM455+AN455</f>
        <v>0</v>
      </c>
      <c r="AP455" s="439" t="n">
        <v>0</v>
      </c>
      <c r="AQ455" s="439" t="n">
        <v>0</v>
      </c>
      <c r="AR455" s="439" t="n">
        <v>0</v>
      </c>
      <c r="AS455" s="439" t="n">
        <v>0</v>
      </c>
      <c r="AT455" s="437" t="n">
        <f aca="false" ca="false" dt2D="false" dtr="false" t="normal">AP455+AQ455+AR455+AS455</f>
        <v>0</v>
      </c>
      <c r="AU455" s="439" t="n">
        <v>0</v>
      </c>
      <c r="AV455" s="439" t="n">
        <v>0</v>
      </c>
      <c r="AW455" s="439" t="n">
        <v>0</v>
      </c>
      <c r="AX455" s="439" t="n">
        <v>0</v>
      </c>
      <c r="AY455" s="437" t="n">
        <f aca="false" ca="false" dt2D="false" dtr="false" t="normal">AU455+AV455+AW455+AX455</f>
        <v>0</v>
      </c>
      <c r="AZ455" s="440" t="n">
        <v>0</v>
      </c>
      <c r="BA455" s="440" t="n">
        <v>0</v>
      </c>
      <c r="BB455" s="437" t="n">
        <f aca="false" ca="false" dt2D="false" dtr="false" t="normal">AZ455+BA455</f>
        <v>0</v>
      </c>
      <c r="BC455" s="440" t="n">
        <v>0</v>
      </c>
      <c r="BD455" s="440" t="n">
        <v>0</v>
      </c>
      <c r="BE455" s="437" t="n">
        <f aca="false" ca="false" dt2D="false" dtr="false" t="normal">BC455+BD455</f>
        <v>0</v>
      </c>
      <c r="BF455" s="439" t="n">
        <v>0</v>
      </c>
      <c r="BG455" s="439" t="n">
        <v>0</v>
      </c>
      <c r="BH455" s="437" t="n">
        <f aca="false" ca="false" dt2D="false" dtr="false" t="normal">BF455+BG455</f>
        <v>0</v>
      </c>
    </row>
    <row customFormat="true" customHeight="true" ht="16.5" outlineLevel="0" r="456" s="298">
      <c r="B456" s="441" t="s"/>
      <c r="C456" s="576" t="s"/>
      <c r="D456" s="84" t="s"/>
      <c r="E456" s="446" t="s">
        <v>43</v>
      </c>
      <c r="F456" s="443" t="n">
        <f aca="false" ca="false" dt2D="false" dtr="false" t="normal">K456+P456+U456+Z456+AE456+AJ456+AO456+AT456+AY456+BB456+BE456+BH456</f>
        <v>0</v>
      </c>
      <c r="G456" s="457" t="n">
        <v>0</v>
      </c>
      <c r="H456" s="458" t="n">
        <v>0</v>
      </c>
      <c r="I456" s="458" t="n">
        <v>0</v>
      </c>
      <c r="J456" s="458" t="n">
        <v>0</v>
      </c>
      <c r="K456" s="317" t="n">
        <f aca="false" ca="false" dt2D="false" dtr="false" t="normal">G456+H456+I456+J456</f>
        <v>0</v>
      </c>
      <c r="L456" s="447" t="n">
        <v>0</v>
      </c>
      <c r="M456" s="447" t="n">
        <v>0</v>
      </c>
      <c r="N456" s="447" t="n">
        <v>0</v>
      </c>
      <c r="O456" s="447" t="n">
        <v>0</v>
      </c>
      <c r="P456" s="437" t="n">
        <f aca="false" ca="false" dt2D="false" dtr="false" t="normal">L456+M456+N456+O456</f>
        <v>0</v>
      </c>
      <c r="Q456" s="436" t="n">
        <v>0</v>
      </c>
      <c r="R456" s="436" t="n">
        <v>0</v>
      </c>
      <c r="S456" s="436" t="n">
        <v>0</v>
      </c>
      <c r="T456" s="436" t="n">
        <v>0</v>
      </c>
      <c r="U456" s="437" t="n">
        <f aca="false" ca="false" dt2D="false" dtr="false" t="normal">Q456+R456+S456+T456</f>
        <v>0</v>
      </c>
      <c r="V456" s="436" t="n">
        <v>0</v>
      </c>
      <c r="W456" s="436" t="n">
        <v>0</v>
      </c>
      <c r="X456" s="436" t="n">
        <v>0</v>
      </c>
      <c r="Y456" s="438" t="n">
        <v>0</v>
      </c>
      <c r="Z456" s="445" t="n">
        <f aca="false" ca="false" dt2D="false" dtr="false" t="normal">V456+W456+X456+Y456</f>
        <v>0</v>
      </c>
      <c r="AA456" s="447" t="n">
        <v>0</v>
      </c>
      <c r="AB456" s="447" t="n">
        <v>0</v>
      </c>
      <c r="AC456" s="447" t="n">
        <v>0</v>
      </c>
      <c r="AD456" s="447" t="n">
        <v>0</v>
      </c>
      <c r="AE456" s="445" t="n">
        <f aca="false" ca="false" dt2D="false" dtr="false" t="normal">AA456+AB456+AC456+AD456</f>
        <v>0</v>
      </c>
      <c r="AF456" s="447" t="n">
        <v>0</v>
      </c>
      <c r="AG456" s="447" t="n">
        <v>0</v>
      </c>
      <c r="AH456" s="447" t="n">
        <v>0</v>
      </c>
      <c r="AI456" s="447" t="n">
        <v>0</v>
      </c>
      <c r="AJ456" s="445" t="n">
        <f aca="false" ca="false" dt2D="false" dtr="false" t="normal">AF456+AG456+AH456+AI456</f>
        <v>0</v>
      </c>
      <c r="AK456" s="439" t="n">
        <v>0</v>
      </c>
      <c r="AL456" s="439" t="n">
        <v>0</v>
      </c>
      <c r="AM456" s="439" t="n">
        <v>0</v>
      </c>
      <c r="AN456" s="439" t="n">
        <v>0</v>
      </c>
      <c r="AO456" s="437" t="n">
        <f aca="false" ca="false" dt2D="false" dtr="false" t="normal">AK456+AL456+AM456+AN456</f>
        <v>0</v>
      </c>
      <c r="AP456" s="439" t="n">
        <v>0</v>
      </c>
      <c r="AQ456" s="439" t="n">
        <v>0</v>
      </c>
      <c r="AR456" s="439" t="n">
        <v>0</v>
      </c>
      <c r="AS456" s="439" t="n">
        <v>0</v>
      </c>
      <c r="AT456" s="437" t="n">
        <f aca="false" ca="false" dt2D="false" dtr="false" t="normal">AP456+AQ456+AR456+AS456</f>
        <v>0</v>
      </c>
      <c r="AU456" s="439" t="n">
        <v>0</v>
      </c>
      <c r="AV456" s="439" t="n">
        <v>0</v>
      </c>
      <c r="AW456" s="439" t="n">
        <v>0</v>
      </c>
      <c r="AX456" s="439" t="n">
        <v>0</v>
      </c>
      <c r="AY456" s="437" t="n">
        <f aca="false" ca="false" dt2D="false" dtr="false" t="normal">AU456+AV456+AW456+AX456</f>
        <v>0</v>
      </c>
      <c r="AZ456" s="440" t="n">
        <v>0</v>
      </c>
      <c r="BA456" s="440" t="n">
        <v>0</v>
      </c>
      <c r="BB456" s="437" t="n">
        <f aca="false" ca="false" dt2D="false" dtr="false" t="normal">AZ456+BA456</f>
        <v>0</v>
      </c>
      <c r="BC456" s="440" t="n">
        <v>0</v>
      </c>
      <c r="BD456" s="440" t="n">
        <v>0</v>
      </c>
      <c r="BE456" s="437" t="n">
        <f aca="false" ca="false" dt2D="false" dtr="false" t="normal">BC456+BD456</f>
        <v>0</v>
      </c>
      <c r="BF456" s="439" t="n">
        <v>0</v>
      </c>
      <c r="BG456" s="439" t="n">
        <v>0</v>
      </c>
      <c r="BH456" s="437" t="n">
        <f aca="false" ca="false" dt2D="false" dtr="false" t="normal">BF456+BG456</f>
        <v>0</v>
      </c>
    </row>
    <row customFormat="true" customHeight="true" ht="16.5" outlineLevel="0" r="457" s="298">
      <c r="B457" s="441" t="s"/>
      <c r="C457" s="576" t="s"/>
      <c r="D457" s="84" t="s"/>
      <c r="E457" s="449" t="s">
        <v>230</v>
      </c>
      <c r="F457" s="443" t="n">
        <f aca="false" ca="false" dt2D="false" dtr="false" t="normal">K457+P457+U457+Z457+AE457+AJ457+AO457+AT457+AY457+BB457+BE457+BH457</f>
        <v>0</v>
      </c>
      <c r="G457" s="459" t="n">
        <v>0</v>
      </c>
      <c r="H457" s="460" t="n">
        <v>0</v>
      </c>
      <c r="I457" s="460" t="n">
        <v>0</v>
      </c>
      <c r="J457" s="460" t="n">
        <v>0</v>
      </c>
      <c r="K457" s="317" t="n">
        <f aca="false" ca="false" dt2D="false" dtr="false" t="normal">G457+H457+I457+J457</f>
        <v>0</v>
      </c>
      <c r="L457" s="461" t="n">
        <v>0</v>
      </c>
      <c r="M457" s="461" t="n">
        <v>0</v>
      </c>
      <c r="N457" s="461" t="n">
        <v>0</v>
      </c>
      <c r="O457" s="461" t="n">
        <v>0</v>
      </c>
      <c r="P457" s="437" t="n">
        <f aca="false" ca="false" dt2D="false" dtr="false" t="normal">L457+M457+N457+O457</f>
        <v>0</v>
      </c>
      <c r="Q457" s="436" t="n">
        <v>0</v>
      </c>
      <c r="R457" s="436" t="n">
        <v>0</v>
      </c>
      <c r="S457" s="436" t="n">
        <v>0</v>
      </c>
      <c r="T457" s="436" t="n">
        <v>0</v>
      </c>
      <c r="U457" s="437" t="n">
        <f aca="false" ca="false" dt2D="false" dtr="false" t="normal">Q457+R457+S457+T457</f>
        <v>0</v>
      </c>
      <c r="V457" s="436" t="n">
        <v>0</v>
      </c>
      <c r="W457" s="436" t="n">
        <v>0</v>
      </c>
      <c r="X457" s="436" t="n">
        <v>0</v>
      </c>
      <c r="Y457" s="438" t="n">
        <v>0</v>
      </c>
      <c r="Z457" s="445" t="n">
        <f aca="false" ca="false" dt2D="false" dtr="false" t="normal">V457+W457+X457+Y457</f>
        <v>0</v>
      </c>
      <c r="AA457" s="461" t="n">
        <v>0</v>
      </c>
      <c r="AB457" s="461" t="n">
        <v>0</v>
      </c>
      <c r="AC457" s="461" t="n">
        <v>0</v>
      </c>
      <c r="AD457" s="461" t="n">
        <v>0</v>
      </c>
      <c r="AE457" s="445" t="n">
        <f aca="false" ca="false" dt2D="false" dtr="false" t="normal">AA457+AB457+AC457+AD457</f>
        <v>0</v>
      </c>
      <c r="AF457" s="447" t="n">
        <v>0</v>
      </c>
      <c r="AG457" s="447" t="n">
        <v>0</v>
      </c>
      <c r="AH457" s="447" t="n">
        <v>0</v>
      </c>
      <c r="AI457" s="447" t="n">
        <v>0</v>
      </c>
      <c r="AJ457" s="445" t="n">
        <f aca="false" ca="false" dt2D="false" dtr="false" t="normal">AF457+AG457+AH457+AI457</f>
        <v>0</v>
      </c>
      <c r="AK457" s="439" t="n">
        <v>0</v>
      </c>
      <c r="AL457" s="439" t="n">
        <v>0</v>
      </c>
      <c r="AM457" s="439" t="n">
        <v>0</v>
      </c>
      <c r="AN457" s="439" t="n">
        <v>0</v>
      </c>
      <c r="AO457" s="437" t="n">
        <f aca="false" ca="false" dt2D="false" dtr="false" t="normal">AK457+AL457+AM457+AN457</f>
        <v>0</v>
      </c>
      <c r="AP457" s="439" t="n">
        <v>0</v>
      </c>
      <c r="AQ457" s="439" t="n">
        <v>0</v>
      </c>
      <c r="AR457" s="439" t="n">
        <v>0</v>
      </c>
      <c r="AS457" s="439" t="n">
        <v>0</v>
      </c>
      <c r="AT457" s="437" t="n">
        <f aca="false" ca="false" dt2D="false" dtr="false" t="normal">AP457+AQ457+AR457+AS457</f>
        <v>0</v>
      </c>
      <c r="AU457" s="439" t="n">
        <v>0</v>
      </c>
      <c r="AV457" s="439" t="n">
        <v>0</v>
      </c>
      <c r="AW457" s="439" t="n">
        <v>0</v>
      </c>
      <c r="AX457" s="439" t="n">
        <v>0</v>
      </c>
      <c r="AY457" s="437" t="n">
        <f aca="false" ca="false" dt2D="false" dtr="false" t="normal">AU457+AV457+AW457+AX457</f>
        <v>0</v>
      </c>
      <c r="AZ457" s="440" t="n">
        <v>0</v>
      </c>
      <c r="BA457" s="440" t="n">
        <v>0</v>
      </c>
      <c r="BB457" s="437" t="n">
        <f aca="false" ca="false" dt2D="false" dtr="false" t="normal">AZ457+BA457</f>
        <v>0</v>
      </c>
      <c r="BC457" s="440" t="n">
        <v>0</v>
      </c>
      <c r="BD457" s="440" t="n">
        <v>0</v>
      </c>
      <c r="BE457" s="437" t="n">
        <f aca="false" ca="false" dt2D="false" dtr="false" t="normal">BC457+BD457</f>
        <v>0</v>
      </c>
      <c r="BF457" s="439" t="n">
        <v>0</v>
      </c>
      <c r="BG457" s="439" t="n">
        <v>0</v>
      </c>
      <c r="BH457" s="437" t="n">
        <f aca="false" ca="false" dt2D="false" dtr="false" t="normal">BF457+BG457</f>
        <v>0</v>
      </c>
    </row>
    <row customFormat="true" ht="21.75" outlineLevel="0" r="458" s="298">
      <c r="B458" s="450" t="s"/>
      <c r="C458" s="576" t="s"/>
      <c r="D458" s="469" t="s"/>
      <c r="E458" s="449" t="s">
        <v>231</v>
      </c>
      <c r="F458" s="443" t="n">
        <f aca="false" ca="false" dt2D="false" dtr="false" t="normal">K458+P458+U458+Z458+AE458+AJ458+AO458+AT458+AY458+BB458+BE458+BH458</f>
        <v>0</v>
      </c>
      <c r="G458" s="459" t="n">
        <v>0</v>
      </c>
      <c r="H458" s="460" t="n">
        <v>0</v>
      </c>
      <c r="I458" s="460" t="n">
        <v>0</v>
      </c>
      <c r="J458" s="460" t="n">
        <v>0</v>
      </c>
      <c r="K458" s="317" t="n">
        <f aca="false" ca="false" dt2D="false" dtr="false" t="normal">G458+H458+I458+J458</f>
        <v>0</v>
      </c>
      <c r="L458" s="461" t="n">
        <v>0</v>
      </c>
      <c r="M458" s="461" t="n">
        <v>0</v>
      </c>
      <c r="N458" s="461" t="n">
        <v>0</v>
      </c>
      <c r="O458" s="461" t="n">
        <v>0</v>
      </c>
      <c r="P458" s="437" t="n">
        <f aca="false" ca="false" dt2D="false" dtr="false" t="normal">L458+M458+N458+O458</f>
        <v>0</v>
      </c>
      <c r="Q458" s="436" t="n">
        <v>0</v>
      </c>
      <c r="R458" s="436" t="n">
        <v>0</v>
      </c>
      <c r="S458" s="436" t="n">
        <v>0</v>
      </c>
      <c r="T458" s="436" t="n">
        <v>0</v>
      </c>
      <c r="U458" s="437" t="n">
        <f aca="false" ca="false" dt2D="false" dtr="false" t="normal">Q458+R458+S458+T458</f>
        <v>0</v>
      </c>
      <c r="V458" s="436" t="n">
        <v>0</v>
      </c>
      <c r="W458" s="436" t="n">
        <v>0</v>
      </c>
      <c r="X458" s="436" t="n">
        <v>0</v>
      </c>
      <c r="Y458" s="438" t="n">
        <v>0</v>
      </c>
      <c r="Z458" s="445" t="n">
        <f aca="false" ca="false" dt2D="false" dtr="false" t="normal">V458+W458+X458+Y458</f>
        <v>0</v>
      </c>
      <c r="AA458" s="461" t="n">
        <v>0</v>
      </c>
      <c r="AB458" s="461" t="n">
        <v>0</v>
      </c>
      <c r="AC458" s="461" t="n">
        <v>0</v>
      </c>
      <c r="AD458" s="461" t="n">
        <v>0</v>
      </c>
      <c r="AE458" s="445" t="n">
        <f aca="false" ca="false" dt2D="false" dtr="false" t="normal">AA458+AB458+AC458+AD458</f>
        <v>0</v>
      </c>
      <c r="AF458" s="447" t="n">
        <v>0</v>
      </c>
      <c r="AG458" s="447" t="n">
        <v>0</v>
      </c>
      <c r="AH458" s="447" t="n">
        <v>0</v>
      </c>
      <c r="AI458" s="447" t="n">
        <v>0</v>
      </c>
      <c r="AJ458" s="445" t="n">
        <f aca="false" ca="false" dt2D="false" dtr="false" t="normal">AF458+AG458+AH458+AI458</f>
        <v>0</v>
      </c>
      <c r="AK458" s="439" t="n">
        <v>0</v>
      </c>
      <c r="AL458" s="439" t="n">
        <v>0</v>
      </c>
      <c r="AM458" s="439" t="n">
        <v>0</v>
      </c>
      <c r="AN458" s="439" t="n">
        <v>0</v>
      </c>
      <c r="AO458" s="437" t="n">
        <f aca="false" ca="false" dt2D="false" dtr="false" t="normal">AK458+AL458+AM458+AN458</f>
        <v>0</v>
      </c>
      <c r="AP458" s="439" t="n">
        <v>0</v>
      </c>
      <c r="AQ458" s="439" t="n">
        <v>0</v>
      </c>
      <c r="AR458" s="439" t="n">
        <v>0</v>
      </c>
      <c r="AS458" s="439" t="n">
        <v>0</v>
      </c>
      <c r="AT458" s="437" t="n">
        <f aca="false" ca="false" dt2D="false" dtr="false" t="normal">AP458+AQ458+AR458+AS458</f>
        <v>0</v>
      </c>
      <c r="AU458" s="439" t="n">
        <v>0</v>
      </c>
      <c r="AV458" s="439" t="n">
        <v>0</v>
      </c>
      <c r="AW458" s="439" t="n">
        <v>0</v>
      </c>
      <c r="AX458" s="439" t="n">
        <v>0</v>
      </c>
      <c r="AY458" s="437" t="n">
        <f aca="false" ca="false" dt2D="false" dtr="false" t="normal">AU458+AV458+AW458+AX458</f>
        <v>0</v>
      </c>
      <c r="AZ458" s="440" t="n">
        <v>0</v>
      </c>
      <c r="BA458" s="440" t="n">
        <v>0</v>
      </c>
      <c r="BB458" s="437" t="n">
        <f aca="false" ca="false" dt2D="false" dtr="false" t="normal">AZ458+BA458</f>
        <v>0</v>
      </c>
      <c r="BC458" s="440" t="n">
        <v>0</v>
      </c>
      <c r="BD458" s="440" t="n">
        <v>0</v>
      </c>
      <c r="BE458" s="437" t="n">
        <f aca="false" ca="false" dt2D="false" dtr="false" t="normal">BC458+BD458</f>
        <v>0</v>
      </c>
      <c r="BF458" s="439" t="n">
        <v>0</v>
      </c>
      <c r="BG458" s="439" t="n">
        <v>0</v>
      </c>
      <c r="BH458" s="437" t="n">
        <f aca="false" ca="false" dt2D="false" dtr="false" t="normal">BF458+BG458</f>
        <v>0</v>
      </c>
    </row>
    <row customFormat="true" customHeight="true" ht="19.5" outlineLevel="0" r="459" s="298">
      <c r="B459" s="432" t="n">
        <v>4</v>
      </c>
      <c r="C459" s="576" t="s"/>
      <c r="D459" s="275" t="s">
        <v>351</v>
      </c>
      <c r="E459" s="213" t="s">
        <v>41</v>
      </c>
      <c r="F459" s="443" t="n">
        <f aca="false" ca="false" dt2D="false" dtr="false" t="normal">K459+P459+U459+Z459+AE459+AJ459+AO459+AT459+AY459+BB459+BE459+BH459</f>
        <v>0</v>
      </c>
      <c r="G459" s="434" t="n">
        <v>0</v>
      </c>
      <c r="H459" s="435" t="n">
        <v>0</v>
      </c>
      <c r="I459" s="435" t="n">
        <v>0</v>
      </c>
      <c r="J459" s="435" t="n">
        <v>0</v>
      </c>
      <c r="K459" s="317" t="n">
        <f aca="false" ca="false" dt2D="false" dtr="false" t="normal">G459+H459+I459+J459</f>
        <v>0</v>
      </c>
      <c r="L459" s="436" t="n">
        <v>0</v>
      </c>
      <c r="M459" s="436" t="n">
        <v>0</v>
      </c>
      <c r="N459" s="436" t="n">
        <v>0</v>
      </c>
      <c r="O459" s="436" t="n">
        <v>0</v>
      </c>
      <c r="P459" s="437" t="n">
        <f aca="false" ca="false" dt2D="false" dtr="false" t="normal">L459+M459+N459+O459</f>
        <v>0</v>
      </c>
      <c r="Q459" s="436" t="n">
        <v>0</v>
      </c>
      <c r="R459" s="436" t="n">
        <v>0</v>
      </c>
      <c r="S459" s="436" t="n">
        <v>0</v>
      </c>
      <c r="T459" s="436" t="n">
        <v>0</v>
      </c>
      <c r="U459" s="437" t="n">
        <f aca="false" ca="false" dt2D="false" dtr="false" t="normal">Q459+R459+S459+T459</f>
        <v>0</v>
      </c>
      <c r="V459" s="436" t="n">
        <v>0</v>
      </c>
      <c r="W459" s="436" t="n">
        <v>0</v>
      </c>
      <c r="X459" s="436" t="n">
        <v>0</v>
      </c>
      <c r="Y459" s="438" t="n">
        <v>0</v>
      </c>
      <c r="Z459" s="445" t="n">
        <f aca="false" ca="false" dt2D="false" dtr="false" t="normal">V459+W459+X459+Y459</f>
        <v>0</v>
      </c>
      <c r="AA459" s="436" t="n">
        <v>0</v>
      </c>
      <c r="AB459" s="436" t="n">
        <v>0</v>
      </c>
      <c r="AC459" s="436" t="n">
        <v>0</v>
      </c>
      <c r="AD459" s="436" t="n">
        <v>0</v>
      </c>
      <c r="AE459" s="445" t="n">
        <f aca="false" ca="false" dt2D="false" dtr="false" t="normal">AA459+AB459+AC459+AD459</f>
        <v>0</v>
      </c>
      <c r="AF459" s="447" t="n">
        <v>0</v>
      </c>
      <c r="AG459" s="447" t="n">
        <v>0</v>
      </c>
      <c r="AH459" s="447" t="n">
        <v>0</v>
      </c>
      <c r="AI459" s="447" t="n">
        <v>0</v>
      </c>
      <c r="AJ459" s="445" t="n">
        <f aca="false" ca="false" dt2D="false" dtr="false" t="normal">AF459+AG459+AH459+AI459</f>
        <v>0</v>
      </c>
      <c r="AK459" s="439" t="n">
        <v>0</v>
      </c>
      <c r="AL459" s="439" t="n">
        <v>0</v>
      </c>
      <c r="AM459" s="439" t="n">
        <v>0</v>
      </c>
      <c r="AN459" s="439" t="n">
        <v>0</v>
      </c>
      <c r="AO459" s="437" t="n">
        <f aca="false" ca="false" dt2D="false" dtr="false" t="normal">AK459+AL459+AM459+AN459</f>
        <v>0</v>
      </c>
      <c r="AP459" s="439" t="n">
        <v>0</v>
      </c>
      <c r="AQ459" s="439" t="n">
        <v>0</v>
      </c>
      <c r="AR459" s="439" t="n">
        <v>0</v>
      </c>
      <c r="AS459" s="439" t="n">
        <v>0</v>
      </c>
      <c r="AT459" s="437" t="n">
        <f aca="false" ca="false" dt2D="false" dtr="false" t="normal">AP459+AQ459+AR459+AS459</f>
        <v>0</v>
      </c>
      <c r="AU459" s="439" t="n">
        <v>0</v>
      </c>
      <c r="AV459" s="439" t="n">
        <v>0</v>
      </c>
      <c r="AW459" s="439" t="n">
        <v>0</v>
      </c>
      <c r="AX459" s="439" t="n">
        <v>0</v>
      </c>
      <c r="AY459" s="437" t="n">
        <f aca="false" ca="false" dt2D="false" dtr="false" t="normal">AU459+AV459+AW459+AX459</f>
        <v>0</v>
      </c>
      <c r="AZ459" s="440" t="n">
        <v>0</v>
      </c>
      <c r="BA459" s="440" t="n">
        <v>0</v>
      </c>
      <c r="BB459" s="437" t="n">
        <f aca="false" ca="false" dt2D="false" dtr="false" t="normal">AZ459+BA459</f>
        <v>0</v>
      </c>
      <c r="BC459" s="440" t="n">
        <v>0</v>
      </c>
      <c r="BD459" s="440" t="n">
        <v>0</v>
      </c>
      <c r="BE459" s="437" t="n">
        <f aca="false" ca="false" dt2D="false" dtr="false" t="normal">BC459+BD459</f>
        <v>0</v>
      </c>
      <c r="BF459" s="439" t="n">
        <v>0</v>
      </c>
      <c r="BG459" s="439" t="n">
        <v>0</v>
      </c>
      <c r="BH459" s="437" t="n">
        <f aca="false" ca="false" dt2D="false" dtr="false" t="normal">BF459+BG459</f>
        <v>0</v>
      </c>
    </row>
    <row customFormat="true" customHeight="true" ht="19.5" outlineLevel="0" r="460" s="298">
      <c r="B460" s="441" t="s"/>
      <c r="C460" s="576" t="s"/>
      <c r="D460" s="152" t="s"/>
      <c r="E460" s="214" t="s">
        <v>42</v>
      </c>
      <c r="F460" s="443" t="n">
        <f aca="false" ca="false" dt2D="false" dtr="false" t="normal">K460+P460+U460+Z460+AE460+AJ460+AO460+AT460+AY460+BB460+BE460+BH460</f>
        <v>0</v>
      </c>
      <c r="G460" s="468" t="n">
        <v>0</v>
      </c>
      <c r="H460" s="348" t="n"/>
      <c r="I460" s="348" t="n">
        <v>0</v>
      </c>
      <c r="J460" s="348" t="n">
        <v>0</v>
      </c>
      <c r="K460" s="317" t="n">
        <f aca="false" ca="false" dt2D="false" dtr="false" t="normal">G460+H460+I460+J460</f>
        <v>0</v>
      </c>
      <c r="L460" s="439" t="n">
        <v>0</v>
      </c>
      <c r="M460" s="439" t="n">
        <v>0</v>
      </c>
      <c r="N460" s="439" t="n">
        <v>0</v>
      </c>
      <c r="O460" s="439" t="n">
        <v>0</v>
      </c>
      <c r="P460" s="437" t="n">
        <f aca="false" ca="false" dt2D="false" dtr="false" t="normal">L460+M460+N460+O460</f>
        <v>0</v>
      </c>
      <c r="Q460" s="436" t="n">
        <v>0</v>
      </c>
      <c r="R460" s="436" t="n">
        <v>0</v>
      </c>
      <c r="S460" s="436" t="n">
        <v>0</v>
      </c>
      <c r="T460" s="436" t="n">
        <v>0</v>
      </c>
      <c r="U460" s="437" t="n">
        <f aca="false" ca="false" dt2D="false" dtr="false" t="normal">Q460+R460+S460+T460</f>
        <v>0</v>
      </c>
      <c r="V460" s="436" t="n">
        <v>0</v>
      </c>
      <c r="W460" s="436" t="n">
        <v>0</v>
      </c>
      <c r="X460" s="436" t="n">
        <v>0</v>
      </c>
      <c r="Y460" s="438" t="n">
        <v>0</v>
      </c>
      <c r="Z460" s="445" t="n">
        <f aca="false" ca="false" dt2D="false" dtr="false" t="normal">V460+W460+X460+Y460</f>
        <v>0</v>
      </c>
      <c r="AA460" s="439" t="n">
        <v>0</v>
      </c>
      <c r="AB460" s="439" t="n">
        <v>0</v>
      </c>
      <c r="AC460" s="439" t="n">
        <v>0</v>
      </c>
      <c r="AD460" s="439" t="n">
        <v>0</v>
      </c>
      <c r="AE460" s="445" t="n">
        <f aca="false" ca="false" dt2D="false" dtr="false" t="normal">AA460+AB460+AC460+AD460</f>
        <v>0</v>
      </c>
      <c r="AF460" s="447" t="n">
        <v>0</v>
      </c>
      <c r="AG460" s="447" t="n">
        <v>0</v>
      </c>
      <c r="AH460" s="447" t="n">
        <v>0</v>
      </c>
      <c r="AI460" s="447" t="n">
        <v>0</v>
      </c>
      <c r="AJ460" s="445" t="n">
        <f aca="false" ca="false" dt2D="false" dtr="false" t="normal">AF460+AG460+AH460+AI460</f>
        <v>0</v>
      </c>
      <c r="AK460" s="439" t="n">
        <v>0</v>
      </c>
      <c r="AL460" s="439" t="n">
        <v>0</v>
      </c>
      <c r="AM460" s="439" t="n">
        <v>0</v>
      </c>
      <c r="AN460" s="439" t="n">
        <v>0</v>
      </c>
      <c r="AO460" s="437" t="n">
        <f aca="false" ca="false" dt2D="false" dtr="false" t="normal">AK460+AL460+AM460+AN460</f>
        <v>0</v>
      </c>
      <c r="AP460" s="439" t="n">
        <v>0</v>
      </c>
      <c r="AQ460" s="439" t="n">
        <v>0</v>
      </c>
      <c r="AR460" s="439" t="n">
        <v>0</v>
      </c>
      <c r="AS460" s="439" t="n">
        <v>0</v>
      </c>
      <c r="AT460" s="437" t="n">
        <f aca="false" ca="false" dt2D="false" dtr="false" t="normal">AP460+AQ460+AR460+AS460</f>
        <v>0</v>
      </c>
      <c r="AU460" s="439" t="n">
        <v>0</v>
      </c>
      <c r="AV460" s="439" t="n">
        <v>0</v>
      </c>
      <c r="AW460" s="439" t="n">
        <v>0</v>
      </c>
      <c r="AX460" s="439" t="n">
        <v>0</v>
      </c>
      <c r="AY460" s="437" t="n">
        <f aca="false" ca="false" dt2D="false" dtr="false" t="normal">AU460+AV460+AW460+AX460</f>
        <v>0</v>
      </c>
      <c r="AZ460" s="440" t="n">
        <v>0</v>
      </c>
      <c r="BA460" s="440" t="n">
        <v>0</v>
      </c>
      <c r="BB460" s="437" t="n">
        <f aca="false" ca="false" dt2D="false" dtr="false" t="normal">AZ460+BA460</f>
        <v>0</v>
      </c>
      <c r="BC460" s="440" t="n">
        <v>0</v>
      </c>
      <c r="BD460" s="440" t="n">
        <v>0</v>
      </c>
      <c r="BE460" s="437" t="n">
        <f aca="false" ca="false" dt2D="false" dtr="false" t="normal">BC460+BD460</f>
        <v>0</v>
      </c>
      <c r="BF460" s="439" t="n">
        <v>0</v>
      </c>
      <c r="BG460" s="439" t="n">
        <v>0</v>
      </c>
      <c r="BH460" s="437" t="n">
        <f aca="false" ca="false" dt2D="false" dtr="false" t="normal">BF460+BG460</f>
        <v>0</v>
      </c>
    </row>
    <row customFormat="true" customHeight="true" ht="19.5" outlineLevel="0" r="461" s="298">
      <c r="B461" s="441" t="s"/>
      <c r="C461" s="576" t="s"/>
      <c r="D461" s="152" t="s"/>
      <c r="E461" s="446" t="s">
        <v>43</v>
      </c>
      <c r="F461" s="443" t="n">
        <f aca="false" ca="false" dt2D="false" dtr="false" t="normal">K461+P461+U461+Z461+AE461+AJ461+AO461+AT461+AY461+BB461+BE461+BH461</f>
        <v>0</v>
      </c>
      <c r="G461" s="457" t="n">
        <v>0</v>
      </c>
      <c r="H461" s="458" t="n">
        <v>0</v>
      </c>
      <c r="I461" s="458" t="n">
        <v>0</v>
      </c>
      <c r="J461" s="458" t="n">
        <v>0</v>
      </c>
      <c r="K461" s="317" t="n">
        <f aca="false" ca="false" dt2D="false" dtr="false" t="normal">G461+H461+I461+J461</f>
        <v>0</v>
      </c>
      <c r="L461" s="447" t="n">
        <v>0</v>
      </c>
      <c r="M461" s="447" t="n">
        <v>0</v>
      </c>
      <c r="N461" s="447" t="n">
        <v>0</v>
      </c>
      <c r="O461" s="447" t="n">
        <v>0</v>
      </c>
      <c r="P461" s="437" t="n">
        <f aca="false" ca="false" dt2D="false" dtr="false" t="normal">L461+M461+N461+O461</f>
        <v>0</v>
      </c>
      <c r="Q461" s="436" t="n">
        <v>0</v>
      </c>
      <c r="R461" s="436" t="n">
        <v>0</v>
      </c>
      <c r="S461" s="436" t="n">
        <v>0</v>
      </c>
      <c r="T461" s="436" t="n">
        <v>0</v>
      </c>
      <c r="U461" s="437" t="n">
        <f aca="false" ca="false" dt2D="false" dtr="false" t="normal">Q461+R461+S461+T461</f>
        <v>0</v>
      </c>
      <c r="V461" s="436" t="n">
        <v>0</v>
      </c>
      <c r="W461" s="436" t="n">
        <v>0</v>
      </c>
      <c r="X461" s="436" t="n">
        <v>0</v>
      </c>
      <c r="Y461" s="438" t="n">
        <v>0</v>
      </c>
      <c r="Z461" s="445" t="n">
        <f aca="false" ca="false" dt2D="false" dtr="false" t="normal">V461+W461+X461+Y461</f>
        <v>0</v>
      </c>
      <c r="AA461" s="447" t="n">
        <v>0</v>
      </c>
      <c r="AB461" s="447" t="n">
        <v>0</v>
      </c>
      <c r="AC461" s="447" t="n">
        <v>0</v>
      </c>
      <c r="AD461" s="447" t="n">
        <v>0</v>
      </c>
      <c r="AE461" s="445" t="n">
        <f aca="false" ca="false" dt2D="false" dtr="false" t="normal">AA461+AB461+AC461+AD461</f>
        <v>0</v>
      </c>
      <c r="AF461" s="447" t="n">
        <v>0</v>
      </c>
      <c r="AG461" s="447" t="n">
        <v>0</v>
      </c>
      <c r="AH461" s="447" t="n">
        <v>0</v>
      </c>
      <c r="AI461" s="447" t="n">
        <v>0</v>
      </c>
      <c r="AJ461" s="445" t="n">
        <f aca="false" ca="false" dt2D="false" dtr="false" t="normal">AF461+AG461+AH461+AI461</f>
        <v>0</v>
      </c>
      <c r="AK461" s="439" t="n">
        <v>0</v>
      </c>
      <c r="AL461" s="439" t="n">
        <v>0</v>
      </c>
      <c r="AM461" s="439" t="n">
        <v>0</v>
      </c>
      <c r="AN461" s="439" t="n">
        <v>0</v>
      </c>
      <c r="AO461" s="437" t="n">
        <f aca="false" ca="false" dt2D="false" dtr="false" t="normal">AK461+AL461+AM461+AN461</f>
        <v>0</v>
      </c>
      <c r="AP461" s="439" t="n">
        <v>0</v>
      </c>
      <c r="AQ461" s="439" t="n">
        <v>0</v>
      </c>
      <c r="AR461" s="439" t="n">
        <v>0</v>
      </c>
      <c r="AS461" s="439" t="n">
        <v>0</v>
      </c>
      <c r="AT461" s="437" t="n">
        <f aca="false" ca="false" dt2D="false" dtr="false" t="normal">AP461+AQ461+AR461+AS461</f>
        <v>0</v>
      </c>
      <c r="AU461" s="439" t="n">
        <v>0</v>
      </c>
      <c r="AV461" s="439" t="n">
        <v>0</v>
      </c>
      <c r="AW461" s="439" t="n">
        <v>0</v>
      </c>
      <c r="AX461" s="439" t="n">
        <v>0</v>
      </c>
      <c r="AY461" s="437" t="n">
        <f aca="false" ca="false" dt2D="false" dtr="false" t="normal">AU461+AV461+AW461+AX461</f>
        <v>0</v>
      </c>
      <c r="AZ461" s="440" t="n">
        <v>0</v>
      </c>
      <c r="BA461" s="440" t="n">
        <v>0</v>
      </c>
      <c r="BB461" s="437" t="n">
        <f aca="false" ca="false" dt2D="false" dtr="false" t="normal">AZ461+BA461</f>
        <v>0</v>
      </c>
      <c r="BC461" s="440" t="n">
        <v>0</v>
      </c>
      <c r="BD461" s="440" t="n">
        <v>0</v>
      </c>
      <c r="BE461" s="437" t="n">
        <f aca="false" ca="false" dt2D="false" dtr="false" t="normal">BC461+BD461</f>
        <v>0</v>
      </c>
      <c r="BF461" s="439" t="n">
        <v>0</v>
      </c>
      <c r="BG461" s="439" t="n">
        <v>0</v>
      </c>
      <c r="BH461" s="437" t="n">
        <f aca="false" ca="false" dt2D="false" dtr="false" t="normal">BF461+BG461</f>
        <v>0</v>
      </c>
    </row>
    <row customFormat="true" customHeight="true" ht="19.5" outlineLevel="0" r="462" s="298">
      <c r="B462" s="441" t="s"/>
      <c r="C462" s="576" t="s"/>
      <c r="D462" s="152" t="s"/>
      <c r="E462" s="449" t="s">
        <v>230</v>
      </c>
      <c r="F462" s="443" t="n">
        <f aca="false" ca="false" dt2D="false" dtr="false" t="normal">K462+P462+U462+Z462+AE462+AJ462+AO462+AT462+AY462+BB462+BE462+BH462</f>
        <v>0</v>
      </c>
      <c r="G462" s="457" t="n">
        <v>0</v>
      </c>
      <c r="H462" s="458" t="n">
        <v>0</v>
      </c>
      <c r="I462" s="458" t="n">
        <v>0</v>
      </c>
      <c r="J462" s="458" t="n">
        <v>0</v>
      </c>
      <c r="K462" s="317" t="n">
        <f aca="false" ca="false" dt2D="false" dtr="false" t="normal">G462+H462+I462+J462</f>
        <v>0</v>
      </c>
      <c r="L462" s="461" t="n">
        <v>0</v>
      </c>
      <c r="M462" s="461" t="n">
        <v>0</v>
      </c>
      <c r="N462" s="461" t="n">
        <v>0</v>
      </c>
      <c r="O462" s="461" t="n">
        <v>0</v>
      </c>
      <c r="P462" s="437" t="n">
        <f aca="false" ca="false" dt2D="false" dtr="false" t="normal">L462+M462+N462+O462</f>
        <v>0</v>
      </c>
      <c r="Q462" s="436" t="n">
        <v>0</v>
      </c>
      <c r="R462" s="436" t="n">
        <v>0</v>
      </c>
      <c r="S462" s="436" t="n">
        <v>0</v>
      </c>
      <c r="T462" s="436" t="n">
        <v>0</v>
      </c>
      <c r="U462" s="437" t="n">
        <f aca="false" ca="false" dt2D="false" dtr="false" t="normal">Q462+R462+S462+T462</f>
        <v>0</v>
      </c>
      <c r="V462" s="436" t="n">
        <v>0</v>
      </c>
      <c r="W462" s="436" t="n">
        <v>0</v>
      </c>
      <c r="X462" s="436" t="n">
        <v>0</v>
      </c>
      <c r="Y462" s="438" t="n">
        <v>0</v>
      </c>
      <c r="Z462" s="445" t="n">
        <f aca="false" ca="false" dt2D="false" dtr="false" t="normal">V462+W462+X462+Y462</f>
        <v>0</v>
      </c>
      <c r="AA462" s="461" t="n">
        <v>0</v>
      </c>
      <c r="AB462" s="461" t="n">
        <v>0</v>
      </c>
      <c r="AC462" s="461" t="n">
        <v>0</v>
      </c>
      <c r="AD462" s="461" t="n">
        <v>0</v>
      </c>
      <c r="AE462" s="445" t="n">
        <f aca="false" ca="false" dt2D="false" dtr="false" t="normal">AA462+AB462+AC462+AD462</f>
        <v>0</v>
      </c>
      <c r="AF462" s="447" t="n">
        <v>0</v>
      </c>
      <c r="AG462" s="447" t="n">
        <v>0</v>
      </c>
      <c r="AH462" s="447" t="n">
        <v>0</v>
      </c>
      <c r="AI462" s="447" t="n">
        <v>0</v>
      </c>
      <c r="AJ462" s="445" t="n">
        <f aca="false" ca="false" dt2D="false" dtr="false" t="normal">AF462+AG462+AH462+AI462</f>
        <v>0</v>
      </c>
      <c r="AK462" s="439" t="n">
        <v>0</v>
      </c>
      <c r="AL462" s="439" t="n">
        <v>0</v>
      </c>
      <c r="AM462" s="439" t="n">
        <v>0</v>
      </c>
      <c r="AN462" s="439" t="n">
        <v>0</v>
      </c>
      <c r="AO462" s="437" t="n">
        <f aca="false" ca="false" dt2D="false" dtr="false" t="normal">AK462+AL462+AM462+AN462</f>
        <v>0</v>
      </c>
      <c r="AP462" s="439" t="n">
        <v>0</v>
      </c>
      <c r="AQ462" s="439" t="n">
        <v>0</v>
      </c>
      <c r="AR462" s="439" t="n">
        <v>0</v>
      </c>
      <c r="AS462" s="439" t="n">
        <v>0</v>
      </c>
      <c r="AT462" s="437" t="n">
        <f aca="false" ca="false" dt2D="false" dtr="false" t="normal">AP462+AQ462+AR462+AS462</f>
        <v>0</v>
      </c>
      <c r="AU462" s="439" t="n">
        <v>0</v>
      </c>
      <c r="AV462" s="439" t="n">
        <v>0</v>
      </c>
      <c r="AW462" s="439" t="n">
        <v>0</v>
      </c>
      <c r="AX462" s="439" t="n">
        <v>0</v>
      </c>
      <c r="AY462" s="437" t="n">
        <f aca="false" ca="false" dt2D="false" dtr="false" t="normal">AU462+AV462+AW462+AX462</f>
        <v>0</v>
      </c>
      <c r="AZ462" s="440" t="n">
        <v>0</v>
      </c>
      <c r="BA462" s="440" t="n">
        <v>0</v>
      </c>
      <c r="BB462" s="437" t="n">
        <f aca="false" ca="false" dt2D="false" dtr="false" t="normal">AZ462+BA462</f>
        <v>0</v>
      </c>
      <c r="BC462" s="440" t="n">
        <v>0</v>
      </c>
      <c r="BD462" s="440" t="n">
        <v>0</v>
      </c>
      <c r="BE462" s="437" t="n">
        <f aca="false" ca="false" dt2D="false" dtr="false" t="normal">BC462+BD462</f>
        <v>0</v>
      </c>
      <c r="BF462" s="439" t="n">
        <v>0</v>
      </c>
      <c r="BG462" s="439" t="n">
        <v>0</v>
      </c>
      <c r="BH462" s="437" t="n">
        <f aca="false" ca="false" dt2D="false" dtr="false" t="normal">BF462+BG462</f>
        <v>0</v>
      </c>
    </row>
    <row customFormat="true" customHeight="true" ht="32.25" outlineLevel="0" r="463" s="298">
      <c r="B463" s="450" t="s"/>
      <c r="C463" s="576" t="s"/>
      <c r="D463" s="276" t="s"/>
      <c r="E463" s="449" t="s">
        <v>231</v>
      </c>
      <c r="F463" s="443" t="n">
        <f aca="false" ca="false" dt2D="false" dtr="false" t="normal">K463+P463+U463+Z463+AE463+AJ463+AO463+AT463+AY463+BB463+BE463+BH463</f>
        <v>0</v>
      </c>
      <c r="G463" s="457" t="n">
        <v>0</v>
      </c>
      <c r="H463" s="458" t="n">
        <v>0</v>
      </c>
      <c r="I463" s="458" t="n">
        <v>0</v>
      </c>
      <c r="J463" s="458" t="n">
        <v>0</v>
      </c>
      <c r="K463" s="317" t="n">
        <f aca="false" ca="false" dt2D="false" dtr="false" t="normal">G463+H463+I463+J463</f>
        <v>0</v>
      </c>
      <c r="L463" s="461" t="n">
        <v>0</v>
      </c>
      <c r="M463" s="461" t="n">
        <v>0</v>
      </c>
      <c r="N463" s="461" t="n">
        <v>0</v>
      </c>
      <c r="O463" s="461" t="n">
        <v>0</v>
      </c>
      <c r="P463" s="437" t="n">
        <f aca="false" ca="false" dt2D="false" dtr="false" t="normal">L463+M463+N463+O463</f>
        <v>0</v>
      </c>
      <c r="Q463" s="436" t="n">
        <v>0</v>
      </c>
      <c r="R463" s="436" t="n">
        <v>0</v>
      </c>
      <c r="S463" s="436" t="n">
        <v>0</v>
      </c>
      <c r="T463" s="436" t="n">
        <v>0</v>
      </c>
      <c r="U463" s="437" t="n">
        <f aca="false" ca="false" dt2D="false" dtr="false" t="normal">Q463+R463+S463+T463</f>
        <v>0</v>
      </c>
      <c r="V463" s="436" t="n">
        <v>0</v>
      </c>
      <c r="W463" s="436" t="n">
        <v>0</v>
      </c>
      <c r="X463" s="436" t="n">
        <v>0</v>
      </c>
      <c r="Y463" s="438" t="n">
        <v>0</v>
      </c>
      <c r="Z463" s="445" t="n">
        <f aca="false" ca="false" dt2D="false" dtr="false" t="normal">V463+W463+X463+Y463</f>
        <v>0</v>
      </c>
      <c r="AA463" s="461" t="n">
        <v>0</v>
      </c>
      <c r="AB463" s="461" t="n">
        <v>0</v>
      </c>
      <c r="AC463" s="461" t="n">
        <v>0</v>
      </c>
      <c r="AD463" s="461" t="n">
        <v>0</v>
      </c>
      <c r="AE463" s="445" t="n">
        <f aca="false" ca="false" dt2D="false" dtr="false" t="normal">AA463+AB463+AC463+AD463</f>
        <v>0</v>
      </c>
      <c r="AF463" s="447" t="n">
        <v>0</v>
      </c>
      <c r="AG463" s="447" t="n">
        <v>0</v>
      </c>
      <c r="AH463" s="447" t="n">
        <v>0</v>
      </c>
      <c r="AI463" s="447" t="n">
        <v>0</v>
      </c>
      <c r="AJ463" s="445" t="n">
        <f aca="false" ca="false" dt2D="false" dtr="false" t="normal">AF463+AG463+AH463+AI463</f>
        <v>0</v>
      </c>
      <c r="AK463" s="439" t="n">
        <v>0</v>
      </c>
      <c r="AL463" s="439" t="n">
        <v>0</v>
      </c>
      <c r="AM463" s="439" t="n">
        <v>0</v>
      </c>
      <c r="AN463" s="439" t="n">
        <v>0</v>
      </c>
      <c r="AO463" s="437" t="n">
        <f aca="false" ca="false" dt2D="false" dtr="false" t="normal">AK463+AL463+AM463+AN463</f>
        <v>0</v>
      </c>
      <c r="AP463" s="439" t="n">
        <v>0</v>
      </c>
      <c r="AQ463" s="439" t="n">
        <v>0</v>
      </c>
      <c r="AR463" s="439" t="n">
        <v>0</v>
      </c>
      <c r="AS463" s="439" t="n">
        <v>0</v>
      </c>
      <c r="AT463" s="437" t="n">
        <f aca="false" ca="false" dt2D="false" dtr="false" t="normal">AP463+AQ463+AR463+AS463</f>
        <v>0</v>
      </c>
      <c r="AU463" s="439" t="n">
        <v>0</v>
      </c>
      <c r="AV463" s="439" t="n">
        <v>0</v>
      </c>
      <c r="AW463" s="439" t="n">
        <v>0</v>
      </c>
      <c r="AX463" s="439" t="n">
        <v>0</v>
      </c>
      <c r="AY463" s="437" t="n">
        <f aca="false" ca="false" dt2D="false" dtr="false" t="normal">AU463+AV463+AW463+AX463</f>
        <v>0</v>
      </c>
      <c r="AZ463" s="440" t="n">
        <v>0</v>
      </c>
      <c r="BA463" s="440" t="n">
        <v>0</v>
      </c>
      <c r="BB463" s="437" t="n">
        <f aca="false" ca="false" dt2D="false" dtr="false" t="normal">AZ463+BA463</f>
        <v>0</v>
      </c>
      <c r="BC463" s="440" t="n">
        <v>0</v>
      </c>
      <c r="BD463" s="440" t="n">
        <v>0</v>
      </c>
      <c r="BE463" s="437" t="n">
        <f aca="false" ca="false" dt2D="false" dtr="false" t="normal">BC463+BD463</f>
        <v>0</v>
      </c>
      <c r="BF463" s="439" t="n">
        <v>0</v>
      </c>
      <c r="BG463" s="439" t="n">
        <v>0</v>
      </c>
      <c r="BH463" s="437" t="n">
        <f aca="false" ca="false" dt2D="false" dtr="false" t="normal">BF463+BG463</f>
        <v>0</v>
      </c>
    </row>
    <row customFormat="true" customHeight="true" ht="19.5" outlineLevel="0" r="464" s="298">
      <c r="B464" s="451" t="n">
        <v>5</v>
      </c>
      <c r="C464" s="576" t="s"/>
      <c r="D464" s="275" t="s">
        <v>352</v>
      </c>
      <c r="E464" s="213" t="s">
        <v>41</v>
      </c>
      <c r="F464" s="443" t="n">
        <f aca="false" ca="false" dt2D="false" dtr="false" t="normal">K464+P464+U464+Z464+AE464+AJ464+AO464+AT464+AY464+BB464+BE464+BH464</f>
        <v>0</v>
      </c>
      <c r="G464" s="457" t="n">
        <v>0</v>
      </c>
      <c r="H464" s="458" t="n">
        <v>0</v>
      </c>
      <c r="I464" s="458" t="n">
        <v>0</v>
      </c>
      <c r="J464" s="458" t="n">
        <v>0</v>
      </c>
      <c r="K464" s="317" t="n">
        <f aca="false" ca="false" dt2D="false" dtr="false" t="normal">G464+H464+I464+J464</f>
        <v>0</v>
      </c>
      <c r="L464" s="436" t="n">
        <v>0</v>
      </c>
      <c r="M464" s="436" t="n">
        <v>0</v>
      </c>
      <c r="N464" s="436" t="n">
        <v>0</v>
      </c>
      <c r="O464" s="436" t="n">
        <v>0</v>
      </c>
      <c r="P464" s="437" t="n">
        <f aca="false" ca="false" dt2D="false" dtr="false" t="normal">L464+M464+N464+O464</f>
        <v>0</v>
      </c>
      <c r="Q464" s="436" t="n">
        <v>0</v>
      </c>
      <c r="R464" s="436" t="n">
        <v>0</v>
      </c>
      <c r="S464" s="436" t="n">
        <v>0</v>
      </c>
      <c r="T464" s="436" t="n">
        <v>0</v>
      </c>
      <c r="U464" s="437" t="n">
        <f aca="false" ca="false" dt2D="false" dtr="false" t="normal">Q464+R464+S464+T464</f>
        <v>0</v>
      </c>
      <c r="V464" s="436" t="n">
        <v>0</v>
      </c>
      <c r="W464" s="436" t="n">
        <v>0</v>
      </c>
      <c r="X464" s="436" t="n">
        <v>0</v>
      </c>
      <c r="Y464" s="438" t="n">
        <v>0</v>
      </c>
      <c r="Z464" s="445" t="n">
        <f aca="false" ca="false" dt2D="false" dtr="false" t="normal">V464+W464+X464+Y464</f>
        <v>0</v>
      </c>
      <c r="AA464" s="436" t="n">
        <v>0</v>
      </c>
      <c r="AB464" s="436" t="n">
        <v>0</v>
      </c>
      <c r="AC464" s="436" t="n">
        <v>0</v>
      </c>
      <c r="AD464" s="436" t="n">
        <v>0</v>
      </c>
      <c r="AE464" s="445" t="n">
        <f aca="false" ca="false" dt2D="false" dtr="false" t="normal">AA464+AB464+AC464+AD464</f>
        <v>0</v>
      </c>
      <c r="AF464" s="447" t="n">
        <v>0</v>
      </c>
      <c r="AG464" s="447" t="n">
        <v>0</v>
      </c>
      <c r="AH464" s="447" t="n">
        <v>0</v>
      </c>
      <c r="AI464" s="447" t="n">
        <v>0</v>
      </c>
      <c r="AJ464" s="445" t="n">
        <f aca="false" ca="false" dt2D="false" dtr="false" t="normal">AF464+AG464+AH464+AI464</f>
        <v>0</v>
      </c>
      <c r="AK464" s="439" t="n">
        <v>0</v>
      </c>
      <c r="AL464" s="439" t="n">
        <v>0</v>
      </c>
      <c r="AM464" s="439" t="n">
        <v>0</v>
      </c>
      <c r="AN464" s="439" t="n">
        <v>0</v>
      </c>
      <c r="AO464" s="437" t="n">
        <f aca="false" ca="false" dt2D="false" dtr="false" t="normal">AK464+AL464+AM464+AN464</f>
        <v>0</v>
      </c>
      <c r="AP464" s="439" t="n">
        <v>0</v>
      </c>
      <c r="AQ464" s="439" t="n">
        <v>0</v>
      </c>
      <c r="AR464" s="439" t="n">
        <v>0</v>
      </c>
      <c r="AS464" s="439" t="n">
        <v>0</v>
      </c>
      <c r="AT464" s="437" t="n">
        <f aca="false" ca="false" dt2D="false" dtr="false" t="normal">AP464+AQ464+AR464+AS464</f>
        <v>0</v>
      </c>
      <c r="AU464" s="439" t="n">
        <v>0</v>
      </c>
      <c r="AV464" s="439" t="n">
        <v>0</v>
      </c>
      <c r="AW464" s="439" t="n">
        <v>0</v>
      </c>
      <c r="AX464" s="439" t="n">
        <v>0</v>
      </c>
      <c r="AY464" s="437" t="n">
        <f aca="false" ca="false" dt2D="false" dtr="false" t="normal">AU464+AV464+AW464+AX464</f>
        <v>0</v>
      </c>
      <c r="AZ464" s="440" t="n">
        <v>0</v>
      </c>
      <c r="BA464" s="440" t="n">
        <v>0</v>
      </c>
      <c r="BB464" s="437" t="n">
        <f aca="false" ca="false" dt2D="false" dtr="false" t="normal">AZ464+BA464</f>
        <v>0</v>
      </c>
      <c r="BC464" s="440" t="n">
        <v>0</v>
      </c>
      <c r="BD464" s="440" t="n">
        <v>0</v>
      </c>
      <c r="BE464" s="437" t="n">
        <f aca="false" ca="false" dt2D="false" dtr="false" t="normal">BC464+BD464</f>
        <v>0</v>
      </c>
      <c r="BF464" s="439" t="n">
        <v>0</v>
      </c>
      <c r="BG464" s="439" t="n">
        <v>0</v>
      </c>
      <c r="BH464" s="437" t="n">
        <f aca="false" ca="false" dt2D="false" dtr="false" t="normal">BF464+BG464</f>
        <v>0</v>
      </c>
    </row>
    <row customFormat="true" customHeight="true" ht="19.5" outlineLevel="0" r="465" s="298">
      <c r="B465" s="441" t="s"/>
      <c r="C465" s="576" t="s"/>
      <c r="D465" s="152" t="s"/>
      <c r="E465" s="214" t="s">
        <v>42</v>
      </c>
      <c r="F465" s="443" t="n">
        <f aca="false" ca="false" dt2D="false" dtr="false" t="normal">K465+P465+U465+Z465+AE465+AJ465+AO465+AT465+AY465+BB465+BE465+BH465</f>
        <v>0</v>
      </c>
      <c r="G465" s="457" t="n">
        <v>0</v>
      </c>
      <c r="H465" s="458" t="n">
        <v>0</v>
      </c>
      <c r="I465" s="458" t="n">
        <v>0</v>
      </c>
      <c r="J465" s="458" t="n">
        <v>0</v>
      </c>
      <c r="K465" s="317" t="n">
        <f aca="false" ca="false" dt2D="false" dtr="false" t="normal">G465+H465+I465+J465</f>
        <v>0</v>
      </c>
      <c r="L465" s="439" t="n">
        <v>0</v>
      </c>
      <c r="M465" s="439" t="n">
        <v>0</v>
      </c>
      <c r="N465" s="439" t="n">
        <v>0</v>
      </c>
      <c r="O465" s="439" t="n">
        <v>0</v>
      </c>
      <c r="P465" s="437" t="n">
        <f aca="false" ca="false" dt2D="false" dtr="false" t="normal">L465+M465+N465+O465</f>
        <v>0</v>
      </c>
      <c r="Q465" s="436" t="n">
        <v>0</v>
      </c>
      <c r="R465" s="436" t="n">
        <v>0</v>
      </c>
      <c r="S465" s="436" t="n">
        <v>0</v>
      </c>
      <c r="T465" s="436" t="n">
        <v>0</v>
      </c>
      <c r="U465" s="437" t="n">
        <f aca="false" ca="false" dt2D="false" dtr="false" t="normal">Q465+R465+S465+T465</f>
        <v>0</v>
      </c>
      <c r="V465" s="436" t="n">
        <v>0</v>
      </c>
      <c r="W465" s="436" t="n">
        <v>0</v>
      </c>
      <c r="X465" s="436" t="n">
        <v>0</v>
      </c>
      <c r="Y465" s="438" t="n">
        <v>0</v>
      </c>
      <c r="Z465" s="445" t="n">
        <f aca="false" ca="false" dt2D="false" dtr="false" t="normal">V465+W465+X465+Y465</f>
        <v>0</v>
      </c>
      <c r="AA465" s="439" t="n">
        <v>0</v>
      </c>
      <c r="AB465" s="439" t="n">
        <v>0</v>
      </c>
      <c r="AC465" s="439" t="n">
        <v>0</v>
      </c>
      <c r="AD465" s="439" t="n">
        <v>0</v>
      </c>
      <c r="AE465" s="445" t="n">
        <f aca="false" ca="false" dt2D="false" dtr="false" t="normal">AA465+AB465+AC465+AD465</f>
        <v>0</v>
      </c>
      <c r="AF465" s="447" t="n">
        <v>0</v>
      </c>
      <c r="AG465" s="447" t="n">
        <v>0</v>
      </c>
      <c r="AH465" s="447" t="n">
        <v>0</v>
      </c>
      <c r="AI465" s="447" t="n">
        <v>0</v>
      </c>
      <c r="AJ465" s="445" t="n">
        <f aca="false" ca="false" dt2D="false" dtr="false" t="normal">AF465+AG465+AH465+AI465</f>
        <v>0</v>
      </c>
      <c r="AK465" s="439" t="n">
        <v>0</v>
      </c>
      <c r="AL465" s="439" t="n">
        <v>0</v>
      </c>
      <c r="AM465" s="439" t="n">
        <v>0</v>
      </c>
      <c r="AN465" s="439" t="n">
        <v>0</v>
      </c>
      <c r="AO465" s="437" t="n">
        <f aca="false" ca="false" dt2D="false" dtr="false" t="normal">AK465+AL465+AM465+AN465</f>
        <v>0</v>
      </c>
      <c r="AP465" s="439" t="n">
        <v>0</v>
      </c>
      <c r="AQ465" s="439" t="n">
        <v>0</v>
      </c>
      <c r="AR465" s="439" t="n">
        <v>0</v>
      </c>
      <c r="AS465" s="439" t="n">
        <v>0</v>
      </c>
      <c r="AT465" s="437" t="n">
        <f aca="false" ca="false" dt2D="false" dtr="false" t="normal">AP465+AQ465+AR465+AS465</f>
        <v>0</v>
      </c>
      <c r="AU465" s="439" t="n">
        <v>0</v>
      </c>
      <c r="AV465" s="439" t="n">
        <v>0</v>
      </c>
      <c r="AW465" s="439" t="n">
        <v>0</v>
      </c>
      <c r="AX465" s="439" t="n">
        <v>0</v>
      </c>
      <c r="AY465" s="437" t="n">
        <f aca="false" ca="false" dt2D="false" dtr="false" t="normal">AU465+AV465+AW465+AX465</f>
        <v>0</v>
      </c>
      <c r="AZ465" s="440" t="n">
        <v>0</v>
      </c>
      <c r="BA465" s="440" t="n">
        <v>0</v>
      </c>
      <c r="BB465" s="437" t="n">
        <f aca="false" ca="false" dt2D="false" dtr="false" t="normal">AZ465+BA465</f>
        <v>0</v>
      </c>
      <c r="BC465" s="440" t="n">
        <v>0</v>
      </c>
      <c r="BD465" s="440" t="n">
        <v>0</v>
      </c>
      <c r="BE465" s="437" t="n">
        <f aca="false" ca="false" dt2D="false" dtr="false" t="normal">BC465+BD465</f>
        <v>0</v>
      </c>
      <c r="BF465" s="439" t="n">
        <v>0</v>
      </c>
      <c r="BG465" s="439" t="n">
        <v>0</v>
      </c>
      <c r="BH465" s="437" t="n">
        <f aca="false" ca="false" dt2D="false" dtr="false" t="normal">BF465+BG465</f>
        <v>0</v>
      </c>
    </row>
    <row customFormat="true" customHeight="true" ht="19.5" outlineLevel="0" r="466" s="298">
      <c r="B466" s="441" t="s"/>
      <c r="C466" s="576" t="s"/>
      <c r="D466" s="152" t="s"/>
      <c r="E466" s="446" t="s">
        <v>43</v>
      </c>
      <c r="F466" s="443" t="n">
        <f aca="false" ca="false" dt2D="false" dtr="false" t="normal">K466+P466+U466+Z466+AE466+AJ466+AO466+AT466+AY466+BB466+BE466+BH466</f>
        <v>0</v>
      </c>
      <c r="G466" s="457" t="n">
        <v>0</v>
      </c>
      <c r="H466" s="458" t="n">
        <v>0</v>
      </c>
      <c r="I466" s="458" t="n">
        <v>0</v>
      </c>
      <c r="J466" s="458" t="n">
        <v>0</v>
      </c>
      <c r="K466" s="317" t="n">
        <f aca="false" ca="false" dt2D="false" dtr="false" t="normal">G466+H466+I466+J466</f>
        <v>0</v>
      </c>
      <c r="L466" s="447" t="n">
        <v>0</v>
      </c>
      <c r="M466" s="447" t="n">
        <v>0</v>
      </c>
      <c r="N466" s="447" t="n">
        <v>0</v>
      </c>
      <c r="O466" s="447" t="n">
        <v>0</v>
      </c>
      <c r="P466" s="437" t="n">
        <f aca="false" ca="false" dt2D="false" dtr="false" t="normal">L466+M466+N466+O466</f>
        <v>0</v>
      </c>
      <c r="Q466" s="436" t="n">
        <v>0</v>
      </c>
      <c r="R466" s="436" t="n">
        <v>0</v>
      </c>
      <c r="S466" s="436" t="n">
        <v>0</v>
      </c>
      <c r="T466" s="436" t="n">
        <v>0</v>
      </c>
      <c r="U466" s="437" t="n">
        <f aca="false" ca="false" dt2D="false" dtr="false" t="normal">Q466+R466+S466+T466</f>
        <v>0</v>
      </c>
      <c r="V466" s="436" t="n">
        <v>0</v>
      </c>
      <c r="W466" s="436" t="n">
        <v>0</v>
      </c>
      <c r="X466" s="436" t="n">
        <v>0</v>
      </c>
      <c r="Y466" s="438" t="n">
        <v>0</v>
      </c>
      <c r="Z466" s="445" t="n">
        <f aca="false" ca="false" dt2D="false" dtr="false" t="normal">V466+W466+X466+Y466</f>
        <v>0</v>
      </c>
      <c r="AA466" s="447" t="n">
        <v>0</v>
      </c>
      <c r="AB466" s="447" t="n">
        <v>0</v>
      </c>
      <c r="AC466" s="447" t="n">
        <v>0</v>
      </c>
      <c r="AD466" s="447" t="n">
        <v>0</v>
      </c>
      <c r="AE466" s="445" t="n">
        <f aca="false" ca="false" dt2D="false" dtr="false" t="normal">AA466+AB466+AC466+AD466</f>
        <v>0</v>
      </c>
      <c r="AF466" s="447" t="n">
        <v>0</v>
      </c>
      <c r="AG466" s="447" t="n">
        <v>0</v>
      </c>
      <c r="AH466" s="447" t="n">
        <v>0</v>
      </c>
      <c r="AI466" s="447" t="n">
        <v>0</v>
      </c>
      <c r="AJ466" s="445" t="n">
        <f aca="false" ca="false" dt2D="false" dtr="false" t="normal">AF466+AG466+AH466+AI466</f>
        <v>0</v>
      </c>
      <c r="AK466" s="439" t="n">
        <v>0</v>
      </c>
      <c r="AL466" s="439" t="n">
        <v>0</v>
      </c>
      <c r="AM466" s="439" t="n">
        <v>0</v>
      </c>
      <c r="AN466" s="439" t="n">
        <v>0</v>
      </c>
      <c r="AO466" s="437" t="n">
        <f aca="false" ca="false" dt2D="false" dtr="false" t="normal">AK466+AL466+AM466+AN466</f>
        <v>0</v>
      </c>
      <c r="AP466" s="439" t="n">
        <v>0</v>
      </c>
      <c r="AQ466" s="439" t="n">
        <v>0</v>
      </c>
      <c r="AR466" s="439" t="n">
        <v>0</v>
      </c>
      <c r="AS466" s="439" t="n">
        <v>0</v>
      </c>
      <c r="AT466" s="437" t="n">
        <f aca="false" ca="false" dt2D="false" dtr="false" t="normal">AP466+AQ466+AR466+AS466</f>
        <v>0</v>
      </c>
      <c r="AU466" s="439" t="n">
        <v>0</v>
      </c>
      <c r="AV466" s="439" t="n">
        <v>0</v>
      </c>
      <c r="AW466" s="439" t="n">
        <v>0</v>
      </c>
      <c r="AX466" s="439" t="n">
        <v>0</v>
      </c>
      <c r="AY466" s="437" t="n">
        <f aca="false" ca="false" dt2D="false" dtr="false" t="normal">AU466+AV466+AW466+AX466</f>
        <v>0</v>
      </c>
      <c r="AZ466" s="440" t="n">
        <v>0</v>
      </c>
      <c r="BA466" s="440" t="n">
        <v>0</v>
      </c>
      <c r="BB466" s="437" t="n">
        <f aca="false" ca="false" dt2D="false" dtr="false" t="normal">AZ466+BA466</f>
        <v>0</v>
      </c>
      <c r="BC466" s="440" t="n">
        <v>0</v>
      </c>
      <c r="BD466" s="440" t="n">
        <v>0</v>
      </c>
      <c r="BE466" s="437" t="n">
        <f aca="false" ca="false" dt2D="false" dtr="false" t="normal">BC466+BD466</f>
        <v>0</v>
      </c>
      <c r="BF466" s="439" t="n">
        <v>0</v>
      </c>
      <c r="BG466" s="439" t="n">
        <v>0</v>
      </c>
      <c r="BH466" s="437" t="n">
        <f aca="false" ca="false" dt2D="false" dtr="false" t="normal">BF466+BG466</f>
        <v>0</v>
      </c>
    </row>
    <row customFormat="true" customHeight="true" ht="19.5" outlineLevel="0" r="467" s="298">
      <c r="B467" s="441" t="s"/>
      <c r="C467" s="576" t="s"/>
      <c r="D467" s="152" t="s"/>
      <c r="E467" s="449" t="s">
        <v>230</v>
      </c>
      <c r="F467" s="443" t="n">
        <f aca="false" ca="false" dt2D="false" dtr="false" t="normal">K467+P467+U467+Z467+AE467+AJ467+AO467+AT467+AY467+BB467+BE467+BH467</f>
        <v>0</v>
      </c>
      <c r="G467" s="457" t="n">
        <v>0</v>
      </c>
      <c r="H467" s="458" t="n">
        <v>0</v>
      </c>
      <c r="I467" s="458" t="n">
        <v>0</v>
      </c>
      <c r="J467" s="458" t="n">
        <v>0</v>
      </c>
      <c r="K467" s="317" t="n">
        <f aca="false" ca="false" dt2D="false" dtr="false" t="normal">G467+H467+I467+J467</f>
        <v>0</v>
      </c>
      <c r="L467" s="461" t="n">
        <v>0</v>
      </c>
      <c r="M467" s="461" t="n">
        <v>0</v>
      </c>
      <c r="N467" s="461" t="n">
        <v>0</v>
      </c>
      <c r="O467" s="461" t="n">
        <v>0</v>
      </c>
      <c r="P467" s="437" t="n">
        <f aca="false" ca="false" dt2D="false" dtr="false" t="normal">L467+M467+N467+O467</f>
        <v>0</v>
      </c>
      <c r="Q467" s="436" t="n">
        <v>0</v>
      </c>
      <c r="R467" s="436" t="n">
        <v>0</v>
      </c>
      <c r="S467" s="436" t="n">
        <v>0</v>
      </c>
      <c r="T467" s="436" t="n">
        <v>0</v>
      </c>
      <c r="U467" s="437" t="n">
        <f aca="false" ca="false" dt2D="false" dtr="false" t="normal">Q467+R467+S467+T467</f>
        <v>0</v>
      </c>
      <c r="V467" s="436" t="n">
        <v>0</v>
      </c>
      <c r="W467" s="436" t="n">
        <v>0</v>
      </c>
      <c r="X467" s="436" t="n">
        <v>0</v>
      </c>
      <c r="Y467" s="438" t="n">
        <v>0</v>
      </c>
      <c r="Z467" s="445" t="n">
        <f aca="false" ca="false" dt2D="false" dtr="false" t="normal">V467+W467+X467+Y467</f>
        <v>0</v>
      </c>
      <c r="AA467" s="461" t="n">
        <v>0</v>
      </c>
      <c r="AB467" s="461" t="n">
        <v>0</v>
      </c>
      <c r="AC467" s="461" t="n">
        <v>0</v>
      </c>
      <c r="AD467" s="461" t="n">
        <v>0</v>
      </c>
      <c r="AE467" s="445" t="n">
        <f aca="false" ca="false" dt2D="false" dtr="false" t="normal">AA467+AB467+AC467+AD467</f>
        <v>0</v>
      </c>
      <c r="AF467" s="447" t="n">
        <v>0</v>
      </c>
      <c r="AG467" s="447" t="n">
        <v>0</v>
      </c>
      <c r="AH467" s="447" t="n">
        <v>0</v>
      </c>
      <c r="AI467" s="447" t="n">
        <v>0</v>
      </c>
      <c r="AJ467" s="445" t="n">
        <f aca="false" ca="false" dt2D="false" dtr="false" t="normal">AF467+AG467+AH467+AI467</f>
        <v>0</v>
      </c>
      <c r="AK467" s="439" t="n">
        <v>0</v>
      </c>
      <c r="AL467" s="439" t="n">
        <v>0</v>
      </c>
      <c r="AM467" s="439" t="n">
        <v>0</v>
      </c>
      <c r="AN467" s="439" t="n">
        <v>0</v>
      </c>
      <c r="AO467" s="437" t="n">
        <f aca="false" ca="false" dt2D="false" dtr="false" t="normal">AK467+AL467+AM467+AN467</f>
        <v>0</v>
      </c>
      <c r="AP467" s="439" t="n">
        <v>0</v>
      </c>
      <c r="AQ467" s="439" t="n">
        <v>0</v>
      </c>
      <c r="AR467" s="439" t="n">
        <v>0</v>
      </c>
      <c r="AS467" s="439" t="n">
        <v>0</v>
      </c>
      <c r="AT467" s="437" t="n">
        <f aca="false" ca="false" dt2D="false" dtr="false" t="normal">AP467+AQ467+AR467+AS467</f>
        <v>0</v>
      </c>
      <c r="AU467" s="439" t="n">
        <v>0</v>
      </c>
      <c r="AV467" s="439" t="n">
        <v>0</v>
      </c>
      <c r="AW467" s="439" t="n">
        <v>0</v>
      </c>
      <c r="AX467" s="439" t="n">
        <v>0</v>
      </c>
      <c r="AY467" s="437" t="n">
        <f aca="false" ca="false" dt2D="false" dtr="false" t="normal">AU467+AV467+AW467+AX467</f>
        <v>0</v>
      </c>
      <c r="AZ467" s="440" t="n">
        <v>0</v>
      </c>
      <c r="BA467" s="440" t="n">
        <v>0</v>
      </c>
      <c r="BB467" s="437" t="n">
        <f aca="false" ca="false" dt2D="false" dtr="false" t="normal">AZ467+BA467</f>
        <v>0</v>
      </c>
      <c r="BC467" s="440" t="n">
        <v>0</v>
      </c>
      <c r="BD467" s="440" t="n">
        <v>0</v>
      </c>
      <c r="BE467" s="437" t="n">
        <f aca="false" ca="false" dt2D="false" dtr="false" t="normal">BC467+BD467</f>
        <v>0</v>
      </c>
      <c r="BF467" s="439" t="n">
        <v>0</v>
      </c>
      <c r="BG467" s="439" t="n">
        <v>0</v>
      </c>
      <c r="BH467" s="437" t="n">
        <f aca="false" ca="false" dt2D="false" dtr="false" t="normal">BF467+BG467</f>
        <v>0</v>
      </c>
    </row>
    <row customFormat="true" customHeight="true" ht="31.5" outlineLevel="0" r="468" s="298">
      <c r="B468" s="450" t="s"/>
      <c r="C468" s="576" t="s"/>
      <c r="D468" s="276" t="s"/>
      <c r="E468" s="449" t="s">
        <v>231</v>
      </c>
      <c r="F468" s="443" t="n">
        <f aca="false" ca="false" dt2D="false" dtr="false" t="normal">K468+P468+U468+Z468+AE468+AJ468+AO468+AT468+AY468+BB468+BE468+BH468</f>
        <v>0</v>
      </c>
      <c r="G468" s="457" t="n">
        <v>0</v>
      </c>
      <c r="H468" s="458" t="n">
        <v>0</v>
      </c>
      <c r="I468" s="458" t="n">
        <v>0</v>
      </c>
      <c r="J468" s="458" t="n">
        <v>0</v>
      </c>
      <c r="K468" s="317" t="n">
        <f aca="false" ca="false" dt2D="false" dtr="false" t="normal">G468+H468+I468+J468</f>
        <v>0</v>
      </c>
      <c r="L468" s="461" t="n">
        <v>0</v>
      </c>
      <c r="M468" s="461" t="n">
        <v>0</v>
      </c>
      <c r="N468" s="461" t="n">
        <v>0</v>
      </c>
      <c r="O468" s="461" t="n">
        <v>0</v>
      </c>
      <c r="P468" s="437" t="n">
        <f aca="false" ca="false" dt2D="false" dtr="false" t="normal">L468+M468+N468+O468</f>
        <v>0</v>
      </c>
      <c r="Q468" s="436" t="n">
        <v>0</v>
      </c>
      <c r="R468" s="436" t="n">
        <v>0</v>
      </c>
      <c r="S468" s="436" t="n">
        <v>0</v>
      </c>
      <c r="T468" s="436" t="n">
        <v>0</v>
      </c>
      <c r="U468" s="437" t="n">
        <f aca="false" ca="false" dt2D="false" dtr="false" t="normal">Q468+R468+S468+T468</f>
        <v>0</v>
      </c>
      <c r="V468" s="436" t="n">
        <v>0</v>
      </c>
      <c r="W468" s="436" t="n">
        <v>0</v>
      </c>
      <c r="X468" s="436" t="n">
        <v>0</v>
      </c>
      <c r="Y468" s="438" t="n">
        <v>0</v>
      </c>
      <c r="Z468" s="445" t="n">
        <f aca="false" ca="false" dt2D="false" dtr="false" t="normal">V468+W468+X468+Y468</f>
        <v>0</v>
      </c>
      <c r="AA468" s="461" t="n">
        <v>0</v>
      </c>
      <c r="AB468" s="461" t="n">
        <v>0</v>
      </c>
      <c r="AC468" s="461" t="n">
        <v>0</v>
      </c>
      <c r="AD468" s="461" t="n">
        <v>0</v>
      </c>
      <c r="AE468" s="445" t="n">
        <f aca="false" ca="false" dt2D="false" dtr="false" t="normal">AA468+AB468+AC468+AD468</f>
        <v>0</v>
      </c>
      <c r="AF468" s="447" t="n">
        <v>0</v>
      </c>
      <c r="AG468" s="447" t="n">
        <v>0</v>
      </c>
      <c r="AH468" s="447" t="n">
        <v>0</v>
      </c>
      <c r="AI468" s="447" t="n">
        <v>0</v>
      </c>
      <c r="AJ468" s="445" t="n">
        <f aca="false" ca="false" dt2D="false" dtr="false" t="normal">AF468+AG468+AH468+AI468</f>
        <v>0</v>
      </c>
      <c r="AK468" s="439" t="n">
        <v>0</v>
      </c>
      <c r="AL468" s="439" t="n">
        <v>0</v>
      </c>
      <c r="AM468" s="439" t="n">
        <v>0</v>
      </c>
      <c r="AN468" s="439" t="n">
        <v>0</v>
      </c>
      <c r="AO468" s="437" t="n">
        <f aca="false" ca="false" dt2D="false" dtr="false" t="normal">AK468+AL468+AM468+AN468</f>
        <v>0</v>
      </c>
      <c r="AP468" s="439" t="n">
        <v>0</v>
      </c>
      <c r="AQ468" s="439" t="n">
        <v>0</v>
      </c>
      <c r="AR468" s="439" t="n">
        <v>0</v>
      </c>
      <c r="AS468" s="439" t="n">
        <v>0</v>
      </c>
      <c r="AT468" s="437" t="n">
        <f aca="false" ca="false" dt2D="false" dtr="false" t="normal">AP468+AQ468+AR468+AS468</f>
        <v>0</v>
      </c>
      <c r="AU468" s="439" t="n">
        <v>0</v>
      </c>
      <c r="AV468" s="439" t="n">
        <v>0</v>
      </c>
      <c r="AW468" s="439" t="n">
        <v>0</v>
      </c>
      <c r="AX468" s="439" t="n">
        <v>0</v>
      </c>
      <c r="AY468" s="437" t="n">
        <f aca="false" ca="false" dt2D="false" dtr="false" t="normal">AU468+AV468+AW468+AX468</f>
        <v>0</v>
      </c>
      <c r="AZ468" s="440" t="n">
        <v>0</v>
      </c>
      <c r="BA468" s="440" t="n">
        <v>0</v>
      </c>
      <c r="BB468" s="437" t="n">
        <f aca="false" ca="false" dt2D="false" dtr="false" t="normal">AZ468+BA468</f>
        <v>0</v>
      </c>
      <c r="BC468" s="440" t="n">
        <v>0</v>
      </c>
      <c r="BD468" s="440" t="n">
        <v>0</v>
      </c>
      <c r="BE468" s="437" t="n">
        <f aca="false" ca="false" dt2D="false" dtr="false" t="normal">BC468+BD468</f>
        <v>0</v>
      </c>
      <c r="BF468" s="439" t="n">
        <v>0</v>
      </c>
      <c r="BG468" s="439" t="n">
        <v>0</v>
      </c>
      <c r="BH468" s="437" t="n">
        <f aca="false" ca="false" dt2D="false" dtr="false" t="normal">BF468+BG468</f>
        <v>0</v>
      </c>
    </row>
    <row customFormat="true" customHeight="true" ht="16.5" outlineLevel="0" r="469" s="298">
      <c r="B469" s="432" t="n">
        <v>6</v>
      </c>
      <c r="C469" s="576" t="s"/>
      <c r="D469" s="275" t="s">
        <v>353</v>
      </c>
      <c r="E469" s="213" t="s">
        <v>41</v>
      </c>
      <c r="F469" s="443" t="n">
        <f aca="false" ca="false" dt2D="false" dtr="false" t="normal">K469+P469+U469+Z469+AE469+AJ469+AO469+AT469+AY469+BB469+BE469+BH469</f>
        <v>0</v>
      </c>
      <c r="G469" s="457" t="n">
        <v>0</v>
      </c>
      <c r="H469" s="458" t="n">
        <v>0</v>
      </c>
      <c r="I469" s="458" t="n">
        <v>0</v>
      </c>
      <c r="J469" s="458" t="n">
        <v>0</v>
      </c>
      <c r="K469" s="317" t="n">
        <f aca="false" ca="false" dt2D="false" dtr="false" t="normal">G469+H469+I469+J469</f>
        <v>0</v>
      </c>
      <c r="L469" s="436" t="n">
        <v>0</v>
      </c>
      <c r="M469" s="436" t="n">
        <v>0</v>
      </c>
      <c r="N469" s="436" t="n">
        <v>0</v>
      </c>
      <c r="O469" s="436" t="n">
        <v>0</v>
      </c>
      <c r="P469" s="437" t="n">
        <f aca="false" ca="false" dt2D="false" dtr="false" t="normal">L469+M469+N469+O469</f>
        <v>0</v>
      </c>
      <c r="Q469" s="436" t="n">
        <v>0</v>
      </c>
      <c r="R469" s="436" t="n">
        <v>0</v>
      </c>
      <c r="S469" s="436" t="n">
        <v>0</v>
      </c>
      <c r="T469" s="436" t="n">
        <v>0</v>
      </c>
      <c r="U469" s="437" t="n">
        <f aca="false" ca="false" dt2D="false" dtr="false" t="normal">Q469+R469+S469+T469</f>
        <v>0</v>
      </c>
      <c r="V469" s="436" t="n">
        <v>0</v>
      </c>
      <c r="W469" s="436" t="n">
        <v>0</v>
      </c>
      <c r="X469" s="436" t="n">
        <v>0</v>
      </c>
      <c r="Y469" s="438" t="n">
        <v>0</v>
      </c>
      <c r="Z469" s="445" t="n">
        <f aca="false" ca="false" dt2D="false" dtr="false" t="normal">V469+W469+X469+Y469</f>
        <v>0</v>
      </c>
      <c r="AA469" s="436" t="n">
        <v>0</v>
      </c>
      <c r="AB469" s="436" t="n">
        <v>0</v>
      </c>
      <c r="AC469" s="436" t="n">
        <v>0</v>
      </c>
      <c r="AD469" s="436" t="n">
        <v>0</v>
      </c>
      <c r="AE469" s="445" t="n">
        <f aca="false" ca="false" dt2D="false" dtr="false" t="normal">AA469+AB469+AC469+AD469</f>
        <v>0</v>
      </c>
      <c r="AF469" s="447" t="n">
        <v>0</v>
      </c>
      <c r="AG469" s="447" t="n">
        <v>0</v>
      </c>
      <c r="AH469" s="447" t="n">
        <v>0</v>
      </c>
      <c r="AI469" s="447" t="n">
        <v>0</v>
      </c>
      <c r="AJ469" s="445" t="n">
        <f aca="false" ca="false" dt2D="false" dtr="false" t="normal">AF469+AG469+AH469+AI469</f>
        <v>0</v>
      </c>
      <c r="AK469" s="439" t="n">
        <v>0</v>
      </c>
      <c r="AL469" s="439" t="n">
        <v>0</v>
      </c>
      <c r="AM469" s="439" t="n">
        <v>0</v>
      </c>
      <c r="AN469" s="439" t="n">
        <v>0</v>
      </c>
      <c r="AO469" s="437" t="n">
        <f aca="false" ca="false" dt2D="false" dtr="false" t="normal">AK469+AL469+AM469+AN469</f>
        <v>0</v>
      </c>
      <c r="AP469" s="439" t="n">
        <v>0</v>
      </c>
      <c r="AQ469" s="439" t="n">
        <v>0</v>
      </c>
      <c r="AR469" s="439" t="n">
        <v>0</v>
      </c>
      <c r="AS469" s="439" t="n">
        <v>0</v>
      </c>
      <c r="AT469" s="437" t="n">
        <f aca="false" ca="false" dt2D="false" dtr="false" t="normal">AP469+AQ469+AR469+AS469</f>
        <v>0</v>
      </c>
      <c r="AU469" s="439" t="n">
        <v>0</v>
      </c>
      <c r="AV469" s="439" t="n">
        <v>0</v>
      </c>
      <c r="AW469" s="439" t="n">
        <v>0</v>
      </c>
      <c r="AX469" s="439" t="n">
        <v>0</v>
      </c>
      <c r="AY469" s="437" t="n">
        <f aca="false" ca="false" dt2D="false" dtr="false" t="normal">AU469+AV469+AW469+AX469</f>
        <v>0</v>
      </c>
      <c r="AZ469" s="440" t="n">
        <v>0</v>
      </c>
      <c r="BA469" s="440" t="n">
        <v>0</v>
      </c>
      <c r="BB469" s="437" t="n">
        <f aca="false" ca="false" dt2D="false" dtr="false" t="normal">AZ469+BA469</f>
        <v>0</v>
      </c>
      <c r="BC469" s="440" t="n">
        <v>0</v>
      </c>
      <c r="BD469" s="440" t="n">
        <v>0</v>
      </c>
      <c r="BE469" s="437" t="n">
        <f aca="false" ca="false" dt2D="false" dtr="false" t="normal">BC469+BD469</f>
        <v>0</v>
      </c>
      <c r="BF469" s="439" t="n">
        <v>0</v>
      </c>
      <c r="BG469" s="439" t="n">
        <v>0</v>
      </c>
      <c r="BH469" s="437" t="n">
        <f aca="false" ca="false" dt2D="false" dtr="false" t="normal">BF469+BG469</f>
        <v>0</v>
      </c>
    </row>
    <row customFormat="true" customHeight="true" ht="16.5" outlineLevel="0" r="470" s="298">
      <c r="B470" s="441" t="s"/>
      <c r="C470" s="576" t="s"/>
      <c r="D470" s="152" t="s"/>
      <c r="E470" s="214" t="s">
        <v>42</v>
      </c>
      <c r="F470" s="443" t="n">
        <f aca="false" ca="false" dt2D="false" dtr="false" t="normal">K470+P470+U470+Z470+AE470+AJ470+AO470+AT470+AY470+BB470+BE470+BH470</f>
        <v>0</v>
      </c>
      <c r="G470" s="457" t="n">
        <v>0</v>
      </c>
      <c r="H470" s="458" t="n">
        <v>0</v>
      </c>
      <c r="I470" s="458" t="n">
        <v>0</v>
      </c>
      <c r="J470" s="458" t="n">
        <v>0</v>
      </c>
      <c r="K470" s="317" t="n">
        <f aca="false" ca="false" dt2D="false" dtr="false" t="normal">G470+H470+I470+J470</f>
        <v>0</v>
      </c>
      <c r="L470" s="439" t="n">
        <v>0</v>
      </c>
      <c r="M470" s="439" t="n">
        <v>0</v>
      </c>
      <c r="N470" s="439" t="n">
        <v>0</v>
      </c>
      <c r="O470" s="439" t="n">
        <v>0</v>
      </c>
      <c r="P470" s="437" t="n">
        <f aca="false" ca="false" dt2D="false" dtr="false" t="normal">L470+M470+N470+O470</f>
        <v>0</v>
      </c>
      <c r="Q470" s="436" t="n">
        <v>0</v>
      </c>
      <c r="R470" s="436" t="n">
        <v>0</v>
      </c>
      <c r="S470" s="436" t="n">
        <v>0</v>
      </c>
      <c r="T470" s="436" t="n">
        <v>0</v>
      </c>
      <c r="U470" s="437" t="n">
        <f aca="false" ca="false" dt2D="false" dtr="false" t="normal">Q470+R470+S470+T470</f>
        <v>0</v>
      </c>
      <c r="V470" s="436" t="n">
        <v>0</v>
      </c>
      <c r="W470" s="436" t="n">
        <v>0</v>
      </c>
      <c r="X470" s="436" t="n">
        <v>0</v>
      </c>
      <c r="Y470" s="438" t="n">
        <v>0</v>
      </c>
      <c r="Z470" s="445" t="n">
        <f aca="false" ca="false" dt2D="false" dtr="false" t="normal">V470+W470+X470+Y470</f>
        <v>0</v>
      </c>
      <c r="AA470" s="439" t="n">
        <v>0</v>
      </c>
      <c r="AB470" s="439" t="n">
        <v>0</v>
      </c>
      <c r="AC470" s="439" t="n">
        <v>0</v>
      </c>
      <c r="AD470" s="439" t="n">
        <v>0</v>
      </c>
      <c r="AE470" s="445" t="n">
        <f aca="false" ca="false" dt2D="false" dtr="false" t="normal">AA470+AB470+AC470+AD470</f>
        <v>0</v>
      </c>
      <c r="AF470" s="447" t="n">
        <v>0</v>
      </c>
      <c r="AG470" s="447" t="n">
        <v>0</v>
      </c>
      <c r="AH470" s="447" t="n">
        <v>0</v>
      </c>
      <c r="AI470" s="447" t="n">
        <v>0</v>
      </c>
      <c r="AJ470" s="445" t="n">
        <f aca="false" ca="false" dt2D="false" dtr="false" t="normal">AF470+AG470+AH470+AI470</f>
        <v>0</v>
      </c>
      <c r="AK470" s="439" t="n">
        <v>0</v>
      </c>
      <c r="AL470" s="439" t="n">
        <v>0</v>
      </c>
      <c r="AM470" s="439" t="n">
        <v>0</v>
      </c>
      <c r="AN470" s="439" t="n">
        <v>0</v>
      </c>
      <c r="AO470" s="437" t="n">
        <f aca="false" ca="false" dt2D="false" dtr="false" t="normal">AK470+AL470+AM470+AN470</f>
        <v>0</v>
      </c>
      <c r="AP470" s="439" t="n">
        <v>0</v>
      </c>
      <c r="AQ470" s="439" t="n">
        <v>0</v>
      </c>
      <c r="AR470" s="439" t="n">
        <v>0</v>
      </c>
      <c r="AS470" s="439" t="n">
        <v>0</v>
      </c>
      <c r="AT470" s="437" t="n">
        <f aca="false" ca="false" dt2D="false" dtr="false" t="normal">AP470+AQ470+AR470+AS470</f>
        <v>0</v>
      </c>
      <c r="AU470" s="439" t="n">
        <v>0</v>
      </c>
      <c r="AV470" s="439" t="n">
        <v>0</v>
      </c>
      <c r="AW470" s="439" t="n">
        <v>0</v>
      </c>
      <c r="AX470" s="439" t="n">
        <v>0</v>
      </c>
      <c r="AY470" s="437" t="n">
        <f aca="false" ca="false" dt2D="false" dtr="false" t="normal">AU470+AV470+AW470+AX470</f>
        <v>0</v>
      </c>
      <c r="AZ470" s="440" t="n">
        <v>0</v>
      </c>
      <c r="BA470" s="440" t="n">
        <v>0</v>
      </c>
      <c r="BB470" s="437" t="n">
        <f aca="false" ca="false" dt2D="false" dtr="false" t="normal">AZ470+BA470</f>
        <v>0</v>
      </c>
      <c r="BC470" s="440" t="n">
        <v>0</v>
      </c>
      <c r="BD470" s="440" t="n">
        <v>0</v>
      </c>
      <c r="BE470" s="437" t="n">
        <f aca="false" ca="false" dt2D="false" dtr="false" t="normal">BC470+BD470</f>
        <v>0</v>
      </c>
      <c r="BF470" s="439" t="n">
        <v>0</v>
      </c>
      <c r="BG470" s="439" t="n">
        <v>0</v>
      </c>
      <c r="BH470" s="437" t="n">
        <f aca="false" ca="false" dt2D="false" dtr="false" t="normal">BF470+BG470</f>
        <v>0</v>
      </c>
    </row>
    <row customFormat="true" customHeight="true" ht="16.5" outlineLevel="0" r="471" s="298">
      <c r="B471" s="441" t="s"/>
      <c r="C471" s="576" t="s"/>
      <c r="D471" s="152" t="s"/>
      <c r="E471" s="446" t="s">
        <v>43</v>
      </c>
      <c r="F471" s="443" t="n">
        <f aca="false" ca="false" dt2D="false" dtr="false" t="normal">K471+P471+U471+Z471+AE471+AJ471+AO471+AT471+AY471+BB471+BE471+BH471</f>
        <v>0</v>
      </c>
      <c r="G471" s="457" t="n">
        <v>0</v>
      </c>
      <c r="H471" s="458" t="n">
        <v>0</v>
      </c>
      <c r="I471" s="458" t="n">
        <v>0</v>
      </c>
      <c r="J471" s="458" t="n">
        <v>0</v>
      </c>
      <c r="K471" s="317" t="n">
        <f aca="false" ca="false" dt2D="false" dtr="false" t="normal">G471+H471+I471+J471</f>
        <v>0</v>
      </c>
      <c r="L471" s="447" t="n">
        <v>0</v>
      </c>
      <c r="M471" s="447" t="n">
        <v>0</v>
      </c>
      <c r="N471" s="447" t="n">
        <v>0</v>
      </c>
      <c r="O471" s="447" t="n">
        <v>0</v>
      </c>
      <c r="P471" s="437" t="n">
        <f aca="false" ca="false" dt2D="false" dtr="false" t="normal">L471+M471+N471+O471</f>
        <v>0</v>
      </c>
      <c r="Q471" s="436" t="n">
        <v>0</v>
      </c>
      <c r="R471" s="436" t="n">
        <v>0</v>
      </c>
      <c r="S471" s="436" t="n">
        <v>0</v>
      </c>
      <c r="T471" s="436" t="n">
        <v>0</v>
      </c>
      <c r="U471" s="437" t="n">
        <f aca="false" ca="false" dt2D="false" dtr="false" t="normal">Q471+R471+S471+T471</f>
        <v>0</v>
      </c>
      <c r="V471" s="436" t="n">
        <v>0</v>
      </c>
      <c r="W471" s="436" t="n">
        <v>0</v>
      </c>
      <c r="X471" s="436" t="n">
        <v>0</v>
      </c>
      <c r="Y471" s="438" t="n">
        <v>0</v>
      </c>
      <c r="Z471" s="445" t="n">
        <f aca="false" ca="false" dt2D="false" dtr="false" t="normal">V471+W471+X471+Y471</f>
        <v>0</v>
      </c>
      <c r="AA471" s="439" t="n">
        <v>0</v>
      </c>
      <c r="AB471" s="439" t="n">
        <v>0</v>
      </c>
      <c r="AC471" s="439" t="n">
        <v>0</v>
      </c>
      <c r="AD471" s="439" t="n">
        <v>0</v>
      </c>
      <c r="AE471" s="445" t="n">
        <f aca="false" ca="false" dt2D="false" dtr="false" t="normal">AA471+AB471+AC471+AD471</f>
        <v>0</v>
      </c>
      <c r="AF471" s="447" t="n">
        <v>0</v>
      </c>
      <c r="AG471" s="447" t="n">
        <v>0</v>
      </c>
      <c r="AH471" s="447" t="n">
        <v>0</v>
      </c>
      <c r="AI471" s="447" t="n">
        <v>0</v>
      </c>
      <c r="AJ471" s="445" t="n">
        <f aca="false" ca="false" dt2D="false" dtr="false" t="normal">AF471+AG471+AH471+AI471</f>
        <v>0</v>
      </c>
      <c r="AK471" s="439" t="n">
        <v>0</v>
      </c>
      <c r="AL471" s="439" t="n">
        <v>0</v>
      </c>
      <c r="AM471" s="439" t="n">
        <v>0</v>
      </c>
      <c r="AN471" s="439" t="n">
        <v>0</v>
      </c>
      <c r="AO471" s="437" t="n">
        <f aca="false" ca="false" dt2D="false" dtr="false" t="normal">AK471+AL471+AM471+AN471</f>
        <v>0</v>
      </c>
      <c r="AP471" s="439" t="n">
        <v>0</v>
      </c>
      <c r="AQ471" s="439" t="n">
        <v>0</v>
      </c>
      <c r="AR471" s="439" t="n">
        <v>0</v>
      </c>
      <c r="AS471" s="439" t="n">
        <v>0</v>
      </c>
      <c r="AT471" s="437" t="n">
        <f aca="false" ca="false" dt2D="false" dtr="false" t="normal">AP471+AQ471+AR471+AS471</f>
        <v>0</v>
      </c>
      <c r="AU471" s="439" t="n">
        <v>0</v>
      </c>
      <c r="AV471" s="439" t="n">
        <v>0</v>
      </c>
      <c r="AW471" s="439" t="n">
        <v>0</v>
      </c>
      <c r="AX471" s="439" t="n">
        <v>0</v>
      </c>
      <c r="AY471" s="437" t="n">
        <f aca="false" ca="false" dt2D="false" dtr="false" t="normal">AU471+AV471+AW471+AX471</f>
        <v>0</v>
      </c>
      <c r="AZ471" s="440" t="n">
        <v>0</v>
      </c>
      <c r="BA471" s="440" t="n">
        <v>0</v>
      </c>
      <c r="BB471" s="437" t="n">
        <f aca="false" ca="false" dt2D="false" dtr="false" t="normal">AZ471+BA471</f>
        <v>0</v>
      </c>
      <c r="BC471" s="440" t="n">
        <v>0</v>
      </c>
      <c r="BD471" s="440" t="n">
        <v>0</v>
      </c>
      <c r="BE471" s="437" t="n">
        <f aca="false" ca="false" dt2D="false" dtr="false" t="normal">BC471+BD471</f>
        <v>0</v>
      </c>
      <c r="BF471" s="439" t="n">
        <v>0</v>
      </c>
      <c r="BG471" s="439" t="n">
        <v>0</v>
      </c>
      <c r="BH471" s="437" t="n">
        <f aca="false" ca="false" dt2D="false" dtr="false" t="normal">BF471+BG471</f>
        <v>0</v>
      </c>
    </row>
    <row customFormat="true" customHeight="true" ht="16.5" outlineLevel="0" r="472" s="298">
      <c r="B472" s="441" t="s"/>
      <c r="C472" s="576" t="s"/>
      <c r="D472" s="152" t="s"/>
      <c r="E472" s="449" t="s">
        <v>230</v>
      </c>
      <c r="F472" s="443" t="n">
        <f aca="false" ca="false" dt2D="false" dtr="false" t="normal">K472+P472+U472+Z472+AE472+AJ472+AO472+AT472+AY472+BB472+BE472+BH472</f>
        <v>0</v>
      </c>
      <c r="G472" s="457" t="n">
        <v>0</v>
      </c>
      <c r="H472" s="458" t="n">
        <v>0</v>
      </c>
      <c r="I472" s="458" t="n">
        <v>0</v>
      </c>
      <c r="J472" s="458" t="n">
        <v>0</v>
      </c>
      <c r="K472" s="317" t="n">
        <f aca="false" ca="false" dt2D="false" dtr="false" t="normal">G472+H472+I472+J472</f>
        <v>0</v>
      </c>
      <c r="L472" s="461" t="n">
        <v>0</v>
      </c>
      <c r="M472" s="461" t="n">
        <v>0</v>
      </c>
      <c r="N472" s="461" t="n">
        <v>0</v>
      </c>
      <c r="O472" s="461" t="n">
        <v>0</v>
      </c>
      <c r="P472" s="437" t="n">
        <f aca="false" ca="false" dt2D="false" dtr="false" t="normal">L472+M472+N472+O472</f>
        <v>0</v>
      </c>
      <c r="Q472" s="436" t="n">
        <v>0</v>
      </c>
      <c r="R472" s="436" t="n">
        <v>0</v>
      </c>
      <c r="S472" s="436" t="n">
        <v>0</v>
      </c>
      <c r="T472" s="436" t="n">
        <v>0</v>
      </c>
      <c r="U472" s="437" t="n">
        <f aca="false" ca="false" dt2D="false" dtr="false" t="normal">Q472+R472+S472+T472</f>
        <v>0</v>
      </c>
      <c r="V472" s="436" t="n">
        <v>0</v>
      </c>
      <c r="W472" s="436" t="n">
        <v>0</v>
      </c>
      <c r="X472" s="436" t="n">
        <v>0</v>
      </c>
      <c r="Y472" s="438" t="n">
        <v>0</v>
      </c>
      <c r="Z472" s="445" t="n">
        <f aca="false" ca="false" dt2D="false" dtr="false" t="normal">V472+W472+X472+Y472</f>
        <v>0</v>
      </c>
      <c r="AA472" s="439" t="n">
        <v>0</v>
      </c>
      <c r="AB472" s="439" t="n">
        <v>0</v>
      </c>
      <c r="AC472" s="439" t="n">
        <v>0</v>
      </c>
      <c r="AD472" s="439" t="n">
        <v>0</v>
      </c>
      <c r="AE472" s="445" t="n">
        <f aca="false" ca="false" dt2D="false" dtr="false" t="normal">AA472+AB472+AC472+AD472</f>
        <v>0</v>
      </c>
      <c r="AF472" s="447" t="n">
        <v>0</v>
      </c>
      <c r="AG472" s="447" t="n">
        <v>0</v>
      </c>
      <c r="AH472" s="447" t="n">
        <v>0</v>
      </c>
      <c r="AI472" s="447" t="n">
        <v>0</v>
      </c>
      <c r="AJ472" s="445" t="n">
        <f aca="false" ca="false" dt2D="false" dtr="false" t="normal">AF472+AG472+AH472+AI472</f>
        <v>0</v>
      </c>
      <c r="AK472" s="439" t="n">
        <v>0</v>
      </c>
      <c r="AL472" s="439" t="n">
        <v>0</v>
      </c>
      <c r="AM472" s="439" t="n">
        <v>0</v>
      </c>
      <c r="AN472" s="439" t="n">
        <v>0</v>
      </c>
      <c r="AO472" s="437" t="n">
        <f aca="false" ca="false" dt2D="false" dtr="false" t="normal">AK472+AL472+AM472+AN472</f>
        <v>0</v>
      </c>
      <c r="AP472" s="439" t="n">
        <v>0</v>
      </c>
      <c r="AQ472" s="439" t="n">
        <v>0</v>
      </c>
      <c r="AR472" s="439" t="n">
        <v>0</v>
      </c>
      <c r="AS472" s="439" t="n">
        <v>0</v>
      </c>
      <c r="AT472" s="437" t="n">
        <f aca="false" ca="false" dt2D="false" dtr="false" t="normal">AP472+AQ472+AR472+AS472</f>
        <v>0</v>
      </c>
      <c r="AU472" s="439" t="n">
        <v>0</v>
      </c>
      <c r="AV472" s="439" t="n">
        <v>0</v>
      </c>
      <c r="AW472" s="439" t="n">
        <v>0</v>
      </c>
      <c r="AX472" s="439" t="n">
        <v>0</v>
      </c>
      <c r="AY472" s="437" t="n">
        <f aca="false" ca="false" dt2D="false" dtr="false" t="normal">AU472+AV472+AW472+AX472</f>
        <v>0</v>
      </c>
      <c r="AZ472" s="440" t="n">
        <v>0</v>
      </c>
      <c r="BA472" s="440" t="n">
        <v>0</v>
      </c>
      <c r="BB472" s="437" t="n">
        <f aca="false" ca="false" dt2D="false" dtr="false" t="normal">AZ472+BA472</f>
        <v>0</v>
      </c>
      <c r="BC472" s="440" t="n">
        <v>0</v>
      </c>
      <c r="BD472" s="440" t="n">
        <v>0</v>
      </c>
      <c r="BE472" s="437" t="n">
        <f aca="false" ca="false" dt2D="false" dtr="false" t="normal">BC472+BD472</f>
        <v>0</v>
      </c>
      <c r="BF472" s="439" t="n">
        <v>0</v>
      </c>
      <c r="BG472" s="439" t="n">
        <v>0</v>
      </c>
      <c r="BH472" s="437" t="n">
        <f aca="false" ca="false" dt2D="false" dtr="false" t="normal">BF472+BG472</f>
        <v>0</v>
      </c>
    </row>
    <row customFormat="true" customHeight="true" ht="35.25" outlineLevel="0" r="473" s="298">
      <c r="B473" s="450" t="s"/>
      <c r="C473" s="576" t="s"/>
      <c r="D473" s="276" t="s"/>
      <c r="E473" s="449" t="s">
        <v>231</v>
      </c>
      <c r="F473" s="443" t="n">
        <f aca="false" ca="false" dt2D="false" dtr="false" t="normal">K473+P473+U473+Z473+AE473+AJ473+AO473+AT473+AY473+BB473+BE473+BH473</f>
        <v>0</v>
      </c>
      <c r="G473" s="457" t="n">
        <v>0</v>
      </c>
      <c r="H473" s="458" t="n">
        <v>0</v>
      </c>
      <c r="I473" s="458" t="n">
        <v>0</v>
      </c>
      <c r="J473" s="458" t="n">
        <v>0</v>
      </c>
      <c r="K473" s="317" t="n">
        <f aca="false" ca="false" dt2D="false" dtr="false" t="normal">G473+H473+I473+J473</f>
        <v>0</v>
      </c>
      <c r="L473" s="461" t="n">
        <v>0</v>
      </c>
      <c r="M473" s="461" t="n">
        <v>0</v>
      </c>
      <c r="N473" s="461" t="n">
        <v>0</v>
      </c>
      <c r="O473" s="461" t="n">
        <v>0</v>
      </c>
      <c r="P473" s="437" t="n">
        <f aca="false" ca="false" dt2D="false" dtr="false" t="normal">L473+M473+N473+O473</f>
        <v>0</v>
      </c>
      <c r="Q473" s="436" t="n">
        <v>0</v>
      </c>
      <c r="R473" s="436" t="n">
        <v>0</v>
      </c>
      <c r="S473" s="436" t="n">
        <v>0</v>
      </c>
      <c r="T473" s="436" t="n">
        <v>0</v>
      </c>
      <c r="U473" s="437" t="n">
        <f aca="false" ca="false" dt2D="false" dtr="false" t="normal">Q473+R473+S473+T473</f>
        <v>0</v>
      </c>
      <c r="V473" s="436" t="n">
        <v>0</v>
      </c>
      <c r="W473" s="436" t="n">
        <v>0</v>
      </c>
      <c r="X473" s="436" t="n">
        <v>0</v>
      </c>
      <c r="Y473" s="438" t="n">
        <v>0</v>
      </c>
      <c r="Z473" s="445" t="n">
        <f aca="false" ca="false" dt2D="false" dtr="false" t="normal">V473+W473+X473+Y473</f>
        <v>0</v>
      </c>
      <c r="AA473" s="439" t="n">
        <v>0</v>
      </c>
      <c r="AB473" s="439" t="n">
        <v>0</v>
      </c>
      <c r="AC473" s="439" t="n">
        <v>0</v>
      </c>
      <c r="AD473" s="439" t="n">
        <v>0</v>
      </c>
      <c r="AE473" s="445" t="n">
        <f aca="false" ca="false" dt2D="false" dtr="false" t="normal">AA473+AB473+AC473+AD473</f>
        <v>0</v>
      </c>
      <c r="AF473" s="447" t="n">
        <v>0</v>
      </c>
      <c r="AG473" s="447" t="n">
        <v>0</v>
      </c>
      <c r="AH473" s="447" t="n">
        <v>0</v>
      </c>
      <c r="AI473" s="447" t="n">
        <v>0</v>
      </c>
      <c r="AJ473" s="445" t="n">
        <f aca="false" ca="false" dt2D="false" dtr="false" t="normal">AF473+AG473+AH473+AI473</f>
        <v>0</v>
      </c>
      <c r="AK473" s="439" t="n">
        <v>0</v>
      </c>
      <c r="AL473" s="439" t="n">
        <v>0</v>
      </c>
      <c r="AM473" s="439" t="n">
        <v>0</v>
      </c>
      <c r="AN473" s="439" t="n">
        <v>0</v>
      </c>
      <c r="AO473" s="437" t="n">
        <f aca="false" ca="false" dt2D="false" dtr="false" t="normal">AK473+AL473+AM473+AN473</f>
        <v>0</v>
      </c>
      <c r="AP473" s="439" t="n">
        <v>0</v>
      </c>
      <c r="AQ473" s="439" t="n">
        <v>0</v>
      </c>
      <c r="AR473" s="439" t="n">
        <v>0</v>
      </c>
      <c r="AS473" s="439" t="n">
        <v>0</v>
      </c>
      <c r="AT473" s="437" t="n">
        <f aca="false" ca="false" dt2D="false" dtr="false" t="normal">AP473+AQ473+AR473+AS473</f>
        <v>0</v>
      </c>
      <c r="AU473" s="439" t="n">
        <v>0</v>
      </c>
      <c r="AV473" s="439" t="n">
        <v>0</v>
      </c>
      <c r="AW473" s="439" t="n">
        <v>0</v>
      </c>
      <c r="AX473" s="439" t="n">
        <v>0</v>
      </c>
      <c r="AY473" s="437" t="n">
        <f aca="false" ca="false" dt2D="false" dtr="false" t="normal">AU473+AV473+AW473+AX473</f>
        <v>0</v>
      </c>
      <c r="AZ473" s="440" t="n">
        <v>0</v>
      </c>
      <c r="BA473" s="440" t="n">
        <v>0</v>
      </c>
      <c r="BB473" s="437" t="n">
        <f aca="false" ca="false" dt2D="false" dtr="false" t="normal">AZ473+BA473</f>
        <v>0</v>
      </c>
      <c r="BC473" s="440" t="n">
        <v>0</v>
      </c>
      <c r="BD473" s="440" t="n">
        <v>0</v>
      </c>
      <c r="BE473" s="437" t="n">
        <f aca="false" ca="false" dt2D="false" dtr="false" t="normal">BC473+BD473</f>
        <v>0</v>
      </c>
      <c r="BF473" s="439" t="n">
        <v>0</v>
      </c>
      <c r="BG473" s="439" t="n">
        <v>0</v>
      </c>
      <c r="BH473" s="437" t="n">
        <f aca="false" ca="false" dt2D="false" dtr="false" t="normal">BF473+BG473</f>
        <v>0</v>
      </c>
    </row>
    <row customFormat="true" customHeight="true" ht="16.5" outlineLevel="0" r="474" s="298">
      <c r="B474" s="451" t="n">
        <v>7</v>
      </c>
      <c r="C474" s="576" t="s"/>
      <c r="D474" s="275" t="s">
        <v>354</v>
      </c>
      <c r="E474" s="213" t="s">
        <v>41</v>
      </c>
      <c r="F474" s="443" t="n">
        <f aca="false" ca="false" dt2D="false" dtr="false" t="normal">K474+P474+U474+Z474+AE474+AJ474+AO474+AT474+AY474+BB474+BE474+BH474</f>
        <v>0</v>
      </c>
      <c r="G474" s="457" t="n">
        <v>0</v>
      </c>
      <c r="H474" s="458" t="n">
        <v>0</v>
      </c>
      <c r="I474" s="458" t="n">
        <v>0</v>
      </c>
      <c r="J474" s="458" t="n">
        <v>0</v>
      </c>
      <c r="K474" s="317" t="n">
        <f aca="false" ca="false" dt2D="false" dtr="false" t="normal">G474+H474+I474+J474</f>
        <v>0</v>
      </c>
      <c r="L474" s="436" t="n">
        <v>0</v>
      </c>
      <c r="M474" s="436" t="n">
        <v>0</v>
      </c>
      <c r="N474" s="436" t="n">
        <v>0</v>
      </c>
      <c r="O474" s="436" t="n">
        <v>0</v>
      </c>
      <c r="P474" s="437" t="n">
        <f aca="false" ca="false" dt2D="false" dtr="false" t="normal">L474+M474+N474+O474</f>
        <v>0</v>
      </c>
      <c r="Q474" s="436" t="n">
        <v>0</v>
      </c>
      <c r="R474" s="436" t="n">
        <v>0</v>
      </c>
      <c r="S474" s="436" t="n">
        <v>0</v>
      </c>
      <c r="T474" s="436" t="n">
        <v>0</v>
      </c>
      <c r="U474" s="437" t="n">
        <f aca="false" ca="false" dt2D="false" dtr="false" t="normal">Q474+R474+S474+T474</f>
        <v>0</v>
      </c>
      <c r="V474" s="436" t="n">
        <v>0</v>
      </c>
      <c r="W474" s="436" t="n">
        <v>0</v>
      </c>
      <c r="X474" s="436" t="n">
        <v>0</v>
      </c>
      <c r="Y474" s="438" t="n">
        <v>0</v>
      </c>
      <c r="Z474" s="445" t="n">
        <f aca="false" ca="false" dt2D="false" dtr="false" t="normal">V474+W474+X474+Y474</f>
        <v>0</v>
      </c>
      <c r="AA474" s="439" t="n">
        <v>0</v>
      </c>
      <c r="AB474" s="439" t="n">
        <v>0</v>
      </c>
      <c r="AC474" s="439" t="n">
        <v>0</v>
      </c>
      <c r="AD474" s="439" t="n">
        <v>0</v>
      </c>
      <c r="AE474" s="445" t="n">
        <f aca="false" ca="false" dt2D="false" dtr="false" t="normal">AA474+AB474+AC474+AD474</f>
        <v>0</v>
      </c>
      <c r="AF474" s="447" t="n">
        <v>0</v>
      </c>
      <c r="AG474" s="447" t="n">
        <v>0</v>
      </c>
      <c r="AH474" s="447" t="n">
        <v>0</v>
      </c>
      <c r="AI474" s="447" t="n">
        <v>0</v>
      </c>
      <c r="AJ474" s="445" t="n">
        <f aca="false" ca="false" dt2D="false" dtr="false" t="normal">AF474+AG474+AH474+AI474</f>
        <v>0</v>
      </c>
      <c r="AK474" s="439" t="n">
        <v>0</v>
      </c>
      <c r="AL474" s="439" t="n">
        <v>0</v>
      </c>
      <c r="AM474" s="439" t="n">
        <v>0</v>
      </c>
      <c r="AN474" s="439" t="n">
        <v>0</v>
      </c>
      <c r="AO474" s="437" t="n">
        <f aca="false" ca="false" dt2D="false" dtr="false" t="normal">AK474+AL474+AM474+AN474</f>
        <v>0</v>
      </c>
      <c r="AP474" s="439" t="n">
        <v>0</v>
      </c>
      <c r="AQ474" s="439" t="n">
        <v>0</v>
      </c>
      <c r="AR474" s="439" t="n">
        <v>0</v>
      </c>
      <c r="AS474" s="439" t="n">
        <v>0</v>
      </c>
      <c r="AT474" s="437" t="n">
        <f aca="false" ca="false" dt2D="false" dtr="false" t="normal">AP474+AQ474+AR474+AS474</f>
        <v>0</v>
      </c>
      <c r="AU474" s="439" t="n">
        <v>0</v>
      </c>
      <c r="AV474" s="439" t="n">
        <v>0</v>
      </c>
      <c r="AW474" s="439" t="n">
        <v>0</v>
      </c>
      <c r="AX474" s="439" t="n">
        <v>0</v>
      </c>
      <c r="AY474" s="437" t="n">
        <f aca="false" ca="false" dt2D="false" dtr="false" t="normal">AU474+AV474+AW474+AX474</f>
        <v>0</v>
      </c>
      <c r="AZ474" s="440" t="n">
        <v>0</v>
      </c>
      <c r="BA474" s="440" t="n">
        <v>0</v>
      </c>
      <c r="BB474" s="437" t="n">
        <f aca="false" ca="false" dt2D="false" dtr="false" t="normal">AZ474+BA474</f>
        <v>0</v>
      </c>
      <c r="BC474" s="440" t="n">
        <v>0</v>
      </c>
      <c r="BD474" s="440" t="n">
        <v>0</v>
      </c>
      <c r="BE474" s="437" t="n">
        <f aca="false" ca="false" dt2D="false" dtr="false" t="normal">BC474+BD474</f>
        <v>0</v>
      </c>
      <c r="BF474" s="439" t="n">
        <v>0</v>
      </c>
      <c r="BG474" s="439" t="n">
        <v>0</v>
      </c>
      <c r="BH474" s="437" t="n">
        <f aca="false" ca="false" dt2D="false" dtr="false" t="normal">BF474+BG474</f>
        <v>0</v>
      </c>
    </row>
    <row customFormat="true" customHeight="true" ht="16.5" outlineLevel="0" r="475" s="298">
      <c r="B475" s="441" t="s"/>
      <c r="C475" s="576" t="s"/>
      <c r="D475" s="152" t="s"/>
      <c r="E475" s="214" t="s">
        <v>42</v>
      </c>
      <c r="F475" s="443" t="n">
        <f aca="false" ca="false" dt2D="false" dtr="false" t="normal">K475+P475+U475+Z475+AE475+AJ475+AO475+AT475+AY475+BB475+BE475+BH475</f>
        <v>0</v>
      </c>
      <c r="G475" s="457" t="n">
        <v>0</v>
      </c>
      <c r="H475" s="458" t="n">
        <v>0</v>
      </c>
      <c r="I475" s="458" t="n">
        <v>0</v>
      </c>
      <c r="J475" s="458" t="n">
        <v>0</v>
      </c>
      <c r="K475" s="317" t="n">
        <f aca="false" ca="false" dt2D="false" dtr="false" t="normal">G475+H475+I475+J475</f>
        <v>0</v>
      </c>
      <c r="L475" s="439" t="n">
        <v>0</v>
      </c>
      <c r="M475" s="439" t="n">
        <v>0</v>
      </c>
      <c r="N475" s="439" t="n">
        <v>0</v>
      </c>
      <c r="O475" s="439" t="n">
        <v>0</v>
      </c>
      <c r="P475" s="437" t="n">
        <f aca="false" ca="false" dt2D="false" dtr="false" t="normal">L475+M475+N475+O475</f>
        <v>0</v>
      </c>
      <c r="Q475" s="436" t="n">
        <v>0</v>
      </c>
      <c r="R475" s="436" t="n">
        <v>0</v>
      </c>
      <c r="S475" s="436" t="n">
        <v>0</v>
      </c>
      <c r="T475" s="436" t="n">
        <v>0</v>
      </c>
      <c r="U475" s="437" t="n">
        <f aca="false" ca="false" dt2D="false" dtr="false" t="normal">Q475+R475+S475+T475</f>
        <v>0</v>
      </c>
      <c r="V475" s="436" t="n">
        <v>0</v>
      </c>
      <c r="W475" s="436" t="n">
        <v>0</v>
      </c>
      <c r="X475" s="436" t="n">
        <v>0</v>
      </c>
      <c r="Y475" s="438" t="n">
        <v>0</v>
      </c>
      <c r="Z475" s="445" t="n">
        <f aca="false" ca="false" dt2D="false" dtr="false" t="normal">V475+W475+X475+Y475</f>
        <v>0</v>
      </c>
      <c r="AA475" s="439" t="n">
        <v>0</v>
      </c>
      <c r="AB475" s="439" t="n">
        <v>0</v>
      </c>
      <c r="AC475" s="439" t="n">
        <v>0</v>
      </c>
      <c r="AD475" s="439" t="n">
        <v>0</v>
      </c>
      <c r="AE475" s="445" t="n">
        <f aca="false" ca="false" dt2D="false" dtr="false" t="normal">AA475+AB475+AC475+AD475</f>
        <v>0</v>
      </c>
      <c r="AF475" s="447" t="n">
        <v>0</v>
      </c>
      <c r="AG475" s="447" t="n">
        <v>0</v>
      </c>
      <c r="AH475" s="447" t="n">
        <v>0</v>
      </c>
      <c r="AI475" s="447" t="n">
        <v>0</v>
      </c>
      <c r="AJ475" s="445" t="n">
        <f aca="false" ca="false" dt2D="false" dtr="false" t="normal">AF475+AG475+AH475+AI475</f>
        <v>0</v>
      </c>
      <c r="AK475" s="439" t="n">
        <v>0</v>
      </c>
      <c r="AL475" s="439" t="n">
        <v>0</v>
      </c>
      <c r="AM475" s="439" t="n">
        <v>0</v>
      </c>
      <c r="AN475" s="439" t="n">
        <v>0</v>
      </c>
      <c r="AO475" s="437" t="n">
        <f aca="false" ca="false" dt2D="false" dtr="false" t="normal">AK475+AL475+AM475+AN475</f>
        <v>0</v>
      </c>
      <c r="AP475" s="439" t="n">
        <v>0</v>
      </c>
      <c r="AQ475" s="439" t="n">
        <v>0</v>
      </c>
      <c r="AR475" s="439" t="n">
        <v>0</v>
      </c>
      <c r="AS475" s="439" t="n">
        <v>0</v>
      </c>
      <c r="AT475" s="437" t="n">
        <f aca="false" ca="false" dt2D="false" dtr="false" t="normal">AP475+AQ475+AR475+AS475</f>
        <v>0</v>
      </c>
      <c r="AU475" s="439" t="n">
        <v>0</v>
      </c>
      <c r="AV475" s="439" t="n">
        <v>0</v>
      </c>
      <c r="AW475" s="439" t="n">
        <v>0</v>
      </c>
      <c r="AX475" s="439" t="n">
        <v>0</v>
      </c>
      <c r="AY475" s="437" t="n">
        <f aca="false" ca="false" dt2D="false" dtr="false" t="normal">AU475+AV475+AW475+AX475</f>
        <v>0</v>
      </c>
      <c r="AZ475" s="440" t="n">
        <v>0</v>
      </c>
      <c r="BA475" s="440" t="n">
        <v>0</v>
      </c>
      <c r="BB475" s="437" t="n">
        <f aca="false" ca="false" dt2D="false" dtr="false" t="normal">AZ475+BA475</f>
        <v>0</v>
      </c>
      <c r="BC475" s="440" t="n">
        <v>0</v>
      </c>
      <c r="BD475" s="440" t="n">
        <v>0</v>
      </c>
      <c r="BE475" s="437" t="n">
        <f aca="false" ca="false" dt2D="false" dtr="false" t="normal">BC475+BD475</f>
        <v>0</v>
      </c>
      <c r="BF475" s="439" t="n">
        <v>0</v>
      </c>
      <c r="BG475" s="439" t="n">
        <v>0</v>
      </c>
      <c r="BH475" s="437" t="n">
        <f aca="false" ca="false" dt2D="false" dtr="false" t="normal">BF475+BG475</f>
        <v>0</v>
      </c>
    </row>
    <row customFormat="true" customHeight="true" ht="16.5" outlineLevel="0" r="476" s="298">
      <c r="B476" s="441" t="s"/>
      <c r="C476" s="576" t="s"/>
      <c r="D476" s="152" t="s"/>
      <c r="E476" s="446" t="s">
        <v>43</v>
      </c>
      <c r="F476" s="443" t="n">
        <f aca="false" ca="false" dt2D="false" dtr="false" t="normal">K476+P476+U476+Z476+AE476+AJ476+AO476+AT476+AY476+BB476+BE476+BH476</f>
        <v>0</v>
      </c>
      <c r="G476" s="457" t="n">
        <v>0</v>
      </c>
      <c r="H476" s="458" t="n">
        <v>0</v>
      </c>
      <c r="I476" s="458" t="n">
        <v>0</v>
      </c>
      <c r="J476" s="458" t="n">
        <v>0</v>
      </c>
      <c r="K476" s="317" t="n">
        <f aca="false" ca="false" dt2D="false" dtr="false" t="normal">G476+H476+I476+J476</f>
        <v>0</v>
      </c>
      <c r="L476" s="447" t="n">
        <v>0</v>
      </c>
      <c r="M476" s="447" t="n">
        <v>0</v>
      </c>
      <c r="N476" s="447" t="n">
        <v>0</v>
      </c>
      <c r="O476" s="447" t="n">
        <v>0</v>
      </c>
      <c r="P476" s="437" t="n">
        <f aca="false" ca="false" dt2D="false" dtr="false" t="normal">L476+M476+N476+O476</f>
        <v>0</v>
      </c>
      <c r="Q476" s="436" t="n">
        <v>0</v>
      </c>
      <c r="R476" s="436" t="n">
        <v>0</v>
      </c>
      <c r="S476" s="436" t="n">
        <v>0</v>
      </c>
      <c r="T476" s="436" t="n">
        <v>0</v>
      </c>
      <c r="U476" s="437" t="n">
        <f aca="false" ca="false" dt2D="false" dtr="false" t="normal">Q476+R476+S476+T476</f>
        <v>0</v>
      </c>
      <c r="V476" s="436" t="n">
        <v>0</v>
      </c>
      <c r="W476" s="436" t="n">
        <v>0</v>
      </c>
      <c r="X476" s="436" t="n">
        <v>0</v>
      </c>
      <c r="Y476" s="438" t="n">
        <v>0</v>
      </c>
      <c r="Z476" s="445" t="n">
        <f aca="false" ca="false" dt2D="false" dtr="false" t="normal">V476+W476+X476+Y476</f>
        <v>0</v>
      </c>
      <c r="AA476" s="439" t="n">
        <v>0</v>
      </c>
      <c r="AB476" s="439" t="n">
        <v>0</v>
      </c>
      <c r="AC476" s="439" t="n">
        <v>0</v>
      </c>
      <c r="AD476" s="439" t="n">
        <v>0</v>
      </c>
      <c r="AE476" s="445" t="n">
        <f aca="false" ca="false" dt2D="false" dtr="false" t="normal">AA476+AB476+AC476+AD476</f>
        <v>0</v>
      </c>
      <c r="AF476" s="447" t="n">
        <v>0</v>
      </c>
      <c r="AG476" s="447" t="n">
        <v>0</v>
      </c>
      <c r="AH476" s="447" t="n">
        <v>0</v>
      </c>
      <c r="AI476" s="447" t="n">
        <v>0</v>
      </c>
      <c r="AJ476" s="445" t="n">
        <f aca="false" ca="false" dt2D="false" dtr="false" t="normal">AF476+AG476+AH476+AI476</f>
        <v>0</v>
      </c>
      <c r="AK476" s="439" t="n">
        <v>0</v>
      </c>
      <c r="AL476" s="439" t="n">
        <v>0</v>
      </c>
      <c r="AM476" s="439" t="n">
        <v>0</v>
      </c>
      <c r="AN476" s="439" t="n">
        <v>0</v>
      </c>
      <c r="AO476" s="437" t="n">
        <f aca="false" ca="false" dt2D="false" dtr="false" t="normal">AK476+AL476+AM476+AN476</f>
        <v>0</v>
      </c>
      <c r="AP476" s="439" t="n">
        <v>0</v>
      </c>
      <c r="AQ476" s="439" t="n">
        <v>0</v>
      </c>
      <c r="AR476" s="439" t="n">
        <v>0</v>
      </c>
      <c r="AS476" s="439" t="n">
        <v>0</v>
      </c>
      <c r="AT476" s="437" t="n">
        <f aca="false" ca="false" dt2D="false" dtr="false" t="normal">AP476+AQ476+AR476+AS476</f>
        <v>0</v>
      </c>
      <c r="AU476" s="439" t="n">
        <v>0</v>
      </c>
      <c r="AV476" s="439" t="n">
        <v>0</v>
      </c>
      <c r="AW476" s="439" t="n">
        <v>0</v>
      </c>
      <c r="AX476" s="439" t="n">
        <v>0</v>
      </c>
      <c r="AY476" s="437" t="n">
        <f aca="false" ca="false" dt2D="false" dtr="false" t="normal">AU476+AV476+AW476+AX476</f>
        <v>0</v>
      </c>
      <c r="AZ476" s="440" t="n">
        <v>0</v>
      </c>
      <c r="BA476" s="440" t="n">
        <v>0</v>
      </c>
      <c r="BB476" s="437" t="n">
        <f aca="false" ca="false" dt2D="false" dtr="false" t="normal">AZ476+BA476</f>
        <v>0</v>
      </c>
      <c r="BC476" s="440" t="n">
        <v>0</v>
      </c>
      <c r="BD476" s="440" t="n">
        <v>0</v>
      </c>
      <c r="BE476" s="437" t="n">
        <f aca="false" ca="false" dt2D="false" dtr="false" t="normal">BC476+BD476</f>
        <v>0</v>
      </c>
      <c r="BF476" s="439" t="n">
        <v>0</v>
      </c>
      <c r="BG476" s="439" t="n">
        <v>0</v>
      </c>
      <c r="BH476" s="437" t="n">
        <f aca="false" ca="false" dt2D="false" dtr="false" t="normal">BF476+BG476</f>
        <v>0</v>
      </c>
    </row>
    <row customFormat="true" customHeight="true" ht="16.5" outlineLevel="0" r="477" s="298">
      <c r="B477" s="441" t="s"/>
      <c r="C477" s="576" t="s"/>
      <c r="D477" s="152" t="s"/>
      <c r="E477" s="449" t="s">
        <v>230</v>
      </c>
      <c r="F477" s="443" t="n">
        <f aca="false" ca="false" dt2D="false" dtr="false" t="normal">K477+P477+U477+Z477+AE477+AJ477+AO477+AT477+AY477+BB477+BE477+BH477</f>
        <v>0</v>
      </c>
      <c r="G477" s="457" t="n">
        <v>0</v>
      </c>
      <c r="H477" s="458" t="n">
        <v>0</v>
      </c>
      <c r="I477" s="458" t="n">
        <v>0</v>
      </c>
      <c r="J477" s="458" t="n">
        <v>0</v>
      </c>
      <c r="K477" s="317" t="n">
        <f aca="false" ca="false" dt2D="false" dtr="false" t="normal">G477+H477+I477+J477</f>
        <v>0</v>
      </c>
      <c r="L477" s="461" t="n">
        <v>0</v>
      </c>
      <c r="M477" s="461" t="n">
        <v>0</v>
      </c>
      <c r="N477" s="461" t="n">
        <v>0</v>
      </c>
      <c r="O477" s="461" t="n">
        <v>0</v>
      </c>
      <c r="P477" s="437" t="n">
        <f aca="false" ca="false" dt2D="false" dtr="false" t="normal">L477+M477+N477+O477</f>
        <v>0</v>
      </c>
      <c r="Q477" s="436" t="n">
        <v>0</v>
      </c>
      <c r="R477" s="436" t="n">
        <v>0</v>
      </c>
      <c r="S477" s="436" t="n">
        <v>0</v>
      </c>
      <c r="T477" s="436" t="n">
        <v>0</v>
      </c>
      <c r="U477" s="437" t="n">
        <f aca="false" ca="false" dt2D="false" dtr="false" t="normal">Q477+R477+S477+T477</f>
        <v>0</v>
      </c>
      <c r="V477" s="436" t="n">
        <v>0</v>
      </c>
      <c r="W477" s="436" t="n">
        <v>0</v>
      </c>
      <c r="X477" s="436" t="n">
        <v>0</v>
      </c>
      <c r="Y477" s="438" t="n">
        <v>0</v>
      </c>
      <c r="Z477" s="445" t="n">
        <f aca="false" ca="false" dt2D="false" dtr="false" t="normal">V477+W477+X477+Y477</f>
        <v>0</v>
      </c>
      <c r="AA477" s="439" t="n">
        <v>0</v>
      </c>
      <c r="AB477" s="439" t="n">
        <v>0</v>
      </c>
      <c r="AC477" s="439" t="n">
        <v>0</v>
      </c>
      <c r="AD477" s="439" t="n">
        <v>0</v>
      </c>
      <c r="AE477" s="445" t="n">
        <f aca="false" ca="false" dt2D="false" dtr="false" t="normal">AA477+AB477+AC477+AD477</f>
        <v>0</v>
      </c>
      <c r="AF477" s="447" t="n">
        <v>0</v>
      </c>
      <c r="AG477" s="447" t="n">
        <v>0</v>
      </c>
      <c r="AH477" s="447" t="n">
        <v>0</v>
      </c>
      <c r="AI477" s="447" t="n">
        <v>0</v>
      </c>
      <c r="AJ477" s="445" t="n">
        <f aca="false" ca="false" dt2D="false" dtr="false" t="normal">AF477+AG477+AH477+AI477</f>
        <v>0</v>
      </c>
      <c r="AK477" s="439" t="n">
        <v>0</v>
      </c>
      <c r="AL477" s="439" t="n">
        <v>0</v>
      </c>
      <c r="AM477" s="439" t="n">
        <v>0</v>
      </c>
      <c r="AN477" s="439" t="n">
        <v>0</v>
      </c>
      <c r="AO477" s="437" t="n">
        <f aca="false" ca="false" dt2D="false" dtr="false" t="normal">AK477+AL477+AM477+AN477</f>
        <v>0</v>
      </c>
      <c r="AP477" s="439" t="n">
        <v>0</v>
      </c>
      <c r="AQ477" s="439" t="n">
        <v>0</v>
      </c>
      <c r="AR477" s="439" t="n">
        <v>0</v>
      </c>
      <c r="AS477" s="439" t="n">
        <v>0</v>
      </c>
      <c r="AT477" s="437" t="n">
        <f aca="false" ca="false" dt2D="false" dtr="false" t="normal">AP477+AQ477+AR477+AS477</f>
        <v>0</v>
      </c>
      <c r="AU477" s="439" t="n">
        <v>0</v>
      </c>
      <c r="AV477" s="439" t="n">
        <v>0</v>
      </c>
      <c r="AW477" s="439" t="n">
        <v>0</v>
      </c>
      <c r="AX477" s="439" t="n">
        <v>0</v>
      </c>
      <c r="AY477" s="437" t="n">
        <f aca="false" ca="false" dt2D="false" dtr="false" t="normal">AU477+AV477+AW477+AX477</f>
        <v>0</v>
      </c>
      <c r="AZ477" s="440" t="n">
        <v>0</v>
      </c>
      <c r="BA477" s="440" t="n">
        <v>0</v>
      </c>
      <c r="BB477" s="437" t="n">
        <f aca="false" ca="false" dt2D="false" dtr="false" t="normal">AZ477+BA477</f>
        <v>0</v>
      </c>
      <c r="BC477" s="440" t="n">
        <v>0</v>
      </c>
      <c r="BD477" s="440" t="n">
        <v>0</v>
      </c>
      <c r="BE477" s="437" t="n">
        <f aca="false" ca="false" dt2D="false" dtr="false" t="normal">BC477+BD477</f>
        <v>0</v>
      </c>
      <c r="BF477" s="439" t="n">
        <v>0</v>
      </c>
      <c r="BG477" s="439" t="n">
        <v>0</v>
      </c>
      <c r="BH477" s="437" t="n">
        <f aca="false" ca="false" dt2D="false" dtr="false" t="normal">BF477+BG477</f>
        <v>0</v>
      </c>
    </row>
    <row customFormat="true" customHeight="true" ht="32.25" outlineLevel="0" r="478" s="298">
      <c r="B478" s="450" t="s"/>
      <c r="C478" s="576" t="s"/>
      <c r="D478" s="276" t="s"/>
      <c r="E478" s="449" t="s">
        <v>231</v>
      </c>
      <c r="F478" s="443" t="n">
        <f aca="false" ca="false" dt2D="false" dtr="false" t="normal">K478+P478+U478+Z478+AE478+AJ478+AO478+AT478+AY478+BB478+BE478+BH478</f>
        <v>0</v>
      </c>
      <c r="G478" s="457" t="n">
        <v>0</v>
      </c>
      <c r="H478" s="458" t="n">
        <v>0</v>
      </c>
      <c r="I478" s="458" t="n">
        <v>0</v>
      </c>
      <c r="J478" s="458" t="n">
        <v>0</v>
      </c>
      <c r="K478" s="317" t="n">
        <f aca="false" ca="false" dt2D="false" dtr="false" t="normal">G478+H478+I478+J478</f>
        <v>0</v>
      </c>
      <c r="L478" s="461" t="n">
        <v>0</v>
      </c>
      <c r="M478" s="461" t="n">
        <v>0</v>
      </c>
      <c r="N478" s="461" t="n">
        <v>0</v>
      </c>
      <c r="O478" s="461" t="n">
        <v>0</v>
      </c>
      <c r="P478" s="437" t="n">
        <f aca="false" ca="false" dt2D="false" dtr="false" t="normal">L478+M478+N478+O478</f>
        <v>0</v>
      </c>
      <c r="Q478" s="436" t="n">
        <v>0</v>
      </c>
      <c r="R478" s="436" t="n">
        <v>0</v>
      </c>
      <c r="S478" s="436" t="n">
        <v>0</v>
      </c>
      <c r="T478" s="436" t="n">
        <v>0</v>
      </c>
      <c r="U478" s="437" t="n">
        <f aca="false" ca="false" dt2D="false" dtr="false" t="normal">Q478+R478+S478+T478</f>
        <v>0</v>
      </c>
      <c r="V478" s="436" t="n">
        <v>0</v>
      </c>
      <c r="W478" s="436" t="n">
        <v>0</v>
      </c>
      <c r="X478" s="436" t="n">
        <v>0</v>
      </c>
      <c r="Y478" s="438" t="n">
        <v>0</v>
      </c>
      <c r="Z478" s="445" t="n">
        <f aca="false" ca="false" dt2D="false" dtr="false" t="normal">V478+W478+X478+Y478</f>
        <v>0</v>
      </c>
      <c r="AA478" s="439" t="n">
        <v>0</v>
      </c>
      <c r="AB478" s="439" t="n">
        <v>0</v>
      </c>
      <c r="AC478" s="439" t="n">
        <v>0</v>
      </c>
      <c r="AD478" s="439" t="n">
        <v>0</v>
      </c>
      <c r="AE478" s="445" t="n">
        <f aca="false" ca="false" dt2D="false" dtr="false" t="normal">AA478+AB478+AC478+AD478</f>
        <v>0</v>
      </c>
      <c r="AF478" s="447" t="n">
        <v>0</v>
      </c>
      <c r="AG478" s="447" t="n">
        <v>0</v>
      </c>
      <c r="AH478" s="447" t="n">
        <v>0</v>
      </c>
      <c r="AI478" s="447" t="n">
        <v>0</v>
      </c>
      <c r="AJ478" s="445" t="n">
        <f aca="false" ca="false" dt2D="false" dtr="false" t="normal">AF478+AG478+AH478+AI478</f>
        <v>0</v>
      </c>
      <c r="AK478" s="439" t="n">
        <v>0</v>
      </c>
      <c r="AL478" s="439" t="n">
        <v>0</v>
      </c>
      <c r="AM478" s="439" t="n">
        <v>0</v>
      </c>
      <c r="AN478" s="439" t="n">
        <v>0</v>
      </c>
      <c r="AO478" s="437" t="n">
        <f aca="false" ca="false" dt2D="false" dtr="false" t="normal">AK478+AL478+AM478+AN478</f>
        <v>0</v>
      </c>
      <c r="AP478" s="439" t="n">
        <v>0</v>
      </c>
      <c r="AQ478" s="439" t="n">
        <v>0</v>
      </c>
      <c r="AR478" s="439" t="n">
        <v>0</v>
      </c>
      <c r="AS478" s="439" t="n">
        <v>0</v>
      </c>
      <c r="AT478" s="437" t="n">
        <f aca="false" ca="false" dt2D="false" dtr="false" t="normal">AP478+AQ478+AR478+AS478</f>
        <v>0</v>
      </c>
      <c r="AU478" s="439" t="n">
        <v>0</v>
      </c>
      <c r="AV478" s="439" t="n">
        <v>0</v>
      </c>
      <c r="AW478" s="439" t="n">
        <v>0</v>
      </c>
      <c r="AX478" s="439" t="n">
        <v>0</v>
      </c>
      <c r="AY478" s="437" t="n">
        <f aca="false" ca="false" dt2D="false" dtr="false" t="normal">AU478+AV478+AW478+AX478</f>
        <v>0</v>
      </c>
      <c r="AZ478" s="440" t="n">
        <v>0</v>
      </c>
      <c r="BA478" s="440" t="n">
        <v>0</v>
      </c>
      <c r="BB478" s="437" t="n">
        <f aca="false" ca="false" dt2D="false" dtr="false" t="normal">AZ478+BA478</f>
        <v>0</v>
      </c>
      <c r="BC478" s="440" t="n">
        <v>0</v>
      </c>
      <c r="BD478" s="440" t="n">
        <v>0</v>
      </c>
      <c r="BE478" s="437" t="n">
        <f aca="false" ca="false" dt2D="false" dtr="false" t="normal">BC478+BD478</f>
        <v>0</v>
      </c>
      <c r="BF478" s="439" t="n">
        <v>0</v>
      </c>
      <c r="BG478" s="439" t="n">
        <v>0</v>
      </c>
      <c r="BH478" s="437" t="n">
        <f aca="false" ca="false" dt2D="false" dtr="false" t="normal">BF478+BG478</f>
        <v>0</v>
      </c>
    </row>
    <row customFormat="true" customHeight="true" ht="16.5" outlineLevel="0" r="479" s="298">
      <c r="B479" s="432" t="n">
        <v>8</v>
      </c>
      <c r="C479" s="576" t="s"/>
      <c r="D479" s="275" t="s">
        <v>355</v>
      </c>
      <c r="E479" s="213" t="s">
        <v>41</v>
      </c>
      <c r="F479" s="443" t="n">
        <f aca="false" ca="false" dt2D="false" dtr="false" t="normal">K479+P479+U479+Z479+AE479+AJ479+AO479+AT479+AY479+BB479+BE479+BH479</f>
        <v>0</v>
      </c>
      <c r="G479" s="457" t="n">
        <v>0</v>
      </c>
      <c r="H479" s="458" t="n">
        <v>0</v>
      </c>
      <c r="I479" s="458" t="n">
        <v>0</v>
      </c>
      <c r="J479" s="458" t="n">
        <v>0</v>
      </c>
      <c r="K479" s="317" t="n">
        <f aca="false" ca="false" dt2D="false" dtr="false" t="normal">G479+H479+I479+J479</f>
        <v>0</v>
      </c>
      <c r="L479" s="436" t="n">
        <v>0</v>
      </c>
      <c r="M479" s="436" t="n">
        <v>0</v>
      </c>
      <c r="N479" s="436" t="n">
        <v>0</v>
      </c>
      <c r="O479" s="436" t="n">
        <v>0</v>
      </c>
      <c r="P479" s="437" t="n">
        <f aca="false" ca="false" dt2D="false" dtr="false" t="normal">L479+M479+N479+O479</f>
        <v>0</v>
      </c>
      <c r="Q479" s="436" t="n">
        <v>0</v>
      </c>
      <c r="R479" s="436" t="n">
        <v>0</v>
      </c>
      <c r="S479" s="436" t="n">
        <v>0</v>
      </c>
      <c r="T479" s="436" t="n">
        <v>0</v>
      </c>
      <c r="U479" s="437" t="n">
        <f aca="false" ca="false" dt2D="false" dtr="false" t="normal">Q479+R479+S479+T479</f>
        <v>0</v>
      </c>
      <c r="V479" s="436" t="n">
        <v>0</v>
      </c>
      <c r="W479" s="436" t="n">
        <v>0</v>
      </c>
      <c r="X479" s="436" t="n">
        <v>0</v>
      </c>
      <c r="Y479" s="438" t="n">
        <v>0</v>
      </c>
      <c r="Z479" s="445" t="n">
        <f aca="false" ca="false" dt2D="false" dtr="false" t="normal">V479+W479+X479+Y479</f>
        <v>0</v>
      </c>
      <c r="AA479" s="439" t="n">
        <v>0</v>
      </c>
      <c r="AB479" s="439" t="n">
        <v>0</v>
      </c>
      <c r="AC479" s="439" t="n">
        <v>0</v>
      </c>
      <c r="AD479" s="439" t="n">
        <v>0</v>
      </c>
      <c r="AE479" s="445" t="n">
        <f aca="false" ca="false" dt2D="false" dtr="false" t="normal">AA479+AB479+AC479+AD479</f>
        <v>0</v>
      </c>
      <c r="AF479" s="447" t="n">
        <v>0</v>
      </c>
      <c r="AG479" s="447" t="n">
        <v>0</v>
      </c>
      <c r="AH479" s="447" t="n">
        <v>0</v>
      </c>
      <c r="AI479" s="447" t="n">
        <v>0</v>
      </c>
      <c r="AJ479" s="445" t="n">
        <f aca="false" ca="false" dt2D="false" dtr="false" t="normal">AF479+AG479+AH479+AI479</f>
        <v>0</v>
      </c>
      <c r="AK479" s="439" t="n">
        <v>0</v>
      </c>
      <c r="AL479" s="439" t="n">
        <v>0</v>
      </c>
      <c r="AM479" s="439" t="n">
        <v>0</v>
      </c>
      <c r="AN479" s="439" t="n">
        <v>0</v>
      </c>
      <c r="AO479" s="437" t="n">
        <f aca="false" ca="false" dt2D="false" dtr="false" t="normal">AK479+AL479+AM479+AN479</f>
        <v>0</v>
      </c>
      <c r="AP479" s="439" t="n">
        <v>0</v>
      </c>
      <c r="AQ479" s="439" t="n">
        <v>0</v>
      </c>
      <c r="AR479" s="439" t="n">
        <v>0</v>
      </c>
      <c r="AS479" s="439" t="n">
        <v>0</v>
      </c>
      <c r="AT479" s="437" t="n">
        <f aca="false" ca="false" dt2D="false" dtr="false" t="normal">AP479+AQ479+AR479+AS479</f>
        <v>0</v>
      </c>
      <c r="AU479" s="439" t="n">
        <v>0</v>
      </c>
      <c r="AV479" s="439" t="n">
        <v>0</v>
      </c>
      <c r="AW479" s="439" t="n">
        <v>0</v>
      </c>
      <c r="AX479" s="439" t="n">
        <v>0</v>
      </c>
      <c r="AY479" s="437" t="n">
        <f aca="false" ca="false" dt2D="false" dtr="false" t="normal">AU479+AV479+AW479+AX479</f>
        <v>0</v>
      </c>
      <c r="AZ479" s="440" t="n">
        <v>0</v>
      </c>
      <c r="BA479" s="440" t="n">
        <v>0</v>
      </c>
      <c r="BB479" s="437" t="n">
        <f aca="false" ca="false" dt2D="false" dtr="false" t="normal">AZ479+BA479</f>
        <v>0</v>
      </c>
      <c r="BC479" s="440" t="n">
        <v>0</v>
      </c>
      <c r="BD479" s="440" t="n">
        <v>0</v>
      </c>
      <c r="BE479" s="437" t="n">
        <f aca="false" ca="false" dt2D="false" dtr="false" t="normal">BC479+BD479</f>
        <v>0</v>
      </c>
      <c r="BF479" s="439" t="n">
        <v>0</v>
      </c>
      <c r="BG479" s="439" t="n">
        <v>0</v>
      </c>
      <c r="BH479" s="437" t="n">
        <f aca="false" ca="false" dt2D="false" dtr="false" t="normal">BF479+BG479</f>
        <v>0</v>
      </c>
    </row>
    <row customFormat="true" customHeight="true" ht="16.5" outlineLevel="0" r="480" s="298">
      <c r="B480" s="441" t="s"/>
      <c r="C480" s="576" t="s"/>
      <c r="D480" s="152" t="s"/>
      <c r="E480" s="214" t="s">
        <v>42</v>
      </c>
      <c r="F480" s="443" t="n">
        <f aca="false" ca="false" dt2D="false" dtr="false" t="normal">K480+P480+U480+Z480+AE480+AJ480+AO480+AT480+AY480+BB480+BE480+BH480</f>
        <v>0</v>
      </c>
      <c r="G480" s="457" t="n">
        <v>0</v>
      </c>
      <c r="H480" s="458" t="n">
        <v>0</v>
      </c>
      <c r="I480" s="458" t="n">
        <v>0</v>
      </c>
      <c r="J480" s="458" t="n">
        <v>0</v>
      </c>
      <c r="K480" s="317" t="n">
        <f aca="false" ca="false" dt2D="false" dtr="false" t="normal">G480+H480+I480+J480</f>
        <v>0</v>
      </c>
      <c r="L480" s="436" t="n">
        <v>0</v>
      </c>
      <c r="M480" s="436" t="n">
        <v>0</v>
      </c>
      <c r="N480" s="436" t="n">
        <v>0</v>
      </c>
      <c r="O480" s="436" t="n">
        <v>0</v>
      </c>
      <c r="P480" s="437" t="n">
        <f aca="false" ca="false" dt2D="false" dtr="false" t="normal">L480+M480+N480+O480</f>
        <v>0</v>
      </c>
      <c r="Q480" s="436" t="n">
        <v>0</v>
      </c>
      <c r="R480" s="436" t="n">
        <v>0</v>
      </c>
      <c r="S480" s="436" t="n">
        <v>0</v>
      </c>
      <c r="T480" s="436" t="n">
        <v>0</v>
      </c>
      <c r="U480" s="437" t="n">
        <f aca="false" ca="false" dt2D="false" dtr="false" t="normal">Q480+R480+S480+T480</f>
        <v>0</v>
      </c>
      <c r="V480" s="436" t="n">
        <v>0</v>
      </c>
      <c r="W480" s="436" t="n">
        <v>0</v>
      </c>
      <c r="X480" s="436" t="n">
        <v>0</v>
      </c>
      <c r="Y480" s="438" t="n">
        <v>0</v>
      </c>
      <c r="Z480" s="445" t="n">
        <f aca="false" ca="false" dt2D="false" dtr="false" t="normal">V480+W480+X480+Y480</f>
        <v>0</v>
      </c>
      <c r="AA480" s="439" t="n">
        <v>0</v>
      </c>
      <c r="AB480" s="439" t="n">
        <v>0</v>
      </c>
      <c r="AC480" s="439" t="n">
        <v>0</v>
      </c>
      <c r="AD480" s="439" t="n">
        <v>0</v>
      </c>
      <c r="AE480" s="445" t="n">
        <f aca="false" ca="false" dt2D="false" dtr="false" t="normal">AA480+AB480+AC480+AD480</f>
        <v>0</v>
      </c>
      <c r="AF480" s="447" t="n">
        <v>0</v>
      </c>
      <c r="AG480" s="447" t="n">
        <v>0</v>
      </c>
      <c r="AH480" s="447" t="n">
        <v>0</v>
      </c>
      <c r="AI480" s="447" t="n">
        <v>0</v>
      </c>
      <c r="AJ480" s="445" t="n">
        <f aca="false" ca="false" dt2D="false" dtr="false" t="normal">AF480+AG480+AH480+AI480</f>
        <v>0</v>
      </c>
      <c r="AK480" s="439" t="n">
        <v>0</v>
      </c>
      <c r="AL480" s="439" t="n">
        <v>0</v>
      </c>
      <c r="AM480" s="439" t="n">
        <v>0</v>
      </c>
      <c r="AN480" s="439" t="n">
        <v>0</v>
      </c>
      <c r="AO480" s="437" t="n">
        <f aca="false" ca="false" dt2D="false" dtr="false" t="normal">AK480+AL480+AM480+AN480</f>
        <v>0</v>
      </c>
      <c r="AP480" s="439" t="n">
        <v>0</v>
      </c>
      <c r="AQ480" s="439" t="n">
        <v>0</v>
      </c>
      <c r="AR480" s="439" t="n">
        <v>0</v>
      </c>
      <c r="AS480" s="439" t="n">
        <v>0</v>
      </c>
      <c r="AT480" s="437" t="n">
        <f aca="false" ca="false" dt2D="false" dtr="false" t="normal">AP480+AQ480+AR480+AS480</f>
        <v>0</v>
      </c>
      <c r="AU480" s="439" t="n">
        <v>0</v>
      </c>
      <c r="AV480" s="439" t="n">
        <v>0</v>
      </c>
      <c r="AW480" s="439" t="n">
        <v>0</v>
      </c>
      <c r="AX480" s="439" t="n">
        <v>0</v>
      </c>
      <c r="AY480" s="437" t="n">
        <f aca="false" ca="false" dt2D="false" dtr="false" t="normal">AU480+AV480+AW480+AX480</f>
        <v>0</v>
      </c>
      <c r="AZ480" s="440" t="n">
        <v>0</v>
      </c>
      <c r="BA480" s="440" t="n">
        <v>0</v>
      </c>
      <c r="BB480" s="437" t="n">
        <f aca="false" ca="false" dt2D="false" dtr="false" t="normal">AZ480+BA480</f>
        <v>0</v>
      </c>
      <c r="BC480" s="440" t="n">
        <v>0</v>
      </c>
      <c r="BD480" s="440" t="n">
        <v>0</v>
      </c>
      <c r="BE480" s="437" t="n">
        <f aca="false" ca="false" dt2D="false" dtr="false" t="normal">BC480+BD480</f>
        <v>0</v>
      </c>
      <c r="BF480" s="439" t="n">
        <v>0</v>
      </c>
      <c r="BG480" s="439" t="n">
        <v>0</v>
      </c>
      <c r="BH480" s="437" t="n">
        <f aca="false" ca="false" dt2D="false" dtr="false" t="normal">BF480+BG480</f>
        <v>0</v>
      </c>
    </row>
    <row customFormat="true" customHeight="true" ht="16.5" outlineLevel="0" r="481" s="298">
      <c r="B481" s="441" t="s"/>
      <c r="C481" s="576" t="s"/>
      <c r="D481" s="152" t="s"/>
      <c r="E481" s="446" t="s">
        <v>43</v>
      </c>
      <c r="F481" s="443" t="n">
        <f aca="false" ca="false" dt2D="false" dtr="false" t="normal">K481+P481+U481+Z481+AE481+AJ481+AO481+AT481+AY481+BB481+BE481+BH481</f>
        <v>0</v>
      </c>
      <c r="G481" s="457" t="n">
        <v>0</v>
      </c>
      <c r="H481" s="458" t="n">
        <v>0</v>
      </c>
      <c r="I481" s="458" t="n">
        <v>0</v>
      </c>
      <c r="J481" s="458" t="n">
        <v>0</v>
      </c>
      <c r="K481" s="317" t="n">
        <f aca="false" ca="false" dt2D="false" dtr="false" t="normal">G481+H481+I481+J481</f>
        <v>0</v>
      </c>
      <c r="L481" s="461" t="n">
        <v>0</v>
      </c>
      <c r="M481" s="461" t="n">
        <v>0</v>
      </c>
      <c r="N481" s="461" t="n">
        <v>0</v>
      </c>
      <c r="O481" s="461" t="n">
        <v>0</v>
      </c>
      <c r="P481" s="437" t="n">
        <f aca="false" ca="false" dt2D="false" dtr="false" t="normal">L481+M481+N481+O481</f>
        <v>0</v>
      </c>
      <c r="Q481" s="436" t="n">
        <v>0</v>
      </c>
      <c r="R481" s="436" t="n">
        <v>0</v>
      </c>
      <c r="S481" s="436" t="n">
        <v>0</v>
      </c>
      <c r="T481" s="436" t="n">
        <v>0</v>
      </c>
      <c r="U481" s="437" t="n">
        <f aca="false" ca="false" dt2D="false" dtr="false" t="normal">Q481+R481+S481+T481</f>
        <v>0</v>
      </c>
      <c r="V481" s="436" t="n">
        <v>0</v>
      </c>
      <c r="W481" s="436" t="n">
        <v>0</v>
      </c>
      <c r="X481" s="436" t="n">
        <v>0</v>
      </c>
      <c r="Y481" s="438" t="n">
        <v>0</v>
      </c>
      <c r="Z481" s="445" t="n">
        <f aca="false" ca="false" dt2D="false" dtr="false" t="normal">V481+W481+X481+Y481</f>
        <v>0</v>
      </c>
      <c r="AA481" s="439" t="n">
        <v>0</v>
      </c>
      <c r="AB481" s="439" t="n">
        <v>0</v>
      </c>
      <c r="AC481" s="439" t="n">
        <v>0</v>
      </c>
      <c r="AD481" s="439" t="n">
        <v>0</v>
      </c>
      <c r="AE481" s="445" t="n">
        <f aca="false" ca="false" dt2D="false" dtr="false" t="normal">AA481+AB481+AC481+AD481</f>
        <v>0</v>
      </c>
      <c r="AF481" s="447" t="n">
        <v>0</v>
      </c>
      <c r="AG481" s="447" t="n">
        <v>0</v>
      </c>
      <c r="AH481" s="447" t="n">
        <v>0</v>
      </c>
      <c r="AI481" s="447" t="n">
        <v>0</v>
      </c>
      <c r="AJ481" s="445" t="n">
        <f aca="false" ca="false" dt2D="false" dtr="false" t="normal">AF481+AG481+AH481+AI481</f>
        <v>0</v>
      </c>
      <c r="AK481" s="439" t="n">
        <v>0</v>
      </c>
      <c r="AL481" s="439" t="n">
        <v>0</v>
      </c>
      <c r="AM481" s="439" t="n">
        <v>0</v>
      </c>
      <c r="AN481" s="439" t="n">
        <v>0</v>
      </c>
      <c r="AO481" s="437" t="n">
        <f aca="false" ca="false" dt2D="false" dtr="false" t="normal">AK481+AL481+AM481+AN481</f>
        <v>0</v>
      </c>
      <c r="AP481" s="439" t="n">
        <v>0</v>
      </c>
      <c r="AQ481" s="439" t="n">
        <v>0</v>
      </c>
      <c r="AR481" s="439" t="n">
        <v>0</v>
      </c>
      <c r="AS481" s="439" t="n">
        <v>0</v>
      </c>
      <c r="AT481" s="437" t="n">
        <f aca="false" ca="false" dt2D="false" dtr="false" t="normal">AP481+AQ481+AR481+AS481</f>
        <v>0</v>
      </c>
      <c r="AU481" s="439" t="n">
        <v>0</v>
      </c>
      <c r="AV481" s="439" t="n">
        <v>0</v>
      </c>
      <c r="AW481" s="439" t="n">
        <v>0</v>
      </c>
      <c r="AX481" s="439" t="n">
        <v>0</v>
      </c>
      <c r="AY481" s="437" t="n">
        <f aca="false" ca="false" dt2D="false" dtr="false" t="normal">AU481+AV481+AW481+AX481</f>
        <v>0</v>
      </c>
      <c r="AZ481" s="440" t="n">
        <v>0</v>
      </c>
      <c r="BA481" s="440" t="n">
        <v>0</v>
      </c>
      <c r="BB481" s="437" t="n">
        <f aca="false" ca="false" dt2D="false" dtr="false" t="normal">AZ481+BA481</f>
        <v>0</v>
      </c>
      <c r="BC481" s="440" t="n">
        <v>0</v>
      </c>
      <c r="BD481" s="440" t="n">
        <v>0</v>
      </c>
      <c r="BE481" s="437" t="n">
        <f aca="false" ca="false" dt2D="false" dtr="false" t="normal">BC481+BD481</f>
        <v>0</v>
      </c>
      <c r="BF481" s="439" t="n">
        <v>0</v>
      </c>
      <c r="BG481" s="439" t="n">
        <v>0</v>
      </c>
      <c r="BH481" s="437" t="n">
        <f aca="false" ca="false" dt2D="false" dtr="false" t="normal">BF481+BG481</f>
        <v>0</v>
      </c>
    </row>
    <row customFormat="true" customHeight="true" ht="16.5" outlineLevel="0" r="482" s="298">
      <c r="B482" s="441" t="s"/>
      <c r="C482" s="576" t="s"/>
      <c r="D482" s="152" t="s"/>
      <c r="E482" s="449" t="s">
        <v>230</v>
      </c>
      <c r="F482" s="443" t="n">
        <f aca="false" ca="false" dt2D="false" dtr="false" t="normal">K482+P482+U482+Z482+AE482+AJ482+AO482+AT482+AY482+BB482+BE482+BH482</f>
        <v>0</v>
      </c>
      <c r="G482" s="457" t="n">
        <v>0</v>
      </c>
      <c r="H482" s="458" t="n">
        <v>0</v>
      </c>
      <c r="I482" s="458" t="n">
        <v>0</v>
      </c>
      <c r="J482" s="458" t="n">
        <v>0</v>
      </c>
      <c r="K482" s="317" t="n">
        <f aca="false" ca="false" dt2D="false" dtr="false" t="normal">G482+H482+I482+J482</f>
        <v>0</v>
      </c>
      <c r="L482" s="461" t="n">
        <v>0</v>
      </c>
      <c r="M482" s="461" t="n">
        <v>0</v>
      </c>
      <c r="N482" s="461" t="n">
        <v>0</v>
      </c>
      <c r="O482" s="461" t="n">
        <v>0</v>
      </c>
      <c r="P482" s="437" t="n">
        <f aca="false" ca="false" dt2D="false" dtr="false" t="normal">L482+M482+N482+O482</f>
        <v>0</v>
      </c>
      <c r="Q482" s="436" t="n">
        <v>0</v>
      </c>
      <c r="R482" s="436" t="n">
        <v>0</v>
      </c>
      <c r="S482" s="436" t="n">
        <v>0</v>
      </c>
      <c r="T482" s="436" t="n">
        <v>0</v>
      </c>
      <c r="U482" s="437" t="n">
        <f aca="false" ca="false" dt2D="false" dtr="false" t="normal">Q482+R482+S482+T482</f>
        <v>0</v>
      </c>
      <c r="V482" s="436" t="n">
        <v>0</v>
      </c>
      <c r="W482" s="436" t="n">
        <v>0</v>
      </c>
      <c r="X482" s="436" t="n">
        <v>0</v>
      </c>
      <c r="Y482" s="438" t="n">
        <v>0</v>
      </c>
      <c r="Z482" s="445" t="n">
        <f aca="false" ca="false" dt2D="false" dtr="false" t="normal">V482+W482+X482+Y482</f>
        <v>0</v>
      </c>
      <c r="AA482" s="439" t="n">
        <v>0</v>
      </c>
      <c r="AB482" s="439" t="n">
        <v>0</v>
      </c>
      <c r="AC482" s="439" t="n">
        <v>0</v>
      </c>
      <c r="AD482" s="439" t="n">
        <v>0</v>
      </c>
      <c r="AE482" s="445" t="n">
        <f aca="false" ca="false" dt2D="false" dtr="false" t="normal">AA482+AB482+AC482+AD482</f>
        <v>0</v>
      </c>
      <c r="AF482" s="447" t="n">
        <v>0</v>
      </c>
      <c r="AG482" s="447" t="n">
        <v>0</v>
      </c>
      <c r="AH482" s="447" t="n">
        <v>0</v>
      </c>
      <c r="AI482" s="447" t="n">
        <v>0</v>
      </c>
      <c r="AJ482" s="445" t="n">
        <f aca="false" ca="false" dt2D="false" dtr="false" t="normal">AF482+AG482+AH482+AI482</f>
        <v>0</v>
      </c>
      <c r="AK482" s="439" t="n">
        <v>0</v>
      </c>
      <c r="AL482" s="439" t="n">
        <v>0</v>
      </c>
      <c r="AM482" s="439" t="n">
        <v>0</v>
      </c>
      <c r="AN482" s="439" t="n">
        <v>0</v>
      </c>
      <c r="AO482" s="437" t="n">
        <f aca="false" ca="false" dt2D="false" dtr="false" t="normal">AK482+AL482+AM482+AN482</f>
        <v>0</v>
      </c>
      <c r="AP482" s="439" t="n">
        <v>0</v>
      </c>
      <c r="AQ482" s="439" t="n">
        <v>0</v>
      </c>
      <c r="AR482" s="439" t="n">
        <v>0</v>
      </c>
      <c r="AS482" s="439" t="n">
        <v>0</v>
      </c>
      <c r="AT482" s="437" t="n">
        <f aca="false" ca="false" dt2D="false" dtr="false" t="normal">AP482+AQ482+AR482+AS482</f>
        <v>0</v>
      </c>
      <c r="AU482" s="439" t="n">
        <v>0</v>
      </c>
      <c r="AV482" s="439" t="n">
        <v>0</v>
      </c>
      <c r="AW482" s="439" t="n">
        <v>0</v>
      </c>
      <c r="AX482" s="439" t="n">
        <v>0</v>
      </c>
      <c r="AY482" s="437" t="n">
        <f aca="false" ca="false" dt2D="false" dtr="false" t="normal">AU482+AV482+AW482+AX482</f>
        <v>0</v>
      </c>
      <c r="AZ482" s="440" t="n">
        <v>0</v>
      </c>
      <c r="BA482" s="440" t="n">
        <v>0</v>
      </c>
      <c r="BB482" s="437" t="n">
        <f aca="false" ca="false" dt2D="false" dtr="false" t="normal">AZ482+BA482</f>
        <v>0</v>
      </c>
      <c r="BC482" s="440" t="n">
        <v>0</v>
      </c>
      <c r="BD482" s="440" t="n">
        <v>0</v>
      </c>
      <c r="BE482" s="437" t="n">
        <f aca="false" ca="false" dt2D="false" dtr="false" t="normal">BC482+BD482</f>
        <v>0</v>
      </c>
      <c r="BF482" s="439" t="n">
        <v>0</v>
      </c>
      <c r="BG482" s="439" t="n">
        <v>0</v>
      </c>
      <c r="BH482" s="437" t="n">
        <f aca="false" ca="false" dt2D="false" dtr="false" t="normal">BF482+BG482</f>
        <v>0</v>
      </c>
    </row>
    <row customFormat="true" customHeight="true" ht="24" outlineLevel="0" r="483" s="298">
      <c r="B483" s="450" t="s"/>
      <c r="C483" s="576" t="s"/>
      <c r="D483" s="276" t="s"/>
      <c r="E483" s="449" t="s">
        <v>231</v>
      </c>
      <c r="F483" s="443" t="n">
        <f aca="false" ca="false" dt2D="false" dtr="false" t="normal">K483+P483+U483+Z483+AE483+AJ483+AO483+AT483+AY483+BB483+BE483+BH483</f>
        <v>0</v>
      </c>
      <c r="G483" s="457" t="n">
        <v>0</v>
      </c>
      <c r="H483" s="458" t="n">
        <v>0</v>
      </c>
      <c r="I483" s="458" t="n">
        <v>0</v>
      </c>
      <c r="J483" s="458" t="n">
        <v>0</v>
      </c>
      <c r="K483" s="317" t="n">
        <f aca="false" ca="false" dt2D="false" dtr="false" t="normal">G483+H483+I483+J483</f>
        <v>0</v>
      </c>
      <c r="L483" s="461" t="n">
        <v>0</v>
      </c>
      <c r="M483" s="461" t="n">
        <v>0</v>
      </c>
      <c r="N483" s="461" t="n">
        <v>0</v>
      </c>
      <c r="O483" s="461" t="n">
        <v>0</v>
      </c>
      <c r="P483" s="437" t="n">
        <f aca="false" ca="false" dt2D="false" dtr="false" t="normal">L483+M483+N483+O483</f>
        <v>0</v>
      </c>
      <c r="Q483" s="436" t="n">
        <v>0</v>
      </c>
      <c r="R483" s="436" t="n">
        <v>0</v>
      </c>
      <c r="S483" s="436" t="n">
        <v>0</v>
      </c>
      <c r="T483" s="436" t="n">
        <v>0</v>
      </c>
      <c r="U483" s="437" t="n">
        <f aca="false" ca="false" dt2D="false" dtr="false" t="normal">Q483+R483+S483+T483</f>
        <v>0</v>
      </c>
      <c r="V483" s="436" t="n">
        <v>0</v>
      </c>
      <c r="W483" s="436" t="n">
        <v>0</v>
      </c>
      <c r="X483" s="436" t="n">
        <v>0</v>
      </c>
      <c r="Y483" s="438" t="n">
        <v>0</v>
      </c>
      <c r="Z483" s="445" t="n">
        <f aca="false" ca="false" dt2D="false" dtr="false" t="normal">V483+W483+X483+Y483</f>
        <v>0</v>
      </c>
      <c r="AA483" s="439" t="n">
        <v>0</v>
      </c>
      <c r="AB483" s="439" t="n">
        <v>0</v>
      </c>
      <c r="AC483" s="439" t="n">
        <v>0</v>
      </c>
      <c r="AD483" s="439" t="n">
        <v>0</v>
      </c>
      <c r="AE483" s="445" t="n">
        <f aca="false" ca="false" dt2D="false" dtr="false" t="normal">AA483+AB483+AC483+AD483</f>
        <v>0</v>
      </c>
      <c r="AF483" s="447" t="n">
        <v>0</v>
      </c>
      <c r="AG483" s="447" t="n">
        <v>0</v>
      </c>
      <c r="AH483" s="447" t="n">
        <v>0</v>
      </c>
      <c r="AI483" s="447" t="n">
        <v>0</v>
      </c>
      <c r="AJ483" s="445" t="n">
        <f aca="false" ca="false" dt2D="false" dtr="false" t="normal">AF483+AG483+AH483+AI483</f>
        <v>0</v>
      </c>
      <c r="AK483" s="439" t="n">
        <v>0</v>
      </c>
      <c r="AL483" s="439" t="n">
        <v>0</v>
      </c>
      <c r="AM483" s="439" t="n">
        <v>0</v>
      </c>
      <c r="AN483" s="439" t="n">
        <v>0</v>
      </c>
      <c r="AO483" s="437" t="n">
        <f aca="false" ca="false" dt2D="false" dtr="false" t="normal">AK483+AL483+AM483+AN483</f>
        <v>0</v>
      </c>
      <c r="AP483" s="439" t="n">
        <v>0</v>
      </c>
      <c r="AQ483" s="439" t="n">
        <v>0</v>
      </c>
      <c r="AR483" s="439" t="n">
        <v>0</v>
      </c>
      <c r="AS483" s="439" t="n">
        <v>0</v>
      </c>
      <c r="AT483" s="437" t="n">
        <f aca="false" ca="false" dt2D="false" dtr="false" t="normal">AP483+AQ483+AR483+AS483</f>
        <v>0</v>
      </c>
      <c r="AU483" s="439" t="n">
        <v>0</v>
      </c>
      <c r="AV483" s="439" t="n">
        <v>0</v>
      </c>
      <c r="AW483" s="439" t="n">
        <v>0</v>
      </c>
      <c r="AX483" s="439" t="n">
        <v>0</v>
      </c>
      <c r="AY483" s="437" t="n">
        <f aca="false" ca="false" dt2D="false" dtr="false" t="normal">AU483+AV483+AW483+AX483</f>
        <v>0</v>
      </c>
      <c r="AZ483" s="440" t="n">
        <v>0</v>
      </c>
      <c r="BA483" s="440" t="n">
        <v>0</v>
      </c>
      <c r="BB483" s="437" t="n">
        <f aca="false" ca="false" dt2D="false" dtr="false" t="normal">AZ483+BA483</f>
        <v>0</v>
      </c>
      <c r="BC483" s="440" t="n">
        <v>0</v>
      </c>
      <c r="BD483" s="440" t="n">
        <v>0</v>
      </c>
      <c r="BE483" s="437" t="n">
        <f aca="false" ca="false" dt2D="false" dtr="false" t="normal">BC483+BD483</f>
        <v>0</v>
      </c>
      <c r="BF483" s="439" t="n">
        <v>0</v>
      </c>
      <c r="BG483" s="439" t="n">
        <v>0</v>
      </c>
      <c r="BH483" s="437" t="n">
        <f aca="false" ca="false" dt2D="false" dtr="false" t="normal">BF483+BG483</f>
        <v>0</v>
      </c>
    </row>
    <row customFormat="true" customHeight="true" ht="16.5" outlineLevel="0" r="484" s="298">
      <c r="B484" s="550" t="n"/>
      <c r="C484" s="576" t="s"/>
      <c r="D484" s="542" t="s">
        <v>356</v>
      </c>
      <c r="E484" s="543" t="s"/>
      <c r="F484" s="443" t="n">
        <f aca="false" ca="false" dt2D="false" dtr="false" t="normal">K484+P484+U484+Z484+AE484+AJ484+AO484+AT484+AY484+BB484+BE484+BH484</f>
        <v>0</v>
      </c>
      <c r="G484" s="577" t="n">
        <f aca="false" ca="false" dt2D="false" dtr="false" t="normal">G444+G449+G454+G459+G464+G469+G474+G479</f>
        <v>0</v>
      </c>
      <c r="H484" s="546" t="n">
        <f aca="false" ca="false" dt2D="false" dtr="false" t="normal">H444+H449+H454+H459+H464+H469+H474+H479</f>
        <v>0</v>
      </c>
      <c r="I484" s="546" t="n">
        <f aca="false" ca="false" dt2D="false" dtr="false" t="normal">I444+I449+I454+I459+I464+I469+I474+I479</f>
        <v>0</v>
      </c>
      <c r="J484" s="546" t="n">
        <f aca="false" ca="false" dt2D="false" dtr="false" t="normal">J444+J449+J454+J459+J464+J469+J474+J479</f>
        <v>0</v>
      </c>
      <c r="K484" s="317" t="n">
        <f aca="false" ca="false" dt2D="false" dtr="false" t="normal">G484+H484+I484+J484</f>
        <v>0</v>
      </c>
      <c r="L484" s="546" t="n">
        <f aca="false" ca="false" dt2D="false" dtr="false" t="normal">L444+L449+L454+L459+L464+L469+L474+L479</f>
        <v>0</v>
      </c>
      <c r="M484" s="546" t="n">
        <f aca="false" ca="false" dt2D="false" dtr="false" t="normal">M444+M449+M454+M459+M464+M469+M474+M479</f>
        <v>0</v>
      </c>
      <c r="N484" s="546" t="n">
        <f aca="false" ca="false" dt2D="false" dtr="false" t="normal">N444+N449+N454+N459+N464+N469+N474+N479</f>
        <v>0</v>
      </c>
      <c r="O484" s="546" t="n">
        <f aca="false" ca="false" dt2D="false" dtr="false" t="normal">O444+O449+O454+O459+O464+O469+O474+O479</f>
        <v>0</v>
      </c>
      <c r="P484" s="437" t="n">
        <f aca="false" ca="false" dt2D="false" dtr="false" t="normal">L484+M484+N484+O484</f>
        <v>0</v>
      </c>
      <c r="Q484" s="546" t="n">
        <f aca="false" ca="false" dt2D="false" dtr="false" t="normal">Q444+Q449+Q454+Q459+Q464+Q469+Q474+Q479</f>
        <v>0</v>
      </c>
      <c r="R484" s="546" t="n">
        <f aca="false" ca="false" dt2D="false" dtr="false" t="normal">R444+R449+R454+R459+R464+R469+R474+R479</f>
        <v>0</v>
      </c>
      <c r="S484" s="546" t="n">
        <f aca="false" ca="false" dt2D="false" dtr="false" t="normal">S444+S449+S454+S459+S464+S469+S474+S479</f>
        <v>0</v>
      </c>
      <c r="T484" s="546" t="n">
        <f aca="false" ca="false" dt2D="false" dtr="false" t="normal">T444+T449+T454+T459+T464+T469+T474+T479</f>
        <v>0</v>
      </c>
      <c r="U484" s="437" t="n">
        <f aca="false" ca="false" dt2D="false" dtr="false" t="normal">Q484+R484+S484+T484</f>
        <v>0</v>
      </c>
      <c r="V484" s="546" t="n">
        <f aca="false" ca="false" dt2D="false" dtr="false" t="normal">V444+V449+V454+V459+V464+V469+V474+V479</f>
        <v>0</v>
      </c>
      <c r="W484" s="546" t="n">
        <f aca="false" ca="false" dt2D="false" dtr="false" t="normal">W444+W449+W454+W459+W464+W469+W474+W479</f>
        <v>0</v>
      </c>
      <c r="X484" s="546" t="n">
        <f aca="false" ca="false" dt2D="false" dtr="false" t="normal">X444+X449+X454+X459+X464+X469+X474+X479</f>
        <v>0</v>
      </c>
      <c r="Y484" s="547" t="n">
        <f aca="false" ca="false" dt2D="false" dtr="false" t="normal">Y444+Y449+Y454+Y459+Y464+Y469+Y474+Y479</f>
        <v>0</v>
      </c>
      <c r="Z484" s="445" t="n">
        <f aca="false" ca="false" dt2D="false" dtr="false" t="normal">V484+W484+X484+Y484</f>
        <v>0</v>
      </c>
      <c r="AA484" s="546" t="n">
        <f aca="false" ca="false" dt2D="false" dtr="false" t="normal">AA444+AA449+AA454+AA459+AA464+AA469+AA474+AA479</f>
        <v>0</v>
      </c>
      <c r="AB484" s="546" t="n">
        <f aca="false" ca="false" dt2D="false" dtr="false" t="normal">AB444+AB449+AB454+AB459+AB464+AB469+AB474+AB479</f>
        <v>0</v>
      </c>
      <c r="AC484" s="546" t="n">
        <f aca="false" ca="false" dt2D="false" dtr="false" t="normal">AC444+AC449+AC454+AC459+AC464+AC469+AC474+AC479</f>
        <v>0</v>
      </c>
      <c r="AD484" s="546" t="n">
        <f aca="false" ca="false" dt2D="false" dtr="false" t="normal">AD444+AD449+AD454+AD459+AD464+AD469+AD474+AD479</f>
        <v>0</v>
      </c>
      <c r="AE484" s="445" t="n">
        <f aca="false" ca="false" dt2D="false" dtr="false" t="normal">AA484+AB484+AC484+AD484</f>
        <v>0</v>
      </c>
      <c r="AF484" s="546" t="n">
        <f aca="false" ca="false" dt2D="false" dtr="false" t="normal">AF444+AF449+AF454+AF459+AF464+AF469+AF474+AF479</f>
        <v>0</v>
      </c>
      <c r="AG484" s="546" t="n">
        <f aca="false" ca="false" dt2D="false" dtr="false" t="normal">AG444+AG449+AG454+AG459+AG464+AG469+AG474+AG479</f>
        <v>0</v>
      </c>
      <c r="AH484" s="546" t="n">
        <f aca="false" ca="false" dt2D="false" dtr="false" t="normal">AH444+AH449+AH454+AH459+AH464+AH469+AH474+AH479</f>
        <v>0</v>
      </c>
      <c r="AI484" s="546" t="n">
        <f aca="false" ca="false" dt2D="false" dtr="false" t="normal">AI444+AI449+AI454+AI459+AI464+AI469+AI474+AI479</f>
        <v>0</v>
      </c>
      <c r="AJ484" s="445" t="n">
        <f aca="false" ca="false" dt2D="false" dtr="false" t="normal">AF484+AG484+AH484+AI484</f>
        <v>0</v>
      </c>
      <c r="AK484" s="556" t="n">
        <f aca="false" ca="false" dt2D="false" dtr="false" t="normal">AK444+AK449+AK454+AK459+AK464+AK469+AK474+AK479</f>
        <v>0</v>
      </c>
      <c r="AL484" s="556" t="n">
        <f aca="false" ca="false" dt2D="false" dtr="false" t="normal">AL444+AL449+AL454+AL459+AL464+AL469+AL474+AL479</f>
        <v>0</v>
      </c>
      <c r="AM484" s="556" t="n">
        <f aca="false" ca="false" dt2D="false" dtr="false" t="normal">AM444+AM449+AM454+AM459+AM464+AM469+AM474+AM479</f>
        <v>0</v>
      </c>
      <c r="AN484" s="556" t="n">
        <f aca="false" ca="false" dt2D="false" dtr="false" t="normal">AN444+AN449+AN454+AN459+AN464+AN469+AN474+AN479</f>
        <v>0</v>
      </c>
      <c r="AO484" s="437" t="n">
        <f aca="false" ca="false" dt2D="false" dtr="false" t="normal">AK484+AL484+AM484+AN484</f>
        <v>0</v>
      </c>
      <c r="AP484" s="556" t="n">
        <f aca="false" ca="false" dt2D="false" dtr="false" t="normal">AP444+AP449+AP454+AP459+AP464+AP469+AP474+AP479</f>
        <v>0</v>
      </c>
      <c r="AQ484" s="556" t="n">
        <f aca="false" ca="false" dt2D="false" dtr="false" t="normal">AQ444+AQ449+AQ454+AQ459+AQ464+AQ469+AQ474+AQ479</f>
        <v>0</v>
      </c>
      <c r="AR484" s="556" t="n">
        <f aca="false" ca="false" dt2D="false" dtr="false" t="normal">AR444+AR449+AR454+AR459+AR464+AR469+AR474+AR479</f>
        <v>0</v>
      </c>
      <c r="AS484" s="556" t="n">
        <f aca="false" ca="false" dt2D="false" dtr="false" t="normal">AS444+AS449+AS454+AS459+AS464+AS469+AS474+AS479</f>
        <v>0</v>
      </c>
      <c r="AT484" s="437" t="n">
        <f aca="false" ca="false" dt2D="false" dtr="false" t="normal">AP484+AQ484+AR484+AS484</f>
        <v>0</v>
      </c>
      <c r="AU484" s="556" t="n">
        <f aca="false" ca="false" dt2D="false" dtr="false" t="normal">AU444+AU449+AU454+AU459+AU464+AU469+AU474+AU479</f>
        <v>0</v>
      </c>
      <c r="AV484" s="556" t="n">
        <f aca="false" ca="false" dt2D="false" dtr="false" t="normal">AV444+AV449+AV454+AV459+AV464+AV469+AV474+AV479</f>
        <v>0</v>
      </c>
      <c r="AW484" s="556" t="n">
        <f aca="false" ca="false" dt2D="false" dtr="false" t="normal">AW444+AW449+AW454+AW459+AW464+AW469+AW474+AW479</f>
        <v>0</v>
      </c>
      <c r="AX484" s="556" t="n">
        <f aca="false" ca="false" dt2D="false" dtr="false" t="normal">AX444+AX449+AX454+AX459+AX464+AX469+AX474+AX479</f>
        <v>0</v>
      </c>
      <c r="AY484" s="437" t="n">
        <f aca="false" ca="false" dt2D="false" dtr="false" t="normal">AU484+AV484+AW484+AX484</f>
        <v>0</v>
      </c>
      <c r="AZ484" s="572" t="n">
        <f aca="false" ca="false" dt2D="false" dtr="false" t="normal">AZ444+AZ449+AZ454+AZ459+AZ464+AZ469+AZ474+AZ479</f>
        <v>0</v>
      </c>
      <c r="BA484" s="572" t="n">
        <f aca="false" ca="false" dt2D="false" dtr="false" t="normal">BA444+BA449+BA454+BA459+BA464+BA469+BA474+BA479</f>
        <v>0</v>
      </c>
      <c r="BB484" s="437" t="n">
        <f aca="false" ca="false" dt2D="false" dtr="false" t="normal">AZ484+BA484</f>
        <v>0</v>
      </c>
      <c r="BC484" s="572" t="n">
        <f aca="false" ca="false" dt2D="false" dtr="false" t="normal">BC444+BC449+BC454+BC459+BC464+BC469+BC474+BC479</f>
        <v>0</v>
      </c>
      <c r="BD484" s="572" t="n">
        <f aca="false" ca="false" dt2D="false" dtr="false" t="normal">BD444+BD449+BD454+BD459+BD464+BD469+BD474+BD479</f>
        <v>0</v>
      </c>
      <c r="BE484" s="437" t="n">
        <f aca="false" ca="false" dt2D="false" dtr="false" t="normal">BC484+BD484</f>
        <v>0</v>
      </c>
      <c r="BF484" s="556" t="n">
        <f aca="false" ca="false" dt2D="false" dtr="false" t="normal">BF444+BF449+BF454+BF459+BF464+BF469+BF474+BF479</f>
        <v>0</v>
      </c>
      <c r="BG484" s="556" t="n">
        <f aca="false" ca="false" dt2D="false" dtr="false" t="normal">BG444+BG449+BG454+BG459+BG464+BG469+BG474+BG479</f>
        <v>0</v>
      </c>
      <c r="BH484" s="437" t="n">
        <f aca="false" ca="false" dt2D="false" dtr="false" t="normal">BF484+BG484</f>
        <v>0</v>
      </c>
    </row>
    <row customFormat="true" customHeight="true" ht="16.5" outlineLevel="0" r="485" s="298">
      <c r="B485" s="550" t="n"/>
      <c r="C485" s="576" t="s"/>
      <c r="D485" s="273" t="s">
        <v>357</v>
      </c>
      <c r="E485" s="274" t="s"/>
      <c r="F485" s="443" t="n">
        <f aca="false" ca="false" dt2D="false" dtr="false" t="normal">K485+P485+U485+Z485+AE485+AJ485+AO485+AT485+AY485+BB485+BE485+BH485</f>
        <v>0</v>
      </c>
      <c r="G485" s="577" t="n">
        <f aca="false" ca="false" dt2D="false" dtr="false" t="normal">G445+G450+G455+G460+G465+G470+G475+G480</f>
        <v>0</v>
      </c>
      <c r="H485" s="546" t="n">
        <f aca="false" ca="false" dt2D="false" dtr="false" t="normal">H445+H450+H455+H460+H465+H470+H475+H480</f>
        <v>0</v>
      </c>
      <c r="I485" s="546" t="n">
        <f aca="false" ca="false" dt2D="false" dtr="false" t="normal">I445+I450+I455+I460+I465+I470+I475+I480</f>
        <v>0</v>
      </c>
      <c r="J485" s="546" t="n">
        <f aca="false" ca="false" dt2D="false" dtr="false" t="normal">J445+J450+J455+J460+J465+J470+J475+J480</f>
        <v>0</v>
      </c>
      <c r="K485" s="317" t="n">
        <f aca="false" ca="false" dt2D="false" dtr="false" t="normal">G485+H485+I485+J485</f>
        <v>0</v>
      </c>
      <c r="L485" s="546" t="n">
        <f aca="false" ca="false" dt2D="false" dtr="false" t="normal">L445+L450+L455+L460+L465+L470+L475+L480</f>
        <v>0</v>
      </c>
      <c r="M485" s="546" t="n">
        <f aca="false" ca="false" dt2D="false" dtr="false" t="normal">M445+M450+M455+M460+M465+M470+M475+M480</f>
        <v>0</v>
      </c>
      <c r="N485" s="546" t="n">
        <f aca="false" ca="false" dt2D="false" dtr="false" t="normal">N445+N450+N455+N460+N465+N470+N475+N480</f>
        <v>0</v>
      </c>
      <c r="O485" s="546" t="n">
        <f aca="false" ca="false" dt2D="false" dtr="false" t="normal">O445+O450+O455+O460+O465+O470+O475+O480</f>
        <v>0</v>
      </c>
      <c r="P485" s="437" t="n">
        <f aca="false" ca="false" dt2D="false" dtr="false" t="normal">L485+M485+N485+O485</f>
        <v>0</v>
      </c>
      <c r="Q485" s="546" t="n">
        <f aca="false" ca="false" dt2D="false" dtr="false" t="normal">Q445+Q450+Q455+Q460+Q465+Q470+Q475+Q480</f>
        <v>0</v>
      </c>
      <c r="R485" s="546" t="n">
        <f aca="false" ca="false" dt2D="false" dtr="false" t="normal">R445+R450+R455+R460+R465+R470+R475+R480</f>
        <v>0</v>
      </c>
      <c r="S485" s="546" t="n">
        <f aca="false" ca="false" dt2D="false" dtr="false" t="normal">S445+S450+S455+S460+S465+S470+S475+S480</f>
        <v>0</v>
      </c>
      <c r="T485" s="546" t="n">
        <f aca="false" ca="false" dt2D="false" dtr="false" t="normal">T445+T450+T455+T460+T465+T470+T475+T480</f>
        <v>0</v>
      </c>
      <c r="U485" s="437" t="n">
        <f aca="false" ca="false" dt2D="false" dtr="false" t="normal">Q485+R485+S485+T485</f>
        <v>0</v>
      </c>
      <c r="V485" s="546" t="n">
        <f aca="false" ca="false" dt2D="false" dtr="false" t="normal">V445+V450+V455+V460+V465+V470+V475+V480</f>
        <v>0</v>
      </c>
      <c r="W485" s="546" t="n">
        <f aca="false" ca="false" dt2D="false" dtr="false" t="normal">W445+W450+W455+W460+W465+W470+W475+W480</f>
        <v>0</v>
      </c>
      <c r="X485" s="546" t="n">
        <f aca="false" ca="false" dt2D="false" dtr="false" t="normal">X445+X450+X455+X460+X465+X470+X475+X480</f>
        <v>0</v>
      </c>
      <c r="Y485" s="547" t="n">
        <f aca="false" ca="false" dt2D="false" dtr="false" t="normal">Y445+Y450+Y455+Y460+Y465+Y470+Y475+Y480</f>
        <v>0</v>
      </c>
      <c r="Z485" s="445" t="n">
        <f aca="false" ca="false" dt2D="false" dtr="false" t="normal">V485+W485+X485+Y485</f>
        <v>0</v>
      </c>
      <c r="AA485" s="546" t="n">
        <f aca="false" ca="false" dt2D="false" dtr="false" t="normal">AA445+AA450+AA455+AA460+AA465+AA470+AA475+AA480</f>
        <v>0</v>
      </c>
      <c r="AB485" s="546" t="n">
        <f aca="false" ca="false" dt2D="false" dtr="false" t="normal">AB445+AB450+AB455+AB460+AB465+AB470+AB475+AB480</f>
        <v>0</v>
      </c>
      <c r="AC485" s="546" t="n">
        <f aca="false" ca="false" dt2D="false" dtr="false" t="normal">AC445+AC450+AC455+AC460+AC465+AC470+AC475+AC480</f>
        <v>0</v>
      </c>
      <c r="AD485" s="546" t="n">
        <f aca="false" ca="false" dt2D="false" dtr="false" t="normal">AD445+AD450+AD455+AD460+AD465+AD470+AD475+AD480</f>
        <v>0</v>
      </c>
      <c r="AE485" s="445" t="n">
        <f aca="false" ca="false" dt2D="false" dtr="false" t="normal">AA485+AB485+AC485+AD485</f>
        <v>0</v>
      </c>
      <c r="AF485" s="546" t="n">
        <f aca="false" ca="false" dt2D="false" dtr="false" t="normal">AF445+AF450+AF455+AF460+AF465+AF470+AF475+AF480</f>
        <v>0</v>
      </c>
      <c r="AG485" s="546" t="n">
        <f aca="false" ca="false" dt2D="false" dtr="false" t="normal">AG445+AG450+AG455+AG460+AG465+AG470+AG475+AG480</f>
        <v>0</v>
      </c>
      <c r="AH485" s="546" t="n">
        <f aca="false" ca="false" dt2D="false" dtr="false" t="normal">AH445+AH450+AH455+AH460+AH465+AH470+AH475+AH480</f>
        <v>0</v>
      </c>
      <c r="AI485" s="546" t="n">
        <f aca="false" ca="false" dt2D="false" dtr="false" t="normal">AI445+AI450+AI455+AI460+AI465+AI470+AI475+AI480</f>
        <v>0</v>
      </c>
      <c r="AJ485" s="445" t="n">
        <f aca="false" ca="false" dt2D="false" dtr="false" t="normal">AF485+AG485+AH485+AI485</f>
        <v>0</v>
      </c>
      <c r="AK485" s="556" t="n">
        <f aca="false" ca="false" dt2D="false" dtr="false" t="normal">AK445+AK450+AK455+AK460+AK465+AK470+AK475+AK480</f>
        <v>0</v>
      </c>
      <c r="AL485" s="556" t="n">
        <f aca="false" ca="false" dt2D="false" dtr="false" t="normal">AL445+AL450+AL455+AL460+AL465+AL470+AL475+AL480</f>
        <v>0</v>
      </c>
      <c r="AM485" s="556" t="n">
        <f aca="false" ca="false" dt2D="false" dtr="false" t="normal">AM445+AM450+AM455+AM460+AM465+AM470+AM475+AM480</f>
        <v>0</v>
      </c>
      <c r="AN485" s="556" t="n">
        <f aca="false" ca="false" dt2D="false" dtr="false" t="normal">AN445+AN450+AN455+AN460+AN465+AN470+AN475+AN480</f>
        <v>0</v>
      </c>
      <c r="AO485" s="437" t="n">
        <f aca="false" ca="false" dt2D="false" dtr="false" t="normal">AK485+AL485+AM485+AN485</f>
        <v>0</v>
      </c>
      <c r="AP485" s="556" t="n">
        <f aca="false" ca="false" dt2D="false" dtr="false" t="normal">AP445+AP450+AP455+AP460+AP465+AP470+AP475+AP480</f>
        <v>0</v>
      </c>
      <c r="AQ485" s="556" t="n">
        <f aca="false" ca="false" dt2D="false" dtr="false" t="normal">AQ445+AQ450+AQ455+AQ460+AQ465+AQ470+AQ475+AQ480</f>
        <v>0</v>
      </c>
      <c r="AR485" s="556" t="n">
        <f aca="false" ca="false" dt2D="false" dtr="false" t="normal">AR445+AR450+AR455+AR460+AR465+AR470+AR475+AR480</f>
        <v>0</v>
      </c>
      <c r="AS485" s="556" t="n">
        <f aca="false" ca="false" dt2D="false" dtr="false" t="normal">AS445+AS450+AS455+AS460+AS465+AS470+AS475+AS480</f>
        <v>0</v>
      </c>
      <c r="AT485" s="437" t="n">
        <f aca="false" ca="false" dt2D="false" dtr="false" t="normal">AP485+AQ485+AR485+AS485</f>
        <v>0</v>
      </c>
      <c r="AU485" s="556" t="n">
        <f aca="false" ca="false" dt2D="false" dtr="false" t="normal">AU445+AU450+AU455+AU460+AU465+AU470+AU475+AU480</f>
        <v>0</v>
      </c>
      <c r="AV485" s="556" t="n">
        <f aca="false" ca="false" dt2D="false" dtr="false" t="normal">AV445+AV450+AV455+AV460+AV465+AV470+AV475+AV480</f>
        <v>0</v>
      </c>
      <c r="AW485" s="556" t="n">
        <f aca="false" ca="false" dt2D="false" dtr="false" t="normal">AW445+AW450+AW455+AW460+AW465+AW470+AW475+AW480</f>
        <v>0</v>
      </c>
      <c r="AX485" s="556" t="n">
        <f aca="false" ca="false" dt2D="false" dtr="false" t="normal">AX445+AX450+AX455+AX460+AX465+AX470+AX475+AX480</f>
        <v>0</v>
      </c>
      <c r="AY485" s="437" t="n">
        <f aca="false" ca="false" dt2D="false" dtr="false" t="normal">AU485+AV485+AW485+AX485</f>
        <v>0</v>
      </c>
      <c r="AZ485" s="572" t="n">
        <f aca="false" ca="false" dt2D="false" dtr="false" t="normal">AZ445+AZ450+AZ455+AZ460+AZ465+AZ470+AZ475+AZ480</f>
        <v>0</v>
      </c>
      <c r="BA485" s="572" t="n">
        <f aca="false" ca="false" dt2D="false" dtr="false" t="normal">BA445+BA450+BA455+BA460+BA465+BA470+BA475+BA480</f>
        <v>0</v>
      </c>
      <c r="BB485" s="437" t="n">
        <f aca="false" ca="false" dt2D="false" dtr="false" t="normal">AZ485+BA485</f>
        <v>0</v>
      </c>
      <c r="BC485" s="572" t="n">
        <f aca="false" ca="false" dt2D="false" dtr="false" t="normal">BC445+BC450+BC455+BC460+BC465+BC470+BC475+BC480</f>
        <v>0</v>
      </c>
      <c r="BD485" s="572" t="n">
        <f aca="false" ca="false" dt2D="false" dtr="false" t="normal">BD445+BD450+BD455+BD460+BD465+BD470+BD475+BD480</f>
        <v>0</v>
      </c>
      <c r="BE485" s="437" t="n">
        <f aca="false" ca="false" dt2D="false" dtr="false" t="normal">BC485+BD485</f>
        <v>0</v>
      </c>
      <c r="BF485" s="556" t="n">
        <f aca="false" ca="false" dt2D="false" dtr="false" t="normal">BF445+BF450+BF455+BF460+BF465+BF470+BF475+BF480</f>
        <v>0</v>
      </c>
      <c r="BG485" s="556" t="n">
        <f aca="false" ca="false" dt2D="false" dtr="false" t="normal">BG445+BG450+BG455+BG460+BG465+BG470+BG475+BG480</f>
        <v>0</v>
      </c>
      <c r="BH485" s="437" t="n">
        <f aca="false" ca="false" dt2D="false" dtr="false" t="normal">BF485+BG485</f>
        <v>0</v>
      </c>
    </row>
    <row customFormat="true" customHeight="true" ht="16.5" outlineLevel="0" r="486" s="298">
      <c r="B486" s="550" t="n"/>
      <c r="C486" s="576" t="s"/>
      <c r="D486" s="130" t="s">
        <v>358</v>
      </c>
      <c r="E486" s="131" t="s"/>
      <c r="F486" s="443" t="n">
        <f aca="false" ca="false" dt2D="false" dtr="false" t="normal">K486+P486+U486+Z486+AE486+AJ486+AO486+AT486+AY486+BB486+BE486+BH486</f>
        <v>0</v>
      </c>
      <c r="G486" s="577" t="n">
        <f aca="false" ca="false" dt2D="false" dtr="false" t="normal">G446+G451+G456+G461+G466+G471+G476+G481</f>
        <v>0</v>
      </c>
      <c r="H486" s="546" t="n">
        <f aca="false" ca="false" dt2D="false" dtr="false" t="normal">H446+H451+H456+H461+H466+H471+H476+H481</f>
        <v>0</v>
      </c>
      <c r="I486" s="546" t="n">
        <f aca="false" ca="false" dt2D="false" dtr="false" t="normal">I446+I451+I456+I461+I466+I471+I476+I481</f>
        <v>0</v>
      </c>
      <c r="J486" s="546" t="n">
        <f aca="false" ca="false" dt2D="false" dtr="false" t="normal">J446+J451+J456+J461+J466+J471+J476+J481</f>
        <v>0</v>
      </c>
      <c r="K486" s="317" t="n">
        <f aca="false" ca="false" dt2D="false" dtr="false" t="normal">G486+H486+I486+J486</f>
        <v>0</v>
      </c>
      <c r="L486" s="546" t="n">
        <f aca="false" ca="false" dt2D="false" dtr="false" t="normal">L446+L451+L456+L461+L466+L471+L476+L481</f>
        <v>0</v>
      </c>
      <c r="M486" s="546" t="n">
        <f aca="false" ca="false" dt2D="false" dtr="false" t="normal">M446+M451+M456+M461+M466+M471+M476+M481</f>
        <v>0</v>
      </c>
      <c r="N486" s="546" t="n">
        <f aca="false" ca="false" dt2D="false" dtr="false" t="normal">N446+N451+N456+N461+N466+N471+N476+N481</f>
        <v>0</v>
      </c>
      <c r="O486" s="546" t="n">
        <f aca="false" ca="false" dt2D="false" dtr="false" t="normal">O446+O451+O456+O461+O466+O471+O476+O481</f>
        <v>0</v>
      </c>
      <c r="P486" s="437" t="n">
        <f aca="false" ca="false" dt2D="false" dtr="false" t="normal">L486+M486+N486+O486</f>
        <v>0</v>
      </c>
      <c r="Q486" s="546" t="n">
        <f aca="false" ca="false" dt2D="false" dtr="false" t="normal">Q446+Q451+Q456+Q461+Q466+Q471+Q476+Q481</f>
        <v>0</v>
      </c>
      <c r="R486" s="546" t="n">
        <f aca="false" ca="false" dt2D="false" dtr="false" t="normal">R446+R451+R456+R461+R466+R471+R476+R481</f>
        <v>0</v>
      </c>
      <c r="S486" s="546" t="n">
        <f aca="false" ca="false" dt2D="false" dtr="false" t="normal">S446+S451+S456+S461+S466+S471+S476+S481</f>
        <v>0</v>
      </c>
      <c r="T486" s="546" t="n">
        <f aca="false" ca="false" dt2D="false" dtr="false" t="normal">T446+T451+T456+T461+T466+T471+T476+T481</f>
        <v>0</v>
      </c>
      <c r="U486" s="437" t="n">
        <f aca="false" ca="false" dt2D="false" dtr="false" t="normal">Q486+R486+S486+T486</f>
        <v>0</v>
      </c>
      <c r="V486" s="546" t="n">
        <f aca="false" ca="false" dt2D="false" dtr="false" t="normal">V446+V451+V456+V461+V466+V471+V476+V481</f>
        <v>0</v>
      </c>
      <c r="W486" s="546" t="n">
        <f aca="false" ca="false" dt2D="false" dtr="false" t="normal">W446+W451+W456+W461+W466+W471+W476+W481</f>
        <v>0</v>
      </c>
      <c r="X486" s="546" t="n">
        <f aca="false" ca="false" dt2D="false" dtr="false" t="normal">X446+X451+X456+X461+X466+X471+X476+X481</f>
        <v>0</v>
      </c>
      <c r="Y486" s="547" t="n">
        <f aca="false" ca="false" dt2D="false" dtr="false" t="normal">Y446+Y451+Y456+Y461+Y466+Y471+Y476+Y481</f>
        <v>0</v>
      </c>
      <c r="Z486" s="445" t="n">
        <f aca="false" ca="false" dt2D="false" dtr="false" t="normal">V486+W486+X486+Y486</f>
        <v>0</v>
      </c>
      <c r="AA486" s="546" t="n">
        <f aca="false" ca="false" dt2D="false" dtr="false" t="normal">AA446+AA451+AA456+AA461+AA466+AA471+AA476+AA481</f>
        <v>0</v>
      </c>
      <c r="AB486" s="546" t="n">
        <f aca="false" ca="false" dt2D="false" dtr="false" t="normal">AB446+AB451+AB456+AB461+AB466+AB471+AB476+AB481</f>
        <v>0</v>
      </c>
      <c r="AC486" s="546" t="n">
        <f aca="false" ca="false" dt2D="false" dtr="false" t="normal">AC446+AC451+AC456+AC461+AC466+AC471+AC476+AC481</f>
        <v>0</v>
      </c>
      <c r="AD486" s="546" t="n">
        <f aca="false" ca="false" dt2D="false" dtr="false" t="normal">AD446+AD451+AD456+AD461+AD466+AD471+AD476+AD481</f>
        <v>0</v>
      </c>
      <c r="AE486" s="445" t="n">
        <f aca="false" ca="false" dt2D="false" dtr="false" t="normal">AA486+AB486+AC486+AD486</f>
        <v>0</v>
      </c>
      <c r="AF486" s="546" t="n">
        <f aca="false" ca="false" dt2D="false" dtr="false" t="normal">AF446+AF451+AF456+AF461+AF466+AF471+AF476+AF481</f>
        <v>0</v>
      </c>
      <c r="AG486" s="546" t="n">
        <f aca="false" ca="false" dt2D="false" dtr="false" t="normal">AG446+AG451+AG456+AG461+AG466+AG471+AG476+AG481</f>
        <v>0</v>
      </c>
      <c r="AH486" s="546" t="n">
        <f aca="false" ca="false" dt2D="false" dtr="false" t="normal">AH446+AH451+AH456+AH461+AH466+AH471+AH476+AH481</f>
        <v>0</v>
      </c>
      <c r="AI486" s="546" t="n">
        <f aca="false" ca="false" dt2D="false" dtr="false" t="normal">AI446+AI451+AI456+AI461+AI466+AI471+AI476+AI481</f>
        <v>0</v>
      </c>
      <c r="AJ486" s="445" t="n">
        <f aca="false" ca="false" dt2D="false" dtr="false" t="normal">AF486+AG486+AH486+AI486</f>
        <v>0</v>
      </c>
      <c r="AK486" s="556" t="n">
        <f aca="false" ca="false" dt2D="false" dtr="false" t="normal">AK446+AK451+AK456+AK461+AK466+AK471+AK476+AK481</f>
        <v>0</v>
      </c>
      <c r="AL486" s="556" t="n">
        <f aca="false" ca="false" dt2D="false" dtr="false" t="normal">AL446+AL451+AL456+AL461+AL466+AL471+AL476+AL481</f>
        <v>0</v>
      </c>
      <c r="AM486" s="556" t="n">
        <f aca="false" ca="false" dt2D="false" dtr="false" t="normal">AM446+AM451+AM456+AM461+AM466+AM471+AM476+AM481</f>
        <v>0</v>
      </c>
      <c r="AN486" s="556" t="n">
        <f aca="false" ca="false" dt2D="false" dtr="false" t="normal">AN446+AN451+AN456+AN461+AN466+AN471+AN476+AN481</f>
        <v>0</v>
      </c>
      <c r="AO486" s="437" t="n">
        <f aca="false" ca="false" dt2D="false" dtr="false" t="normal">AK486+AL486+AM486+AN486</f>
        <v>0</v>
      </c>
      <c r="AP486" s="556" t="n">
        <f aca="false" ca="false" dt2D="false" dtr="false" t="normal">AP446+AP451+AP456+AP461+AP466+AP471+AP476+AP481</f>
        <v>0</v>
      </c>
      <c r="AQ486" s="556" t="n">
        <f aca="false" ca="false" dt2D="false" dtr="false" t="normal">AQ446+AQ451+AQ456+AQ461+AQ466+AQ471+AQ476+AQ481</f>
        <v>0</v>
      </c>
      <c r="AR486" s="556" t="n">
        <f aca="false" ca="false" dt2D="false" dtr="false" t="normal">AR446+AR451+AR456+AR461+AR466+AR471+AR476+AR481</f>
        <v>0</v>
      </c>
      <c r="AS486" s="556" t="n">
        <f aca="false" ca="false" dt2D="false" dtr="false" t="normal">AS446+AS451+AS456+AS461+AS466+AS471+AS476+AS481</f>
        <v>0</v>
      </c>
      <c r="AT486" s="437" t="n">
        <f aca="false" ca="false" dt2D="false" dtr="false" t="normal">AP486+AQ486+AR486+AS486</f>
        <v>0</v>
      </c>
      <c r="AU486" s="556" t="n">
        <f aca="false" ca="false" dt2D="false" dtr="false" t="normal">AU446+AU451+AU456+AU461+AU466+AU471+AU476+AU481</f>
        <v>0</v>
      </c>
      <c r="AV486" s="556" t="n">
        <f aca="false" ca="false" dt2D="false" dtr="false" t="normal">AV446+AV451+AV456+AV461+AV466+AV471+AV476+AV481</f>
        <v>0</v>
      </c>
      <c r="AW486" s="556" t="n">
        <f aca="false" ca="false" dt2D="false" dtr="false" t="normal">AW446+AW451+AW456+AW461+AW466+AW471+AW476+AW481</f>
        <v>0</v>
      </c>
      <c r="AX486" s="556" t="n">
        <f aca="false" ca="false" dt2D="false" dtr="false" t="normal">AX446+AX451+AX456+AX461+AX466+AX471+AX476+AX481</f>
        <v>0</v>
      </c>
      <c r="AY486" s="437" t="n">
        <f aca="false" ca="false" dt2D="false" dtr="false" t="normal">AU486+AV486+AW486+AX486</f>
        <v>0</v>
      </c>
      <c r="AZ486" s="572" t="n">
        <f aca="false" ca="false" dt2D="false" dtr="false" t="normal">AZ446+AZ451+AZ456+AZ461+AZ466+AZ471+AZ476+AZ481</f>
        <v>0</v>
      </c>
      <c r="BA486" s="572" t="n">
        <f aca="false" ca="false" dt2D="false" dtr="false" t="normal">BA446+BA451+BA456+BA461+BA466+BA471+BA476+BA481</f>
        <v>0</v>
      </c>
      <c r="BB486" s="437" t="n">
        <f aca="false" ca="false" dt2D="false" dtr="false" t="normal">AZ486+BA486</f>
        <v>0</v>
      </c>
      <c r="BC486" s="572" t="n">
        <f aca="false" ca="false" dt2D="false" dtr="false" t="normal">BC446+BC451+BC456+BC461+BC466+BC471+BC476+BC481</f>
        <v>0</v>
      </c>
      <c r="BD486" s="572" t="n">
        <f aca="false" ca="false" dt2D="false" dtr="false" t="normal">BD446+BD451+BD456+BD461+BD466+BD471+BD476+BD481</f>
        <v>0</v>
      </c>
      <c r="BE486" s="437" t="n">
        <f aca="false" ca="false" dt2D="false" dtr="false" t="normal">BC486+BD486</f>
        <v>0</v>
      </c>
      <c r="BF486" s="556" t="n">
        <f aca="false" ca="false" dt2D="false" dtr="false" t="normal">BF446+BF451+BF456+BF461+BF466+BF471+BF476+BF481</f>
        <v>0</v>
      </c>
      <c r="BG486" s="556" t="n">
        <f aca="false" ca="false" dt2D="false" dtr="false" t="normal">BG446+BG451+BG456+BG461+BG466+BG471+BG476+BG481</f>
        <v>0</v>
      </c>
      <c r="BH486" s="437" t="n">
        <f aca="false" ca="false" dt2D="false" dtr="false" t="normal">BF486+BG486</f>
        <v>0</v>
      </c>
    </row>
    <row customFormat="true" customHeight="true" ht="16.5" outlineLevel="0" r="487" s="298">
      <c r="B487" s="573" t="n"/>
      <c r="C487" s="576" t="s"/>
      <c r="D487" s="553" t="s">
        <v>359</v>
      </c>
      <c r="E487" s="554" t="s"/>
      <c r="F487" s="443" t="n">
        <f aca="false" ca="false" dt2D="false" dtr="false" t="normal">K487+P487+U487+Z487+AE487+AJ487+AO487+AT487+AY487+BB487+BE487+BH487</f>
        <v>4</v>
      </c>
      <c r="G487" s="577" t="n">
        <f aca="false" ca="false" dt2D="false" dtr="false" t="normal">G447+G452+G457+G462+G467+G472+G477+G482</f>
        <v>1</v>
      </c>
      <c r="H487" s="546" t="n">
        <f aca="false" ca="false" dt2D="false" dtr="false" t="normal">H447+H452+H457+H462+H467+H472+H477+H482</f>
        <v>0</v>
      </c>
      <c r="I487" s="546" t="n">
        <f aca="false" ca="false" dt2D="false" dtr="false" t="normal">I447+I452+I457+I462+I467+I472+I477+I482</f>
        <v>0</v>
      </c>
      <c r="J487" s="546" t="n">
        <f aca="false" ca="false" dt2D="false" dtr="false" t="normal">J447+J452+J457+J462+J467+J472+J477+J482</f>
        <v>0</v>
      </c>
      <c r="K487" s="317" t="n">
        <f aca="false" ca="false" dt2D="false" dtr="false" t="normal">G487+H487+I487+J487</f>
        <v>1</v>
      </c>
      <c r="L487" s="546" t="n">
        <f aca="false" ca="false" dt2D="false" dtr="false" t="normal">L447+L452+L457+L462+L467+L472+L477+L482</f>
        <v>0</v>
      </c>
      <c r="M487" s="546" t="n">
        <f aca="false" ca="false" dt2D="false" dtr="false" t="normal">M447+M452+M457+M462+M467+M472+M477+M482</f>
        <v>0</v>
      </c>
      <c r="N487" s="546" t="n">
        <f aca="false" ca="false" dt2D="false" dtr="false" t="normal">N447+N452+N457+N462+N467+N472+N477+N482</f>
        <v>0</v>
      </c>
      <c r="O487" s="546" t="n">
        <f aca="false" ca="false" dt2D="false" dtr="false" t="normal">O447+O452+O457+O462+O467+O472+O477+O482</f>
        <v>0</v>
      </c>
      <c r="P487" s="437" t="n">
        <f aca="false" ca="false" dt2D="false" dtr="false" t="normal">L487+M487+N487+O487</f>
        <v>0</v>
      </c>
      <c r="Q487" s="546" t="n">
        <f aca="false" ca="false" dt2D="false" dtr="false" t="normal">Q447+Q452+Q457+Q462+Q467+Q472+Q477+Q482</f>
        <v>0</v>
      </c>
      <c r="R487" s="546" t="n">
        <f aca="false" ca="false" dt2D="false" dtr="false" t="normal">R447+R452+R457+R462+R467+R472+R477+R482</f>
        <v>0</v>
      </c>
      <c r="S487" s="546" t="n">
        <f aca="false" ca="false" dt2D="false" dtr="false" t="normal">S447+S452+S457+S462+S467+S472+S477+S482</f>
        <v>0</v>
      </c>
      <c r="T487" s="546" t="n">
        <f aca="false" ca="false" dt2D="false" dtr="false" t="normal">T447+T452+T457+T462+T467+T472+T477+T482</f>
        <v>0</v>
      </c>
      <c r="U487" s="437" t="n">
        <f aca="false" ca="false" dt2D="false" dtr="false" t="normal">Q487+R487+S487+T487</f>
        <v>0</v>
      </c>
      <c r="V487" s="546" t="n">
        <f aca="false" ca="false" dt2D="false" dtr="false" t="normal">V447+V452+V457+V462+V467+V472+V477+V482</f>
        <v>0</v>
      </c>
      <c r="W487" s="546" t="n">
        <f aca="false" ca="false" dt2D="false" dtr="false" t="normal">W447+W452+W457+W462+W467+W472+W477+W482</f>
        <v>0</v>
      </c>
      <c r="X487" s="546" t="n">
        <f aca="false" ca="false" dt2D="false" dtr="false" t="normal">X447+X452+X457+X462+X467+X472+X477+X482</f>
        <v>0</v>
      </c>
      <c r="Y487" s="547" t="n">
        <f aca="false" ca="false" dt2D="false" dtr="false" t="normal">Y447+Y452+Y457+Y462+Y467+Y472+Y477+Y482</f>
        <v>0</v>
      </c>
      <c r="Z487" s="445" t="n">
        <f aca="false" ca="false" dt2D="false" dtr="false" t="normal">V487+W487+X487+Y487</f>
        <v>0</v>
      </c>
      <c r="AA487" s="546" t="n">
        <f aca="false" ca="false" dt2D="false" dtr="false" t="normal">AA447+AA452+AA457+AA462+AA467+AA472+AA477+AA482</f>
        <v>0</v>
      </c>
      <c r="AB487" s="546" t="n">
        <f aca="false" ca="false" dt2D="false" dtr="false" t="normal">AB447+AB452+AB457+AB462+AB467+AB472+AB477+AB482</f>
        <v>0</v>
      </c>
      <c r="AC487" s="546" t="n">
        <f aca="false" ca="false" dt2D="false" dtr="false" t="normal">AC447+AC452+AC457+AC462+AC467+AC472+AC477+AC482</f>
        <v>0</v>
      </c>
      <c r="AD487" s="546" t="n">
        <f aca="false" ca="false" dt2D="false" dtr="false" t="normal">AD447+AD452+AD457+AD462+AD467+AD472+AD477+AD482</f>
        <v>0</v>
      </c>
      <c r="AE487" s="445" t="n">
        <f aca="false" ca="false" dt2D="false" dtr="false" t="normal">AA487+AB487+AC487+AD487</f>
        <v>0</v>
      </c>
      <c r="AF487" s="546" t="n">
        <f aca="false" ca="false" dt2D="false" dtr="false" t="normal">AF447+AF452+AF457+AF462+AF467+AF472+AF477+AF482</f>
        <v>0</v>
      </c>
      <c r="AG487" s="546" t="n">
        <f aca="false" ca="false" dt2D="false" dtr="false" t="normal">AG447+AG452+AG457+AG462+AG467+AG472+AG477+AG482</f>
        <v>0</v>
      </c>
      <c r="AH487" s="546" t="n">
        <f aca="false" ca="false" dt2D="false" dtr="false" t="normal">AH447+AH452+AH457+AH462+AH467+AH472+AH477+AH482</f>
        <v>0</v>
      </c>
      <c r="AI487" s="546" t="n">
        <f aca="false" ca="false" dt2D="false" dtr="false" t="normal">AI447+AI452+AI457+AI462+AI467+AI472+AI477+AI482</f>
        <v>1</v>
      </c>
      <c r="AJ487" s="445" t="n">
        <f aca="false" ca="false" dt2D="false" dtr="false" t="normal">AF487+AG487+AH487+AI487</f>
        <v>1</v>
      </c>
      <c r="AK487" s="556" t="n">
        <f aca="false" ca="false" dt2D="false" dtr="false" t="normal">AK447+AK452+AK457+AK462+AK467+AK472+AK477+AK482</f>
        <v>0</v>
      </c>
      <c r="AL487" s="556" t="n">
        <f aca="false" ca="false" dt2D="false" dtr="false" t="normal">AL447+AL452+AL457+AL462+AL467+AL472+AL477+AL482</f>
        <v>0</v>
      </c>
      <c r="AM487" s="556" t="n">
        <f aca="false" ca="false" dt2D="false" dtr="false" t="normal">AM447+AM452+AM457+AM462+AM467+AM472+AM477+AM482</f>
        <v>0</v>
      </c>
      <c r="AN487" s="556" t="n">
        <f aca="false" ca="false" dt2D="false" dtr="false" t="normal">AN447+AN452+AN457+AN462+AN467+AN472+AN477+AN482</f>
        <v>0</v>
      </c>
      <c r="AO487" s="437" t="n">
        <f aca="false" ca="false" dt2D="false" dtr="false" t="normal">AK487+AL487+AM487+AN487</f>
        <v>0</v>
      </c>
      <c r="AP487" s="556" t="n">
        <f aca="false" ca="false" dt2D="false" dtr="false" t="normal">AP447+AP452+AP457+AP462+AP467+AP472+AP477+AP482</f>
        <v>0</v>
      </c>
      <c r="AQ487" s="556" t="n">
        <f aca="false" ca="false" dt2D="false" dtr="false" t="normal">AQ447+AQ452+AQ457+AQ462+AQ467+AQ472+AQ477+AQ482</f>
        <v>0</v>
      </c>
      <c r="AR487" s="556" t="n">
        <f aca="false" ca="false" dt2D="false" dtr="false" t="normal">AR447+AR452+AR457+AR462+AR467+AR472+AR477+AR482</f>
        <v>0</v>
      </c>
      <c r="AS487" s="556" t="n">
        <f aca="false" ca="false" dt2D="false" dtr="false" t="normal">AS447+AS452+AS457+AS462+AS467+AS472+AS477+AS482</f>
        <v>0</v>
      </c>
      <c r="AT487" s="437" t="n">
        <f aca="false" ca="false" dt2D="false" dtr="false" t="normal">AP487+AQ487+AR487+AS487</f>
        <v>0</v>
      </c>
      <c r="AU487" s="556" t="n">
        <f aca="false" ca="false" dt2D="false" dtr="false" t="normal">AU447+AU452+AU457+AU462+AU467+AU472+AU477+AU482</f>
        <v>0</v>
      </c>
      <c r="AV487" s="556" t="n">
        <f aca="false" ca="false" dt2D="false" dtr="false" t="normal">AV447+AV452+AV457+AV462+AV467+AV472+AV477+AV482</f>
        <v>0</v>
      </c>
      <c r="AW487" s="556" t="n">
        <f aca="false" ca="false" dt2D="false" dtr="false" t="normal">AW447+AW452+AW457+AW462+AW467+AW472+AW477+AW482</f>
        <v>0</v>
      </c>
      <c r="AX487" s="556" t="n">
        <f aca="false" ca="false" dt2D="false" dtr="false" t="normal">AX447+AX452+AX457+AX462+AX467+AX472+AX477+AX482</f>
        <v>0</v>
      </c>
      <c r="AY487" s="437" t="n">
        <f aca="false" ca="false" dt2D="false" dtr="false" t="normal">AU487+AV487+AW487+AX487</f>
        <v>0</v>
      </c>
      <c r="AZ487" s="572" t="n">
        <f aca="false" ca="false" dt2D="false" dtr="false" t="normal">AZ447+AZ452+AZ457+AZ462+AZ467+AZ472+AZ477+AZ482</f>
        <v>0</v>
      </c>
      <c r="BA487" s="572" t="n">
        <f aca="false" ca="false" dt2D="false" dtr="false" t="normal">BA447+BA452+BA457+BA462+BA467+BA472+BA477+BA482</f>
        <v>1</v>
      </c>
      <c r="BB487" s="437" t="n">
        <f aca="false" ca="false" dt2D="false" dtr="false" t="normal">AZ487+BA487</f>
        <v>1</v>
      </c>
      <c r="BC487" s="572" t="n">
        <f aca="false" ca="false" dt2D="false" dtr="false" t="normal">BC447+BC452+BC457+BC462+BC467+BC472+BC477+BC482</f>
        <v>0</v>
      </c>
      <c r="BD487" s="572" t="n">
        <f aca="false" ca="false" dt2D="false" dtr="false" t="normal">BD447+BD452+BD457+BD462+BD467+BD472+BD477+BD482</f>
        <v>0</v>
      </c>
      <c r="BE487" s="437" t="n">
        <f aca="false" ca="false" dt2D="false" dtr="false" t="normal">BC487+BD487</f>
        <v>0</v>
      </c>
      <c r="BF487" s="556" t="n">
        <f aca="false" ca="false" dt2D="false" dtr="false" t="normal">BF447+BF452+BF457+BF462+BF467+BF472+BF477+BF482</f>
        <v>0</v>
      </c>
      <c r="BG487" s="556" t="n">
        <f aca="false" ca="false" dt2D="false" dtr="false" t="normal">BG447+BG452+BG457+BG462+BG467+BG472+BG477+BG482</f>
        <v>1</v>
      </c>
      <c r="BH487" s="437" t="n">
        <f aca="false" ca="false" dt2D="false" dtr="false" t="normal">BF487+BG487</f>
        <v>1</v>
      </c>
    </row>
    <row customFormat="true" customHeight="true" ht="16.5" outlineLevel="0" r="488" s="298">
      <c r="B488" s="557" t="n"/>
      <c r="C488" s="578" t="s"/>
      <c r="D488" s="553" t="s">
        <v>360</v>
      </c>
      <c r="E488" s="554" t="s"/>
      <c r="F488" s="443" t="n">
        <f aca="false" ca="false" dt2D="false" dtr="false" t="normal">K488+P488+U488+Z488+AE488+AJ488+AO488+AT488+AY488+BB488+BE488+BH488</f>
        <v>0</v>
      </c>
      <c r="G488" s="577" t="n">
        <f aca="false" ca="false" dt2D="false" dtr="false" t="normal">G448+G453+G458+G463+G468+G473+G478+G483</f>
        <v>0</v>
      </c>
      <c r="H488" s="546" t="n">
        <f aca="false" ca="false" dt2D="false" dtr="false" t="normal">H448+H453+H458+H463+H468+H473+H478+H483</f>
        <v>0</v>
      </c>
      <c r="I488" s="546" t="n">
        <f aca="false" ca="false" dt2D="false" dtr="false" t="normal">I448+I453+I458+I463+I468+I473+I478+I483</f>
        <v>0</v>
      </c>
      <c r="J488" s="546" t="n">
        <f aca="false" ca="false" dt2D="false" dtr="false" t="normal">J448+J453+J458+J463+J468+J473+J478+J483</f>
        <v>0</v>
      </c>
      <c r="K488" s="317" t="n">
        <f aca="false" ca="false" dt2D="false" dtr="false" t="normal">G488+H488+I488+J488</f>
        <v>0</v>
      </c>
      <c r="L488" s="546" t="n">
        <f aca="false" ca="false" dt2D="false" dtr="false" t="normal">L448+L453+L458+L463+L468+L473+L478+L483</f>
        <v>0</v>
      </c>
      <c r="M488" s="546" t="n">
        <f aca="false" ca="false" dt2D="false" dtr="false" t="normal">M448+M453+M458+M463+M468+M473+M478+M483</f>
        <v>0</v>
      </c>
      <c r="N488" s="546" t="n">
        <f aca="false" ca="false" dt2D="false" dtr="false" t="normal">N448+N453+N458+N463+N468+N473+N478+N483</f>
        <v>0</v>
      </c>
      <c r="O488" s="546" t="n">
        <f aca="false" ca="false" dt2D="false" dtr="false" t="normal">O448+O453+O458+O463+O468+O473+O478+O483</f>
        <v>0</v>
      </c>
      <c r="P488" s="437" t="n">
        <f aca="false" ca="false" dt2D="false" dtr="false" t="normal">L488+M488+N488+O488</f>
        <v>0</v>
      </c>
      <c r="Q488" s="546" t="n">
        <f aca="false" ca="false" dt2D="false" dtr="false" t="normal">Q448+Q453+Q458+Q463+Q468+Q473+Q478+Q483</f>
        <v>0</v>
      </c>
      <c r="R488" s="546" t="n">
        <f aca="false" ca="false" dt2D="false" dtr="false" t="normal">R448+R453+R458+R463+R468+R473+R478+R483</f>
        <v>0</v>
      </c>
      <c r="S488" s="546" t="n">
        <f aca="false" ca="false" dt2D="false" dtr="false" t="normal">S448+S453+S458+S463+S468+S473+S478+S483</f>
        <v>0</v>
      </c>
      <c r="T488" s="546" t="n">
        <f aca="false" ca="false" dt2D="false" dtr="false" t="normal">T448+T453+T458+T463+T468+T473+T478+T483</f>
        <v>0</v>
      </c>
      <c r="U488" s="437" t="n">
        <f aca="false" ca="false" dt2D="false" dtr="false" t="normal">Q488+R488+S488+T488</f>
        <v>0</v>
      </c>
      <c r="V488" s="546" t="n">
        <f aca="false" ca="false" dt2D="false" dtr="false" t="normal">V448+V453+V458+V463+V468+V473+V478+V483</f>
        <v>0</v>
      </c>
      <c r="W488" s="546" t="n">
        <f aca="false" ca="false" dt2D="false" dtr="false" t="normal">W448+W453+W458+W463+W468+W473+W478+W483</f>
        <v>0</v>
      </c>
      <c r="X488" s="546" t="n">
        <f aca="false" ca="false" dt2D="false" dtr="false" t="normal">X448+X453+X458+X463+X468+X473+X478+X483</f>
        <v>0</v>
      </c>
      <c r="Y488" s="547" t="n">
        <f aca="false" ca="false" dt2D="false" dtr="false" t="normal">Y448+Y453+Y458+Y463+Y468+Y473+Y478+Y483</f>
        <v>0</v>
      </c>
      <c r="Z488" s="445" t="n">
        <f aca="false" ca="false" dt2D="false" dtr="false" t="normal">V488+W488+X488+Y488</f>
        <v>0</v>
      </c>
      <c r="AA488" s="546" t="n">
        <f aca="false" ca="false" dt2D="false" dtr="false" t="normal">AA448+AA453+AA458+AA463+AA468+AA473+AA478+AA483</f>
        <v>0</v>
      </c>
      <c r="AB488" s="546" t="n">
        <f aca="false" ca="false" dt2D="false" dtr="false" t="normal">AB448+AB453+AB458+AB463+AB468+AB473+AB478+AB483</f>
        <v>0</v>
      </c>
      <c r="AC488" s="546" t="n">
        <f aca="false" ca="false" dt2D="false" dtr="false" t="normal">AC448+AC453+AC458+AC463+AC468+AC473+AC478+AC483</f>
        <v>0</v>
      </c>
      <c r="AD488" s="546" t="n">
        <f aca="false" ca="false" dt2D="false" dtr="false" t="normal">AD448+AD453+AD458+AD463+AD468+AD473+AD478+AD483</f>
        <v>0</v>
      </c>
      <c r="AE488" s="445" t="n">
        <f aca="false" ca="false" dt2D="false" dtr="false" t="normal">AA488+AB488+AC488+AD488</f>
        <v>0</v>
      </c>
      <c r="AF488" s="546" t="n">
        <f aca="false" ca="false" dt2D="false" dtr="false" t="normal">AF448+AF453+AF458+AF463+AF468+AF473+AF478+AF483</f>
        <v>0</v>
      </c>
      <c r="AG488" s="546" t="n">
        <f aca="false" ca="false" dt2D="false" dtr="false" t="normal">AG448+AG453+AG458+AG463+AG468+AG473+AG478+AG483</f>
        <v>0</v>
      </c>
      <c r="AH488" s="546" t="n">
        <f aca="false" ca="false" dt2D="false" dtr="false" t="normal">AH448+AH453+AH458+AH463+AH468+AH473+AH478+AH483</f>
        <v>0</v>
      </c>
      <c r="AI488" s="546" t="n">
        <f aca="false" ca="false" dt2D="false" dtr="false" t="normal">AI448+AI453+AI458+AI463+AI468+AI473+AI478+AI483</f>
        <v>0</v>
      </c>
      <c r="AJ488" s="445" t="n">
        <f aca="false" ca="false" dt2D="false" dtr="false" t="normal">AF488+AG488+AH488+AI488</f>
        <v>0</v>
      </c>
      <c r="AK488" s="556" t="n">
        <f aca="false" ca="false" dt2D="false" dtr="false" t="normal">AK448+AK453+AK458+AK463+AK468+AK473+AK478+AK483</f>
        <v>0</v>
      </c>
      <c r="AL488" s="556" t="n">
        <f aca="false" ca="false" dt2D="false" dtr="false" t="normal">AL448+AL453+AL458+AL463+AL468+AL473+AL478+AL483</f>
        <v>0</v>
      </c>
      <c r="AM488" s="556" t="n">
        <f aca="false" ca="false" dt2D="false" dtr="false" t="normal">AM448+AM453+AM458+AM463+AM468+AM473+AM478+AM483</f>
        <v>0</v>
      </c>
      <c r="AN488" s="556" t="n">
        <f aca="false" ca="false" dt2D="false" dtr="false" t="normal">AN448+AN453+AN458+AN463+AN468+AN473+AN478+AN483</f>
        <v>0</v>
      </c>
      <c r="AO488" s="437" t="n">
        <f aca="false" ca="false" dt2D="false" dtr="false" t="normal">AK488+AL488+AM488+AN488</f>
        <v>0</v>
      </c>
      <c r="AP488" s="556" t="n">
        <f aca="false" ca="false" dt2D="false" dtr="false" t="normal">AP448+AP453+AP458+AP463+AP468+AP473+AP478+AP483</f>
        <v>0</v>
      </c>
      <c r="AQ488" s="556" t="n">
        <f aca="false" ca="false" dt2D="false" dtr="false" t="normal">AQ448+AQ453+AQ458+AQ463+AQ468+AQ473+AQ478+AQ483</f>
        <v>0</v>
      </c>
      <c r="AR488" s="556" t="n">
        <f aca="false" ca="false" dt2D="false" dtr="false" t="normal">AR448+AR453+AR458+AR463+AR468+AR473+AR478+AR483</f>
        <v>0</v>
      </c>
      <c r="AS488" s="556" t="n">
        <f aca="false" ca="false" dt2D="false" dtr="false" t="normal">AS448+AS453+AS458+AS463+AS468+AS473+AS478+AS483</f>
        <v>0</v>
      </c>
      <c r="AT488" s="437" t="n">
        <f aca="false" ca="false" dt2D="false" dtr="false" t="normal">AP488+AQ488+AR488+AS488</f>
        <v>0</v>
      </c>
      <c r="AU488" s="556" t="n">
        <f aca="false" ca="false" dt2D="false" dtr="false" t="normal">AU448+AU453+AU458+AU463+AU468+AU473+AU478+AU483</f>
        <v>0</v>
      </c>
      <c r="AV488" s="556" t="n">
        <f aca="false" ca="false" dt2D="false" dtr="false" t="normal">AV448+AV453+AV458+AV463+AV468+AV473+AV478+AV483</f>
        <v>0</v>
      </c>
      <c r="AW488" s="556" t="n">
        <f aca="false" ca="false" dt2D="false" dtr="false" t="normal">AW448+AW453+AW458+AW463+AW468+AW473+AW478+AW483</f>
        <v>0</v>
      </c>
      <c r="AX488" s="556" t="n">
        <f aca="false" ca="false" dt2D="false" dtr="false" t="normal">AX448+AX453+AX458+AX463+AX468+AX473+AX478+AX483</f>
        <v>0</v>
      </c>
      <c r="AY488" s="437" t="n">
        <f aca="false" ca="false" dt2D="false" dtr="false" t="normal">AU488+AV488+AW488+AX488</f>
        <v>0</v>
      </c>
      <c r="AZ488" s="572" t="n">
        <f aca="false" ca="false" dt2D="false" dtr="false" t="normal">AZ448+AZ453+AZ458+AZ463+AZ468+AZ473+AZ478+AZ483</f>
        <v>0</v>
      </c>
      <c r="BA488" s="572" t="n">
        <f aca="false" ca="false" dt2D="false" dtr="false" t="normal">BA448+BA453+BA458+BA463+BA468+BA473+BA478+BA483</f>
        <v>0</v>
      </c>
      <c r="BB488" s="437" t="n">
        <f aca="false" ca="false" dt2D="false" dtr="false" t="normal">AZ488+BA488</f>
        <v>0</v>
      </c>
      <c r="BC488" s="572" t="n">
        <f aca="false" ca="false" dt2D="false" dtr="false" t="normal">BC448+BC453+BC458+BC463+BC468+BC473+BC478+BC483</f>
        <v>0</v>
      </c>
      <c r="BD488" s="572" t="n">
        <f aca="false" ca="false" dt2D="false" dtr="false" t="normal">BD448+BD453+BD458+BD463+BD468+BD473+BD478+BD483</f>
        <v>0</v>
      </c>
      <c r="BE488" s="437" t="n">
        <f aca="false" ca="false" dt2D="false" dtr="false" t="normal">BC488+BD488</f>
        <v>0</v>
      </c>
      <c r="BF488" s="556" t="n">
        <f aca="false" ca="false" dt2D="false" dtr="false" t="normal">BF448+BF453+BF458+BF463+BF468+BF473+BF478+BF483</f>
        <v>0</v>
      </c>
      <c r="BG488" s="556" t="n">
        <f aca="false" ca="false" dt2D="false" dtr="false" t="normal">BG448+BG453+BG458+BG463+BG468+BG473+BG478+BG483</f>
        <v>0</v>
      </c>
      <c r="BH488" s="437" t="n">
        <f aca="false" ca="false" dt2D="false" dtr="false" t="normal">BF488+BG488</f>
        <v>0</v>
      </c>
    </row>
    <row customFormat="true" customHeight="true" ht="18.75" outlineLevel="0" r="489" s="298">
      <c r="B489" s="451" t="n">
        <v>1</v>
      </c>
      <c r="C489" s="579" t="s">
        <v>361</v>
      </c>
      <c r="D489" s="470" t="s">
        <v>362</v>
      </c>
      <c r="E489" s="580" t="s">
        <v>41</v>
      </c>
      <c r="F489" s="443" t="n">
        <f aca="false" ca="false" dt2D="false" dtr="false" t="normal">K489+P489+U489+Z489+AE489+AJ489+AO489+AT489+AY489+BB489+BE489+BH489</f>
        <v>0</v>
      </c>
      <c r="G489" s="581" t="n">
        <v>0</v>
      </c>
      <c r="H489" s="435" t="n">
        <v>0</v>
      </c>
      <c r="I489" s="435" t="n">
        <v>0</v>
      </c>
      <c r="J489" s="435" t="n">
        <v>0</v>
      </c>
      <c r="K489" s="317" t="n">
        <f aca="false" ca="false" dt2D="false" dtr="false" t="normal">G489+H489+I489+J489</f>
        <v>0</v>
      </c>
      <c r="L489" s="435" t="n">
        <v>0</v>
      </c>
      <c r="M489" s="435" t="n">
        <v>0</v>
      </c>
      <c r="N489" s="435" t="n">
        <v>0</v>
      </c>
      <c r="O489" s="435" t="n">
        <v>0</v>
      </c>
      <c r="P489" s="437" t="n">
        <f aca="false" ca="false" dt2D="false" dtr="false" t="normal">L489+M489+N489+O489</f>
        <v>0</v>
      </c>
      <c r="Q489" s="435" t="n">
        <v>0</v>
      </c>
      <c r="R489" s="435" t="n">
        <v>0</v>
      </c>
      <c r="S489" s="435" t="n">
        <v>0</v>
      </c>
      <c r="T489" s="435" t="n">
        <v>0</v>
      </c>
      <c r="U489" s="437" t="n">
        <f aca="false" ca="false" dt2D="false" dtr="false" t="normal">Q489+R489+S489+T489</f>
        <v>0</v>
      </c>
      <c r="V489" s="435" t="n">
        <v>0</v>
      </c>
      <c r="W489" s="435" t="n">
        <v>0</v>
      </c>
      <c r="X489" s="435" t="n">
        <v>0</v>
      </c>
      <c r="Y489" s="582" t="n">
        <v>0</v>
      </c>
      <c r="Z489" s="445" t="n">
        <f aca="false" ca="false" dt2D="false" dtr="false" t="normal">V489+W489+X489+Y489</f>
        <v>0</v>
      </c>
      <c r="AA489" s="435" t="n">
        <v>0</v>
      </c>
      <c r="AB489" s="435" t="n">
        <v>0</v>
      </c>
      <c r="AC489" s="435" t="n">
        <v>0</v>
      </c>
      <c r="AD489" s="435" t="n">
        <v>0</v>
      </c>
      <c r="AE489" s="445" t="n">
        <f aca="false" ca="false" dt2D="false" dtr="false" t="normal">AA489+AB489+AC489+AD489</f>
        <v>0</v>
      </c>
      <c r="AF489" s="453" t="n"/>
      <c r="AG489" s="453" t="n"/>
      <c r="AH489" s="453" t="n"/>
      <c r="AI489" s="453" t="n"/>
      <c r="AJ489" s="445" t="n">
        <f aca="false" ca="false" dt2D="false" dtr="false" t="normal">AF489+AG489+AH489+AI489</f>
        <v>0</v>
      </c>
      <c r="AK489" s="454" t="n"/>
      <c r="AL489" s="454" t="n"/>
      <c r="AM489" s="454" t="n"/>
      <c r="AN489" s="454" t="n"/>
      <c r="AO489" s="437" t="n">
        <f aca="false" ca="false" dt2D="false" dtr="false" t="normal">AK489+AL489+AM489+AN489</f>
        <v>0</v>
      </c>
      <c r="AP489" s="454" t="n"/>
      <c r="AQ489" s="454" t="n"/>
      <c r="AR489" s="454" t="n"/>
      <c r="AS489" s="454" t="n"/>
      <c r="AT489" s="437" t="n">
        <f aca="false" ca="false" dt2D="false" dtr="false" t="normal">AP489+AQ489+AR489+AS489</f>
        <v>0</v>
      </c>
      <c r="AU489" s="454" t="n"/>
      <c r="AV489" s="454" t="n"/>
      <c r="AW489" s="454" t="n"/>
      <c r="AX489" s="454" t="n"/>
      <c r="AY489" s="437" t="n">
        <f aca="false" ca="false" dt2D="false" dtr="false" t="normal">AU489+AV489+AW489+AX489</f>
        <v>0</v>
      </c>
      <c r="AZ489" s="455" t="n"/>
      <c r="BA489" s="455" t="n"/>
      <c r="BB489" s="437" t="n">
        <f aca="false" ca="false" dt2D="false" dtr="false" t="normal">AZ489+BA489</f>
        <v>0</v>
      </c>
      <c r="BC489" s="455" t="n"/>
      <c r="BD489" s="455" t="n"/>
      <c r="BE489" s="437" t="n">
        <f aca="false" ca="false" dt2D="false" dtr="false" t="normal">BC489+BD489</f>
        <v>0</v>
      </c>
      <c r="BF489" s="454" t="n"/>
      <c r="BG489" s="454" t="n"/>
      <c r="BH489" s="437" t="n">
        <f aca="false" ca="false" dt2D="false" dtr="false" t="normal">BF489+BG489</f>
        <v>0</v>
      </c>
    </row>
    <row customFormat="true" customHeight="true" ht="18.75" outlineLevel="0" r="490" s="298">
      <c r="B490" s="441" t="s"/>
      <c r="C490" s="442" t="s"/>
      <c r="D490" s="84" t="s"/>
      <c r="E490" s="583" t="s">
        <v>42</v>
      </c>
      <c r="F490" s="443" t="n">
        <f aca="false" ca="false" dt2D="false" dtr="false" t="normal">K490+P490+U490+Z490+AE490+AJ490+AO490+AT490+AY490+BB490+BE490+BH490</f>
        <v>0</v>
      </c>
      <c r="G490" s="581" t="n">
        <v>0</v>
      </c>
      <c r="H490" s="435" t="n">
        <v>0</v>
      </c>
      <c r="I490" s="435" t="n">
        <v>0</v>
      </c>
      <c r="J490" s="435" t="n">
        <v>0</v>
      </c>
      <c r="K490" s="317" t="n">
        <f aca="false" ca="false" dt2D="false" dtr="false" t="normal">G490+H490+I490+J490</f>
        <v>0</v>
      </c>
      <c r="L490" s="435" t="n">
        <v>0</v>
      </c>
      <c r="M490" s="435" t="n">
        <v>0</v>
      </c>
      <c r="N490" s="435" t="n">
        <v>0</v>
      </c>
      <c r="O490" s="435" t="n">
        <v>0</v>
      </c>
      <c r="P490" s="437" t="n">
        <f aca="false" ca="false" dt2D="false" dtr="false" t="normal">L490+M490+N490+O490</f>
        <v>0</v>
      </c>
      <c r="Q490" s="435" t="n">
        <v>0</v>
      </c>
      <c r="R490" s="435" t="n">
        <v>0</v>
      </c>
      <c r="S490" s="435" t="n">
        <v>0</v>
      </c>
      <c r="T490" s="435" t="n">
        <v>0</v>
      </c>
      <c r="U490" s="437" t="n">
        <f aca="false" ca="false" dt2D="false" dtr="false" t="normal">Q490+R490+S490+T490</f>
        <v>0</v>
      </c>
      <c r="V490" s="435" t="n">
        <v>0</v>
      </c>
      <c r="W490" s="435" t="n">
        <v>0</v>
      </c>
      <c r="X490" s="435" t="n">
        <v>0</v>
      </c>
      <c r="Y490" s="582" t="n">
        <v>0</v>
      </c>
      <c r="Z490" s="445" t="n">
        <f aca="false" ca="false" dt2D="false" dtr="false" t="normal">V490+W490+X490+Y490</f>
        <v>0</v>
      </c>
      <c r="AA490" s="435" t="n">
        <v>0</v>
      </c>
      <c r="AB490" s="435" t="n">
        <v>0</v>
      </c>
      <c r="AC490" s="435" t="n">
        <v>0</v>
      </c>
      <c r="AD490" s="435" t="n">
        <v>0</v>
      </c>
      <c r="AE490" s="445" t="n">
        <f aca="false" ca="false" dt2D="false" dtr="false" t="normal">AA490+AB490+AC490+AD490</f>
        <v>0</v>
      </c>
      <c r="AF490" s="453" t="n"/>
      <c r="AG490" s="453" t="n"/>
      <c r="AH490" s="453" t="n"/>
      <c r="AI490" s="453" t="n"/>
      <c r="AJ490" s="445" t="n">
        <f aca="false" ca="false" dt2D="false" dtr="false" t="normal">AF490+AG490+AH490+AI490</f>
        <v>0</v>
      </c>
      <c r="AK490" s="454" t="n"/>
      <c r="AL490" s="454" t="n"/>
      <c r="AM490" s="454" t="n"/>
      <c r="AN490" s="454" t="n"/>
      <c r="AO490" s="437" t="n">
        <f aca="false" ca="false" dt2D="false" dtr="false" t="normal">AK490+AL490+AM490+AN490</f>
        <v>0</v>
      </c>
      <c r="AP490" s="454" t="n"/>
      <c r="AQ490" s="454" t="n"/>
      <c r="AR490" s="454" t="n"/>
      <c r="AS490" s="454" t="n"/>
      <c r="AT490" s="437" t="n">
        <f aca="false" ca="false" dt2D="false" dtr="false" t="normal">AP490+AQ490+AR490+AS490</f>
        <v>0</v>
      </c>
      <c r="AU490" s="454" t="n"/>
      <c r="AV490" s="454" t="n"/>
      <c r="AW490" s="454" t="n"/>
      <c r="AX490" s="454" t="n"/>
      <c r="AY490" s="437" t="n">
        <f aca="false" ca="false" dt2D="false" dtr="false" t="normal">AU490+AV490+AW490+AX490</f>
        <v>0</v>
      </c>
      <c r="AZ490" s="455" t="n"/>
      <c r="BA490" s="455" t="n"/>
      <c r="BB490" s="437" t="n">
        <f aca="false" ca="false" dt2D="false" dtr="false" t="normal">AZ490+BA490</f>
        <v>0</v>
      </c>
      <c r="BC490" s="455" t="n"/>
      <c r="BD490" s="455" t="n"/>
      <c r="BE490" s="437" t="n">
        <f aca="false" ca="false" dt2D="false" dtr="false" t="normal">BC490+BD490</f>
        <v>0</v>
      </c>
      <c r="BF490" s="454" t="n"/>
      <c r="BG490" s="454" t="n"/>
      <c r="BH490" s="437" t="n">
        <f aca="false" ca="false" dt2D="false" dtr="false" t="normal">BF490+BG490</f>
        <v>0</v>
      </c>
    </row>
    <row customFormat="true" customHeight="true" ht="18.75" outlineLevel="0" r="491" s="298">
      <c r="B491" s="441" t="s"/>
      <c r="C491" s="442" t="s"/>
      <c r="D491" s="84" t="s"/>
      <c r="E491" s="446" t="s">
        <v>43</v>
      </c>
      <c r="F491" s="443" t="n">
        <f aca="false" ca="false" dt2D="false" dtr="false" t="normal">K491+P491+U491+Z491+AE491+AJ491+AO491+AT491+AY491+BB491+BE491+BH491</f>
        <v>0</v>
      </c>
      <c r="G491" s="581" t="n">
        <v>0</v>
      </c>
      <c r="H491" s="435" t="n">
        <v>0</v>
      </c>
      <c r="I491" s="435" t="n">
        <v>0</v>
      </c>
      <c r="J491" s="435" t="n">
        <v>0</v>
      </c>
      <c r="K491" s="317" t="n">
        <f aca="false" ca="false" dt2D="false" dtr="false" t="normal">G491+H491+I491+J491</f>
        <v>0</v>
      </c>
      <c r="L491" s="435" t="n">
        <v>0</v>
      </c>
      <c r="M491" s="435" t="n">
        <v>0</v>
      </c>
      <c r="N491" s="435" t="n">
        <v>0</v>
      </c>
      <c r="O491" s="435" t="n">
        <v>0</v>
      </c>
      <c r="P491" s="437" t="n">
        <f aca="false" ca="false" dt2D="false" dtr="false" t="normal">L491+M491+N491+O491</f>
        <v>0</v>
      </c>
      <c r="Q491" s="435" t="n">
        <v>0</v>
      </c>
      <c r="R491" s="435" t="n">
        <v>0</v>
      </c>
      <c r="S491" s="435" t="n">
        <v>0</v>
      </c>
      <c r="T491" s="435" t="n">
        <v>0</v>
      </c>
      <c r="U491" s="437" t="n">
        <f aca="false" ca="false" dt2D="false" dtr="false" t="normal">Q491+R491+S491+T491</f>
        <v>0</v>
      </c>
      <c r="V491" s="435" t="n">
        <v>0</v>
      </c>
      <c r="W491" s="435" t="n">
        <v>0</v>
      </c>
      <c r="X491" s="435" t="n">
        <v>0</v>
      </c>
      <c r="Y491" s="582" t="n">
        <v>0</v>
      </c>
      <c r="Z491" s="445" t="n">
        <f aca="false" ca="false" dt2D="false" dtr="false" t="normal">V491+W491+X491+Y491</f>
        <v>0</v>
      </c>
      <c r="AA491" s="435" t="n">
        <v>0</v>
      </c>
      <c r="AB491" s="435" t="n">
        <v>0</v>
      </c>
      <c r="AC491" s="435" t="n">
        <v>0</v>
      </c>
      <c r="AD491" s="435" t="n">
        <v>0</v>
      </c>
      <c r="AE491" s="445" t="n">
        <f aca="false" ca="false" dt2D="false" dtr="false" t="normal">AA491+AB491+AC491+AD491</f>
        <v>0</v>
      </c>
      <c r="AF491" s="458" t="n">
        <v>0</v>
      </c>
      <c r="AG491" s="458" t="n">
        <v>0</v>
      </c>
      <c r="AH491" s="458" t="n">
        <v>0</v>
      </c>
      <c r="AI491" s="458" t="n">
        <v>0</v>
      </c>
      <c r="AJ491" s="445" t="n">
        <f aca="false" ca="false" dt2D="false" dtr="false" t="normal">AF491+AG491+AH491+AI491</f>
        <v>0</v>
      </c>
      <c r="AK491" s="348" t="n">
        <v>0</v>
      </c>
      <c r="AL491" s="348" t="n">
        <v>0</v>
      </c>
      <c r="AM491" s="348" t="n">
        <v>0</v>
      </c>
      <c r="AN491" s="348" t="n">
        <v>0</v>
      </c>
      <c r="AO491" s="437" t="n">
        <f aca="false" ca="false" dt2D="false" dtr="false" t="normal">AK491+AL491+AM491+AN491</f>
        <v>0</v>
      </c>
      <c r="AP491" s="348" t="n">
        <v>0</v>
      </c>
      <c r="AQ491" s="348" t="n">
        <v>0</v>
      </c>
      <c r="AR491" s="348" t="n">
        <v>0</v>
      </c>
      <c r="AS491" s="348" t="n">
        <v>0</v>
      </c>
      <c r="AT491" s="437" t="n">
        <f aca="false" ca="false" dt2D="false" dtr="false" t="normal">AP491+AQ491+AR491+AS491</f>
        <v>0</v>
      </c>
      <c r="AU491" s="348" t="n">
        <v>0</v>
      </c>
      <c r="AV491" s="348" t="n">
        <v>0</v>
      </c>
      <c r="AW491" s="348" t="n">
        <v>0</v>
      </c>
      <c r="AX491" s="348" t="n">
        <v>0</v>
      </c>
      <c r="AY491" s="437" t="n">
        <f aca="false" ca="false" dt2D="false" dtr="false" t="normal">AU491+AV491+AW491+AX491</f>
        <v>0</v>
      </c>
      <c r="AZ491" s="350" t="n">
        <v>0</v>
      </c>
      <c r="BA491" s="350" t="n">
        <v>0</v>
      </c>
      <c r="BB491" s="437" t="n">
        <f aca="false" ca="false" dt2D="false" dtr="false" t="normal">AZ491+BA491</f>
        <v>0</v>
      </c>
      <c r="BC491" s="350" t="n">
        <v>0</v>
      </c>
      <c r="BD491" s="350" t="n">
        <v>0</v>
      </c>
      <c r="BE491" s="437" t="n">
        <f aca="false" ca="false" dt2D="false" dtr="false" t="normal">BC491+BD491</f>
        <v>0</v>
      </c>
      <c r="BF491" s="348" t="n">
        <v>0</v>
      </c>
      <c r="BG491" s="348" t="n">
        <v>0</v>
      </c>
      <c r="BH491" s="437" t="n">
        <f aca="false" ca="false" dt2D="false" dtr="false" t="normal">BF491+BG491</f>
        <v>0</v>
      </c>
    </row>
    <row customFormat="true" customHeight="true" ht="18.75" outlineLevel="0" r="492" s="298">
      <c r="B492" s="441" t="s"/>
      <c r="C492" s="442" t="s"/>
      <c r="D492" s="84" t="s"/>
      <c r="E492" s="449" t="s">
        <v>230</v>
      </c>
      <c r="F492" s="443" t="n">
        <f aca="false" ca="false" dt2D="false" dtr="false" t="normal">K492+P492+U492+Z492+AE492+AJ492+AO492+AT492+AY492+BB492+BE492+BH492</f>
        <v>0</v>
      </c>
      <c r="G492" s="581" t="n">
        <v>0</v>
      </c>
      <c r="H492" s="435" t="n">
        <v>0</v>
      </c>
      <c r="I492" s="435" t="n">
        <v>0</v>
      </c>
      <c r="J492" s="435" t="n">
        <v>0</v>
      </c>
      <c r="K492" s="317" t="n">
        <f aca="false" ca="false" dt2D="false" dtr="false" t="normal">G492+H492+I492+J492</f>
        <v>0</v>
      </c>
      <c r="L492" s="435" t="n">
        <v>0</v>
      </c>
      <c r="M492" s="435" t="n">
        <v>0</v>
      </c>
      <c r="N492" s="435" t="n">
        <v>0</v>
      </c>
      <c r="O492" s="435" t="n">
        <v>0</v>
      </c>
      <c r="P492" s="437" t="n">
        <f aca="false" ca="false" dt2D="false" dtr="false" t="normal">L492+M492+N492+O492</f>
        <v>0</v>
      </c>
      <c r="Q492" s="435" t="n">
        <v>0</v>
      </c>
      <c r="R492" s="435" t="n">
        <v>0</v>
      </c>
      <c r="S492" s="435" t="n">
        <v>0</v>
      </c>
      <c r="T492" s="435" t="n">
        <v>0</v>
      </c>
      <c r="U492" s="437" t="n">
        <f aca="false" ca="false" dt2D="false" dtr="false" t="normal">Q492+R492+S492+T492</f>
        <v>0</v>
      </c>
      <c r="V492" s="435" t="n">
        <v>0</v>
      </c>
      <c r="W492" s="435" t="n">
        <v>0</v>
      </c>
      <c r="X492" s="435" t="n">
        <v>0</v>
      </c>
      <c r="Y492" s="582" t="n">
        <v>0</v>
      </c>
      <c r="Z492" s="445" t="n">
        <f aca="false" ca="false" dt2D="false" dtr="false" t="normal">V492+W492+X492+Y492</f>
        <v>0</v>
      </c>
      <c r="AA492" s="435" t="n">
        <v>0</v>
      </c>
      <c r="AB492" s="435" t="n">
        <v>0</v>
      </c>
      <c r="AC492" s="435" t="n">
        <v>0</v>
      </c>
      <c r="AD492" s="435" t="n">
        <v>0</v>
      </c>
      <c r="AE492" s="445" t="n">
        <f aca="false" ca="false" dt2D="false" dtr="false" t="normal">AA492+AB492+AC492+AD492</f>
        <v>0</v>
      </c>
      <c r="AF492" s="458" t="n">
        <v>0</v>
      </c>
      <c r="AG492" s="458" t="n">
        <v>0</v>
      </c>
      <c r="AH492" s="458" t="n">
        <v>0</v>
      </c>
      <c r="AI492" s="458" t="n">
        <v>0</v>
      </c>
      <c r="AJ492" s="445" t="n">
        <f aca="false" ca="false" dt2D="false" dtr="false" t="normal">AF492+AG492+AH492+AI492</f>
        <v>0</v>
      </c>
      <c r="AK492" s="348" t="n">
        <v>0</v>
      </c>
      <c r="AL492" s="348" t="n">
        <v>0</v>
      </c>
      <c r="AM492" s="348" t="n">
        <v>0</v>
      </c>
      <c r="AN492" s="348" t="n">
        <v>0</v>
      </c>
      <c r="AO492" s="437" t="n">
        <f aca="false" ca="false" dt2D="false" dtr="false" t="normal">AK492+AL492+AM492+AN492</f>
        <v>0</v>
      </c>
      <c r="AP492" s="348" t="n">
        <v>0</v>
      </c>
      <c r="AQ492" s="348" t="n">
        <v>0</v>
      </c>
      <c r="AR492" s="348" t="n">
        <v>0</v>
      </c>
      <c r="AS492" s="348" t="n">
        <v>0</v>
      </c>
      <c r="AT492" s="437" t="n">
        <f aca="false" ca="false" dt2D="false" dtr="false" t="normal">AP492+AQ492+AR492+AS492</f>
        <v>0</v>
      </c>
      <c r="AU492" s="348" t="n">
        <v>0</v>
      </c>
      <c r="AV492" s="348" t="n">
        <v>0</v>
      </c>
      <c r="AW492" s="348" t="n">
        <v>0</v>
      </c>
      <c r="AX492" s="348" t="n">
        <v>0</v>
      </c>
      <c r="AY492" s="437" t="n">
        <f aca="false" ca="false" dt2D="false" dtr="false" t="normal">AU492+AV492+AW492+AX492</f>
        <v>0</v>
      </c>
      <c r="AZ492" s="350" t="n">
        <v>0</v>
      </c>
      <c r="BA492" s="350" t="n">
        <v>0</v>
      </c>
      <c r="BB492" s="437" t="n">
        <f aca="false" ca="false" dt2D="false" dtr="false" t="normal">AZ492+BA492</f>
        <v>0</v>
      </c>
      <c r="BC492" s="350" t="n">
        <v>0</v>
      </c>
      <c r="BD492" s="350" t="n">
        <v>0</v>
      </c>
      <c r="BE492" s="437" t="n">
        <f aca="false" ca="false" dt2D="false" dtr="false" t="normal">BC492+BD492</f>
        <v>0</v>
      </c>
      <c r="BF492" s="348" t="n">
        <v>0</v>
      </c>
      <c r="BG492" s="348" t="n">
        <v>0</v>
      </c>
      <c r="BH492" s="437" t="n">
        <f aca="false" ca="false" dt2D="false" dtr="false" t="normal">BF492+BG492</f>
        <v>0</v>
      </c>
    </row>
    <row customFormat="true" customHeight="true" ht="18.75" outlineLevel="0" r="493" s="298">
      <c r="B493" s="450" t="s"/>
      <c r="C493" s="442" t="s"/>
      <c r="D493" s="469" t="s"/>
      <c r="E493" s="449" t="s">
        <v>231</v>
      </c>
      <c r="F493" s="443" t="n">
        <f aca="false" ca="false" dt2D="false" dtr="false" t="normal">K493+P493+U493+Z493+AE493+AJ493+AO493+AT493+AY493+BB493+BE493+BH493</f>
        <v>0</v>
      </c>
      <c r="G493" s="581" t="n">
        <v>0</v>
      </c>
      <c r="H493" s="435" t="n">
        <v>0</v>
      </c>
      <c r="I493" s="435" t="n">
        <v>0</v>
      </c>
      <c r="J493" s="435" t="n">
        <v>0</v>
      </c>
      <c r="K493" s="317" t="n">
        <f aca="false" ca="false" dt2D="false" dtr="false" t="normal">G493+H493+I493+J493</f>
        <v>0</v>
      </c>
      <c r="L493" s="435" t="n">
        <v>0</v>
      </c>
      <c r="M493" s="435" t="n">
        <v>0</v>
      </c>
      <c r="N493" s="435" t="n">
        <v>0</v>
      </c>
      <c r="O493" s="435" t="n">
        <v>0</v>
      </c>
      <c r="P493" s="437" t="n">
        <f aca="false" ca="false" dt2D="false" dtr="false" t="normal">L493+M493+N493+O493</f>
        <v>0</v>
      </c>
      <c r="Q493" s="435" t="n">
        <v>0</v>
      </c>
      <c r="R493" s="435" t="n">
        <v>0</v>
      </c>
      <c r="S493" s="435" t="n">
        <v>0</v>
      </c>
      <c r="T493" s="435" t="n">
        <v>0</v>
      </c>
      <c r="U493" s="437" t="n">
        <f aca="false" ca="false" dt2D="false" dtr="false" t="normal">Q493+R493+S493+T493</f>
        <v>0</v>
      </c>
      <c r="V493" s="435" t="n">
        <v>0</v>
      </c>
      <c r="W493" s="435" t="n">
        <v>0</v>
      </c>
      <c r="X493" s="435" t="n">
        <v>0</v>
      </c>
      <c r="Y493" s="582" t="n">
        <v>0</v>
      </c>
      <c r="Z493" s="445" t="n">
        <f aca="false" ca="false" dt2D="false" dtr="false" t="normal">V493+W493+X493+Y493</f>
        <v>0</v>
      </c>
      <c r="AA493" s="435" t="n">
        <v>0</v>
      </c>
      <c r="AB493" s="435" t="n">
        <v>0</v>
      </c>
      <c r="AC493" s="435" t="n">
        <v>0</v>
      </c>
      <c r="AD493" s="435" t="n">
        <v>0</v>
      </c>
      <c r="AE493" s="445" t="n">
        <f aca="false" ca="false" dt2D="false" dtr="false" t="normal">AA493+AB493+AC493+AD493</f>
        <v>0</v>
      </c>
      <c r="AF493" s="458" t="n">
        <v>0</v>
      </c>
      <c r="AG493" s="458" t="n">
        <v>0</v>
      </c>
      <c r="AH493" s="458" t="n">
        <v>0</v>
      </c>
      <c r="AI493" s="458" t="n">
        <v>0</v>
      </c>
      <c r="AJ493" s="445" t="n">
        <f aca="false" ca="false" dt2D="false" dtr="false" t="normal">AF493+AG493+AH493+AI493</f>
        <v>0</v>
      </c>
      <c r="AK493" s="348" t="n">
        <v>0</v>
      </c>
      <c r="AL493" s="348" t="n">
        <v>0</v>
      </c>
      <c r="AM493" s="348" t="n">
        <v>0</v>
      </c>
      <c r="AN493" s="348" t="n">
        <v>0</v>
      </c>
      <c r="AO493" s="437" t="n">
        <f aca="false" ca="false" dt2D="false" dtr="false" t="normal">AK493+AL493+AM493+AN493</f>
        <v>0</v>
      </c>
      <c r="AP493" s="348" t="n">
        <v>0</v>
      </c>
      <c r="AQ493" s="348" t="n">
        <v>0</v>
      </c>
      <c r="AR493" s="348" t="n">
        <v>0</v>
      </c>
      <c r="AS493" s="348" t="n">
        <v>0</v>
      </c>
      <c r="AT493" s="437" t="n">
        <f aca="false" ca="false" dt2D="false" dtr="false" t="normal">AP493+AQ493+AR493+AS493</f>
        <v>0</v>
      </c>
      <c r="AU493" s="348" t="n">
        <v>0</v>
      </c>
      <c r="AV493" s="348" t="n">
        <v>0</v>
      </c>
      <c r="AW493" s="348" t="n">
        <v>0</v>
      </c>
      <c r="AX493" s="348" t="n">
        <v>0</v>
      </c>
      <c r="AY493" s="437" t="n">
        <f aca="false" ca="false" dt2D="false" dtr="false" t="normal">AU493+AV493+AW493+AX493</f>
        <v>0</v>
      </c>
      <c r="AZ493" s="350" t="n">
        <v>0</v>
      </c>
      <c r="BA493" s="350" t="n">
        <v>0</v>
      </c>
      <c r="BB493" s="437" t="n">
        <f aca="false" ca="false" dt2D="false" dtr="false" t="normal">AZ493+BA493</f>
        <v>0</v>
      </c>
      <c r="BC493" s="350" t="n">
        <v>0</v>
      </c>
      <c r="BD493" s="350" t="n">
        <v>0</v>
      </c>
      <c r="BE493" s="437" t="n">
        <f aca="false" ca="false" dt2D="false" dtr="false" t="normal">BC493+BD493</f>
        <v>0</v>
      </c>
      <c r="BF493" s="348" t="n">
        <v>0</v>
      </c>
      <c r="BG493" s="348" t="n">
        <v>0</v>
      </c>
      <c r="BH493" s="437" t="n">
        <f aca="false" ca="false" dt2D="false" dtr="false" t="normal">BF493+BG493</f>
        <v>0</v>
      </c>
    </row>
    <row customFormat="true" customHeight="true" ht="23.25" outlineLevel="0" r="494" s="298">
      <c r="B494" s="518" t="n">
        <v>2</v>
      </c>
      <c r="C494" s="442" t="s"/>
      <c r="D494" s="470" t="s">
        <v>363</v>
      </c>
      <c r="E494" s="584" t="s">
        <v>41</v>
      </c>
      <c r="F494" s="443" t="n">
        <f aca="false" ca="false" dt2D="false" dtr="false" t="normal">K494+P494+U494+Z494+AE494+AJ494+AO494+AT494+AY494+BB494+BE494+BH494</f>
        <v>0</v>
      </c>
      <c r="G494" s="581" t="n">
        <v>0</v>
      </c>
      <c r="H494" s="435" t="n">
        <v>0</v>
      </c>
      <c r="I494" s="435" t="n">
        <v>0</v>
      </c>
      <c r="J494" s="435" t="n">
        <v>0</v>
      </c>
      <c r="K494" s="317" t="n">
        <f aca="false" ca="false" dt2D="false" dtr="false" t="normal">G494+H494+I494+J494</f>
        <v>0</v>
      </c>
      <c r="L494" s="435" t="n">
        <v>0</v>
      </c>
      <c r="M494" s="435" t="n">
        <v>0</v>
      </c>
      <c r="N494" s="435" t="n">
        <v>0</v>
      </c>
      <c r="O494" s="435" t="n">
        <v>0</v>
      </c>
      <c r="P494" s="437" t="n">
        <f aca="false" ca="false" dt2D="false" dtr="false" t="normal">L494+M494+N494+O494</f>
        <v>0</v>
      </c>
      <c r="Q494" s="435" t="n">
        <v>0</v>
      </c>
      <c r="R494" s="435" t="n">
        <v>0</v>
      </c>
      <c r="S494" s="435" t="n">
        <v>0</v>
      </c>
      <c r="T494" s="435" t="n">
        <v>0</v>
      </c>
      <c r="U494" s="437" t="n">
        <f aca="false" ca="false" dt2D="false" dtr="false" t="normal">Q494+R494+S494+T494</f>
        <v>0</v>
      </c>
      <c r="V494" s="435" t="n">
        <v>0</v>
      </c>
      <c r="W494" s="435" t="n">
        <v>0</v>
      </c>
      <c r="X494" s="435" t="n">
        <v>0</v>
      </c>
      <c r="Y494" s="582" t="n">
        <v>0</v>
      </c>
      <c r="Z494" s="445" t="n">
        <f aca="false" ca="false" dt2D="false" dtr="false" t="normal">V494+W494+X494+Y494</f>
        <v>0</v>
      </c>
      <c r="AA494" s="435" t="n">
        <v>0</v>
      </c>
      <c r="AB494" s="435" t="n">
        <v>0</v>
      </c>
      <c r="AC494" s="435" t="n">
        <v>0</v>
      </c>
      <c r="AD494" s="435" t="n">
        <v>0</v>
      </c>
      <c r="AE494" s="445" t="n">
        <f aca="false" ca="false" dt2D="false" dtr="false" t="normal">AA494+AB494+AC494+AD494</f>
        <v>0</v>
      </c>
      <c r="AF494" s="453" t="n"/>
      <c r="AG494" s="453" t="n"/>
      <c r="AH494" s="453" t="n"/>
      <c r="AI494" s="453" t="n"/>
      <c r="AJ494" s="445" t="n">
        <f aca="false" ca="false" dt2D="false" dtr="false" t="normal">AF494+AG494+AH494+AI494</f>
        <v>0</v>
      </c>
      <c r="AK494" s="454" t="n"/>
      <c r="AL494" s="454" t="n"/>
      <c r="AM494" s="454" t="n"/>
      <c r="AN494" s="454" t="n"/>
      <c r="AO494" s="437" t="n">
        <f aca="false" ca="false" dt2D="false" dtr="false" t="normal">AK494+AL494+AM494+AN494</f>
        <v>0</v>
      </c>
      <c r="AP494" s="454" t="n"/>
      <c r="AQ494" s="454" t="n"/>
      <c r="AR494" s="454" t="n"/>
      <c r="AS494" s="454" t="n"/>
      <c r="AT494" s="437" t="n">
        <f aca="false" ca="false" dt2D="false" dtr="false" t="normal">AP494+AQ494+AR494+AS494</f>
        <v>0</v>
      </c>
      <c r="AU494" s="454" t="n"/>
      <c r="AV494" s="454" t="n"/>
      <c r="AW494" s="454" t="n"/>
      <c r="AX494" s="454" t="n"/>
      <c r="AY494" s="437" t="n">
        <f aca="false" ca="false" dt2D="false" dtr="false" t="normal">AU494+AV494+AW494+AX494</f>
        <v>0</v>
      </c>
      <c r="AZ494" s="455" t="n"/>
      <c r="BA494" s="455" t="n"/>
      <c r="BB494" s="437" t="n">
        <f aca="false" ca="false" dt2D="false" dtr="false" t="normal">AZ494+BA494</f>
        <v>0</v>
      </c>
      <c r="BC494" s="455" t="n"/>
      <c r="BD494" s="455" t="n"/>
      <c r="BE494" s="437" t="n">
        <f aca="false" ca="false" dt2D="false" dtr="false" t="normal">BC494+BD494</f>
        <v>0</v>
      </c>
      <c r="BF494" s="454" t="n"/>
      <c r="BG494" s="454" t="n"/>
      <c r="BH494" s="437" t="n">
        <f aca="false" ca="false" dt2D="false" dtr="false" t="normal">BF494+BG494</f>
        <v>0</v>
      </c>
    </row>
    <row customFormat="true" customHeight="true" ht="23.25" outlineLevel="0" r="495" s="298">
      <c r="B495" s="441" t="s"/>
      <c r="C495" s="442" t="s"/>
      <c r="D495" s="84" t="s"/>
      <c r="E495" s="585" t="s">
        <v>42</v>
      </c>
      <c r="F495" s="443" t="n">
        <f aca="false" ca="false" dt2D="false" dtr="false" t="normal">K495+P495+U495+Z495+AE495+AJ495+AO495+AT495+AY495+BB495+BE495+BH495</f>
        <v>0</v>
      </c>
      <c r="G495" s="581" t="n">
        <v>0</v>
      </c>
      <c r="H495" s="435" t="n">
        <v>0</v>
      </c>
      <c r="I495" s="435" t="n">
        <v>0</v>
      </c>
      <c r="J495" s="435" t="n">
        <v>0</v>
      </c>
      <c r="K495" s="317" t="n">
        <f aca="false" ca="false" dt2D="false" dtr="false" t="normal">G495+H495+I495+J495</f>
        <v>0</v>
      </c>
      <c r="L495" s="435" t="n">
        <v>0</v>
      </c>
      <c r="M495" s="435" t="n">
        <v>0</v>
      </c>
      <c r="N495" s="435" t="n">
        <v>0</v>
      </c>
      <c r="O495" s="435" t="n">
        <v>0</v>
      </c>
      <c r="P495" s="437" t="n">
        <f aca="false" ca="false" dt2D="false" dtr="false" t="normal">L495+M495+N495+O495</f>
        <v>0</v>
      </c>
      <c r="Q495" s="435" t="n">
        <v>0</v>
      </c>
      <c r="R495" s="435" t="n">
        <v>0</v>
      </c>
      <c r="S495" s="435" t="n">
        <v>0</v>
      </c>
      <c r="T495" s="435" t="n">
        <v>0</v>
      </c>
      <c r="U495" s="437" t="n">
        <f aca="false" ca="false" dt2D="false" dtr="false" t="normal">Q495+R495+S495+T495</f>
        <v>0</v>
      </c>
      <c r="V495" s="435" t="n">
        <v>0</v>
      </c>
      <c r="W495" s="435" t="n">
        <v>0</v>
      </c>
      <c r="X495" s="435" t="n">
        <v>0</v>
      </c>
      <c r="Y495" s="582" t="n">
        <v>0</v>
      </c>
      <c r="Z495" s="445" t="n">
        <f aca="false" ca="false" dt2D="false" dtr="false" t="normal">V495+W495+X495+Y495</f>
        <v>0</v>
      </c>
      <c r="AA495" s="435" t="n">
        <v>0</v>
      </c>
      <c r="AB495" s="435" t="n">
        <v>0</v>
      </c>
      <c r="AC495" s="435" t="n">
        <v>0</v>
      </c>
      <c r="AD495" s="435" t="n">
        <v>0</v>
      </c>
      <c r="AE495" s="445" t="n">
        <f aca="false" ca="false" dt2D="false" dtr="false" t="normal">AA495+AB495+AC495+AD495</f>
        <v>0</v>
      </c>
      <c r="AF495" s="453" t="n"/>
      <c r="AG495" s="453" t="n"/>
      <c r="AH495" s="453" t="n"/>
      <c r="AI495" s="453" t="n"/>
      <c r="AJ495" s="445" t="n">
        <f aca="false" ca="false" dt2D="false" dtr="false" t="normal">AF495+AG495+AH495+AI495</f>
        <v>0</v>
      </c>
      <c r="AK495" s="454" t="n"/>
      <c r="AL495" s="454" t="n"/>
      <c r="AM495" s="454" t="n"/>
      <c r="AN495" s="454" t="n"/>
      <c r="AO495" s="437" t="n">
        <f aca="false" ca="false" dt2D="false" dtr="false" t="normal">AK495+AL495+AM495+AN495</f>
        <v>0</v>
      </c>
      <c r="AP495" s="454" t="n"/>
      <c r="AQ495" s="454" t="n"/>
      <c r="AR495" s="454" t="n"/>
      <c r="AS495" s="454" t="n"/>
      <c r="AT495" s="437" t="n">
        <f aca="false" ca="false" dt2D="false" dtr="false" t="normal">AP495+AQ495+AR495+AS495</f>
        <v>0</v>
      </c>
      <c r="AU495" s="454" t="n"/>
      <c r="AV495" s="454" t="n"/>
      <c r="AW495" s="454" t="n"/>
      <c r="AX495" s="454" t="n"/>
      <c r="AY495" s="437" t="n">
        <f aca="false" ca="false" dt2D="false" dtr="false" t="normal">AU495+AV495+AW495+AX495</f>
        <v>0</v>
      </c>
      <c r="AZ495" s="455" t="n"/>
      <c r="BA495" s="455" t="n"/>
      <c r="BB495" s="437" t="n">
        <f aca="false" ca="false" dt2D="false" dtr="false" t="normal">AZ495+BA495</f>
        <v>0</v>
      </c>
      <c r="BC495" s="455" t="n"/>
      <c r="BD495" s="455" t="n"/>
      <c r="BE495" s="437" t="n">
        <f aca="false" ca="false" dt2D="false" dtr="false" t="normal">BC495+BD495</f>
        <v>0</v>
      </c>
      <c r="BF495" s="454" t="n"/>
      <c r="BG495" s="454" t="n"/>
      <c r="BH495" s="437" t="n">
        <f aca="false" ca="false" dt2D="false" dtr="false" t="normal">BF495+BG495</f>
        <v>0</v>
      </c>
    </row>
    <row customFormat="true" customHeight="true" ht="23.25" outlineLevel="0" r="496" s="298">
      <c r="B496" s="441" t="s"/>
      <c r="C496" s="442" t="s"/>
      <c r="D496" s="84" t="s"/>
      <c r="E496" s="446" t="s">
        <v>43</v>
      </c>
      <c r="F496" s="443" t="n">
        <f aca="false" ca="false" dt2D="false" dtr="false" t="normal">K496+P496+U496+Z496+AE496+AJ496+AO496+AT496+AY496+BB496+BE496+BH496</f>
        <v>0</v>
      </c>
      <c r="G496" s="581" t="n"/>
      <c r="H496" s="435" t="n"/>
      <c r="I496" s="435" t="n"/>
      <c r="J496" s="435" t="n"/>
      <c r="K496" s="317" t="n"/>
      <c r="L496" s="435" t="n"/>
      <c r="M496" s="435" t="n"/>
      <c r="N496" s="435" t="n"/>
      <c r="O496" s="435" t="n"/>
      <c r="P496" s="437" t="n"/>
      <c r="Q496" s="435" t="n"/>
      <c r="R496" s="435" t="n"/>
      <c r="S496" s="435" t="n"/>
      <c r="T496" s="435" t="n"/>
      <c r="U496" s="437" t="n"/>
      <c r="V496" s="435" t="n"/>
      <c r="W496" s="435" t="n"/>
      <c r="X496" s="435" t="n"/>
      <c r="Y496" s="582" t="n"/>
      <c r="Z496" s="445" t="n"/>
      <c r="AA496" s="435" t="n"/>
      <c r="AB496" s="435" t="n"/>
      <c r="AC496" s="435" t="n"/>
      <c r="AD496" s="435" t="n"/>
      <c r="AE496" s="445" t="n"/>
      <c r="AF496" s="483" t="n">
        <v>0</v>
      </c>
      <c r="AG496" s="483" t="n">
        <v>0</v>
      </c>
      <c r="AH496" s="483" t="n">
        <v>0</v>
      </c>
      <c r="AI496" s="483" t="n">
        <v>0</v>
      </c>
      <c r="AJ496" s="445" t="n">
        <f aca="false" ca="false" dt2D="false" dtr="false" t="normal">AF496+AG496+AH496+AI496</f>
        <v>0</v>
      </c>
      <c r="AK496" s="348" t="n">
        <v>0</v>
      </c>
      <c r="AL496" s="348" t="n">
        <v>0</v>
      </c>
      <c r="AM496" s="348" t="n">
        <v>0</v>
      </c>
      <c r="AN496" s="348" t="n">
        <v>0</v>
      </c>
      <c r="AO496" s="437" t="n">
        <f aca="false" ca="false" dt2D="false" dtr="false" t="normal">AK496+AL496+AM496+AN496</f>
        <v>0</v>
      </c>
      <c r="AP496" s="348" t="n">
        <v>0</v>
      </c>
      <c r="AQ496" s="348" t="n">
        <v>0</v>
      </c>
      <c r="AR496" s="348" t="n">
        <v>0</v>
      </c>
      <c r="AS496" s="348" t="n">
        <v>0</v>
      </c>
      <c r="AT496" s="437" t="n">
        <f aca="false" ca="false" dt2D="false" dtr="false" t="normal">AP496+AQ496+AR496+AS496</f>
        <v>0</v>
      </c>
      <c r="AU496" s="348" t="n">
        <v>0</v>
      </c>
      <c r="AV496" s="348" t="n">
        <v>0</v>
      </c>
      <c r="AW496" s="348" t="n">
        <v>0</v>
      </c>
      <c r="AX496" s="348" t="n">
        <v>0</v>
      </c>
      <c r="AY496" s="437" t="n">
        <f aca="false" ca="false" dt2D="false" dtr="false" t="normal">AU496+AV496+AW496+AX496</f>
        <v>0</v>
      </c>
      <c r="AZ496" s="350" t="n">
        <v>0</v>
      </c>
      <c r="BA496" s="350" t="n">
        <v>0</v>
      </c>
      <c r="BB496" s="437" t="n">
        <f aca="false" ca="false" dt2D="false" dtr="false" t="normal">AZ496+BA496</f>
        <v>0</v>
      </c>
      <c r="BC496" s="350" t="n">
        <v>0</v>
      </c>
      <c r="BD496" s="350" t="n">
        <v>0</v>
      </c>
      <c r="BE496" s="437" t="n">
        <f aca="false" ca="false" dt2D="false" dtr="false" t="normal">BC496+BD496</f>
        <v>0</v>
      </c>
      <c r="BF496" s="348" t="n">
        <v>0</v>
      </c>
      <c r="BG496" s="348" t="n">
        <v>0</v>
      </c>
      <c r="BH496" s="437" t="n">
        <f aca="false" ca="false" dt2D="false" dtr="false" t="normal">BF496+BG496</f>
        <v>0</v>
      </c>
    </row>
    <row customFormat="true" customHeight="true" ht="23.25" outlineLevel="0" r="497" s="298">
      <c r="B497" s="441" t="s"/>
      <c r="C497" s="442" t="s"/>
      <c r="D497" s="84" t="s"/>
      <c r="E497" s="449" t="s">
        <v>230</v>
      </c>
      <c r="F497" s="443" t="n">
        <f aca="false" ca="false" dt2D="false" dtr="false" t="normal">K497+P497+U497+Z497+AE497+AJ497+AO497+AT497+AY497+BB497+BE497+BH497</f>
        <v>0</v>
      </c>
      <c r="G497" s="581" t="n"/>
      <c r="H497" s="435" t="n"/>
      <c r="I497" s="435" t="n"/>
      <c r="J497" s="435" t="n"/>
      <c r="K497" s="317" t="n"/>
      <c r="L497" s="435" t="n"/>
      <c r="M497" s="435" t="n"/>
      <c r="N497" s="435" t="n"/>
      <c r="O497" s="435" t="n"/>
      <c r="P497" s="437" t="n"/>
      <c r="Q497" s="435" t="n"/>
      <c r="R497" s="435" t="n"/>
      <c r="S497" s="435" t="n"/>
      <c r="T497" s="435" t="n"/>
      <c r="U497" s="437" t="n"/>
      <c r="V497" s="435" t="n"/>
      <c r="W497" s="435" t="n"/>
      <c r="X497" s="435" t="n"/>
      <c r="Y497" s="582" t="n"/>
      <c r="Z497" s="445" t="n"/>
      <c r="AA497" s="435" t="n"/>
      <c r="AB497" s="435" t="n"/>
      <c r="AC497" s="435" t="n"/>
      <c r="AD497" s="435" t="n"/>
      <c r="AE497" s="445" t="n"/>
      <c r="AF497" s="483" t="n">
        <v>0</v>
      </c>
      <c r="AG497" s="483" t="n">
        <v>0</v>
      </c>
      <c r="AH497" s="483" t="n">
        <v>0</v>
      </c>
      <c r="AI497" s="483" t="n">
        <v>0</v>
      </c>
      <c r="AJ497" s="445" t="n">
        <f aca="false" ca="false" dt2D="false" dtr="false" t="normal">AF497+AG497+AH497+AI497</f>
        <v>0</v>
      </c>
      <c r="AK497" s="348" t="n">
        <v>0</v>
      </c>
      <c r="AL497" s="348" t="n">
        <v>0</v>
      </c>
      <c r="AM497" s="348" t="n">
        <v>0</v>
      </c>
      <c r="AN497" s="348" t="n">
        <v>0</v>
      </c>
      <c r="AO497" s="437" t="n">
        <f aca="false" ca="false" dt2D="false" dtr="false" t="normal">AK497+AL497+AM497+AN497</f>
        <v>0</v>
      </c>
      <c r="AP497" s="348" t="n">
        <v>0</v>
      </c>
      <c r="AQ497" s="348" t="n">
        <v>0</v>
      </c>
      <c r="AR497" s="348" t="n">
        <v>0</v>
      </c>
      <c r="AS497" s="348" t="n">
        <v>0</v>
      </c>
      <c r="AT497" s="437" t="n">
        <f aca="false" ca="false" dt2D="false" dtr="false" t="normal">AP497+AQ497+AR497+AS497</f>
        <v>0</v>
      </c>
      <c r="AU497" s="348" t="n">
        <v>0</v>
      </c>
      <c r="AV497" s="348" t="n">
        <v>0</v>
      </c>
      <c r="AW497" s="348" t="n">
        <v>0</v>
      </c>
      <c r="AX497" s="348" t="n">
        <v>0</v>
      </c>
      <c r="AY497" s="437" t="n">
        <f aca="false" ca="false" dt2D="false" dtr="false" t="normal">AU497+AV497+AW497+AX497</f>
        <v>0</v>
      </c>
      <c r="AZ497" s="350" t="n">
        <v>0</v>
      </c>
      <c r="BA497" s="350" t="n">
        <v>0</v>
      </c>
      <c r="BB497" s="437" t="n">
        <f aca="false" ca="false" dt2D="false" dtr="false" t="normal">AZ497+BA497</f>
        <v>0</v>
      </c>
      <c r="BC497" s="350" t="n">
        <v>0</v>
      </c>
      <c r="BD497" s="350" t="n">
        <v>0</v>
      </c>
      <c r="BE497" s="437" t="n">
        <f aca="false" ca="false" dt2D="false" dtr="false" t="normal">BC497+BD497</f>
        <v>0</v>
      </c>
      <c r="BF497" s="348" t="n">
        <v>0</v>
      </c>
      <c r="BG497" s="348" t="n">
        <v>0</v>
      </c>
      <c r="BH497" s="437" t="n">
        <f aca="false" ca="false" dt2D="false" dtr="false" t="normal">BF497+BG497</f>
        <v>0</v>
      </c>
    </row>
    <row customFormat="true" customHeight="true" ht="23.25" outlineLevel="0" r="498" s="298">
      <c r="B498" s="521" t="s"/>
      <c r="C498" s="442" t="s"/>
      <c r="D498" s="469" t="s"/>
      <c r="E498" s="449" t="s">
        <v>231</v>
      </c>
      <c r="F498" s="443" t="n">
        <f aca="false" ca="false" dt2D="false" dtr="false" t="normal">K498+P498+U498+Z498+AE498+AJ498+AO498+AT498+AY498+BB498+BE498+BH498</f>
        <v>0</v>
      </c>
      <c r="G498" s="581" t="n">
        <v>0</v>
      </c>
      <c r="H498" s="435" t="n">
        <v>0</v>
      </c>
      <c r="I498" s="435" t="n">
        <v>0</v>
      </c>
      <c r="J498" s="435" t="n">
        <v>0</v>
      </c>
      <c r="K498" s="317" t="n">
        <f aca="false" ca="false" dt2D="false" dtr="false" t="normal">G498+H498+I498+J498</f>
        <v>0</v>
      </c>
      <c r="L498" s="435" t="n">
        <v>0</v>
      </c>
      <c r="M498" s="435" t="n">
        <v>0</v>
      </c>
      <c r="N498" s="435" t="n">
        <v>0</v>
      </c>
      <c r="O498" s="435" t="n">
        <v>0</v>
      </c>
      <c r="P498" s="437" t="n">
        <f aca="false" ca="false" dt2D="false" dtr="false" t="normal">L498+M498+N498+O498</f>
        <v>0</v>
      </c>
      <c r="Q498" s="435" t="n">
        <v>0</v>
      </c>
      <c r="R498" s="435" t="n">
        <v>0</v>
      </c>
      <c r="S498" s="435" t="n">
        <v>0</v>
      </c>
      <c r="T498" s="435" t="n">
        <v>0</v>
      </c>
      <c r="U498" s="437" t="n">
        <f aca="false" ca="false" dt2D="false" dtr="false" t="normal">Q498+R498+S498+T498</f>
        <v>0</v>
      </c>
      <c r="V498" s="435" t="n">
        <v>0</v>
      </c>
      <c r="W498" s="435" t="n">
        <v>0</v>
      </c>
      <c r="X498" s="435" t="n">
        <v>0</v>
      </c>
      <c r="Y498" s="582" t="n">
        <v>0</v>
      </c>
      <c r="Z498" s="445" t="n">
        <f aca="false" ca="false" dt2D="false" dtr="false" t="normal">V498+W498+X498+Y498</f>
        <v>0</v>
      </c>
      <c r="AA498" s="435" t="n">
        <v>0</v>
      </c>
      <c r="AB498" s="435" t="n">
        <v>0</v>
      </c>
      <c r="AC498" s="435" t="n">
        <v>0</v>
      </c>
      <c r="AD498" s="435" t="n">
        <v>0</v>
      </c>
      <c r="AE498" s="445" t="n">
        <f aca="false" ca="false" dt2D="false" dtr="false" t="normal">AA498+AB498+AC498+AD498</f>
        <v>0</v>
      </c>
      <c r="AF498" s="483" t="n">
        <v>0</v>
      </c>
      <c r="AG498" s="483" t="n">
        <v>0</v>
      </c>
      <c r="AH498" s="483" t="n">
        <v>0</v>
      </c>
      <c r="AI498" s="483" t="n">
        <v>0</v>
      </c>
      <c r="AJ498" s="445" t="n">
        <f aca="false" ca="false" dt2D="false" dtr="false" t="normal">AF498+AG498+AH498+AI498</f>
        <v>0</v>
      </c>
      <c r="AK498" s="348" t="n">
        <v>0</v>
      </c>
      <c r="AL498" s="348" t="n">
        <v>0</v>
      </c>
      <c r="AM498" s="348" t="n">
        <v>0</v>
      </c>
      <c r="AN498" s="348" t="n">
        <v>0</v>
      </c>
      <c r="AO498" s="437" t="n">
        <f aca="false" ca="false" dt2D="false" dtr="false" t="normal">AK498+AL498+AM498+AN498</f>
        <v>0</v>
      </c>
      <c r="AP498" s="348" t="n">
        <v>0</v>
      </c>
      <c r="AQ498" s="348" t="n">
        <v>0</v>
      </c>
      <c r="AR498" s="348" t="n">
        <v>0</v>
      </c>
      <c r="AS498" s="348" t="n">
        <v>0</v>
      </c>
      <c r="AT498" s="437" t="n">
        <f aca="false" ca="false" dt2D="false" dtr="false" t="normal">AP498+AQ498+AR498+AS498</f>
        <v>0</v>
      </c>
      <c r="AU498" s="348" t="n">
        <v>0</v>
      </c>
      <c r="AV498" s="348" t="n">
        <v>0</v>
      </c>
      <c r="AW498" s="348" t="n">
        <v>0</v>
      </c>
      <c r="AX498" s="348" t="n">
        <v>0</v>
      </c>
      <c r="AY498" s="437" t="n">
        <f aca="false" ca="false" dt2D="false" dtr="false" t="normal">AU498+AV498+AW498+AX498</f>
        <v>0</v>
      </c>
      <c r="AZ498" s="350" t="n">
        <v>0</v>
      </c>
      <c r="BA498" s="350" t="n">
        <v>0</v>
      </c>
      <c r="BB498" s="437" t="n">
        <f aca="false" ca="false" dt2D="false" dtr="false" t="normal">AZ498+BA498</f>
        <v>0</v>
      </c>
      <c r="BC498" s="350" t="n">
        <v>0</v>
      </c>
      <c r="BD498" s="350" t="n">
        <v>0</v>
      </c>
      <c r="BE498" s="437" t="n">
        <f aca="false" ca="false" dt2D="false" dtr="false" t="normal">BC498+BD498</f>
        <v>0</v>
      </c>
      <c r="BF498" s="348" t="n">
        <v>0</v>
      </c>
      <c r="BG498" s="348" t="n">
        <v>0</v>
      </c>
      <c r="BH498" s="437" t="n">
        <f aca="false" ca="false" dt2D="false" dtr="false" t="normal">BF498+BG498</f>
        <v>0</v>
      </c>
    </row>
    <row customFormat="true" customHeight="true" ht="19.5" outlineLevel="0" r="499" s="298">
      <c r="B499" s="518" t="n">
        <v>3</v>
      </c>
      <c r="C499" s="442" t="s"/>
      <c r="D499" s="586" t="s">
        <v>364</v>
      </c>
      <c r="E499" s="301" t="s">
        <v>41</v>
      </c>
      <c r="F499" s="443" t="n">
        <f aca="false" ca="false" dt2D="false" dtr="false" t="normal">K499+P499+U499+Z499+AE499+AJ499+AO499+AT499+AY499+BB499+BE499+BH499</f>
        <v>0</v>
      </c>
      <c r="G499" s="581" t="n">
        <v>0</v>
      </c>
      <c r="H499" s="435" t="n">
        <v>0</v>
      </c>
      <c r="I499" s="435" t="n">
        <v>0</v>
      </c>
      <c r="J499" s="435" t="n">
        <v>0</v>
      </c>
      <c r="K499" s="317" t="n">
        <f aca="false" ca="false" dt2D="false" dtr="false" t="normal">G499+H499+I499+J499</f>
        <v>0</v>
      </c>
      <c r="L499" s="435" t="n">
        <v>0</v>
      </c>
      <c r="M499" s="435" t="n">
        <v>0</v>
      </c>
      <c r="N499" s="435" t="n">
        <v>0</v>
      </c>
      <c r="O499" s="435" t="n">
        <v>0</v>
      </c>
      <c r="P499" s="437" t="n">
        <f aca="false" ca="false" dt2D="false" dtr="false" t="normal">L499+M499+N499+O499</f>
        <v>0</v>
      </c>
      <c r="Q499" s="435" t="n">
        <v>0</v>
      </c>
      <c r="R499" s="435" t="n">
        <v>0</v>
      </c>
      <c r="S499" s="435" t="n">
        <v>0</v>
      </c>
      <c r="T499" s="435" t="n">
        <v>0</v>
      </c>
      <c r="U499" s="437" t="n">
        <f aca="false" ca="false" dt2D="false" dtr="false" t="normal">Q499+R499+S499+T499</f>
        <v>0</v>
      </c>
      <c r="V499" s="435" t="n">
        <v>0</v>
      </c>
      <c r="W499" s="435" t="n">
        <v>0</v>
      </c>
      <c r="X499" s="435" t="n">
        <v>0</v>
      </c>
      <c r="Y499" s="582" t="n">
        <v>0</v>
      </c>
      <c r="Z499" s="445" t="n">
        <f aca="false" ca="false" dt2D="false" dtr="false" t="normal">V499+W499+X499+Y499</f>
        <v>0</v>
      </c>
      <c r="AA499" s="435" t="n">
        <v>0</v>
      </c>
      <c r="AB499" s="435" t="n">
        <v>0</v>
      </c>
      <c r="AC499" s="435" t="n">
        <v>0</v>
      </c>
      <c r="AD499" s="435" t="n">
        <v>0</v>
      </c>
      <c r="AE499" s="445" t="n">
        <f aca="false" ca="false" dt2D="false" dtr="false" t="normal">AA499+AB499+AC499+AD499</f>
        <v>0</v>
      </c>
      <c r="AF499" s="483" t="n">
        <v>0</v>
      </c>
      <c r="AG499" s="483" t="n">
        <v>0</v>
      </c>
      <c r="AH499" s="483" t="n">
        <v>0</v>
      </c>
      <c r="AI499" s="483" t="n">
        <v>0</v>
      </c>
      <c r="AJ499" s="445" t="n">
        <f aca="false" ca="false" dt2D="false" dtr="false" t="normal">AF499+AG499+AH499+AI499</f>
        <v>0</v>
      </c>
      <c r="AK499" s="348" t="n">
        <v>0</v>
      </c>
      <c r="AL499" s="348" t="n">
        <v>0</v>
      </c>
      <c r="AM499" s="348" t="n">
        <v>0</v>
      </c>
      <c r="AN499" s="348" t="n">
        <v>0</v>
      </c>
      <c r="AO499" s="437" t="n">
        <f aca="false" ca="false" dt2D="false" dtr="false" t="normal">AK499+AL499+AM499+AN499</f>
        <v>0</v>
      </c>
      <c r="AP499" s="348" t="n">
        <v>0</v>
      </c>
      <c r="AQ499" s="348" t="n">
        <v>0</v>
      </c>
      <c r="AR499" s="348" t="n">
        <v>0</v>
      </c>
      <c r="AS499" s="348" t="n">
        <v>0</v>
      </c>
      <c r="AT499" s="437" t="n">
        <f aca="false" ca="false" dt2D="false" dtr="false" t="normal">AP499+AQ499+AR499+AS499</f>
        <v>0</v>
      </c>
      <c r="AU499" s="348" t="n">
        <v>0</v>
      </c>
      <c r="AV499" s="348" t="n">
        <v>0</v>
      </c>
      <c r="AW499" s="348" t="n">
        <v>0</v>
      </c>
      <c r="AX499" s="348" t="n">
        <v>0</v>
      </c>
      <c r="AY499" s="437" t="n">
        <f aca="false" ca="false" dt2D="false" dtr="false" t="normal">AU499+AV499+AW499+AX499</f>
        <v>0</v>
      </c>
      <c r="AZ499" s="350" t="n">
        <v>0</v>
      </c>
      <c r="BA499" s="350" t="n">
        <v>0</v>
      </c>
      <c r="BB499" s="437" t="n">
        <f aca="false" ca="false" dt2D="false" dtr="false" t="normal">AZ499+BA499</f>
        <v>0</v>
      </c>
      <c r="BC499" s="350" t="n">
        <v>0</v>
      </c>
      <c r="BD499" s="350" t="n">
        <v>0</v>
      </c>
      <c r="BE499" s="437" t="n">
        <f aca="false" ca="false" dt2D="false" dtr="false" t="normal">BC499+BD499</f>
        <v>0</v>
      </c>
      <c r="BF499" s="348" t="n">
        <v>0</v>
      </c>
      <c r="BG499" s="348" t="n">
        <v>0</v>
      </c>
      <c r="BH499" s="437" t="n">
        <f aca="false" ca="false" dt2D="false" dtr="false" t="normal">BF499+BG499</f>
        <v>0</v>
      </c>
    </row>
    <row customFormat="true" customHeight="true" ht="19.5" outlineLevel="0" r="500" s="298">
      <c r="B500" s="441" t="s"/>
      <c r="C500" s="442" t="s"/>
      <c r="D500" s="199" t="s"/>
      <c r="E500" s="188" t="s">
        <v>42</v>
      </c>
      <c r="F500" s="443" t="n">
        <f aca="false" ca="false" dt2D="false" dtr="false" t="normal">K500+P500+U500+Z500+AE500+AJ500+AO500+AT500+AY500+BB500+BE500+BH500</f>
        <v>0</v>
      </c>
      <c r="G500" s="581" t="n">
        <v>0</v>
      </c>
      <c r="H500" s="435" t="n">
        <v>0</v>
      </c>
      <c r="I500" s="435" t="n">
        <v>0</v>
      </c>
      <c r="J500" s="435" t="n">
        <v>0</v>
      </c>
      <c r="K500" s="317" t="n">
        <f aca="false" ca="false" dt2D="false" dtr="false" t="normal">G500+H500+I500+J500</f>
        <v>0</v>
      </c>
      <c r="L500" s="435" t="n">
        <v>0</v>
      </c>
      <c r="M500" s="435" t="n">
        <v>0</v>
      </c>
      <c r="N500" s="435" t="n">
        <v>0</v>
      </c>
      <c r="O500" s="435" t="n">
        <v>0</v>
      </c>
      <c r="P500" s="437" t="n">
        <f aca="false" ca="false" dt2D="false" dtr="false" t="normal">L500+M500+N500+O500</f>
        <v>0</v>
      </c>
      <c r="Q500" s="435" t="n">
        <v>0</v>
      </c>
      <c r="R500" s="435" t="n">
        <v>0</v>
      </c>
      <c r="S500" s="435" t="n">
        <v>0</v>
      </c>
      <c r="T500" s="435" t="n">
        <v>0</v>
      </c>
      <c r="U500" s="437" t="n">
        <f aca="false" ca="false" dt2D="false" dtr="false" t="normal">Q500+R500+S500+T500</f>
        <v>0</v>
      </c>
      <c r="V500" s="435" t="n">
        <v>0</v>
      </c>
      <c r="W500" s="435" t="n">
        <v>0</v>
      </c>
      <c r="X500" s="435" t="n">
        <v>0</v>
      </c>
      <c r="Y500" s="582" t="n">
        <v>0</v>
      </c>
      <c r="Z500" s="445" t="n">
        <f aca="false" ca="false" dt2D="false" dtr="false" t="normal">V500+W500+X500+Y500</f>
        <v>0</v>
      </c>
      <c r="AA500" s="435" t="n">
        <v>0</v>
      </c>
      <c r="AB500" s="435" t="n">
        <v>0</v>
      </c>
      <c r="AC500" s="435" t="n">
        <v>0</v>
      </c>
      <c r="AD500" s="435" t="n">
        <v>0</v>
      </c>
      <c r="AE500" s="445" t="n">
        <f aca="false" ca="false" dt2D="false" dtr="false" t="normal">AA500+AB500+AC500+AD500</f>
        <v>0</v>
      </c>
      <c r="AF500" s="483" t="n">
        <v>0</v>
      </c>
      <c r="AG500" s="483" t="n">
        <v>0</v>
      </c>
      <c r="AH500" s="483" t="n">
        <v>0</v>
      </c>
      <c r="AI500" s="483" t="n">
        <v>0</v>
      </c>
      <c r="AJ500" s="445" t="n">
        <f aca="false" ca="false" dt2D="false" dtr="false" t="normal">AF500+AG500+AH500+AI500</f>
        <v>0</v>
      </c>
      <c r="AK500" s="348" t="n">
        <v>0</v>
      </c>
      <c r="AL500" s="348" t="n">
        <v>0</v>
      </c>
      <c r="AM500" s="348" t="n">
        <v>0</v>
      </c>
      <c r="AN500" s="348" t="n">
        <v>0</v>
      </c>
      <c r="AO500" s="437" t="n">
        <f aca="false" ca="false" dt2D="false" dtr="false" t="normal">AK500+AL500+AM500+AN500</f>
        <v>0</v>
      </c>
      <c r="AP500" s="348" t="n">
        <v>0</v>
      </c>
      <c r="AQ500" s="348" t="n">
        <v>0</v>
      </c>
      <c r="AR500" s="348" t="n">
        <v>0</v>
      </c>
      <c r="AS500" s="348" t="n">
        <v>0</v>
      </c>
      <c r="AT500" s="437" t="n">
        <f aca="false" ca="false" dt2D="false" dtr="false" t="normal">AP500+AQ500+AR500+AS500</f>
        <v>0</v>
      </c>
      <c r="AU500" s="348" t="n">
        <v>0</v>
      </c>
      <c r="AV500" s="348" t="n">
        <v>0</v>
      </c>
      <c r="AW500" s="348" t="n">
        <v>0</v>
      </c>
      <c r="AX500" s="348" t="n">
        <v>0</v>
      </c>
      <c r="AY500" s="437" t="n">
        <f aca="false" ca="false" dt2D="false" dtr="false" t="normal">AU500+AV500+AW500+AX500</f>
        <v>0</v>
      </c>
      <c r="AZ500" s="350" t="n">
        <v>0</v>
      </c>
      <c r="BA500" s="350" t="n">
        <v>0</v>
      </c>
      <c r="BB500" s="437" t="n">
        <f aca="false" ca="false" dt2D="false" dtr="false" t="normal">AZ500+BA500</f>
        <v>0</v>
      </c>
      <c r="BC500" s="350" t="n">
        <v>0</v>
      </c>
      <c r="BD500" s="350" t="n">
        <v>0</v>
      </c>
      <c r="BE500" s="437" t="n">
        <f aca="false" ca="false" dt2D="false" dtr="false" t="normal">BC500+BD500</f>
        <v>0</v>
      </c>
      <c r="BF500" s="348" t="n">
        <v>0</v>
      </c>
      <c r="BG500" s="348" t="n">
        <v>0</v>
      </c>
      <c r="BH500" s="437" t="n">
        <f aca="false" ca="false" dt2D="false" dtr="false" t="normal">BF500+BG500</f>
        <v>0</v>
      </c>
    </row>
    <row customFormat="true" customHeight="true" ht="19.5" outlineLevel="0" r="501" s="298">
      <c r="B501" s="521" t="s"/>
      <c r="C501" s="442" t="s"/>
      <c r="D501" s="587" t="s"/>
      <c r="E501" s="492" t="s">
        <v>43</v>
      </c>
      <c r="F501" s="443" t="n">
        <f aca="false" ca="false" dt2D="false" dtr="false" t="normal">K501+P501+U501+Z501+AE501+AJ501+AO501+AT501+AY501+BB501+BE501+BH501</f>
        <v>0</v>
      </c>
      <c r="G501" s="581" t="n">
        <v>0</v>
      </c>
      <c r="H501" s="435" t="n">
        <v>0</v>
      </c>
      <c r="I501" s="435" t="n">
        <v>0</v>
      </c>
      <c r="J501" s="435" t="n">
        <v>0</v>
      </c>
      <c r="K501" s="317" t="n">
        <f aca="false" ca="false" dt2D="false" dtr="false" t="normal">G501+H501+I501+J501</f>
        <v>0</v>
      </c>
      <c r="L501" s="435" t="n">
        <v>0</v>
      </c>
      <c r="M501" s="435" t="n">
        <v>0</v>
      </c>
      <c r="N501" s="435" t="n">
        <v>0</v>
      </c>
      <c r="O501" s="435" t="n">
        <v>0</v>
      </c>
      <c r="P501" s="437" t="n">
        <f aca="false" ca="false" dt2D="false" dtr="false" t="normal">L501+M501+N501+O501</f>
        <v>0</v>
      </c>
      <c r="Q501" s="435" t="n">
        <v>0</v>
      </c>
      <c r="R501" s="435" t="n">
        <v>0</v>
      </c>
      <c r="S501" s="435" t="n">
        <v>0</v>
      </c>
      <c r="T501" s="435" t="n">
        <v>0</v>
      </c>
      <c r="U501" s="437" t="n">
        <f aca="false" ca="false" dt2D="false" dtr="false" t="normal">Q501+R501+S501+T501</f>
        <v>0</v>
      </c>
      <c r="V501" s="435" t="n">
        <v>0</v>
      </c>
      <c r="W501" s="435" t="n">
        <v>0</v>
      </c>
      <c r="X501" s="435" t="n">
        <v>0</v>
      </c>
      <c r="Y501" s="582" t="n">
        <v>0</v>
      </c>
      <c r="Z501" s="445" t="n">
        <f aca="false" ca="false" dt2D="false" dtr="false" t="normal">V501+W501+X501+Y501</f>
        <v>0</v>
      </c>
      <c r="AA501" s="435" t="n">
        <v>0</v>
      </c>
      <c r="AB501" s="435" t="n">
        <v>0</v>
      </c>
      <c r="AC501" s="435" t="n">
        <v>0</v>
      </c>
      <c r="AD501" s="435" t="n">
        <v>0</v>
      </c>
      <c r="AE501" s="445" t="n">
        <f aca="false" ca="false" dt2D="false" dtr="false" t="normal">AA501+AB501+AC501+AD501</f>
        <v>0</v>
      </c>
      <c r="AF501" s="483" t="n">
        <v>0</v>
      </c>
      <c r="AG501" s="483" t="n">
        <v>0</v>
      </c>
      <c r="AH501" s="483" t="n">
        <v>0</v>
      </c>
      <c r="AI501" s="483" t="n">
        <v>0</v>
      </c>
      <c r="AJ501" s="445" t="n">
        <f aca="false" ca="false" dt2D="false" dtr="false" t="normal">AF501+AG501+AH501+AI501</f>
        <v>0</v>
      </c>
      <c r="AK501" s="348" t="n">
        <v>0</v>
      </c>
      <c r="AL501" s="348" t="n">
        <v>0</v>
      </c>
      <c r="AM501" s="348" t="n">
        <v>0</v>
      </c>
      <c r="AN501" s="348" t="n">
        <v>0</v>
      </c>
      <c r="AO501" s="437" t="n">
        <f aca="false" ca="false" dt2D="false" dtr="false" t="normal">AK501+AL501+AM501+AN501</f>
        <v>0</v>
      </c>
      <c r="AP501" s="348" t="n">
        <v>0</v>
      </c>
      <c r="AQ501" s="348" t="n">
        <v>0</v>
      </c>
      <c r="AR501" s="348" t="n">
        <v>0</v>
      </c>
      <c r="AS501" s="348" t="n">
        <v>0</v>
      </c>
      <c r="AT501" s="437" t="n">
        <f aca="false" ca="false" dt2D="false" dtr="false" t="normal">AP501+AQ501+AR501+AS501</f>
        <v>0</v>
      </c>
      <c r="AU501" s="348" t="n">
        <v>0</v>
      </c>
      <c r="AV501" s="348" t="n">
        <v>0</v>
      </c>
      <c r="AW501" s="348" t="n">
        <v>0</v>
      </c>
      <c r="AX501" s="348" t="n">
        <v>0</v>
      </c>
      <c r="AY501" s="437" t="n">
        <f aca="false" ca="false" dt2D="false" dtr="false" t="normal">AU501+AV501+AW501+AX501</f>
        <v>0</v>
      </c>
      <c r="AZ501" s="350" t="n">
        <v>0</v>
      </c>
      <c r="BA501" s="350" t="n">
        <v>0</v>
      </c>
      <c r="BB501" s="437" t="n">
        <f aca="false" ca="false" dt2D="false" dtr="false" t="normal">AZ501+BA501</f>
        <v>0</v>
      </c>
      <c r="BC501" s="350" t="n">
        <v>0</v>
      </c>
      <c r="BD501" s="350" t="n">
        <v>0</v>
      </c>
      <c r="BE501" s="437" t="n">
        <f aca="false" ca="false" dt2D="false" dtr="false" t="normal">BC501+BD501</f>
        <v>0</v>
      </c>
      <c r="BF501" s="348" t="n">
        <v>0</v>
      </c>
      <c r="BG501" s="348" t="n">
        <v>0</v>
      </c>
      <c r="BH501" s="437" t="n">
        <f aca="false" ca="false" dt2D="false" dtr="false" t="normal">BF501+BG501</f>
        <v>0</v>
      </c>
    </row>
    <row customFormat="true" customHeight="true" ht="19.5" outlineLevel="0" r="502" s="298">
      <c r="B502" s="588" t="n">
        <v>4</v>
      </c>
      <c r="C502" s="442" t="s"/>
      <c r="D502" s="589" t="s">
        <v>365</v>
      </c>
      <c r="E502" s="502" t="s">
        <v>41</v>
      </c>
      <c r="F502" s="443" t="n">
        <f aca="false" ca="false" dt2D="false" dtr="false" t="normal">K502+P502+U502+Z502+AE502+AJ502+AO502+AT502+AY502+BB502+BE502+BH502</f>
        <v>0</v>
      </c>
      <c r="G502" s="452" t="n"/>
      <c r="H502" s="453" t="n"/>
      <c r="I502" s="453" t="n"/>
      <c r="J502" s="453" t="n"/>
      <c r="K502" s="317" t="n">
        <f aca="false" ca="false" dt2D="false" dtr="false" t="normal">G502+H502+I502+J502</f>
        <v>0</v>
      </c>
      <c r="L502" s="143" t="n"/>
      <c r="M502" s="143" t="n"/>
      <c r="N502" s="143" t="n"/>
      <c r="O502" s="143" t="n"/>
      <c r="P502" s="437" t="n">
        <f aca="false" ca="false" dt2D="false" dtr="false" t="normal">L502+M502+N502+O502</f>
        <v>0</v>
      </c>
      <c r="Q502" s="143" t="n"/>
      <c r="R502" s="143" t="n"/>
      <c r="S502" s="143" t="n"/>
      <c r="T502" s="143" t="n"/>
      <c r="U502" s="437" t="n">
        <f aca="false" ca="false" dt2D="false" dtr="false" t="normal">Q502+R502+S502+T502</f>
        <v>0</v>
      </c>
      <c r="V502" s="143" t="n"/>
      <c r="W502" s="143" t="n"/>
      <c r="X502" s="143" t="n"/>
      <c r="Y502" s="145" t="n"/>
      <c r="Z502" s="445" t="n">
        <f aca="false" ca="false" dt2D="false" dtr="false" t="normal">V502+W502+X502+Y502</f>
        <v>0</v>
      </c>
      <c r="AA502" s="143" t="n"/>
      <c r="AB502" s="143" t="n"/>
      <c r="AC502" s="143" t="n"/>
      <c r="AD502" s="143" t="n"/>
      <c r="AE502" s="445" t="n">
        <f aca="false" ca="false" dt2D="false" dtr="false" t="normal">AA502+AB502+AC502+AD502</f>
        <v>0</v>
      </c>
      <c r="AF502" s="143" t="n"/>
      <c r="AG502" s="143" t="n"/>
      <c r="AH502" s="143" t="n"/>
      <c r="AI502" s="143" t="n"/>
      <c r="AJ502" s="445" t="n">
        <f aca="false" ca="false" dt2D="false" dtr="false" t="normal">AF502+AG502+AH502+AI502</f>
        <v>0</v>
      </c>
      <c r="AK502" s="454" t="n"/>
      <c r="AL502" s="454" t="n"/>
      <c r="AM502" s="454" t="n"/>
      <c r="AN502" s="454" t="n"/>
      <c r="AO502" s="437" t="n">
        <f aca="false" ca="false" dt2D="false" dtr="false" t="normal">AK502+AL502+AM502+AN502</f>
        <v>0</v>
      </c>
      <c r="AP502" s="454" t="n"/>
      <c r="AQ502" s="454" t="n"/>
      <c r="AR502" s="454" t="n"/>
      <c r="AS502" s="454" t="n"/>
      <c r="AT502" s="437" t="n">
        <f aca="false" ca="false" dt2D="false" dtr="false" t="normal">AP502+AQ502+AR502+AS502</f>
        <v>0</v>
      </c>
      <c r="AU502" s="454" t="n"/>
      <c r="AV502" s="454" t="n"/>
      <c r="AW502" s="454" t="n"/>
      <c r="AX502" s="454" t="n"/>
      <c r="AY502" s="437" t="n">
        <f aca="false" ca="false" dt2D="false" dtr="false" t="normal">AU502+AV502+AW502+AX502</f>
        <v>0</v>
      </c>
      <c r="AZ502" s="455" t="n"/>
      <c r="BA502" s="455" t="n"/>
      <c r="BB502" s="437" t="n">
        <f aca="false" ca="false" dt2D="false" dtr="false" t="normal">AZ502+BA502</f>
        <v>0</v>
      </c>
      <c r="BC502" s="455" t="n"/>
      <c r="BD502" s="455" t="n"/>
      <c r="BE502" s="437" t="n">
        <f aca="false" ca="false" dt2D="false" dtr="false" t="normal">BC502+BD502</f>
        <v>0</v>
      </c>
      <c r="BF502" s="454" t="n"/>
      <c r="BG502" s="454" t="n"/>
      <c r="BH502" s="437" t="n">
        <f aca="false" ca="false" dt2D="false" dtr="false" t="normal">BF502+BG502</f>
        <v>0</v>
      </c>
      <c r="BI502" s="435" t="n"/>
      <c r="BJ502" s="435" t="n"/>
      <c r="BK502" s="435" t="n"/>
      <c r="BL502" s="435" t="n"/>
      <c r="BM502" s="435" t="n"/>
      <c r="BN502" s="435" t="n"/>
      <c r="BO502" s="435" t="n"/>
      <c r="BP502" s="435" t="n"/>
      <c r="BQ502" s="435" t="n"/>
      <c r="BR502" s="435" t="n"/>
      <c r="BS502" s="435" t="n"/>
      <c r="BT502" s="435" t="n"/>
      <c r="BU502" s="435" t="n"/>
      <c r="BV502" s="435" t="n"/>
      <c r="BW502" s="435" t="n"/>
      <c r="BX502" s="435" t="n"/>
      <c r="BY502" s="435" t="n"/>
      <c r="BZ502" s="435" t="n"/>
      <c r="CA502" s="435" t="n"/>
      <c r="CB502" s="435" t="n"/>
      <c r="CC502" s="435" t="n"/>
      <c r="CD502" s="435" t="n"/>
      <c r="CE502" s="435" t="n"/>
      <c r="CF502" s="435" t="n"/>
      <c r="CG502" s="435" t="n"/>
      <c r="CH502" s="435" t="n"/>
      <c r="CI502" s="435" t="n"/>
      <c r="CJ502" s="435" t="n"/>
      <c r="CK502" s="435" t="n"/>
      <c r="CL502" s="435" t="n"/>
      <c r="CM502" s="435" t="n"/>
      <c r="CN502" s="435" t="n"/>
      <c r="CO502" s="435" t="n"/>
      <c r="CP502" s="435" t="n"/>
      <c r="CQ502" s="435" t="n"/>
      <c r="CR502" s="439" t="n"/>
      <c r="CS502" s="435" t="n"/>
      <c r="CT502" s="435" t="n"/>
      <c r="CU502" s="435" t="n"/>
      <c r="CV502" s="435" t="n"/>
      <c r="CW502" s="435" t="n"/>
      <c r="CX502" s="435" t="n"/>
      <c r="CY502" s="435" t="n"/>
      <c r="CZ502" s="435" t="n"/>
    </row>
    <row customFormat="true" customHeight="true" ht="19.5" outlineLevel="0" r="503" s="298">
      <c r="B503" s="590" t="s"/>
      <c r="C503" s="442" t="s"/>
      <c r="D503" s="530" t="s"/>
      <c r="E503" s="207" t="s">
        <v>42</v>
      </c>
      <c r="F503" s="443" t="n">
        <f aca="false" ca="false" dt2D="false" dtr="false" t="normal">K503+P503+U503+Z503+AE503+AJ503+AO503+AT503+AY503+BB503+BE503+BH503</f>
        <v>0</v>
      </c>
      <c r="G503" s="456" t="n"/>
      <c r="H503" s="454" t="n"/>
      <c r="I503" s="454" t="n"/>
      <c r="J503" s="454" t="n"/>
      <c r="K503" s="317" t="n">
        <f aca="false" ca="false" dt2D="false" dtr="false" t="normal">G503+H503+I503+J503</f>
        <v>0</v>
      </c>
      <c r="L503" s="143" t="n"/>
      <c r="M503" s="143" t="n"/>
      <c r="N503" s="143" t="n"/>
      <c r="O503" s="143" t="n"/>
      <c r="P503" s="437" t="n">
        <f aca="false" ca="false" dt2D="false" dtr="false" t="normal">L503+M503+N503+O503</f>
        <v>0</v>
      </c>
      <c r="Q503" s="143" t="n"/>
      <c r="R503" s="143" t="n"/>
      <c r="S503" s="143" t="n"/>
      <c r="T503" s="143" t="n"/>
      <c r="U503" s="437" t="n">
        <f aca="false" ca="false" dt2D="false" dtr="false" t="normal">Q503+R503+S503+T503</f>
        <v>0</v>
      </c>
      <c r="V503" s="143" t="n"/>
      <c r="W503" s="143" t="n"/>
      <c r="X503" s="143" t="n"/>
      <c r="Y503" s="145" t="n"/>
      <c r="Z503" s="445" t="n">
        <f aca="false" ca="false" dt2D="false" dtr="false" t="normal">V503+W503+X503+Y503</f>
        <v>0</v>
      </c>
      <c r="AA503" s="143" t="n"/>
      <c r="AB503" s="143" t="n"/>
      <c r="AC503" s="143" t="n"/>
      <c r="AD503" s="143" t="n"/>
      <c r="AE503" s="445" t="n">
        <f aca="false" ca="false" dt2D="false" dtr="false" t="normal">AA503+AB503+AC503+AD503</f>
        <v>0</v>
      </c>
      <c r="AF503" s="143" t="n"/>
      <c r="AG503" s="143" t="n"/>
      <c r="AH503" s="143" t="n"/>
      <c r="AI503" s="143" t="n"/>
      <c r="AJ503" s="445" t="n">
        <f aca="false" ca="false" dt2D="false" dtr="false" t="normal">AF503+AG503+AH503+AI503</f>
        <v>0</v>
      </c>
      <c r="AK503" s="454" t="n"/>
      <c r="AL503" s="454" t="n"/>
      <c r="AM503" s="454" t="n"/>
      <c r="AN503" s="454" t="n"/>
      <c r="AO503" s="437" t="n">
        <f aca="false" ca="false" dt2D="false" dtr="false" t="normal">AK503+AL503+AM503+AN503</f>
        <v>0</v>
      </c>
      <c r="AP503" s="454" t="n"/>
      <c r="AQ503" s="454" t="n"/>
      <c r="AR503" s="454" t="n"/>
      <c r="AS503" s="454" t="n"/>
      <c r="AT503" s="437" t="n">
        <f aca="false" ca="false" dt2D="false" dtr="false" t="normal">AP503+AQ503+AR503+AS503</f>
        <v>0</v>
      </c>
      <c r="AU503" s="454" t="n"/>
      <c r="AV503" s="454" t="n"/>
      <c r="AW503" s="454" t="n"/>
      <c r="AX503" s="454" t="n"/>
      <c r="AY503" s="437" t="n">
        <f aca="false" ca="false" dt2D="false" dtr="false" t="normal">AU503+AV503+AW503+AX503</f>
        <v>0</v>
      </c>
      <c r="AZ503" s="455" t="n"/>
      <c r="BA503" s="455" t="n"/>
      <c r="BB503" s="437" t="n">
        <f aca="false" ca="false" dt2D="false" dtr="false" t="normal">AZ503+BA503</f>
        <v>0</v>
      </c>
      <c r="BC503" s="455" t="n"/>
      <c r="BD503" s="455" t="n"/>
      <c r="BE503" s="437" t="n">
        <f aca="false" ca="false" dt2D="false" dtr="false" t="normal">BC503+BD503</f>
        <v>0</v>
      </c>
      <c r="BF503" s="454" t="n"/>
      <c r="BG503" s="454" t="n"/>
      <c r="BH503" s="437" t="n">
        <f aca="false" ca="false" dt2D="false" dtr="false" t="normal">BF503+BG503</f>
        <v>0</v>
      </c>
      <c r="BI503" s="348" t="n"/>
      <c r="BJ503" s="348" t="n"/>
      <c r="BK503" s="348" t="n"/>
      <c r="BL503" s="348" t="n"/>
      <c r="BM503" s="348" t="n"/>
      <c r="BN503" s="348" t="n"/>
      <c r="BO503" s="348" t="n"/>
      <c r="BP503" s="348" t="n"/>
      <c r="BQ503" s="348" t="n"/>
      <c r="BR503" s="348" t="n"/>
      <c r="BS503" s="348" t="n"/>
      <c r="BT503" s="348" t="n"/>
      <c r="BU503" s="348" t="n"/>
      <c r="BV503" s="348" t="n"/>
      <c r="BW503" s="348" t="n"/>
      <c r="BX503" s="348" t="n"/>
      <c r="BY503" s="436" t="n"/>
      <c r="BZ503" s="348" t="n"/>
      <c r="CA503" s="348" t="n"/>
      <c r="CB503" s="348" t="n"/>
      <c r="CC503" s="348" t="n"/>
      <c r="CD503" s="348" t="n"/>
      <c r="CE503" s="348" t="n"/>
      <c r="CF503" s="348" t="n"/>
      <c r="CG503" s="348" t="n"/>
      <c r="CH503" s="348" t="n"/>
      <c r="CI503" s="348" t="n"/>
      <c r="CJ503" s="348" t="n"/>
      <c r="CK503" s="348" t="n"/>
      <c r="CL503" s="348" t="n"/>
      <c r="CM503" s="348" t="n"/>
      <c r="CN503" s="348" t="n"/>
      <c r="CO503" s="348" t="n"/>
      <c r="CP503" s="348" t="n"/>
      <c r="CQ503" s="348" t="n"/>
      <c r="CR503" s="439" t="n"/>
      <c r="CS503" s="348" t="n"/>
      <c r="CT503" s="348" t="n"/>
      <c r="CU503" s="348" t="n"/>
      <c r="CV503" s="348" t="n"/>
      <c r="CW503" s="348" t="n"/>
      <c r="CX503" s="348" t="n"/>
      <c r="CY503" s="348" t="n"/>
      <c r="CZ503" s="348" t="n"/>
    </row>
    <row customFormat="true" customHeight="true" ht="19.5" outlineLevel="0" r="504" s="298">
      <c r="B504" s="590" t="s"/>
      <c r="C504" s="442" t="s"/>
      <c r="D504" s="530" t="s"/>
      <c r="E504" s="446" t="s">
        <v>43</v>
      </c>
      <c r="F504" s="443" t="n">
        <f aca="false" ca="false" dt2D="false" dtr="false" t="normal">K504+P504+U504+Z504+AE504+AJ504+AO504+AT504+AY504+BB504+BE504+BH504</f>
        <v>0</v>
      </c>
      <c r="G504" s="591" t="n">
        <v>0</v>
      </c>
      <c r="H504" s="458" t="n">
        <v>0</v>
      </c>
      <c r="I504" s="458" t="n">
        <v>0</v>
      </c>
      <c r="J504" s="458" t="n">
        <v>0</v>
      </c>
      <c r="K504" s="317" t="n">
        <f aca="false" ca="false" dt2D="false" dtr="false" t="normal">G504+H504+I504+J504</f>
        <v>0</v>
      </c>
      <c r="L504" s="458" t="n">
        <v>0</v>
      </c>
      <c r="M504" s="458" t="n">
        <v>0</v>
      </c>
      <c r="N504" s="458" t="n">
        <v>0</v>
      </c>
      <c r="O504" s="458" t="n">
        <v>0</v>
      </c>
      <c r="P504" s="437" t="n">
        <f aca="false" ca="false" dt2D="false" dtr="false" t="normal">L504+M504+N504+O504</f>
        <v>0</v>
      </c>
      <c r="Q504" s="458" t="n">
        <v>0</v>
      </c>
      <c r="R504" s="458" t="n">
        <v>0</v>
      </c>
      <c r="S504" s="458" t="n">
        <v>0</v>
      </c>
      <c r="T504" s="458" t="n">
        <v>0</v>
      </c>
      <c r="U504" s="437" t="n">
        <f aca="false" ca="false" dt2D="false" dtr="false" t="normal">Q504+R504+S504+T504</f>
        <v>0</v>
      </c>
      <c r="V504" s="458" t="n">
        <v>0</v>
      </c>
      <c r="W504" s="458" t="n">
        <v>0</v>
      </c>
      <c r="X504" s="458" t="n">
        <v>0</v>
      </c>
      <c r="Y504" s="592" t="n">
        <v>0</v>
      </c>
      <c r="Z504" s="445" t="n">
        <f aca="false" ca="false" dt2D="false" dtr="false" t="normal">V504+W504+X504+Y504</f>
        <v>0</v>
      </c>
      <c r="AA504" s="458" t="n">
        <v>0</v>
      </c>
      <c r="AB504" s="458" t="n">
        <v>0</v>
      </c>
      <c r="AC504" s="458" t="n">
        <v>0</v>
      </c>
      <c r="AD504" s="458" t="n">
        <v>0</v>
      </c>
      <c r="AE504" s="445" t="n">
        <f aca="false" ca="false" dt2D="false" dtr="false" t="normal">AA504+AB504+AC504+AD504</f>
        <v>0</v>
      </c>
      <c r="AF504" s="458" t="n">
        <v>0</v>
      </c>
      <c r="AG504" s="458" t="n">
        <v>0</v>
      </c>
      <c r="AH504" s="458" t="n">
        <v>0</v>
      </c>
      <c r="AI504" s="458" t="n">
        <v>0</v>
      </c>
      <c r="AJ504" s="445" t="n">
        <f aca="false" ca="false" dt2D="false" dtr="false" t="normal">AF504+AG504+AH504+AI504</f>
        <v>0</v>
      </c>
      <c r="AK504" s="348" t="n">
        <v>0</v>
      </c>
      <c r="AL504" s="348" t="n">
        <v>0</v>
      </c>
      <c r="AM504" s="348" t="n">
        <v>0</v>
      </c>
      <c r="AN504" s="348" t="n">
        <v>0</v>
      </c>
      <c r="AO504" s="437" t="n">
        <f aca="false" ca="false" dt2D="false" dtr="false" t="normal">AK504+AL504+AM504+AN504</f>
        <v>0</v>
      </c>
      <c r="AP504" s="348" t="n">
        <v>0</v>
      </c>
      <c r="AQ504" s="348" t="n">
        <v>0</v>
      </c>
      <c r="AR504" s="348" t="n">
        <v>0</v>
      </c>
      <c r="AS504" s="348" t="n">
        <v>0</v>
      </c>
      <c r="AT504" s="437" t="n">
        <f aca="false" ca="false" dt2D="false" dtr="false" t="normal">AP504+AQ504+AR504+AS504</f>
        <v>0</v>
      </c>
      <c r="AU504" s="348" t="n">
        <v>0</v>
      </c>
      <c r="AV504" s="348" t="n">
        <v>0</v>
      </c>
      <c r="AW504" s="348" t="n">
        <v>0</v>
      </c>
      <c r="AX504" s="348" t="n">
        <v>0</v>
      </c>
      <c r="AY504" s="437" t="n">
        <f aca="false" ca="false" dt2D="false" dtr="false" t="normal">AU504+AV504+AW504+AX504</f>
        <v>0</v>
      </c>
      <c r="AZ504" s="350" t="n">
        <v>0</v>
      </c>
      <c r="BA504" s="350" t="n">
        <v>0</v>
      </c>
      <c r="BB504" s="437" t="n">
        <f aca="false" ca="false" dt2D="false" dtr="false" t="normal">AZ504+BA504</f>
        <v>0</v>
      </c>
      <c r="BC504" s="350" t="n">
        <v>0</v>
      </c>
      <c r="BD504" s="350" t="n">
        <v>0</v>
      </c>
      <c r="BE504" s="437" t="n">
        <f aca="false" ca="false" dt2D="false" dtr="false" t="normal">BC504+BD504</f>
        <v>0</v>
      </c>
      <c r="BF504" s="348" t="n">
        <v>0</v>
      </c>
      <c r="BG504" s="348" t="n">
        <v>0</v>
      </c>
      <c r="BH504" s="437" t="n">
        <f aca="false" ca="false" dt2D="false" dtr="false" t="normal">BF504+BG504</f>
        <v>0</v>
      </c>
      <c r="BI504" s="458" t="n"/>
      <c r="BJ504" s="458" t="n"/>
      <c r="BK504" s="458" t="n"/>
      <c r="BL504" s="458" t="n"/>
      <c r="BM504" s="458" t="n"/>
      <c r="BN504" s="458" t="n"/>
      <c r="BO504" s="458" t="n"/>
      <c r="BP504" s="458" t="n"/>
      <c r="BQ504" s="458" t="n"/>
      <c r="BR504" s="458" t="n"/>
      <c r="BS504" s="458" t="n"/>
      <c r="BT504" s="458" t="n"/>
      <c r="BU504" s="458" t="n"/>
      <c r="BV504" s="458" t="n"/>
      <c r="BW504" s="458" t="n"/>
      <c r="BX504" s="458" t="n"/>
      <c r="BY504" s="458" t="n"/>
      <c r="BZ504" s="458" t="n"/>
      <c r="CA504" s="458" t="n"/>
      <c r="CB504" s="458" t="n"/>
      <c r="CC504" s="458" t="n"/>
      <c r="CD504" s="458" t="n"/>
      <c r="CE504" s="458" t="n"/>
      <c r="CF504" s="458" t="n"/>
      <c r="CG504" s="458" t="n"/>
      <c r="CH504" s="458" t="n"/>
      <c r="CI504" s="458" t="n"/>
      <c r="CJ504" s="458" t="n"/>
      <c r="CK504" s="458" t="n"/>
      <c r="CL504" s="458" t="n"/>
      <c r="CM504" s="458" t="n"/>
      <c r="CN504" s="458" t="n"/>
      <c r="CO504" s="458" t="n"/>
      <c r="CP504" s="458" t="n"/>
      <c r="CQ504" s="458" t="n"/>
      <c r="CR504" s="439" t="n"/>
      <c r="CS504" s="458" t="n"/>
      <c r="CT504" s="458" t="n"/>
      <c r="CU504" s="458" t="n"/>
      <c r="CV504" s="458" t="n"/>
      <c r="CW504" s="458" t="n"/>
      <c r="CX504" s="458" t="n"/>
      <c r="CY504" s="458" t="n"/>
      <c r="CZ504" s="458" t="n"/>
    </row>
    <row customFormat="true" customHeight="true" ht="19.5" outlineLevel="0" r="505" s="298">
      <c r="B505" s="590" t="s"/>
      <c r="C505" s="442" t="s"/>
      <c r="D505" s="530" t="s"/>
      <c r="E505" s="449" t="s">
        <v>230</v>
      </c>
      <c r="F505" s="443" t="n">
        <f aca="false" ca="false" dt2D="false" dtr="false" t="normal">K505+P505+U505+Z505+AE505+AJ505+AO505+AT505+AY505+BB505+BE505+BH505</f>
        <v>0</v>
      </c>
      <c r="G505" s="591" t="n">
        <v>0</v>
      </c>
      <c r="H505" s="458" t="n">
        <v>0</v>
      </c>
      <c r="I505" s="458" t="n">
        <v>0</v>
      </c>
      <c r="J505" s="458" t="n">
        <v>0</v>
      </c>
      <c r="K505" s="317" t="n">
        <f aca="false" ca="false" dt2D="false" dtr="false" t="normal">G505+H505+I505+J505</f>
        <v>0</v>
      </c>
      <c r="L505" s="458" t="n">
        <v>0</v>
      </c>
      <c r="M505" s="458" t="n">
        <v>0</v>
      </c>
      <c r="N505" s="458" t="n">
        <v>0</v>
      </c>
      <c r="O505" s="458" t="n">
        <v>0</v>
      </c>
      <c r="P505" s="437" t="n">
        <f aca="false" ca="false" dt2D="false" dtr="false" t="normal">L505+M505+N505+O505</f>
        <v>0</v>
      </c>
      <c r="Q505" s="458" t="n">
        <v>0</v>
      </c>
      <c r="R505" s="458" t="n">
        <v>0</v>
      </c>
      <c r="S505" s="458" t="n">
        <v>0</v>
      </c>
      <c r="T505" s="458" t="n">
        <v>0</v>
      </c>
      <c r="U505" s="437" t="n">
        <f aca="false" ca="false" dt2D="false" dtr="false" t="normal">Q505+R505+S505+T505</f>
        <v>0</v>
      </c>
      <c r="V505" s="458" t="n">
        <v>0</v>
      </c>
      <c r="W505" s="458" t="n">
        <v>0</v>
      </c>
      <c r="X505" s="458" t="n">
        <v>0</v>
      </c>
      <c r="Y505" s="592" t="n">
        <v>0</v>
      </c>
      <c r="Z505" s="445" t="n">
        <f aca="false" ca="false" dt2D="false" dtr="false" t="normal">V505+W505+X505+Y505</f>
        <v>0</v>
      </c>
      <c r="AA505" s="458" t="n">
        <v>0</v>
      </c>
      <c r="AB505" s="458" t="n">
        <v>0</v>
      </c>
      <c r="AC505" s="458" t="n">
        <v>0</v>
      </c>
      <c r="AD505" s="458" t="n">
        <v>0</v>
      </c>
      <c r="AE505" s="445" t="n">
        <f aca="false" ca="false" dt2D="false" dtr="false" t="normal">AA505+AB505+AC505+AD505</f>
        <v>0</v>
      </c>
      <c r="AF505" s="458" t="n">
        <v>0</v>
      </c>
      <c r="AG505" s="458" t="n">
        <v>0</v>
      </c>
      <c r="AH505" s="458" t="n">
        <v>0</v>
      </c>
      <c r="AI505" s="458" t="n">
        <v>0</v>
      </c>
      <c r="AJ505" s="445" t="n">
        <f aca="false" ca="false" dt2D="false" dtr="false" t="normal">AF505+AG505+AH505+AI505</f>
        <v>0</v>
      </c>
      <c r="AK505" s="348" t="n">
        <v>0</v>
      </c>
      <c r="AL505" s="348" t="n">
        <v>0</v>
      </c>
      <c r="AM505" s="348" t="n">
        <v>0</v>
      </c>
      <c r="AN505" s="348" t="n">
        <v>0</v>
      </c>
      <c r="AO505" s="437" t="n">
        <f aca="false" ca="false" dt2D="false" dtr="false" t="normal">AK505+AL505+AM505+AN505</f>
        <v>0</v>
      </c>
      <c r="AP505" s="348" t="n">
        <v>0</v>
      </c>
      <c r="AQ505" s="348" t="n">
        <v>0</v>
      </c>
      <c r="AR505" s="348" t="n">
        <v>0</v>
      </c>
      <c r="AS505" s="348" t="n">
        <v>0</v>
      </c>
      <c r="AT505" s="437" t="n">
        <f aca="false" ca="false" dt2D="false" dtr="false" t="normal">AP505+AQ505+AR505+AS505</f>
        <v>0</v>
      </c>
      <c r="AU505" s="348" t="n">
        <v>0</v>
      </c>
      <c r="AV505" s="348" t="n">
        <v>0</v>
      </c>
      <c r="AW505" s="348" t="n">
        <v>0</v>
      </c>
      <c r="AX505" s="348" t="n">
        <v>0</v>
      </c>
      <c r="AY505" s="437" t="n">
        <f aca="false" ca="false" dt2D="false" dtr="false" t="normal">AU505+AV505+AW505+AX505</f>
        <v>0</v>
      </c>
      <c r="AZ505" s="350" t="n">
        <v>0</v>
      </c>
      <c r="BA505" s="350" t="n">
        <v>0</v>
      </c>
      <c r="BB505" s="437" t="n">
        <f aca="false" ca="false" dt2D="false" dtr="false" t="normal">AZ505+BA505</f>
        <v>0</v>
      </c>
      <c r="BC505" s="350" t="n">
        <v>0</v>
      </c>
      <c r="BD505" s="350" t="n">
        <v>0</v>
      </c>
      <c r="BE505" s="437" t="n">
        <f aca="false" ca="false" dt2D="false" dtr="false" t="normal">BC505+BD505</f>
        <v>0</v>
      </c>
      <c r="BF505" s="348" t="n">
        <v>0</v>
      </c>
      <c r="BG505" s="348" t="n">
        <v>0</v>
      </c>
      <c r="BH505" s="437" t="n">
        <f aca="false" ca="false" dt2D="false" dtr="false" t="normal">BF505+BG505</f>
        <v>0</v>
      </c>
      <c r="BI505" s="460" t="n"/>
      <c r="BJ505" s="460" t="n"/>
      <c r="BK505" s="460" t="n"/>
      <c r="BL505" s="460" t="n"/>
      <c r="BM505" s="460" t="n"/>
      <c r="BN505" s="460" t="n"/>
      <c r="BO505" s="460" t="n"/>
      <c r="BP505" s="460" t="n"/>
      <c r="BQ505" s="460" t="n"/>
      <c r="BR505" s="460" t="n"/>
      <c r="BS505" s="460" t="n"/>
      <c r="BT505" s="460" t="n"/>
      <c r="BU505" s="460" t="n"/>
      <c r="BV505" s="460" t="n"/>
      <c r="BW505" s="460" t="n"/>
      <c r="BX505" s="460" t="n"/>
      <c r="BY505" s="460" t="n"/>
      <c r="BZ505" s="460" t="n"/>
      <c r="CA505" s="460" t="n"/>
      <c r="CB505" s="460" t="n"/>
      <c r="CC505" s="460" t="n"/>
      <c r="CD505" s="460" t="n"/>
      <c r="CE505" s="460" t="n"/>
      <c r="CF505" s="460" t="n"/>
      <c r="CG505" s="460" t="n"/>
      <c r="CH505" s="460" t="n"/>
      <c r="CI505" s="460" t="n"/>
      <c r="CJ505" s="460" t="n"/>
      <c r="CK505" s="460" t="n"/>
      <c r="CL505" s="460" t="n"/>
      <c r="CM505" s="460" t="n"/>
      <c r="CN505" s="460" t="n"/>
      <c r="CO505" s="460" t="n"/>
      <c r="CP505" s="460" t="n"/>
      <c r="CQ505" s="460" t="n"/>
      <c r="CR505" s="439" t="n"/>
      <c r="CS505" s="460" t="n"/>
      <c r="CT505" s="460" t="n"/>
      <c r="CU505" s="460" t="n"/>
      <c r="CV505" s="460" t="n"/>
      <c r="CW505" s="460" t="n"/>
      <c r="CX505" s="460" t="n"/>
      <c r="CY505" s="460" t="n"/>
      <c r="CZ505" s="460" t="n"/>
    </row>
    <row customFormat="true" customHeight="true" ht="19.5" outlineLevel="0" r="506" s="298">
      <c r="B506" s="593" t="s"/>
      <c r="C506" s="442" t="s"/>
      <c r="D506" s="594" t="s"/>
      <c r="E506" s="449" t="s">
        <v>231</v>
      </c>
      <c r="F506" s="443" t="n">
        <f aca="false" ca="false" dt2D="false" dtr="false" t="normal">K506+P506+U506+Z506+AE506+AJ506+AO506+AT506+AY506+BB506+BE506+BH506</f>
        <v>0</v>
      </c>
      <c r="G506" s="591" t="n">
        <v>0</v>
      </c>
      <c r="H506" s="458" t="n">
        <v>0</v>
      </c>
      <c r="I506" s="458" t="n">
        <v>0</v>
      </c>
      <c r="J506" s="458" t="n">
        <v>0</v>
      </c>
      <c r="K506" s="317" t="n">
        <f aca="false" ca="false" dt2D="false" dtr="false" t="normal">G506+H506+I506+J506</f>
        <v>0</v>
      </c>
      <c r="L506" s="458" t="n">
        <v>0</v>
      </c>
      <c r="M506" s="458" t="n">
        <v>0</v>
      </c>
      <c r="N506" s="458" t="n">
        <v>0</v>
      </c>
      <c r="O506" s="458" t="n">
        <v>0</v>
      </c>
      <c r="P506" s="437" t="n">
        <f aca="false" ca="false" dt2D="false" dtr="false" t="normal">L506+M506+N506+O506</f>
        <v>0</v>
      </c>
      <c r="Q506" s="458" t="n">
        <v>0</v>
      </c>
      <c r="R506" s="458" t="n">
        <v>0</v>
      </c>
      <c r="S506" s="458" t="n">
        <v>0</v>
      </c>
      <c r="T506" s="458" t="n">
        <v>0</v>
      </c>
      <c r="U506" s="437" t="n">
        <f aca="false" ca="false" dt2D="false" dtr="false" t="normal">Q506+R506+S506+T506</f>
        <v>0</v>
      </c>
      <c r="V506" s="458" t="n">
        <v>0</v>
      </c>
      <c r="W506" s="458" t="n">
        <v>0</v>
      </c>
      <c r="X506" s="458" t="n">
        <v>0</v>
      </c>
      <c r="Y506" s="592" t="n">
        <v>0</v>
      </c>
      <c r="Z506" s="445" t="n">
        <f aca="false" ca="false" dt2D="false" dtr="false" t="normal">V506+W506+X506+Y506</f>
        <v>0</v>
      </c>
      <c r="AA506" s="458" t="n">
        <v>0</v>
      </c>
      <c r="AB506" s="458" t="n">
        <v>0</v>
      </c>
      <c r="AC506" s="458" t="n">
        <v>0</v>
      </c>
      <c r="AD506" s="458" t="n">
        <v>0</v>
      </c>
      <c r="AE506" s="445" t="n">
        <f aca="false" ca="false" dt2D="false" dtr="false" t="normal">AA506+AB506+AC506+AD506</f>
        <v>0</v>
      </c>
      <c r="AF506" s="458" t="n">
        <v>0</v>
      </c>
      <c r="AG506" s="458" t="n">
        <v>0</v>
      </c>
      <c r="AH506" s="458" t="n">
        <v>0</v>
      </c>
      <c r="AI506" s="458" t="n">
        <v>0</v>
      </c>
      <c r="AJ506" s="445" t="n">
        <f aca="false" ca="false" dt2D="false" dtr="false" t="normal">AF506+AG506+AH506+AI506</f>
        <v>0</v>
      </c>
      <c r="AK506" s="348" t="n">
        <v>0</v>
      </c>
      <c r="AL506" s="348" t="n">
        <v>0</v>
      </c>
      <c r="AM506" s="348" t="n">
        <v>0</v>
      </c>
      <c r="AN506" s="348" t="n">
        <v>0</v>
      </c>
      <c r="AO506" s="437" t="n">
        <f aca="false" ca="false" dt2D="false" dtr="false" t="normal">AK506+AL506+AM506+AN506</f>
        <v>0</v>
      </c>
      <c r="AP506" s="348" t="n">
        <v>0</v>
      </c>
      <c r="AQ506" s="348" t="n">
        <v>0</v>
      </c>
      <c r="AR506" s="348" t="n">
        <v>0</v>
      </c>
      <c r="AS506" s="348" t="n">
        <v>0</v>
      </c>
      <c r="AT506" s="437" t="n">
        <f aca="false" ca="false" dt2D="false" dtr="false" t="normal">AP506+AQ506+AR506+AS506</f>
        <v>0</v>
      </c>
      <c r="AU506" s="348" t="n">
        <v>0</v>
      </c>
      <c r="AV506" s="348" t="n">
        <v>0</v>
      </c>
      <c r="AW506" s="348" t="n">
        <v>0</v>
      </c>
      <c r="AX506" s="348" t="n">
        <v>0</v>
      </c>
      <c r="AY506" s="437" t="n">
        <f aca="false" ca="false" dt2D="false" dtr="false" t="normal">AU506+AV506+AW506+AX506</f>
        <v>0</v>
      </c>
      <c r="AZ506" s="350" t="n">
        <v>0</v>
      </c>
      <c r="BA506" s="350" t="n">
        <v>0</v>
      </c>
      <c r="BB506" s="437" t="n">
        <f aca="false" ca="false" dt2D="false" dtr="false" t="normal">AZ506+BA506</f>
        <v>0</v>
      </c>
      <c r="BC506" s="350" t="n">
        <v>0</v>
      </c>
      <c r="BD506" s="350" t="n">
        <v>0</v>
      </c>
      <c r="BE506" s="437" t="n">
        <f aca="false" ca="false" dt2D="false" dtr="false" t="normal">BC506+BD506</f>
        <v>0</v>
      </c>
      <c r="BF506" s="348" t="n">
        <v>0</v>
      </c>
      <c r="BG506" s="348" t="n">
        <v>0</v>
      </c>
      <c r="BH506" s="437" t="n">
        <f aca="false" ca="false" dt2D="false" dtr="false" t="normal">BF506+BG506</f>
        <v>0</v>
      </c>
      <c r="BI506" s="501" t="n"/>
      <c r="BJ506" s="501" t="n"/>
      <c r="BK506" s="501" t="n"/>
      <c r="BL506" s="501" t="n"/>
      <c r="BM506" s="501" t="n"/>
      <c r="BN506" s="501" t="n"/>
      <c r="BO506" s="501" t="n"/>
      <c r="BP506" s="501" t="n"/>
      <c r="BQ506" s="501" t="n"/>
      <c r="BR506" s="460" t="n"/>
      <c r="BS506" s="460" t="n"/>
      <c r="BT506" s="460" t="n"/>
      <c r="BU506" s="501" t="n"/>
      <c r="BV506" s="501" t="n"/>
      <c r="BW506" s="501" t="n"/>
      <c r="BX506" s="501" t="n"/>
      <c r="BY506" s="436" t="n"/>
      <c r="BZ506" s="501" t="n"/>
      <c r="CA506" s="501" t="n"/>
      <c r="CB506" s="501" t="n"/>
      <c r="CC506" s="501" t="n"/>
      <c r="CD506" s="501" t="n"/>
      <c r="CE506" s="501" t="n"/>
      <c r="CF506" s="501" t="n"/>
      <c r="CG506" s="501" t="n"/>
      <c r="CH506" s="501" t="n"/>
      <c r="CI506" s="501" t="n"/>
      <c r="CJ506" s="501" t="n"/>
      <c r="CK506" s="501" t="n"/>
      <c r="CL506" s="501" t="n"/>
      <c r="CM506" s="501" t="n"/>
      <c r="CN506" s="501" t="n"/>
      <c r="CO506" s="501" t="n"/>
      <c r="CP506" s="501" t="n"/>
      <c r="CQ506" s="501" t="n"/>
      <c r="CR506" s="439" t="n"/>
      <c r="CS506" s="501" t="n"/>
      <c r="CT506" s="501" t="n"/>
      <c r="CU506" s="501" t="n"/>
      <c r="CV506" s="501" t="n"/>
      <c r="CW506" s="501" t="n"/>
      <c r="CX506" s="501" t="n"/>
      <c r="CY506" s="501" t="n"/>
      <c r="CZ506" s="501" t="n"/>
    </row>
    <row customFormat="true" customHeight="true" ht="22.5" outlineLevel="0" r="507" s="298">
      <c r="B507" s="451" t="n">
        <v>5</v>
      </c>
      <c r="C507" s="442" t="s"/>
      <c r="D507" s="595" t="s">
        <v>366</v>
      </c>
      <c r="E507" s="528" t="s">
        <v>41</v>
      </c>
      <c r="F507" s="443" t="n">
        <f aca="false" ca="false" dt2D="false" dtr="false" t="normal">K507+P507+U507+Z507+AE507+AJ507+AO507+AT507+AY507+BB507+BE507+BH507</f>
        <v>0</v>
      </c>
      <c r="G507" s="591" t="n">
        <v>0</v>
      </c>
      <c r="H507" s="458" t="n">
        <v>0</v>
      </c>
      <c r="I507" s="458" t="n">
        <v>0</v>
      </c>
      <c r="J507" s="458" t="n">
        <v>0</v>
      </c>
      <c r="K507" s="317" t="n">
        <f aca="false" ca="false" dt2D="false" dtr="false" t="normal">G507+H507+I507+J507</f>
        <v>0</v>
      </c>
      <c r="L507" s="458" t="n">
        <v>0</v>
      </c>
      <c r="M507" s="458" t="n">
        <v>0</v>
      </c>
      <c r="N507" s="458" t="n">
        <v>0</v>
      </c>
      <c r="O507" s="458" t="n">
        <v>0</v>
      </c>
      <c r="P507" s="437" t="n">
        <f aca="false" ca="false" dt2D="false" dtr="false" t="normal">L507+M507+N507+O507</f>
        <v>0</v>
      </c>
      <c r="Q507" s="458" t="n">
        <v>0</v>
      </c>
      <c r="R507" s="458" t="n">
        <v>0</v>
      </c>
      <c r="S507" s="458" t="n">
        <v>0</v>
      </c>
      <c r="T507" s="458" t="n">
        <v>0</v>
      </c>
      <c r="U507" s="437" t="n">
        <f aca="false" ca="false" dt2D="false" dtr="false" t="normal">Q507+R507+S507+T507</f>
        <v>0</v>
      </c>
      <c r="V507" s="458" t="n">
        <v>0</v>
      </c>
      <c r="W507" s="458" t="n">
        <v>0</v>
      </c>
      <c r="X507" s="458" t="n">
        <v>0</v>
      </c>
      <c r="Y507" s="592" t="n">
        <v>0</v>
      </c>
      <c r="Z507" s="445" t="n">
        <f aca="false" ca="false" dt2D="false" dtr="false" t="normal">V507+W507+X507+Y507</f>
        <v>0</v>
      </c>
      <c r="AA507" s="458" t="n">
        <v>0</v>
      </c>
      <c r="AB507" s="458" t="n">
        <v>0</v>
      </c>
      <c r="AC507" s="458" t="n">
        <v>0</v>
      </c>
      <c r="AD507" s="458" t="n">
        <v>0</v>
      </c>
      <c r="AE507" s="445" t="n">
        <f aca="false" ca="false" dt2D="false" dtr="false" t="normal">AA507+AB507+AC507+AD507</f>
        <v>0</v>
      </c>
      <c r="AF507" s="458" t="n">
        <v>0</v>
      </c>
      <c r="AG507" s="458" t="n">
        <v>0</v>
      </c>
      <c r="AH507" s="458" t="n">
        <v>0</v>
      </c>
      <c r="AI507" s="458" t="n">
        <v>0</v>
      </c>
      <c r="AJ507" s="445" t="n">
        <f aca="false" ca="false" dt2D="false" dtr="false" t="normal">AF507+AG507+AH507+AI507</f>
        <v>0</v>
      </c>
      <c r="AK507" s="348" t="n">
        <v>0</v>
      </c>
      <c r="AL507" s="348" t="n">
        <v>0</v>
      </c>
      <c r="AM507" s="348" t="n">
        <v>0</v>
      </c>
      <c r="AN507" s="348" t="n">
        <v>0</v>
      </c>
      <c r="AO507" s="437" t="n">
        <f aca="false" ca="false" dt2D="false" dtr="false" t="normal">AK507+AL507+AM507+AN507</f>
        <v>0</v>
      </c>
      <c r="AP507" s="348" t="n">
        <v>0</v>
      </c>
      <c r="AQ507" s="348" t="n">
        <v>0</v>
      </c>
      <c r="AR507" s="348" t="n">
        <v>0</v>
      </c>
      <c r="AS507" s="348" t="n">
        <v>0</v>
      </c>
      <c r="AT507" s="437" t="n">
        <f aca="false" ca="false" dt2D="false" dtr="false" t="normal">AP507+AQ507+AR507+AS507</f>
        <v>0</v>
      </c>
      <c r="AU507" s="348" t="n">
        <v>0</v>
      </c>
      <c r="AV507" s="348" t="n">
        <v>0</v>
      </c>
      <c r="AW507" s="348" t="n">
        <v>0</v>
      </c>
      <c r="AX507" s="348" t="n">
        <v>0</v>
      </c>
      <c r="AY507" s="437" t="n">
        <f aca="false" ca="false" dt2D="false" dtr="false" t="normal">AU507+AV507+AW507+AX507</f>
        <v>0</v>
      </c>
      <c r="AZ507" s="350" t="n">
        <v>0</v>
      </c>
      <c r="BA507" s="350" t="n">
        <v>0</v>
      </c>
      <c r="BB507" s="437" t="n">
        <f aca="false" ca="false" dt2D="false" dtr="false" t="normal">AZ507+BA507</f>
        <v>0</v>
      </c>
      <c r="BC507" s="350" t="n">
        <v>0</v>
      </c>
      <c r="BD507" s="350" t="n">
        <v>0</v>
      </c>
      <c r="BE507" s="437" t="n">
        <f aca="false" ca="false" dt2D="false" dtr="false" t="normal">BC507+BD507</f>
        <v>0</v>
      </c>
      <c r="BF507" s="348" t="n">
        <v>0</v>
      </c>
      <c r="BG507" s="348" t="n">
        <v>0</v>
      </c>
      <c r="BH507" s="437" t="n">
        <f aca="false" ca="false" dt2D="false" dtr="false" t="normal">BF507+BG507</f>
        <v>0</v>
      </c>
    </row>
    <row customFormat="true" customHeight="true" ht="22.5" outlineLevel="0" r="508" s="298">
      <c r="B508" s="441" t="s"/>
      <c r="C508" s="442" t="s"/>
      <c r="D508" s="526" t="s"/>
      <c r="E508" s="214" t="s">
        <v>42</v>
      </c>
      <c r="F508" s="443" t="n">
        <f aca="false" ca="false" dt2D="false" dtr="false" t="normal">K508+P508+U508+Z508+AE508+AJ508+AO508+AT508+AY508+BB508+BE508+BH508</f>
        <v>0</v>
      </c>
      <c r="G508" s="591" t="n">
        <v>0</v>
      </c>
      <c r="H508" s="458" t="n">
        <v>0</v>
      </c>
      <c r="I508" s="458" t="n">
        <v>0</v>
      </c>
      <c r="J508" s="458" t="n">
        <v>0</v>
      </c>
      <c r="K508" s="317" t="n">
        <f aca="false" ca="false" dt2D="false" dtr="false" t="normal">G508+H508+I508+J508</f>
        <v>0</v>
      </c>
      <c r="L508" s="458" t="n">
        <v>0</v>
      </c>
      <c r="M508" s="458" t="n">
        <v>0</v>
      </c>
      <c r="N508" s="458" t="n">
        <v>0</v>
      </c>
      <c r="O508" s="458" t="n">
        <v>0</v>
      </c>
      <c r="P508" s="437" t="n">
        <f aca="false" ca="false" dt2D="false" dtr="false" t="normal">L508+M508+N508+O508</f>
        <v>0</v>
      </c>
      <c r="Q508" s="458" t="n">
        <v>0</v>
      </c>
      <c r="R508" s="458" t="n">
        <v>0</v>
      </c>
      <c r="S508" s="458" t="n">
        <v>0</v>
      </c>
      <c r="T508" s="458" t="n">
        <v>0</v>
      </c>
      <c r="U508" s="437" t="n">
        <f aca="false" ca="false" dt2D="false" dtr="false" t="normal">Q508+R508+S508+T508</f>
        <v>0</v>
      </c>
      <c r="V508" s="458" t="n">
        <v>0</v>
      </c>
      <c r="W508" s="458" t="n">
        <v>0</v>
      </c>
      <c r="X508" s="458" t="n">
        <v>0</v>
      </c>
      <c r="Y508" s="592" t="n">
        <v>0</v>
      </c>
      <c r="Z508" s="445" t="n">
        <f aca="false" ca="false" dt2D="false" dtr="false" t="normal">V508+W508+X508+Y508</f>
        <v>0</v>
      </c>
      <c r="AA508" s="458" t="n">
        <v>0</v>
      </c>
      <c r="AB508" s="458" t="n">
        <v>0</v>
      </c>
      <c r="AC508" s="458" t="n">
        <v>0</v>
      </c>
      <c r="AD508" s="458" t="n">
        <v>0</v>
      </c>
      <c r="AE508" s="445" t="n">
        <f aca="false" ca="false" dt2D="false" dtr="false" t="normal">AA508+AB508+AC508+AD508</f>
        <v>0</v>
      </c>
      <c r="AF508" s="458" t="n">
        <v>0</v>
      </c>
      <c r="AG508" s="458" t="n">
        <v>0</v>
      </c>
      <c r="AH508" s="458" t="n">
        <v>0</v>
      </c>
      <c r="AI508" s="458" t="n">
        <v>0</v>
      </c>
      <c r="AJ508" s="445" t="n">
        <f aca="false" ca="false" dt2D="false" dtr="false" t="normal">AF508+AG508+AH508+AI508</f>
        <v>0</v>
      </c>
      <c r="AK508" s="348" t="n">
        <v>0</v>
      </c>
      <c r="AL508" s="348" t="n">
        <v>0</v>
      </c>
      <c r="AM508" s="348" t="n">
        <v>0</v>
      </c>
      <c r="AN508" s="348" t="n">
        <v>0</v>
      </c>
      <c r="AO508" s="437" t="n">
        <f aca="false" ca="false" dt2D="false" dtr="false" t="normal">AK508+AL508+AM508+AN508</f>
        <v>0</v>
      </c>
      <c r="AP508" s="348" t="n">
        <v>0</v>
      </c>
      <c r="AQ508" s="348" t="n">
        <v>0</v>
      </c>
      <c r="AR508" s="348" t="n">
        <v>0</v>
      </c>
      <c r="AS508" s="348" t="n">
        <v>0</v>
      </c>
      <c r="AT508" s="437" t="n">
        <f aca="false" ca="false" dt2D="false" dtr="false" t="normal">AP508+AQ508+AR508+AS508</f>
        <v>0</v>
      </c>
      <c r="AU508" s="348" t="n">
        <v>0</v>
      </c>
      <c r="AV508" s="348" t="n">
        <v>0</v>
      </c>
      <c r="AW508" s="348" t="n">
        <v>0</v>
      </c>
      <c r="AX508" s="348" t="n">
        <v>0</v>
      </c>
      <c r="AY508" s="437" t="n">
        <f aca="false" ca="false" dt2D="false" dtr="false" t="normal">AU508+AV508+AW508+AX508</f>
        <v>0</v>
      </c>
      <c r="AZ508" s="350" t="n">
        <v>0</v>
      </c>
      <c r="BA508" s="350" t="n">
        <v>0</v>
      </c>
      <c r="BB508" s="437" t="n">
        <f aca="false" ca="false" dt2D="false" dtr="false" t="normal">AZ508+BA508</f>
        <v>0</v>
      </c>
      <c r="BC508" s="350" t="n">
        <v>0</v>
      </c>
      <c r="BD508" s="350" t="n">
        <v>0</v>
      </c>
      <c r="BE508" s="437" t="n">
        <f aca="false" ca="false" dt2D="false" dtr="false" t="normal">BC508+BD508</f>
        <v>0</v>
      </c>
      <c r="BF508" s="348" t="n">
        <v>0</v>
      </c>
      <c r="BG508" s="348" t="n">
        <v>0</v>
      </c>
      <c r="BH508" s="437" t="n">
        <f aca="false" ca="false" dt2D="false" dtr="false" t="normal">BF508+BG508</f>
        <v>0</v>
      </c>
    </row>
    <row customFormat="true" customHeight="true" ht="22.5" outlineLevel="0" r="509" s="298">
      <c r="B509" s="450" t="s"/>
      <c r="C509" s="442" t="s"/>
      <c r="D509" s="596" t="s"/>
      <c r="E509" s="446" t="s">
        <v>43</v>
      </c>
      <c r="F509" s="443" t="n">
        <f aca="false" ca="false" dt2D="false" dtr="false" t="normal">K509+P509+U509+Z509+AE509+AJ509+AO509+AT509+AY509+BB509+BE509+BH509</f>
        <v>0</v>
      </c>
      <c r="G509" s="591" t="n">
        <v>0</v>
      </c>
      <c r="H509" s="458" t="n">
        <v>0</v>
      </c>
      <c r="I509" s="458" t="n">
        <v>0</v>
      </c>
      <c r="J509" s="458" t="n">
        <v>0</v>
      </c>
      <c r="K509" s="317" t="n">
        <f aca="false" ca="false" dt2D="false" dtr="false" t="normal">G509+H509+I509+J509</f>
        <v>0</v>
      </c>
      <c r="L509" s="458" t="n">
        <v>0</v>
      </c>
      <c r="M509" s="458" t="n">
        <v>0</v>
      </c>
      <c r="N509" s="458" t="n">
        <v>0</v>
      </c>
      <c r="O509" s="458" t="n">
        <v>0</v>
      </c>
      <c r="P509" s="437" t="n">
        <f aca="false" ca="false" dt2D="false" dtr="false" t="normal">L509+M509+N509+O509</f>
        <v>0</v>
      </c>
      <c r="Q509" s="458" t="n">
        <v>0</v>
      </c>
      <c r="R509" s="458" t="n">
        <v>0</v>
      </c>
      <c r="S509" s="458" t="n">
        <v>0</v>
      </c>
      <c r="T509" s="458" t="n">
        <v>0</v>
      </c>
      <c r="U509" s="437" t="n">
        <f aca="false" ca="false" dt2D="false" dtr="false" t="normal">Q509+R509+S509+T509</f>
        <v>0</v>
      </c>
      <c r="V509" s="458" t="n">
        <v>0</v>
      </c>
      <c r="W509" s="458" t="n">
        <v>0</v>
      </c>
      <c r="X509" s="458" t="n">
        <v>0</v>
      </c>
      <c r="Y509" s="592" t="n">
        <v>0</v>
      </c>
      <c r="Z509" s="445" t="n">
        <f aca="false" ca="false" dt2D="false" dtr="false" t="normal">V509+W509+X509+Y509</f>
        <v>0</v>
      </c>
      <c r="AA509" s="458" t="n">
        <v>0</v>
      </c>
      <c r="AB509" s="458" t="n">
        <v>0</v>
      </c>
      <c r="AC509" s="458" t="n">
        <v>0</v>
      </c>
      <c r="AD509" s="458" t="n">
        <v>0</v>
      </c>
      <c r="AE509" s="445" t="n">
        <f aca="false" ca="false" dt2D="false" dtr="false" t="normal">AA509+AB509+AC509+AD509</f>
        <v>0</v>
      </c>
      <c r="AF509" s="458" t="n">
        <v>0</v>
      </c>
      <c r="AG509" s="458" t="n">
        <v>0</v>
      </c>
      <c r="AH509" s="458" t="n">
        <v>0</v>
      </c>
      <c r="AI509" s="458" t="n">
        <v>0</v>
      </c>
      <c r="AJ509" s="445" t="n">
        <f aca="false" ca="false" dt2D="false" dtr="false" t="normal">AF509+AG509+AH509+AI509</f>
        <v>0</v>
      </c>
      <c r="AK509" s="348" t="n">
        <v>0</v>
      </c>
      <c r="AL509" s="348" t="n">
        <v>0</v>
      </c>
      <c r="AM509" s="348" t="n">
        <v>0</v>
      </c>
      <c r="AN509" s="348" t="n">
        <v>0</v>
      </c>
      <c r="AO509" s="437" t="n">
        <f aca="false" ca="false" dt2D="false" dtr="false" t="normal">AK509+AL509+AM509+AN509</f>
        <v>0</v>
      </c>
      <c r="AP509" s="348" t="n">
        <v>0</v>
      </c>
      <c r="AQ509" s="348" t="n">
        <v>0</v>
      </c>
      <c r="AR509" s="348" t="n">
        <v>0</v>
      </c>
      <c r="AS509" s="348" t="n">
        <v>0</v>
      </c>
      <c r="AT509" s="437" t="n">
        <f aca="false" ca="false" dt2D="false" dtr="false" t="normal">AP509+AQ509+AR509+AS509</f>
        <v>0</v>
      </c>
      <c r="AU509" s="348" t="n">
        <v>0</v>
      </c>
      <c r="AV509" s="348" t="n">
        <v>0</v>
      </c>
      <c r="AW509" s="348" t="n">
        <v>0</v>
      </c>
      <c r="AX509" s="348" t="n">
        <v>0</v>
      </c>
      <c r="AY509" s="437" t="n">
        <f aca="false" ca="false" dt2D="false" dtr="false" t="normal">AU509+AV509+AW509+AX509</f>
        <v>0</v>
      </c>
      <c r="AZ509" s="350" t="n">
        <v>0</v>
      </c>
      <c r="BA509" s="350" t="n">
        <v>0</v>
      </c>
      <c r="BB509" s="437" t="n">
        <f aca="false" ca="false" dt2D="false" dtr="false" t="normal">AZ509+BA509</f>
        <v>0</v>
      </c>
      <c r="BC509" s="350" t="n">
        <v>0</v>
      </c>
      <c r="BD509" s="350" t="n">
        <v>0</v>
      </c>
      <c r="BE509" s="437" t="n">
        <f aca="false" ca="false" dt2D="false" dtr="false" t="normal">BC509+BD509</f>
        <v>0</v>
      </c>
      <c r="BF509" s="348" t="n">
        <v>0</v>
      </c>
      <c r="BG509" s="348" t="n">
        <v>0</v>
      </c>
      <c r="BH509" s="437" t="n">
        <f aca="false" ca="false" dt2D="false" dtr="false" t="normal">BF509+BG509</f>
        <v>0</v>
      </c>
    </row>
    <row customFormat="true" customHeight="true" ht="41.25" outlineLevel="0" r="510" s="298">
      <c r="B510" s="451" t="n">
        <v>6</v>
      </c>
      <c r="C510" s="442" t="s"/>
      <c r="D510" s="597" t="s">
        <v>367</v>
      </c>
      <c r="E510" s="449" t="s">
        <v>230</v>
      </c>
      <c r="F510" s="443" t="n">
        <f aca="false" ca="false" dt2D="false" dtr="false" t="normal">K510+P510+U510+Z510+AE510+AJ510+AO510+AT510+AY510+BB510+BE510+BH510</f>
        <v>0</v>
      </c>
      <c r="G510" s="591" t="n">
        <v>0</v>
      </c>
      <c r="H510" s="458" t="n">
        <v>0</v>
      </c>
      <c r="I510" s="458" t="n">
        <v>0</v>
      </c>
      <c r="J510" s="458" t="n">
        <v>0</v>
      </c>
      <c r="K510" s="317" t="n">
        <f aca="false" ca="false" dt2D="false" dtr="false" t="normal">G510+H510+I510+J510</f>
        <v>0</v>
      </c>
      <c r="L510" s="458" t="n">
        <v>0</v>
      </c>
      <c r="M510" s="458" t="n">
        <v>0</v>
      </c>
      <c r="N510" s="458" t="n">
        <v>0</v>
      </c>
      <c r="O510" s="458" t="n">
        <v>0</v>
      </c>
      <c r="P510" s="437" t="n">
        <f aca="false" ca="false" dt2D="false" dtr="false" t="normal">L510+M510+N510+O510</f>
        <v>0</v>
      </c>
      <c r="Q510" s="458" t="n">
        <v>0</v>
      </c>
      <c r="R510" s="458" t="n">
        <v>0</v>
      </c>
      <c r="S510" s="458" t="n">
        <v>0</v>
      </c>
      <c r="T510" s="458" t="n">
        <v>0</v>
      </c>
      <c r="U510" s="437" t="n">
        <f aca="false" ca="false" dt2D="false" dtr="false" t="normal">Q510+R510+S510+T510</f>
        <v>0</v>
      </c>
      <c r="V510" s="458" t="n">
        <v>0</v>
      </c>
      <c r="W510" s="458" t="n">
        <v>0</v>
      </c>
      <c r="X510" s="458" t="n">
        <v>0</v>
      </c>
      <c r="Y510" s="592" t="n">
        <v>0</v>
      </c>
      <c r="Z510" s="445" t="n">
        <f aca="false" ca="false" dt2D="false" dtr="false" t="normal">V510+W510+X510+Y510</f>
        <v>0</v>
      </c>
      <c r="AA510" s="458" t="n">
        <v>0</v>
      </c>
      <c r="AB510" s="458" t="n">
        <v>0</v>
      </c>
      <c r="AC510" s="458" t="n">
        <v>0</v>
      </c>
      <c r="AD510" s="458" t="n">
        <v>0</v>
      </c>
      <c r="AE510" s="445" t="n">
        <f aca="false" ca="false" dt2D="false" dtr="false" t="normal">AA510+AB510+AC510+AD510</f>
        <v>0</v>
      </c>
      <c r="AF510" s="458" t="n">
        <v>0</v>
      </c>
      <c r="AG510" s="458" t="n">
        <v>0</v>
      </c>
      <c r="AH510" s="458" t="n">
        <v>0</v>
      </c>
      <c r="AI510" s="458" t="n">
        <v>0</v>
      </c>
      <c r="AJ510" s="445" t="n">
        <f aca="false" ca="false" dt2D="false" dtr="false" t="normal">AF510+AG510+AH510+AI510</f>
        <v>0</v>
      </c>
      <c r="AK510" s="348" t="n">
        <v>0</v>
      </c>
      <c r="AL510" s="348" t="n">
        <v>0</v>
      </c>
      <c r="AM510" s="348" t="n">
        <v>0</v>
      </c>
      <c r="AN510" s="348" t="n">
        <v>0</v>
      </c>
      <c r="AO510" s="437" t="n">
        <f aca="false" ca="false" dt2D="false" dtr="false" t="normal">AK510+AL510+AM510+AN510</f>
        <v>0</v>
      </c>
      <c r="AP510" s="348" t="n">
        <v>0</v>
      </c>
      <c r="AQ510" s="348" t="n">
        <v>0</v>
      </c>
      <c r="AR510" s="348" t="n">
        <v>0</v>
      </c>
      <c r="AS510" s="348" t="n">
        <v>0</v>
      </c>
      <c r="AT510" s="437" t="n">
        <f aca="false" ca="false" dt2D="false" dtr="false" t="normal">AP510+AQ510+AR510+AS510</f>
        <v>0</v>
      </c>
      <c r="AU510" s="348" t="n">
        <v>0</v>
      </c>
      <c r="AV510" s="348" t="n">
        <v>0</v>
      </c>
      <c r="AW510" s="348" t="n">
        <v>0</v>
      </c>
      <c r="AX510" s="348" t="n">
        <v>0</v>
      </c>
      <c r="AY510" s="437" t="n">
        <f aca="false" ca="false" dt2D="false" dtr="false" t="normal">AU510+AV510+AW510+AX510</f>
        <v>0</v>
      </c>
      <c r="AZ510" s="350" t="n">
        <v>0</v>
      </c>
      <c r="BA510" s="350" t="n">
        <v>0</v>
      </c>
      <c r="BB510" s="437" t="n">
        <f aca="false" ca="false" dt2D="false" dtr="false" t="normal">AZ510+BA510</f>
        <v>0</v>
      </c>
      <c r="BC510" s="350" t="n">
        <v>0</v>
      </c>
      <c r="BD510" s="350" t="n">
        <v>0</v>
      </c>
      <c r="BE510" s="437" t="n">
        <f aca="false" ca="false" dt2D="false" dtr="false" t="normal">BC510+BD510</f>
        <v>0</v>
      </c>
      <c r="BF510" s="348" t="n">
        <v>0</v>
      </c>
      <c r="BG510" s="348" t="n">
        <v>0</v>
      </c>
      <c r="BH510" s="437" t="n">
        <f aca="false" ca="false" dt2D="false" dtr="false" t="normal">BF510+BG510</f>
        <v>0</v>
      </c>
    </row>
    <row customFormat="true" customHeight="true" ht="55.5" outlineLevel="0" r="511" s="298">
      <c r="B511" s="450" t="s"/>
      <c r="C511" s="442" t="s"/>
      <c r="D511" s="527" t="s"/>
      <c r="E511" s="446" t="s">
        <v>43</v>
      </c>
      <c r="F511" s="443" t="n">
        <f aca="false" ca="false" dt2D="false" dtr="false" t="normal">K511+P511+U511+Z511+AE511+AJ511+AO511+AT511+AY511+BB511+BE511+BH511</f>
        <v>0</v>
      </c>
      <c r="G511" s="591" t="n">
        <v>0</v>
      </c>
      <c r="H511" s="458" t="n">
        <v>0</v>
      </c>
      <c r="I511" s="458" t="n">
        <v>0</v>
      </c>
      <c r="J511" s="458" t="n">
        <v>0</v>
      </c>
      <c r="K511" s="317" t="n">
        <f aca="false" ca="false" dt2D="false" dtr="false" t="normal">G511+H511+I511+J511</f>
        <v>0</v>
      </c>
      <c r="L511" s="458" t="n">
        <v>0</v>
      </c>
      <c r="M511" s="458" t="n">
        <v>0</v>
      </c>
      <c r="N511" s="458" t="n">
        <v>0</v>
      </c>
      <c r="O511" s="458" t="n">
        <v>0</v>
      </c>
      <c r="P511" s="437" t="n">
        <f aca="false" ca="false" dt2D="false" dtr="false" t="normal">L511+M511+N511+O511</f>
        <v>0</v>
      </c>
      <c r="Q511" s="458" t="n">
        <v>0</v>
      </c>
      <c r="R511" s="458" t="n">
        <v>0</v>
      </c>
      <c r="S511" s="458" t="n">
        <v>0</v>
      </c>
      <c r="T511" s="458" t="n">
        <v>0</v>
      </c>
      <c r="U511" s="437" t="n">
        <f aca="false" ca="false" dt2D="false" dtr="false" t="normal">Q511+R511+S511+T511</f>
        <v>0</v>
      </c>
      <c r="V511" s="458" t="n">
        <v>0</v>
      </c>
      <c r="W511" s="458" t="n">
        <v>0</v>
      </c>
      <c r="X511" s="458" t="n">
        <v>0</v>
      </c>
      <c r="Y511" s="592" t="n">
        <v>0</v>
      </c>
      <c r="Z511" s="445" t="n">
        <f aca="false" ca="false" dt2D="false" dtr="false" t="normal">V511+W511+X511+Y511</f>
        <v>0</v>
      </c>
      <c r="AA511" s="458" t="n">
        <v>0</v>
      </c>
      <c r="AB511" s="458" t="n">
        <v>0</v>
      </c>
      <c r="AC511" s="458" t="n">
        <v>0</v>
      </c>
      <c r="AD511" s="458" t="n">
        <v>0</v>
      </c>
      <c r="AE511" s="445" t="n">
        <f aca="false" ca="false" dt2D="false" dtr="false" t="normal">AA511+AB511+AC511+AD511</f>
        <v>0</v>
      </c>
      <c r="AF511" s="458" t="n">
        <v>0</v>
      </c>
      <c r="AG511" s="458" t="n">
        <v>0</v>
      </c>
      <c r="AH511" s="458" t="n">
        <v>0</v>
      </c>
      <c r="AI511" s="458" t="n">
        <v>0</v>
      </c>
      <c r="AJ511" s="445" t="n">
        <f aca="false" ca="false" dt2D="false" dtr="false" t="normal">AF511+AG511+AH511+AI511</f>
        <v>0</v>
      </c>
      <c r="AK511" s="348" t="n">
        <v>0</v>
      </c>
      <c r="AL511" s="348" t="n">
        <v>0</v>
      </c>
      <c r="AM511" s="348" t="n">
        <v>0</v>
      </c>
      <c r="AN511" s="348" t="n">
        <v>0</v>
      </c>
      <c r="AO511" s="437" t="n">
        <f aca="false" ca="false" dt2D="false" dtr="false" t="normal">AK511+AL511+AM511+AN511</f>
        <v>0</v>
      </c>
      <c r="AP511" s="348" t="n">
        <v>0</v>
      </c>
      <c r="AQ511" s="348" t="n">
        <v>0</v>
      </c>
      <c r="AR511" s="348" t="n">
        <v>0</v>
      </c>
      <c r="AS511" s="348" t="n">
        <v>0</v>
      </c>
      <c r="AT511" s="437" t="n">
        <f aca="false" ca="false" dt2D="false" dtr="false" t="normal">AP511+AQ511+AR511+AS511</f>
        <v>0</v>
      </c>
      <c r="AU511" s="348" t="n">
        <v>0</v>
      </c>
      <c r="AV511" s="348" t="n">
        <v>0</v>
      </c>
      <c r="AW511" s="348" t="n">
        <v>0</v>
      </c>
      <c r="AX511" s="348" t="n">
        <v>0</v>
      </c>
      <c r="AY511" s="437" t="n">
        <f aca="false" ca="false" dt2D="false" dtr="false" t="normal">AU511+AV511+AW511+AX511</f>
        <v>0</v>
      </c>
      <c r="AZ511" s="350" t="n">
        <v>0</v>
      </c>
      <c r="BA511" s="350" t="n">
        <v>0</v>
      </c>
      <c r="BB511" s="437" t="n">
        <f aca="false" ca="false" dt2D="false" dtr="false" t="normal">AZ511+BA511</f>
        <v>0</v>
      </c>
      <c r="BC511" s="350" t="n">
        <v>0</v>
      </c>
      <c r="BD511" s="350" t="n">
        <v>0</v>
      </c>
      <c r="BE511" s="437" t="n">
        <f aca="false" ca="false" dt2D="false" dtr="false" t="normal">BC511+BD511</f>
        <v>0</v>
      </c>
      <c r="BF511" s="348" t="n">
        <v>0</v>
      </c>
      <c r="BG511" s="348" t="n">
        <v>0</v>
      </c>
      <c r="BH511" s="437" t="n">
        <f aca="false" ca="false" dt2D="false" dtr="false" t="normal">BF511+BG511</f>
        <v>0</v>
      </c>
    </row>
    <row customFormat="true" customHeight="true" ht="30" outlineLevel="0" r="512" s="298">
      <c r="B512" s="451" t="n">
        <v>7</v>
      </c>
      <c r="C512" s="442" t="s"/>
      <c r="D512" s="525" t="s">
        <v>368</v>
      </c>
      <c r="E512" s="449" t="s">
        <v>230</v>
      </c>
      <c r="F512" s="443" t="n">
        <f aca="false" ca="false" dt2D="false" dtr="false" t="normal">K512+P512+U512+Z512+AE512+AJ512+AO512+AT512+AY512+BB512+BE512+BH512</f>
        <v>0</v>
      </c>
      <c r="G512" s="591" t="n">
        <v>0</v>
      </c>
      <c r="H512" s="458" t="n">
        <v>0</v>
      </c>
      <c r="I512" s="458" t="n">
        <v>0</v>
      </c>
      <c r="J512" s="458" t="n">
        <v>0</v>
      </c>
      <c r="K512" s="317" t="n">
        <f aca="false" ca="false" dt2D="false" dtr="false" t="normal">G512+H512+I512+J512</f>
        <v>0</v>
      </c>
      <c r="L512" s="458" t="n">
        <v>0</v>
      </c>
      <c r="M512" s="458" t="n">
        <v>0</v>
      </c>
      <c r="N512" s="458" t="n">
        <v>0</v>
      </c>
      <c r="O512" s="458" t="n">
        <v>0</v>
      </c>
      <c r="P512" s="437" t="n">
        <f aca="false" ca="false" dt2D="false" dtr="false" t="normal">L512+M512+N512+O512</f>
        <v>0</v>
      </c>
      <c r="Q512" s="458" t="n">
        <v>0</v>
      </c>
      <c r="R512" s="458" t="n">
        <v>0</v>
      </c>
      <c r="S512" s="458" t="n">
        <v>0</v>
      </c>
      <c r="T512" s="458" t="n">
        <v>0</v>
      </c>
      <c r="U512" s="437" t="n">
        <f aca="false" ca="false" dt2D="false" dtr="false" t="normal">Q512+R512+S512+T512</f>
        <v>0</v>
      </c>
      <c r="V512" s="458" t="n">
        <v>0</v>
      </c>
      <c r="W512" s="458" t="n">
        <v>0</v>
      </c>
      <c r="X512" s="458" t="n">
        <v>0</v>
      </c>
      <c r="Y512" s="592" t="n">
        <v>0</v>
      </c>
      <c r="Z512" s="445" t="n">
        <f aca="false" ca="false" dt2D="false" dtr="false" t="normal">V512+W512+X512+Y512</f>
        <v>0</v>
      </c>
      <c r="AA512" s="458" t="n">
        <v>0</v>
      </c>
      <c r="AB512" s="458" t="n">
        <v>0</v>
      </c>
      <c r="AC512" s="458" t="n">
        <v>0</v>
      </c>
      <c r="AD512" s="458" t="n">
        <v>0</v>
      </c>
      <c r="AE512" s="445" t="n">
        <f aca="false" ca="false" dt2D="false" dtr="false" t="normal">AA512+AB512+AC512+AD512</f>
        <v>0</v>
      </c>
      <c r="AF512" s="458" t="n">
        <v>0</v>
      </c>
      <c r="AG512" s="458" t="n">
        <v>0</v>
      </c>
      <c r="AH512" s="458" t="n">
        <v>0</v>
      </c>
      <c r="AI512" s="458" t="n">
        <v>0</v>
      </c>
      <c r="AJ512" s="445" t="n">
        <f aca="false" ca="false" dt2D="false" dtr="false" t="normal">AF512+AG512+AH512+AI512</f>
        <v>0</v>
      </c>
      <c r="AK512" s="348" t="n">
        <v>0</v>
      </c>
      <c r="AL512" s="348" t="n">
        <v>0</v>
      </c>
      <c r="AM512" s="348" t="n">
        <v>0</v>
      </c>
      <c r="AN512" s="348" t="n">
        <v>0</v>
      </c>
      <c r="AO512" s="437" t="n">
        <f aca="false" ca="false" dt2D="false" dtr="false" t="normal">AK512+AL512+AM512+AN512</f>
        <v>0</v>
      </c>
      <c r="AP512" s="348" t="n">
        <v>0</v>
      </c>
      <c r="AQ512" s="348" t="n">
        <v>0</v>
      </c>
      <c r="AR512" s="348" t="n">
        <v>0</v>
      </c>
      <c r="AS512" s="348" t="n">
        <v>0</v>
      </c>
      <c r="AT512" s="437" t="n">
        <f aca="false" ca="false" dt2D="false" dtr="false" t="normal">AP512+AQ512+AR512+AS512</f>
        <v>0</v>
      </c>
      <c r="AU512" s="348" t="n">
        <v>0</v>
      </c>
      <c r="AV512" s="348" t="n">
        <v>0</v>
      </c>
      <c r="AW512" s="348" t="n">
        <v>0</v>
      </c>
      <c r="AX512" s="348" t="n">
        <v>0</v>
      </c>
      <c r="AY512" s="437" t="n">
        <f aca="false" ca="false" dt2D="false" dtr="false" t="normal">AU512+AV512+AW512+AX512</f>
        <v>0</v>
      </c>
      <c r="AZ512" s="350" t="n">
        <v>0</v>
      </c>
      <c r="BA512" s="350" t="n">
        <v>0</v>
      </c>
      <c r="BB512" s="437" t="n">
        <f aca="false" ca="false" dt2D="false" dtr="false" t="normal">AZ512+BA512</f>
        <v>0</v>
      </c>
      <c r="BC512" s="350" t="n">
        <v>0</v>
      </c>
      <c r="BD512" s="350" t="n">
        <v>0</v>
      </c>
      <c r="BE512" s="437" t="n">
        <f aca="false" ca="false" dt2D="false" dtr="false" t="normal">BC512+BD512</f>
        <v>0</v>
      </c>
      <c r="BF512" s="348" t="n">
        <v>0</v>
      </c>
      <c r="BG512" s="348" t="n">
        <v>0</v>
      </c>
      <c r="BH512" s="437" t="n">
        <f aca="false" ca="false" dt2D="false" dtr="false" t="normal">BF512+BG512</f>
        <v>0</v>
      </c>
    </row>
    <row customFormat="true" customHeight="true" ht="42" outlineLevel="0" r="513" s="298">
      <c r="B513" s="450" t="s"/>
      <c r="C513" s="442" t="s"/>
      <c r="D513" s="527" t="s"/>
      <c r="E513" s="446" t="s">
        <v>43</v>
      </c>
      <c r="F513" s="443" t="n">
        <f aca="false" ca="false" dt2D="false" dtr="false" t="normal">K513+P513+U513+Z513+AE513+AJ513+AO513+AT513+AY513+BB513+BE513+BH513</f>
        <v>0</v>
      </c>
      <c r="G513" s="591" t="n">
        <v>0</v>
      </c>
      <c r="H513" s="458" t="n">
        <v>0</v>
      </c>
      <c r="I513" s="458" t="n">
        <v>0</v>
      </c>
      <c r="J513" s="458" t="n">
        <v>0</v>
      </c>
      <c r="K513" s="317" t="n">
        <f aca="false" ca="false" dt2D="false" dtr="false" t="normal">G513+H513+I513+J513</f>
        <v>0</v>
      </c>
      <c r="L513" s="458" t="n">
        <v>0</v>
      </c>
      <c r="M513" s="458" t="n">
        <v>0</v>
      </c>
      <c r="N513" s="458" t="n">
        <v>0</v>
      </c>
      <c r="O513" s="458" t="n">
        <v>0</v>
      </c>
      <c r="P513" s="437" t="n">
        <f aca="false" ca="false" dt2D="false" dtr="false" t="normal">L513+M513+N513+O513</f>
        <v>0</v>
      </c>
      <c r="Q513" s="458" t="n">
        <v>0</v>
      </c>
      <c r="R513" s="458" t="n">
        <v>0</v>
      </c>
      <c r="S513" s="458" t="n">
        <v>0</v>
      </c>
      <c r="T513" s="458" t="n">
        <v>0</v>
      </c>
      <c r="U513" s="437" t="n">
        <f aca="false" ca="false" dt2D="false" dtr="false" t="normal">Q513+R513+S513+T513</f>
        <v>0</v>
      </c>
      <c r="V513" s="458" t="n">
        <v>0</v>
      </c>
      <c r="W513" s="458" t="n">
        <v>0</v>
      </c>
      <c r="X513" s="458" t="n">
        <v>0</v>
      </c>
      <c r="Y513" s="592" t="n">
        <v>0</v>
      </c>
      <c r="Z513" s="445" t="n">
        <f aca="false" ca="false" dt2D="false" dtr="false" t="normal">V513+W513+X513+Y513</f>
        <v>0</v>
      </c>
      <c r="AA513" s="458" t="n">
        <v>0</v>
      </c>
      <c r="AB513" s="458" t="n">
        <v>0</v>
      </c>
      <c r="AC513" s="458" t="n">
        <v>0</v>
      </c>
      <c r="AD513" s="458" t="n">
        <v>0</v>
      </c>
      <c r="AE513" s="445" t="n">
        <f aca="false" ca="false" dt2D="false" dtr="false" t="normal">AA513+AB513+AC513+AD513</f>
        <v>0</v>
      </c>
      <c r="AF513" s="435" t="n">
        <v>0</v>
      </c>
      <c r="AG513" s="435" t="n">
        <v>0</v>
      </c>
      <c r="AH513" s="435" t="n">
        <v>0</v>
      </c>
      <c r="AI513" s="435" t="n">
        <v>0</v>
      </c>
      <c r="AJ513" s="445" t="n">
        <f aca="false" ca="false" dt2D="false" dtr="false" t="normal">AF513+AG513+AH513+AI513</f>
        <v>0</v>
      </c>
      <c r="AK513" s="348" t="n">
        <v>0</v>
      </c>
      <c r="AL513" s="348" t="n">
        <v>0</v>
      </c>
      <c r="AM513" s="348" t="n">
        <v>0</v>
      </c>
      <c r="AN513" s="348" t="n">
        <v>0</v>
      </c>
      <c r="AO513" s="437" t="n">
        <f aca="false" ca="false" dt2D="false" dtr="false" t="normal">AK513+AL513+AM513+AN513</f>
        <v>0</v>
      </c>
      <c r="AP513" s="348" t="n">
        <v>0</v>
      </c>
      <c r="AQ513" s="348" t="n">
        <v>0</v>
      </c>
      <c r="AR513" s="348" t="n">
        <v>0</v>
      </c>
      <c r="AS513" s="348" t="n">
        <v>0</v>
      </c>
      <c r="AT513" s="437" t="n">
        <f aca="false" ca="false" dt2D="false" dtr="false" t="normal">AP513+AQ513+AR513+AS513</f>
        <v>0</v>
      </c>
      <c r="AU513" s="348" t="n">
        <v>0</v>
      </c>
      <c r="AV513" s="348" t="n">
        <v>0</v>
      </c>
      <c r="AW513" s="348" t="n">
        <v>0</v>
      </c>
      <c r="AX513" s="348" t="n">
        <v>0</v>
      </c>
      <c r="AY513" s="437" t="n">
        <f aca="false" ca="false" dt2D="false" dtr="false" t="normal">AU513+AV513+AW513+AX513</f>
        <v>0</v>
      </c>
      <c r="AZ513" s="350" t="n">
        <v>0</v>
      </c>
      <c r="BA513" s="350" t="n">
        <v>0</v>
      </c>
      <c r="BB513" s="437" t="n">
        <f aca="false" ca="false" dt2D="false" dtr="false" t="normal">AZ513+BA513</f>
        <v>0</v>
      </c>
      <c r="BC513" s="350" t="n">
        <v>0</v>
      </c>
      <c r="BD513" s="350" t="n">
        <v>0</v>
      </c>
      <c r="BE513" s="437" t="n">
        <f aca="false" ca="false" dt2D="false" dtr="false" t="normal">BC513+BD513</f>
        <v>0</v>
      </c>
      <c r="BF513" s="348" t="n">
        <v>0</v>
      </c>
      <c r="BG513" s="348" t="n">
        <v>0</v>
      </c>
      <c r="BH513" s="437" t="n">
        <f aca="false" ca="false" dt2D="false" dtr="false" t="normal">BF513+BG513</f>
        <v>0</v>
      </c>
    </row>
    <row customFormat="true" customHeight="true" ht="30" outlineLevel="0" r="514" s="298">
      <c r="B514" s="432" t="n"/>
      <c r="C514" s="442" t="s"/>
      <c r="D514" s="139" t="s">
        <v>369</v>
      </c>
      <c r="E514" s="449" t="s">
        <v>230</v>
      </c>
      <c r="F514" s="443" t="n">
        <f aca="false" ca="false" dt2D="false" dtr="false" t="normal">K514+P514+U514+Z514+AE514+AJ514+AO514+AT514+AY514+BB514+BE514+BH514</f>
        <v>0</v>
      </c>
      <c r="G514" s="598" t="n"/>
      <c r="H514" s="464" t="n"/>
      <c r="I514" s="464" t="n"/>
      <c r="J514" s="464" t="n"/>
      <c r="K514" s="317" t="n"/>
      <c r="L514" s="464" t="n"/>
      <c r="M514" s="464" t="n"/>
      <c r="N514" s="464" t="n"/>
      <c r="O514" s="464" t="n"/>
      <c r="P514" s="437" t="n"/>
      <c r="Q514" s="464" t="n"/>
      <c r="R514" s="464" t="n"/>
      <c r="S514" s="464" t="n"/>
      <c r="T514" s="464" t="n"/>
      <c r="U514" s="437" t="n"/>
      <c r="V514" s="464" t="n"/>
      <c r="W514" s="464" t="n"/>
      <c r="X514" s="464" t="n"/>
      <c r="Y514" s="599" t="n"/>
      <c r="Z514" s="445" t="n"/>
      <c r="AA514" s="464" t="n"/>
      <c r="AB514" s="464" t="n"/>
      <c r="AC514" s="464" t="n"/>
      <c r="AD514" s="464" t="n"/>
      <c r="AE514" s="445" t="n"/>
      <c r="AF514" s="435" t="n"/>
      <c r="AG514" s="435" t="n"/>
      <c r="AH514" s="435" t="n"/>
      <c r="AI514" s="435" t="n"/>
      <c r="AJ514" s="445" t="n"/>
      <c r="AK514" s="348" t="n">
        <v>0</v>
      </c>
      <c r="AL514" s="348" t="n">
        <v>0</v>
      </c>
      <c r="AM514" s="348" t="n">
        <v>0</v>
      </c>
      <c r="AN514" s="348" t="n">
        <v>0</v>
      </c>
      <c r="AO514" s="437" t="n"/>
      <c r="AP514" s="348" t="n">
        <v>0</v>
      </c>
      <c r="AQ514" s="348" t="n">
        <v>0</v>
      </c>
      <c r="AR514" s="348" t="n">
        <v>0</v>
      </c>
      <c r="AS514" s="348" t="n">
        <v>0</v>
      </c>
      <c r="AT514" s="437" t="n">
        <f aca="false" ca="false" dt2D="false" dtr="false" t="normal">AP514+AQ514+AR514+AS514</f>
        <v>0</v>
      </c>
      <c r="AU514" s="348" t="n">
        <v>0</v>
      </c>
      <c r="AV514" s="348" t="n">
        <v>0</v>
      </c>
      <c r="AW514" s="348" t="n">
        <v>0</v>
      </c>
      <c r="AX514" s="348" t="n">
        <v>0</v>
      </c>
      <c r="AY514" s="437" t="n">
        <f aca="false" ca="false" dt2D="false" dtr="false" t="normal">AU514+AV514+AW514+AX514</f>
        <v>0</v>
      </c>
      <c r="AZ514" s="350" t="n">
        <v>0</v>
      </c>
      <c r="BA514" s="350" t="n">
        <v>0</v>
      </c>
      <c r="BB514" s="437" t="n">
        <f aca="false" ca="false" dt2D="false" dtr="false" t="normal">AZ514+BA514</f>
        <v>0</v>
      </c>
      <c r="BC514" s="350" t="n">
        <v>0</v>
      </c>
      <c r="BD514" s="350" t="n">
        <v>0</v>
      </c>
      <c r="BE514" s="437" t="n">
        <f aca="false" ca="false" dt2D="false" dtr="false" t="normal">BC514+BD514</f>
        <v>0</v>
      </c>
      <c r="BF514" s="348" t="n">
        <v>0</v>
      </c>
      <c r="BG514" s="348" t="n">
        <v>0</v>
      </c>
      <c r="BH514" s="437" t="n">
        <f aca="false" ca="false" dt2D="false" dtr="false" t="normal">BF514+BG514</f>
        <v>0</v>
      </c>
    </row>
    <row customFormat="true" customHeight="true" ht="31.5" outlineLevel="0" r="515" s="298">
      <c r="B515" s="432" t="n"/>
      <c r="C515" s="442" t="s"/>
      <c r="D515" s="96" t="s"/>
      <c r="E515" s="446" t="s">
        <v>43</v>
      </c>
      <c r="F515" s="443" t="n">
        <f aca="false" ca="false" dt2D="false" dtr="false" t="normal">K515+P515+U515+Z515+AE515+AJ515+AO515+AT515+AY515+BB515+BE515+BH515</f>
        <v>0</v>
      </c>
      <c r="G515" s="598" t="n"/>
      <c r="H515" s="464" t="n"/>
      <c r="I515" s="464" t="n"/>
      <c r="J515" s="464" t="n"/>
      <c r="K515" s="317" t="n"/>
      <c r="L515" s="464" t="n"/>
      <c r="M515" s="464" t="n"/>
      <c r="N515" s="464" t="n"/>
      <c r="O515" s="464" t="n"/>
      <c r="P515" s="437" t="n"/>
      <c r="Q515" s="464" t="n"/>
      <c r="R515" s="464" t="n"/>
      <c r="S515" s="464" t="n"/>
      <c r="T515" s="464" t="n"/>
      <c r="U515" s="437" t="n"/>
      <c r="V515" s="464" t="n"/>
      <c r="W515" s="464" t="n"/>
      <c r="X515" s="464" t="n"/>
      <c r="Y515" s="599" t="n"/>
      <c r="Z515" s="445" t="n"/>
      <c r="AA515" s="464" t="n"/>
      <c r="AB515" s="464" t="n"/>
      <c r="AC515" s="464" t="n"/>
      <c r="AD515" s="464" t="n"/>
      <c r="AE515" s="445" t="n"/>
      <c r="AF515" s="435" t="n"/>
      <c r="AG515" s="435" t="n"/>
      <c r="AH515" s="435" t="n"/>
      <c r="AI515" s="435" t="n"/>
      <c r="AJ515" s="445" t="n"/>
      <c r="AK515" s="348" t="n">
        <v>0</v>
      </c>
      <c r="AL515" s="348" t="n">
        <v>0</v>
      </c>
      <c r="AM515" s="348" t="n">
        <v>0</v>
      </c>
      <c r="AN515" s="348" t="n">
        <v>0</v>
      </c>
      <c r="AO515" s="437" t="n"/>
      <c r="AP515" s="348" t="n">
        <v>0</v>
      </c>
      <c r="AQ515" s="348" t="n">
        <v>0</v>
      </c>
      <c r="AR515" s="348" t="n">
        <v>0</v>
      </c>
      <c r="AS515" s="348" t="n">
        <v>0</v>
      </c>
      <c r="AT515" s="437" t="n">
        <f aca="false" ca="false" dt2D="false" dtr="false" t="normal">AP515+AQ515+AR515+AS515</f>
        <v>0</v>
      </c>
      <c r="AU515" s="348" t="n">
        <v>0</v>
      </c>
      <c r="AV515" s="348" t="n">
        <v>0</v>
      </c>
      <c r="AW515" s="348" t="n">
        <v>0</v>
      </c>
      <c r="AX515" s="348" t="n">
        <v>0</v>
      </c>
      <c r="AY515" s="437" t="n">
        <f aca="false" ca="false" dt2D="false" dtr="false" t="normal">AU515+AV515+AW515+AX515</f>
        <v>0</v>
      </c>
      <c r="AZ515" s="350" t="n">
        <v>0</v>
      </c>
      <c r="BA515" s="350" t="n">
        <v>0</v>
      </c>
      <c r="BB515" s="437" t="n">
        <f aca="false" ca="false" dt2D="false" dtr="false" t="normal">AZ515+BA515</f>
        <v>0</v>
      </c>
      <c r="BC515" s="350" t="n">
        <v>0</v>
      </c>
      <c r="BD515" s="350" t="n">
        <v>0</v>
      </c>
      <c r="BE515" s="437" t="n">
        <f aca="false" ca="false" dt2D="false" dtr="false" t="normal">BC515+BD515</f>
        <v>0</v>
      </c>
      <c r="BF515" s="348" t="n">
        <v>0</v>
      </c>
      <c r="BG515" s="348" t="n">
        <v>0</v>
      </c>
      <c r="BH515" s="437" t="n">
        <f aca="false" ca="false" dt2D="false" dtr="false" t="normal">BF515+BG515</f>
        <v>0</v>
      </c>
    </row>
    <row customFormat="true" customHeight="true" ht="30" outlineLevel="0" r="516" s="298">
      <c r="B516" s="432" t="n"/>
      <c r="C516" s="442" t="s"/>
      <c r="D516" s="600" t="s">
        <v>370</v>
      </c>
      <c r="E516" s="449" t="s">
        <v>230</v>
      </c>
      <c r="F516" s="443" t="n">
        <f aca="false" ca="false" dt2D="false" dtr="false" t="normal">K516+P516+U516+Z516+AE516+AJ516+AO516+AT516+AY516+BB516+BE516+BH516</f>
        <v>0</v>
      </c>
      <c r="G516" s="598" t="n"/>
      <c r="H516" s="464" t="n"/>
      <c r="I516" s="464" t="n"/>
      <c r="J516" s="464" t="n"/>
      <c r="K516" s="317" t="n"/>
      <c r="L516" s="464" t="n"/>
      <c r="M516" s="464" t="n"/>
      <c r="N516" s="464" t="n"/>
      <c r="O516" s="464" t="n"/>
      <c r="P516" s="437" t="n"/>
      <c r="Q516" s="464" t="n"/>
      <c r="R516" s="464" t="n"/>
      <c r="S516" s="464" t="n"/>
      <c r="T516" s="464" t="n"/>
      <c r="U516" s="437" t="n"/>
      <c r="V516" s="464" t="n"/>
      <c r="W516" s="464" t="n"/>
      <c r="X516" s="464" t="n"/>
      <c r="Y516" s="599" t="n"/>
      <c r="Z516" s="445" t="n"/>
      <c r="AA516" s="464" t="n"/>
      <c r="AB516" s="464" t="n"/>
      <c r="AC516" s="464" t="n"/>
      <c r="AD516" s="464" t="n"/>
      <c r="AE516" s="445" t="n"/>
      <c r="AF516" s="435" t="n"/>
      <c r="AG516" s="435" t="n"/>
      <c r="AH516" s="435" t="n"/>
      <c r="AI516" s="435" t="n"/>
      <c r="AJ516" s="445" t="n"/>
      <c r="AK516" s="348" t="n">
        <v>0</v>
      </c>
      <c r="AL516" s="348" t="n">
        <v>0</v>
      </c>
      <c r="AM516" s="348" t="n">
        <v>0</v>
      </c>
      <c r="AN516" s="348" t="n">
        <v>0</v>
      </c>
      <c r="AO516" s="437" t="n"/>
      <c r="AP516" s="348" t="n">
        <v>0</v>
      </c>
      <c r="AQ516" s="348" t="n">
        <v>0</v>
      </c>
      <c r="AR516" s="348" t="n">
        <v>0</v>
      </c>
      <c r="AS516" s="348" t="n">
        <v>0</v>
      </c>
      <c r="AT516" s="437" t="n">
        <f aca="false" ca="false" dt2D="false" dtr="false" t="normal">AP516+AQ516+AR516+AS516</f>
        <v>0</v>
      </c>
      <c r="AU516" s="348" t="n">
        <v>0</v>
      </c>
      <c r="AV516" s="348" t="n">
        <v>0</v>
      </c>
      <c r="AW516" s="348" t="n">
        <v>0</v>
      </c>
      <c r="AX516" s="348" t="n">
        <v>0</v>
      </c>
      <c r="AY516" s="437" t="n">
        <f aca="false" ca="false" dt2D="false" dtr="false" t="normal">AU516+AV516+AW516+AX516</f>
        <v>0</v>
      </c>
      <c r="AZ516" s="350" t="n">
        <v>0</v>
      </c>
      <c r="BA516" s="350" t="n">
        <v>0</v>
      </c>
      <c r="BB516" s="437" t="n">
        <f aca="false" ca="false" dt2D="false" dtr="false" t="normal">AZ516+BA516</f>
        <v>0</v>
      </c>
      <c r="BC516" s="350" t="n">
        <v>0</v>
      </c>
      <c r="BD516" s="350" t="n">
        <v>0</v>
      </c>
      <c r="BE516" s="437" t="n">
        <f aca="false" ca="false" dt2D="false" dtr="false" t="normal">BC516+BD516</f>
        <v>0</v>
      </c>
      <c r="BF516" s="348" t="n">
        <v>0</v>
      </c>
      <c r="BG516" s="348" t="n">
        <v>0</v>
      </c>
      <c r="BH516" s="437" t="n">
        <f aca="false" ca="false" dt2D="false" dtr="false" t="normal">BF516+BG516</f>
        <v>0</v>
      </c>
    </row>
    <row customFormat="true" customHeight="true" ht="28.5" outlineLevel="0" r="517" s="298">
      <c r="B517" s="432" t="n"/>
      <c r="C517" s="442" t="s"/>
      <c r="D517" s="335" t="s"/>
      <c r="E517" s="446" t="s">
        <v>43</v>
      </c>
      <c r="F517" s="443" t="n">
        <f aca="false" ca="false" dt2D="false" dtr="false" t="normal">K517+P517+U517+Z517+AE517+AJ517+AO517+AT517+AY517+BB517+BE517+BH517</f>
        <v>0</v>
      </c>
      <c r="G517" s="598" t="n"/>
      <c r="H517" s="464" t="n"/>
      <c r="I517" s="464" t="n"/>
      <c r="J517" s="464" t="n"/>
      <c r="K517" s="317" t="n"/>
      <c r="L517" s="464" t="n"/>
      <c r="M517" s="464" t="n"/>
      <c r="N517" s="464" t="n"/>
      <c r="O517" s="464" t="n"/>
      <c r="P517" s="437" t="n"/>
      <c r="Q517" s="464" t="n"/>
      <c r="R517" s="464" t="n"/>
      <c r="S517" s="464" t="n"/>
      <c r="T517" s="464" t="n"/>
      <c r="U517" s="437" t="n"/>
      <c r="V517" s="464" t="n"/>
      <c r="W517" s="464" t="n"/>
      <c r="X517" s="464" t="n"/>
      <c r="Y517" s="599" t="n"/>
      <c r="Z517" s="445" t="n"/>
      <c r="AA517" s="464" t="n"/>
      <c r="AB517" s="464" t="n"/>
      <c r="AC517" s="464" t="n"/>
      <c r="AD517" s="464" t="n"/>
      <c r="AE517" s="445" t="n"/>
      <c r="AF517" s="435" t="n"/>
      <c r="AG517" s="435" t="n"/>
      <c r="AH517" s="435" t="n"/>
      <c r="AI517" s="435" t="n"/>
      <c r="AJ517" s="445" t="n"/>
      <c r="AK517" s="348" t="n">
        <v>0</v>
      </c>
      <c r="AL517" s="348" t="n">
        <v>0</v>
      </c>
      <c r="AM517" s="348" t="n">
        <v>0</v>
      </c>
      <c r="AN517" s="348" t="n">
        <v>0</v>
      </c>
      <c r="AO517" s="437" t="n"/>
      <c r="AP517" s="348" t="n">
        <v>0</v>
      </c>
      <c r="AQ517" s="348" t="n">
        <v>0</v>
      </c>
      <c r="AR517" s="348" t="n">
        <v>0</v>
      </c>
      <c r="AS517" s="348" t="n">
        <v>0</v>
      </c>
      <c r="AT517" s="437" t="n">
        <f aca="false" ca="false" dt2D="false" dtr="false" t="normal">AP517+AQ517+AR517+AS517</f>
        <v>0</v>
      </c>
      <c r="AU517" s="348" t="n">
        <v>0</v>
      </c>
      <c r="AV517" s="348" t="n">
        <v>0</v>
      </c>
      <c r="AW517" s="348" t="n">
        <v>0</v>
      </c>
      <c r="AX517" s="348" t="n">
        <v>0</v>
      </c>
      <c r="AY517" s="437" t="n">
        <f aca="false" ca="false" dt2D="false" dtr="false" t="normal">AU517+AV517+AW517+AX517</f>
        <v>0</v>
      </c>
      <c r="AZ517" s="350" t="n">
        <v>0</v>
      </c>
      <c r="BA517" s="350" t="n">
        <v>0</v>
      </c>
      <c r="BB517" s="437" t="n">
        <f aca="false" ca="false" dt2D="false" dtr="false" t="normal">AZ517+BA517</f>
        <v>0</v>
      </c>
      <c r="BC517" s="350" t="n">
        <v>0</v>
      </c>
      <c r="BD517" s="350" t="n">
        <v>0</v>
      </c>
      <c r="BE517" s="437" t="n">
        <f aca="false" ca="false" dt2D="false" dtr="false" t="normal">BC517+BD517</f>
        <v>0</v>
      </c>
      <c r="BF517" s="348" t="n">
        <v>0</v>
      </c>
      <c r="BG517" s="348" t="n">
        <v>0</v>
      </c>
      <c r="BH517" s="437" t="n">
        <f aca="false" ca="false" dt2D="false" dtr="false" t="normal">BF517+BG517</f>
        <v>0</v>
      </c>
    </row>
    <row customFormat="true" customHeight="true" ht="27" outlineLevel="0" r="518" s="298">
      <c r="B518" s="432" t="n"/>
      <c r="C518" s="442" t="s"/>
      <c r="D518" s="139" t="s">
        <v>371</v>
      </c>
      <c r="E518" s="449" t="s">
        <v>230</v>
      </c>
      <c r="F518" s="443" t="n">
        <f aca="false" ca="false" dt2D="false" dtr="false" t="normal">K518+P518+U518+Z518+AE518+AJ518+AO518+AT518+AY518+BB518+BE518+BH518</f>
        <v>0</v>
      </c>
      <c r="G518" s="598" t="n"/>
      <c r="H518" s="464" t="n"/>
      <c r="I518" s="464" t="n"/>
      <c r="J518" s="464" t="n"/>
      <c r="K518" s="317" t="n"/>
      <c r="L518" s="464" t="n"/>
      <c r="M518" s="464" t="n"/>
      <c r="N518" s="464" t="n"/>
      <c r="O518" s="464" t="n"/>
      <c r="P518" s="437" t="n"/>
      <c r="Q518" s="464" t="n"/>
      <c r="R518" s="464" t="n"/>
      <c r="S518" s="464" t="n"/>
      <c r="T518" s="464" t="n"/>
      <c r="U518" s="437" t="n"/>
      <c r="V518" s="464" t="n"/>
      <c r="W518" s="464" t="n"/>
      <c r="X518" s="464" t="n"/>
      <c r="Y518" s="599" t="n"/>
      <c r="Z518" s="445" t="n"/>
      <c r="AA518" s="464" t="n"/>
      <c r="AB518" s="464" t="n"/>
      <c r="AC518" s="464" t="n"/>
      <c r="AD518" s="464" t="n"/>
      <c r="AE518" s="445" t="n"/>
      <c r="AF518" s="435" t="n"/>
      <c r="AG518" s="435" t="n"/>
      <c r="AH518" s="435" t="n"/>
      <c r="AI518" s="435" t="n"/>
      <c r="AJ518" s="445" t="n"/>
      <c r="AK518" s="348" t="n">
        <v>0</v>
      </c>
      <c r="AL518" s="348" t="n">
        <v>0</v>
      </c>
      <c r="AM518" s="348" t="n">
        <v>0</v>
      </c>
      <c r="AN518" s="348" t="n">
        <v>0</v>
      </c>
      <c r="AO518" s="437" t="n"/>
      <c r="AP518" s="348" t="n">
        <v>0</v>
      </c>
      <c r="AQ518" s="348" t="n">
        <v>0</v>
      </c>
      <c r="AR518" s="348" t="n">
        <v>0</v>
      </c>
      <c r="AS518" s="348" t="n">
        <v>0</v>
      </c>
      <c r="AT518" s="437" t="n">
        <f aca="false" ca="false" dt2D="false" dtr="false" t="normal">AP518+AQ518+AR518+AS518</f>
        <v>0</v>
      </c>
      <c r="AU518" s="348" t="n">
        <v>0</v>
      </c>
      <c r="AV518" s="348" t="n">
        <v>0</v>
      </c>
      <c r="AW518" s="348" t="n">
        <v>0</v>
      </c>
      <c r="AX518" s="348" t="n">
        <v>0</v>
      </c>
      <c r="AY518" s="437" t="n">
        <f aca="false" ca="false" dt2D="false" dtr="false" t="normal">AU518+AV518+AW518+AX518</f>
        <v>0</v>
      </c>
      <c r="AZ518" s="350" t="n">
        <v>0</v>
      </c>
      <c r="BA518" s="350" t="n">
        <v>0</v>
      </c>
      <c r="BB518" s="437" t="n">
        <f aca="false" ca="false" dt2D="false" dtr="false" t="normal">AZ518+BA518</f>
        <v>0</v>
      </c>
      <c r="BC518" s="350" t="n">
        <v>0</v>
      </c>
      <c r="BD518" s="350" t="n">
        <v>0</v>
      </c>
      <c r="BE518" s="437" t="n">
        <f aca="false" ca="false" dt2D="false" dtr="false" t="normal">BC518+BD518</f>
        <v>0</v>
      </c>
      <c r="BF518" s="348" t="n">
        <v>0</v>
      </c>
      <c r="BG518" s="348" t="n">
        <v>0</v>
      </c>
      <c r="BH518" s="437" t="n">
        <f aca="false" ca="false" dt2D="false" dtr="false" t="normal">BF518+BG518</f>
        <v>0</v>
      </c>
    </row>
    <row customFormat="true" customHeight="true" ht="27" outlineLevel="0" r="519" s="298">
      <c r="B519" s="432" t="n"/>
      <c r="C519" s="442" t="s"/>
      <c r="D519" s="96" t="s"/>
      <c r="E519" s="446" t="s">
        <v>43</v>
      </c>
      <c r="F519" s="443" t="n">
        <f aca="false" ca="false" dt2D="false" dtr="false" t="normal">K519+P519+U519+Z519+AE519+AJ519+AO519+AT519+AY519+BB519+BE519+BH519</f>
        <v>0</v>
      </c>
      <c r="G519" s="598" t="n"/>
      <c r="H519" s="464" t="n"/>
      <c r="I519" s="464" t="n"/>
      <c r="J519" s="464" t="n"/>
      <c r="K519" s="317" t="n"/>
      <c r="L519" s="464" t="n"/>
      <c r="M519" s="464" t="n"/>
      <c r="N519" s="464" t="n"/>
      <c r="O519" s="464" t="n"/>
      <c r="P519" s="437" t="n"/>
      <c r="Q519" s="464" t="n"/>
      <c r="R519" s="464" t="n"/>
      <c r="S519" s="464" t="n"/>
      <c r="T519" s="464" t="n"/>
      <c r="U519" s="437" t="n"/>
      <c r="V519" s="464" t="n"/>
      <c r="W519" s="464" t="n"/>
      <c r="X519" s="464" t="n"/>
      <c r="Y519" s="599" t="n"/>
      <c r="Z519" s="445" t="n"/>
      <c r="AA519" s="464" t="n"/>
      <c r="AB519" s="464" t="n"/>
      <c r="AC519" s="464" t="n"/>
      <c r="AD519" s="464" t="n"/>
      <c r="AE519" s="445" t="n"/>
      <c r="AF519" s="435" t="n"/>
      <c r="AG519" s="435" t="n"/>
      <c r="AH519" s="435" t="n"/>
      <c r="AI519" s="435" t="n"/>
      <c r="AJ519" s="445" t="n"/>
      <c r="AK519" s="348" t="n">
        <v>0</v>
      </c>
      <c r="AL519" s="348" t="n">
        <v>0</v>
      </c>
      <c r="AM519" s="348" t="n">
        <v>0</v>
      </c>
      <c r="AN519" s="348" t="n">
        <v>0</v>
      </c>
      <c r="AO519" s="437" t="n"/>
      <c r="AP519" s="348" t="n">
        <v>0</v>
      </c>
      <c r="AQ519" s="348" t="n">
        <v>0</v>
      </c>
      <c r="AR519" s="348" t="n">
        <v>0</v>
      </c>
      <c r="AS519" s="348" t="n">
        <v>0</v>
      </c>
      <c r="AT519" s="437" t="n">
        <f aca="false" ca="false" dt2D="false" dtr="false" t="normal">AP519+AQ519+AR519+AS519</f>
        <v>0</v>
      </c>
      <c r="AU519" s="348" t="n">
        <v>0</v>
      </c>
      <c r="AV519" s="348" t="n">
        <v>0</v>
      </c>
      <c r="AW519" s="348" t="n">
        <v>0</v>
      </c>
      <c r="AX519" s="348" t="n">
        <v>0</v>
      </c>
      <c r="AY519" s="437" t="n">
        <f aca="false" ca="false" dt2D="false" dtr="false" t="normal">AU519+AV519+AW519+AX519</f>
        <v>0</v>
      </c>
      <c r="AZ519" s="350" t="n">
        <v>0</v>
      </c>
      <c r="BA519" s="350" t="n">
        <v>0</v>
      </c>
      <c r="BB519" s="437" t="n">
        <f aca="false" ca="false" dt2D="false" dtr="false" t="normal">AZ519+BA519</f>
        <v>0</v>
      </c>
      <c r="BC519" s="350" t="n">
        <v>0</v>
      </c>
      <c r="BD519" s="350" t="n">
        <v>0</v>
      </c>
      <c r="BE519" s="437" t="n">
        <f aca="false" ca="false" dt2D="false" dtr="false" t="normal">BC519+BD519</f>
        <v>0</v>
      </c>
      <c r="BF519" s="348" t="n">
        <v>0</v>
      </c>
      <c r="BG519" s="348" t="n">
        <v>0</v>
      </c>
      <c r="BH519" s="437" t="n">
        <f aca="false" ca="false" dt2D="false" dtr="false" t="normal">BF519+BG519</f>
        <v>0</v>
      </c>
    </row>
    <row customFormat="true" customHeight="true" ht="16.5" outlineLevel="0" r="520" s="298">
      <c r="B520" s="550" t="n"/>
      <c r="C520" s="442" t="s"/>
      <c r="D520" s="127" t="s">
        <v>372</v>
      </c>
      <c r="E520" s="128" t="s"/>
      <c r="F520" s="443" t="n">
        <f aca="false" ca="false" dt2D="false" dtr="false" t="normal">K520+P520+U520+Z520+AE520+AJ520+AO520+AT520+AY520+BB520+BE520+BH520</f>
        <v>0</v>
      </c>
      <c r="G520" s="316" t="n">
        <f aca="false" ca="false" dt2D="false" dtr="false" t="normal">G489+G494+G499+G502+G507</f>
        <v>0</v>
      </c>
      <c r="H520" s="317" t="n">
        <f aca="false" ca="false" dt2D="false" dtr="false" t="normal">H489+H494+H499+H502+H507</f>
        <v>0</v>
      </c>
      <c r="I520" s="317" t="n">
        <f aca="false" ca="false" dt2D="false" dtr="false" t="normal">I489+I494+I499+I502+I507</f>
        <v>0</v>
      </c>
      <c r="J520" s="317" t="n">
        <f aca="false" ca="false" dt2D="false" dtr="false" t="normal">J489+J494+J499+J502+J507</f>
        <v>0</v>
      </c>
      <c r="K520" s="317" t="n">
        <f aca="false" ca="false" dt2D="false" dtr="false" t="normal">G520+H520+I520+J520</f>
        <v>0</v>
      </c>
      <c r="L520" s="317" t="n">
        <f aca="false" ca="false" dt2D="false" dtr="false" t="normal">L489+L494+L499+L502+L507</f>
        <v>0</v>
      </c>
      <c r="M520" s="317" t="n">
        <f aca="false" ca="false" dt2D="false" dtr="false" t="normal">M489+M494+M499+M502+M507</f>
        <v>0</v>
      </c>
      <c r="N520" s="317" t="n">
        <f aca="false" ca="false" dt2D="false" dtr="false" t="normal">N489+N494+N499+N502+N507</f>
        <v>0</v>
      </c>
      <c r="O520" s="317" t="n">
        <f aca="false" ca="false" dt2D="false" dtr="false" t="normal">O489+O494+O499+O502+O507</f>
        <v>0</v>
      </c>
      <c r="P520" s="437" t="n">
        <f aca="false" ca="false" dt2D="false" dtr="false" t="normal">L520+M520+N520+O520</f>
        <v>0</v>
      </c>
      <c r="Q520" s="317" t="n">
        <f aca="false" ca="false" dt2D="false" dtr="false" t="normal">Q489+Q494+Q499+Q502+Q507</f>
        <v>0</v>
      </c>
      <c r="R520" s="317" t="n">
        <f aca="false" ca="false" dt2D="false" dtr="false" t="normal">R489+R494+R499+R502+R507</f>
        <v>0</v>
      </c>
      <c r="S520" s="317" t="n">
        <f aca="false" ca="false" dt2D="false" dtr="false" t="normal">S489+S494+S499+S502+S507</f>
        <v>0</v>
      </c>
      <c r="T520" s="317" t="n">
        <f aca="false" ca="false" dt2D="false" dtr="false" t="normal">T489+T494+T499+T502+T507</f>
        <v>0</v>
      </c>
      <c r="U520" s="437" t="n">
        <f aca="false" ca="false" dt2D="false" dtr="false" t="normal">Q520+R520+S520+T520</f>
        <v>0</v>
      </c>
      <c r="V520" s="317" t="n">
        <f aca="false" ca="false" dt2D="false" dtr="false" t="normal">V489+V494+V499+V502+V507</f>
        <v>0</v>
      </c>
      <c r="W520" s="317" t="n">
        <f aca="false" ca="false" dt2D="false" dtr="false" t="normal">W489+W494+W499+W502+W507</f>
        <v>0</v>
      </c>
      <c r="X520" s="317" t="n">
        <f aca="false" ca="false" dt2D="false" dtr="false" t="normal">X489+X494+X499+X502+X507</f>
        <v>0</v>
      </c>
      <c r="Y520" s="318" t="n">
        <f aca="false" ca="false" dt2D="false" dtr="false" t="normal">Y489+Y494+Y499+Y502+Y507</f>
        <v>0</v>
      </c>
      <c r="Z520" s="445" t="n">
        <f aca="false" ca="false" dt2D="false" dtr="false" t="normal">V520+W520+X520+Y520</f>
        <v>0</v>
      </c>
      <c r="AA520" s="317" t="n">
        <f aca="false" ca="false" dt2D="false" dtr="false" t="normal">AA489+AA494+AA499+AA502+AA507</f>
        <v>0</v>
      </c>
      <c r="AB520" s="317" t="n">
        <f aca="false" ca="false" dt2D="false" dtr="false" t="normal">AB489+AB494+AB499+AB502+AB507</f>
        <v>0</v>
      </c>
      <c r="AC520" s="317" t="n">
        <f aca="false" ca="false" dt2D="false" dtr="false" t="normal">AC489+AC494+AC499+AC502+AC507</f>
        <v>0</v>
      </c>
      <c r="AD520" s="317" t="n">
        <f aca="false" ca="false" dt2D="false" dtr="false" t="normal">AD489+AD494+AD499+AD502+AD507</f>
        <v>0</v>
      </c>
      <c r="AE520" s="445" t="n">
        <f aca="false" ca="false" dt2D="false" dtr="false" t="normal">AA520+AB520+AC520+AD520</f>
        <v>0</v>
      </c>
      <c r="AF520" s="317" t="n">
        <f aca="false" ca="false" dt2D="false" dtr="false" t="normal">AF489+AF494+AF499+AF502+AF507</f>
        <v>0</v>
      </c>
      <c r="AG520" s="317" t="n">
        <f aca="false" ca="false" dt2D="false" dtr="false" t="normal">AG489+AG494+AG499+AG502+AG507</f>
        <v>0</v>
      </c>
      <c r="AH520" s="317" t="n">
        <f aca="false" ca="false" dt2D="false" dtr="false" t="normal">AH489+AH494+AH499+AH502+AH507</f>
        <v>0</v>
      </c>
      <c r="AI520" s="317" t="n">
        <f aca="false" ca="false" dt2D="false" dtr="false" t="normal">AI489+AI494+AI499+AI502+AI507</f>
        <v>0</v>
      </c>
      <c r="AJ520" s="445" t="n">
        <f aca="false" ca="false" dt2D="false" dtr="false" t="normal">AF520+AG520+AH520+AI520</f>
        <v>0</v>
      </c>
      <c r="AK520" s="556" t="n">
        <f aca="false" ca="false" dt2D="false" dtr="false" t="normal">+AK489+AK494+AK499+AK507</f>
        <v>0</v>
      </c>
      <c r="AL520" s="556" t="n">
        <f aca="false" ca="false" dt2D="false" dtr="false" t="normal">+AL489+AL494+AL499+AL507</f>
        <v>0</v>
      </c>
      <c r="AM520" s="556" t="n">
        <f aca="false" ca="false" dt2D="false" dtr="false" t="normal">+AM489+AM494+AM499+AM507</f>
        <v>0</v>
      </c>
      <c r="AN520" s="556" t="n">
        <f aca="false" ca="false" dt2D="false" dtr="false" t="normal">+AN489+AN494+AN499+AN507</f>
        <v>0</v>
      </c>
      <c r="AO520" s="437" t="n">
        <f aca="false" ca="false" dt2D="false" dtr="false" t="normal">AK520+AL520+AM520+AN520</f>
        <v>0</v>
      </c>
      <c r="AP520" s="556" t="n">
        <f aca="false" ca="false" dt2D="false" dtr="false" t="normal">+AP489+AP494+AP499+AP507</f>
        <v>0</v>
      </c>
      <c r="AQ520" s="556" t="n">
        <f aca="false" ca="false" dt2D="false" dtr="false" t="normal">+AQ489+AQ494+AQ499+AQ507</f>
        <v>0</v>
      </c>
      <c r="AR520" s="556" t="n">
        <f aca="false" ca="false" dt2D="false" dtr="false" t="normal">+AR489+AR494+AR499+AR507</f>
        <v>0</v>
      </c>
      <c r="AS520" s="556" t="n">
        <f aca="false" ca="false" dt2D="false" dtr="false" t="normal">+AS489+AS494+AS499+AS507</f>
        <v>0</v>
      </c>
      <c r="AT520" s="437" t="n">
        <f aca="false" ca="false" dt2D="false" dtr="false" t="normal">AP520+AQ520+AR520+AS520</f>
        <v>0</v>
      </c>
      <c r="AU520" s="556" t="n">
        <f aca="false" ca="false" dt2D="false" dtr="false" t="normal">+AU489+AU494+AU499+AU507</f>
        <v>0</v>
      </c>
      <c r="AV520" s="556" t="n">
        <f aca="false" ca="false" dt2D="false" dtr="false" t="normal">+AV489+AV494+AV499+AV507</f>
        <v>0</v>
      </c>
      <c r="AW520" s="556" t="n">
        <f aca="false" ca="false" dt2D="false" dtr="false" t="normal">+AW489+AW494+AW499+AW507</f>
        <v>0</v>
      </c>
      <c r="AX520" s="556" t="n">
        <f aca="false" ca="false" dt2D="false" dtr="false" t="normal">+AX489+AX494+AX499+AX507</f>
        <v>0</v>
      </c>
      <c r="AY520" s="437" t="n">
        <f aca="false" ca="false" dt2D="false" dtr="false" t="normal">AU520+AV520+AW520+AX520</f>
        <v>0</v>
      </c>
      <c r="AZ520" s="572" t="n">
        <f aca="false" ca="false" dt2D="false" dtr="false" t="normal">+AZ489+AZ494+AZ499+AZ507</f>
        <v>0</v>
      </c>
      <c r="BA520" s="572" t="n">
        <f aca="false" ca="false" dt2D="false" dtr="false" t="normal">+BA489+BA494+BA499+BA507</f>
        <v>0</v>
      </c>
      <c r="BB520" s="437" t="n">
        <f aca="false" ca="false" dt2D="false" dtr="false" t="normal">AZ520+BA520</f>
        <v>0</v>
      </c>
      <c r="BC520" s="572" t="n">
        <f aca="false" ca="false" dt2D="false" dtr="false" t="normal">+BC489+BC494+BC499+BC507</f>
        <v>0</v>
      </c>
      <c r="BD520" s="572" t="n">
        <f aca="false" ca="false" dt2D="false" dtr="false" t="normal">+BD489+BD494+BD499+BD507</f>
        <v>0</v>
      </c>
      <c r="BE520" s="437" t="n">
        <f aca="false" ca="false" dt2D="false" dtr="false" t="normal">BC520+BD520</f>
        <v>0</v>
      </c>
      <c r="BF520" s="556" t="n">
        <f aca="false" ca="false" dt2D="false" dtr="false" t="normal">+BF489+BF494+BF499+BF507</f>
        <v>0</v>
      </c>
      <c r="BG520" s="556" t="n">
        <f aca="false" ca="false" dt2D="false" dtr="false" t="normal">+BG489+BG494+BG499+BG507</f>
        <v>0</v>
      </c>
      <c r="BH520" s="437" t="n">
        <f aca="false" ca="false" dt2D="false" dtr="false" t="normal">BF520+BG520</f>
        <v>0</v>
      </c>
    </row>
    <row customFormat="true" customHeight="true" ht="16.5" outlineLevel="0" r="521" s="298">
      <c r="B521" s="550" t="n"/>
      <c r="C521" s="442" t="s"/>
      <c r="D521" s="273" t="s">
        <v>373</v>
      </c>
      <c r="E521" s="274" t="s"/>
      <c r="F521" s="443" t="n">
        <f aca="false" ca="false" dt2D="false" dtr="false" t="normal">K521+P521+U521+Z521+AE521+AJ521+AO521+AT521+AY521+BB521+BE521+BH521</f>
        <v>0</v>
      </c>
      <c r="G521" s="316" t="n">
        <f aca="false" ca="false" dt2D="false" dtr="false" t="normal">G490+G495+G500+G503+G508</f>
        <v>0</v>
      </c>
      <c r="H521" s="317" t="n">
        <f aca="false" ca="false" dt2D="false" dtr="false" t="normal">H490+H495+H500+H503+H508</f>
        <v>0</v>
      </c>
      <c r="I521" s="317" t="n">
        <f aca="false" ca="false" dt2D="false" dtr="false" t="normal">I490+I495+I500+I503+I508</f>
        <v>0</v>
      </c>
      <c r="J521" s="317" t="n">
        <f aca="false" ca="false" dt2D="false" dtr="false" t="normal">J490+J495+J500+J503+J508</f>
        <v>0</v>
      </c>
      <c r="K521" s="317" t="n">
        <f aca="false" ca="false" dt2D="false" dtr="false" t="normal">G521+H521+I521+J521</f>
        <v>0</v>
      </c>
      <c r="L521" s="317" t="n">
        <f aca="false" ca="false" dt2D="false" dtr="false" t="normal">L490+L495+L500+L503+L508</f>
        <v>0</v>
      </c>
      <c r="M521" s="317" t="n">
        <f aca="false" ca="false" dt2D="false" dtr="false" t="normal">M490+M495+M500+M503+M508</f>
        <v>0</v>
      </c>
      <c r="N521" s="317" t="n">
        <f aca="false" ca="false" dt2D="false" dtr="false" t="normal">N490+N495+N500+N503+N508</f>
        <v>0</v>
      </c>
      <c r="O521" s="317" t="n">
        <f aca="false" ca="false" dt2D="false" dtr="false" t="normal">O490+O495+O500+O503+O508</f>
        <v>0</v>
      </c>
      <c r="P521" s="437" t="n">
        <f aca="false" ca="false" dt2D="false" dtr="false" t="normal">L521+M521+N521+O521</f>
        <v>0</v>
      </c>
      <c r="Q521" s="317" t="n">
        <f aca="false" ca="false" dt2D="false" dtr="false" t="normal">Q490+Q495+Q500+Q503+Q508</f>
        <v>0</v>
      </c>
      <c r="R521" s="317" t="n">
        <f aca="false" ca="false" dt2D="false" dtr="false" t="normal">R490+R495+R500+R503+R508</f>
        <v>0</v>
      </c>
      <c r="S521" s="317" t="n">
        <f aca="false" ca="false" dt2D="false" dtr="false" t="normal">S490+S495+S500+S503+S508</f>
        <v>0</v>
      </c>
      <c r="T521" s="317" t="n">
        <f aca="false" ca="false" dt2D="false" dtr="false" t="normal">T490+T495+T500+T503+T508</f>
        <v>0</v>
      </c>
      <c r="U521" s="437" t="n">
        <f aca="false" ca="false" dt2D="false" dtr="false" t="normal">Q521+R521+S521+T521</f>
        <v>0</v>
      </c>
      <c r="V521" s="317" t="n">
        <f aca="false" ca="false" dt2D="false" dtr="false" t="normal">V490+V495+V500+V503+V508</f>
        <v>0</v>
      </c>
      <c r="W521" s="317" t="n">
        <f aca="false" ca="false" dt2D="false" dtr="false" t="normal">W490+W495+W500+W503+W508</f>
        <v>0</v>
      </c>
      <c r="X521" s="317" t="n">
        <f aca="false" ca="false" dt2D="false" dtr="false" t="normal">X490+X495+X500+X503+X508</f>
        <v>0</v>
      </c>
      <c r="Y521" s="318" t="n">
        <f aca="false" ca="false" dt2D="false" dtr="false" t="normal">Y490+Y495+Y500+Y503+Y508</f>
        <v>0</v>
      </c>
      <c r="Z521" s="445" t="n">
        <f aca="false" ca="false" dt2D="false" dtr="false" t="normal">V521+W521+X521+Y521</f>
        <v>0</v>
      </c>
      <c r="AA521" s="317" t="n">
        <f aca="false" ca="false" dt2D="false" dtr="false" t="normal">AA490+AA495+AA500+AA503+AA508</f>
        <v>0</v>
      </c>
      <c r="AB521" s="317" t="n">
        <f aca="false" ca="false" dt2D="false" dtr="false" t="normal">AB490+AB495+AB500+AB503+AB508</f>
        <v>0</v>
      </c>
      <c r="AC521" s="317" t="n">
        <f aca="false" ca="false" dt2D="false" dtr="false" t="normal">AC490+AC495+AC500+AC503+AC508</f>
        <v>0</v>
      </c>
      <c r="AD521" s="317" t="n">
        <f aca="false" ca="false" dt2D="false" dtr="false" t="normal">AD490+AD495+AD500+AD503+AD508</f>
        <v>0</v>
      </c>
      <c r="AE521" s="445" t="n">
        <f aca="false" ca="false" dt2D="false" dtr="false" t="normal">AA521+AB521+AC521+AD521</f>
        <v>0</v>
      </c>
      <c r="AF521" s="317" t="n">
        <f aca="false" ca="false" dt2D="false" dtr="false" t="normal">AF490+AF495+AF500+AF503+AF508</f>
        <v>0</v>
      </c>
      <c r="AG521" s="317" t="n">
        <f aca="false" ca="false" dt2D="false" dtr="false" t="normal">AG490+AG495+AG500+AG503+AG508</f>
        <v>0</v>
      </c>
      <c r="AH521" s="317" t="n">
        <f aca="false" ca="false" dt2D="false" dtr="false" t="normal">AH490+AH495+AH500+AH503+AH508</f>
        <v>0</v>
      </c>
      <c r="AI521" s="317" t="n">
        <f aca="false" ca="false" dt2D="false" dtr="false" t="normal">AI490+AI495+AI500+AI503+AI508</f>
        <v>0</v>
      </c>
      <c r="AJ521" s="445" t="n">
        <f aca="false" ca="false" dt2D="false" dtr="false" t="normal">AF521+AG521+AH521+AI521</f>
        <v>0</v>
      </c>
      <c r="AK521" s="556" t="n">
        <f aca="false" ca="false" dt2D="false" dtr="false" t="normal">+AK490+AK495+AK500+AK508</f>
        <v>0</v>
      </c>
      <c r="AL521" s="556" t="n">
        <f aca="false" ca="false" dt2D="false" dtr="false" t="normal">+AL490+AL495+AL500+AL508</f>
        <v>0</v>
      </c>
      <c r="AM521" s="556" t="n">
        <f aca="false" ca="false" dt2D="false" dtr="false" t="normal">+AM490+AM495+AM500+AM508</f>
        <v>0</v>
      </c>
      <c r="AN521" s="556" t="n">
        <f aca="false" ca="false" dt2D="false" dtr="false" t="normal">+AN490+AN495+AN500+AN508</f>
        <v>0</v>
      </c>
      <c r="AO521" s="437" t="n">
        <f aca="false" ca="false" dt2D="false" dtr="false" t="normal">AK521+AL521+AM521+AN521</f>
        <v>0</v>
      </c>
      <c r="AP521" s="556" t="n">
        <f aca="false" ca="false" dt2D="false" dtr="false" t="normal">+AP490+AP495+AP500+AP508</f>
        <v>0</v>
      </c>
      <c r="AQ521" s="556" t="n">
        <f aca="false" ca="false" dt2D="false" dtr="false" t="normal">+AQ490+AQ495+AQ500+AQ508</f>
        <v>0</v>
      </c>
      <c r="AR521" s="556" t="n">
        <f aca="false" ca="false" dt2D="false" dtr="false" t="normal">+AR490+AR495+AR500+AR508</f>
        <v>0</v>
      </c>
      <c r="AS521" s="556" t="n">
        <f aca="false" ca="false" dt2D="false" dtr="false" t="normal">+AS490+AS495+AS500+AS508</f>
        <v>0</v>
      </c>
      <c r="AT521" s="437" t="n">
        <f aca="false" ca="false" dt2D="false" dtr="false" t="normal">AP521+AQ521+AR521+AS521</f>
        <v>0</v>
      </c>
      <c r="AU521" s="556" t="n">
        <f aca="false" ca="false" dt2D="false" dtr="false" t="normal">+AU490+AU495+AU500+AU508</f>
        <v>0</v>
      </c>
      <c r="AV521" s="556" t="n">
        <f aca="false" ca="false" dt2D="false" dtr="false" t="normal">+AV490+AV495+AV500+AV508</f>
        <v>0</v>
      </c>
      <c r="AW521" s="556" t="n">
        <f aca="false" ca="false" dt2D="false" dtr="false" t="normal">+AW490+AW495+AW500+AW508</f>
        <v>0</v>
      </c>
      <c r="AX521" s="556" t="n">
        <f aca="false" ca="false" dt2D="false" dtr="false" t="normal">+AX490+AX495+AX500+AX508</f>
        <v>0</v>
      </c>
      <c r="AY521" s="437" t="n">
        <f aca="false" ca="false" dt2D="false" dtr="false" t="normal">AU521+AV521+AW521+AX521</f>
        <v>0</v>
      </c>
      <c r="AZ521" s="572" t="n">
        <f aca="false" ca="false" dt2D="false" dtr="false" t="normal">+AZ490+AZ495+AZ500+AZ508</f>
        <v>0</v>
      </c>
      <c r="BA521" s="572" t="n">
        <f aca="false" ca="false" dt2D="false" dtr="false" t="normal">+BA490+BA495+BA500+BA508</f>
        <v>0</v>
      </c>
      <c r="BB521" s="437" t="n">
        <f aca="false" ca="false" dt2D="false" dtr="false" t="normal">AZ521+BA521</f>
        <v>0</v>
      </c>
      <c r="BC521" s="572" t="n">
        <f aca="false" ca="false" dt2D="false" dtr="false" t="normal">+BC490+BC495+BC500+BC508</f>
        <v>0</v>
      </c>
      <c r="BD521" s="572" t="n">
        <f aca="false" ca="false" dt2D="false" dtr="false" t="normal">+BD490+BD495+BD500+BD508</f>
        <v>0</v>
      </c>
      <c r="BE521" s="437" t="n">
        <f aca="false" ca="false" dt2D="false" dtr="false" t="normal">BC521+BD521</f>
        <v>0</v>
      </c>
      <c r="BF521" s="556" t="n">
        <f aca="false" ca="false" dt2D="false" dtr="false" t="normal">+BF490+BF495+BF500+BF508</f>
        <v>0</v>
      </c>
      <c r="BG521" s="556" t="n">
        <f aca="false" ca="false" dt2D="false" dtr="false" t="normal">+BG490+BG495+BG500+BG508</f>
        <v>0</v>
      </c>
      <c r="BH521" s="437" t="n">
        <f aca="false" ca="false" dt2D="false" dtr="false" t="normal">BF521+BG521</f>
        <v>0</v>
      </c>
    </row>
    <row customFormat="true" customHeight="true" ht="16.5" outlineLevel="0" r="522" s="298">
      <c r="B522" s="550" t="n"/>
      <c r="C522" s="442" t="s"/>
      <c r="D522" s="130" t="s">
        <v>374</v>
      </c>
      <c r="E522" s="131" t="s"/>
      <c r="F522" s="443" t="n">
        <f aca="false" ca="false" dt2D="false" dtr="false" t="normal">K522+P522+U522+Z522+AE522+AJ522+AO522+AT522+AY522+BB522+BE522+BH522</f>
        <v>0</v>
      </c>
      <c r="G522" s="316" t="n">
        <f aca="false" ca="false" dt2D="false" dtr="false" t="normal">G491+G498+G501+G504+G509</f>
        <v>0</v>
      </c>
      <c r="H522" s="317" t="n">
        <f aca="false" ca="false" dt2D="false" dtr="false" t="normal">H491+H498+H501+H504+H509</f>
        <v>0</v>
      </c>
      <c r="I522" s="317" t="n">
        <f aca="false" ca="false" dt2D="false" dtr="false" t="normal">I491+I498+I501+I504+I509</f>
        <v>0</v>
      </c>
      <c r="J522" s="317" t="n">
        <f aca="false" ca="false" dt2D="false" dtr="false" t="normal">J491+J498+J501+J504+J509</f>
        <v>0</v>
      </c>
      <c r="K522" s="317" t="n">
        <f aca="false" ca="false" dt2D="false" dtr="false" t="normal">G522+H522+I522+J522</f>
        <v>0</v>
      </c>
      <c r="L522" s="317" t="n">
        <f aca="false" ca="false" dt2D="false" dtr="false" t="normal">L491+L498+L501+L504+L509</f>
        <v>0</v>
      </c>
      <c r="M522" s="317" t="n">
        <f aca="false" ca="false" dt2D="false" dtr="false" t="normal">M491+M498+M501+M504+M509</f>
        <v>0</v>
      </c>
      <c r="N522" s="317" t="n">
        <f aca="false" ca="false" dt2D="false" dtr="false" t="normal">N491+N498+N501+N504+N509</f>
        <v>0</v>
      </c>
      <c r="O522" s="317" t="n">
        <f aca="false" ca="false" dt2D="false" dtr="false" t="normal">O491+O498+O501+O504+O509</f>
        <v>0</v>
      </c>
      <c r="P522" s="437" t="n">
        <f aca="false" ca="false" dt2D="false" dtr="false" t="normal">L522+M522+N522+O522</f>
        <v>0</v>
      </c>
      <c r="Q522" s="317" t="n">
        <f aca="false" ca="false" dt2D="false" dtr="false" t="normal">Q491+Q498+Q501+Q504+Q509</f>
        <v>0</v>
      </c>
      <c r="R522" s="317" t="n">
        <f aca="false" ca="false" dt2D="false" dtr="false" t="normal">R491+R498+R501+R504+R509</f>
        <v>0</v>
      </c>
      <c r="S522" s="317" t="n">
        <f aca="false" ca="false" dt2D="false" dtr="false" t="normal">S491+S498+S501+S504+S509</f>
        <v>0</v>
      </c>
      <c r="T522" s="317" t="n">
        <f aca="false" ca="false" dt2D="false" dtr="false" t="normal">T491+T498+T501+T504+T509</f>
        <v>0</v>
      </c>
      <c r="U522" s="437" t="n">
        <f aca="false" ca="false" dt2D="false" dtr="false" t="normal">Q522+R522+S522+T522</f>
        <v>0</v>
      </c>
      <c r="V522" s="317" t="n">
        <f aca="false" ca="false" dt2D="false" dtr="false" t="normal">V491+V498+V501+V504+V509</f>
        <v>0</v>
      </c>
      <c r="W522" s="317" t="n">
        <f aca="false" ca="false" dt2D="false" dtr="false" t="normal">W491+W498+W501+W504+W509</f>
        <v>0</v>
      </c>
      <c r="X522" s="317" t="n">
        <f aca="false" ca="false" dt2D="false" dtr="false" t="normal">X491+X498+X501+X504+X509</f>
        <v>0</v>
      </c>
      <c r="Y522" s="318" t="n">
        <f aca="false" ca="false" dt2D="false" dtr="false" t="normal">Y491+Y498+Y501+Y504+Y509</f>
        <v>0</v>
      </c>
      <c r="Z522" s="445" t="n">
        <f aca="false" ca="false" dt2D="false" dtr="false" t="normal">V522+W522+X522+Y522</f>
        <v>0</v>
      </c>
      <c r="AA522" s="317" t="n">
        <f aca="false" ca="false" dt2D="false" dtr="false" t="normal">AA491+AA498+AA501+AA504+AA509</f>
        <v>0</v>
      </c>
      <c r="AB522" s="317" t="n">
        <f aca="false" ca="false" dt2D="false" dtr="false" t="normal">AB491+AB498+AB501+AB504+AB509</f>
        <v>0</v>
      </c>
      <c r="AC522" s="317" t="n">
        <f aca="false" ca="false" dt2D="false" dtr="false" t="normal">AC491+AC498+AC501+AC504+AC509</f>
        <v>0</v>
      </c>
      <c r="AD522" s="317" t="n">
        <f aca="false" ca="false" dt2D="false" dtr="false" t="normal">AD491+AD498+AD501+AD504+AD509</f>
        <v>0</v>
      </c>
      <c r="AE522" s="445" t="n">
        <f aca="false" ca="false" dt2D="false" dtr="false" t="normal">AA522+AB522+AC522+AD522</f>
        <v>0</v>
      </c>
      <c r="AF522" s="317" t="n">
        <f aca="false" ca="false" dt2D="false" dtr="false" t="normal">AF491+AF496+AF501+AF504+AF509</f>
        <v>0</v>
      </c>
      <c r="AG522" s="317" t="n">
        <f aca="false" ca="false" dt2D="false" dtr="false" t="normal">AG491+AG496+AG501+AG504+AG509</f>
        <v>0</v>
      </c>
      <c r="AH522" s="317" t="n">
        <f aca="false" ca="false" dt2D="false" dtr="false" t="normal">AH491+AH496+AH501+AH504+AH509</f>
        <v>0</v>
      </c>
      <c r="AI522" s="317" t="n">
        <f aca="false" ca="false" dt2D="false" dtr="false" t="normal">AI491+AI496+AI501+AI504+AI509</f>
        <v>0</v>
      </c>
      <c r="AJ522" s="445" t="n">
        <f aca="false" ca="false" dt2D="false" dtr="false" t="normal">AF522+AG522+AH522+AI522</f>
        <v>0</v>
      </c>
      <c r="AK522" s="556" t="n">
        <f aca="false" ca="false" dt2D="false" dtr="false" t="normal">+AK491+AK496+AK501+AK509+AK504+AK511+AK519+AK513+AK515+AK517</f>
        <v>0</v>
      </c>
      <c r="AL522" s="556" t="n">
        <f aca="false" ca="false" dt2D="false" dtr="false" t="normal">+AL491+AL496+AL501+AL509+AL504+AL511+AL519+AL513+AL515+AL517</f>
        <v>0</v>
      </c>
      <c r="AM522" s="556" t="n">
        <f aca="false" ca="false" dt2D="false" dtr="false" t="normal">+AM491+AM496+AM501+AM509+AM504+AM511+AM519+AM513+AM515+AM517</f>
        <v>0</v>
      </c>
      <c r="AN522" s="556" t="n">
        <f aca="false" ca="false" dt2D="false" dtr="false" t="normal">+AN491+AN496+AN501+AN509+AN504+AN511+AN519+AN513+AN515+AN517</f>
        <v>0</v>
      </c>
      <c r="AO522" s="437" t="n">
        <f aca="false" ca="false" dt2D="false" dtr="false" t="normal">AK522+AL522+AM522+AN522</f>
        <v>0</v>
      </c>
      <c r="AP522" s="556" t="n">
        <f aca="false" ca="false" dt2D="false" dtr="false" t="normal">+AP491+AP496+AP501+AP509+AP504+AP511+AP519+AP513+AP515+AP517</f>
        <v>0</v>
      </c>
      <c r="AQ522" s="556" t="n">
        <f aca="false" ca="false" dt2D="false" dtr="false" t="normal">+AQ491+AQ496+AQ501+AQ509+AQ504+AQ511+AQ519+AQ513+AQ515+AQ517</f>
        <v>0</v>
      </c>
      <c r="AR522" s="556" t="n">
        <f aca="false" ca="false" dt2D="false" dtr="false" t="normal">+AR491+AR496+AR501+AR509+AR504+AR511+AR519+AR513+AR515+AR517</f>
        <v>0</v>
      </c>
      <c r="AS522" s="556" t="n">
        <f aca="false" ca="false" dt2D="false" dtr="false" t="normal">+AS491+AS496+AS501+AS509+AS504+AS511+AS519+AS513+AS515+AS517</f>
        <v>0</v>
      </c>
      <c r="AT522" s="437" t="n">
        <f aca="false" ca="false" dt2D="false" dtr="false" t="normal">AP522+AQ522+AR522+AS522</f>
        <v>0</v>
      </c>
      <c r="AU522" s="556" t="n">
        <f aca="false" ca="false" dt2D="false" dtr="false" t="normal">+AU491+AU496+AU501+AU509+AU504+AU511+AU519+AU513+AU515+AU517</f>
        <v>0</v>
      </c>
      <c r="AV522" s="556" t="n">
        <f aca="false" ca="false" dt2D="false" dtr="false" t="normal">+AV491+AV496+AV501+AV509+AV504+AV511+AV519+AV513+AV515+AV517</f>
        <v>0</v>
      </c>
      <c r="AW522" s="556" t="n">
        <f aca="false" ca="false" dt2D="false" dtr="false" t="normal">+AW491+AW496+AW501+AW509+AW504+AW511+AW519+AW513+AW515+AW517</f>
        <v>0</v>
      </c>
      <c r="AX522" s="556" t="n">
        <f aca="false" ca="false" dt2D="false" dtr="false" t="normal">+AX491+AX496+AX501+AX509+AX504+AX511+AX519+AX513+AX515+AX517</f>
        <v>0</v>
      </c>
      <c r="AY522" s="437" t="n">
        <f aca="false" ca="false" dt2D="false" dtr="false" t="normal">AU522+AV522+AW522+AX522</f>
        <v>0</v>
      </c>
      <c r="AZ522" s="572" t="n">
        <f aca="false" ca="false" dt2D="false" dtr="false" t="normal">+AZ491+AZ496+AZ501+AZ509+AZ504+AZ511+AZ519+AZ513+AZ515+AZ517</f>
        <v>0</v>
      </c>
      <c r="BA522" s="572" t="n">
        <f aca="false" ca="false" dt2D="false" dtr="false" t="normal">+BA491+BA496+BA501+BA509+BA504+BA511+BA519+BA513+BA515+BA517</f>
        <v>0</v>
      </c>
      <c r="BB522" s="437" t="n">
        <f aca="false" ca="false" dt2D="false" dtr="false" t="normal">AZ522+BA522</f>
        <v>0</v>
      </c>
      <c r="BC522" s="572" t="n">
        <f aca="false" ca="false" dt2D="false" dtr="false" t="normal">+BC491+BC496+BC501+BC509+BC504+BC511+BC519+BC513+BC515+BC517</f>
        <v>0</v>
      </c>
      <c r="BD522" s="572" t="n">
        <f aca="false" ca="false" dt2D="false" dtr="false" t="normal">+BD491+BD496+BD501+BD509+BD504+BD511+BD519+BD513+BD515+BD517</f>
        <v>0</v>
      </c>
      <c r="BE522" s="437" t="n">
        <f aca="false" ca="false" dt2D="false" dtr="false" t="normal">BC522+BD522</f>
        <v>0</v>
      </c>
      <c r="BF522" s="556" t="n">
        <f aca="false" ca="false" dt2D="false" dtr="false" t="normal">+BF491+BF496+BF501+BF509+BF504+BF511+BF519+BF513+BF515+BF517</f>
        <v>0</v>
      </c>
      <c r="BG522" s="556" t="n">
        <f aca="false" ca="false" dt2D="false" dtr="false" t="normal">+BG491+BG496+BG501+BG509+BG504+BG511+BG519+BG513+BG515+BG517</f>
        <v>0</v>
      </c>
      <c r="BH522" s="437" t="n">
        <f aca="false" ca="false" dt2D="false" dtr="false" t="normal">BF522+BG522</f>
        <v>0</v>
      </c>
    </row>
    <row customFormat="true" customHeight="true" ht="16.5" outlineLevel="0" r="523" s="298">
      <c r="B523" s="573" t="n"/>
      <c r="C523" s="442" t="s"/>
      <c r="D523" s="553" t="s">
        <v>375</v>
      </c>
      <c r="E523" s="554" t="s"/>
      <c r="F523" s="443" t="n">
        <f aca="false" ca="false" dt2D="false" dtr="false" t="normal">K523+P523+U523+Z523+AE523+AJ523+AO523+AT523+AY523+BB523+BE523+BH523</f>
        <v>0</v>
      </c>
      <c r="G523" s="601" t="n">
        <f aca="false" ca="false" dt2D="false" dtr="false" t="normal">G492+G505+G510++G512</f>
        <v>0</v>
      </c>
      <c r="H523" s="602" t="n">
        <f aca="false" ca="false" dt2D="false" dtr="false" t="normal">H492+H505+H510++H512</f>
        <v>0</v>
      </c>
      <c r="I523" s="602" t="n">
        <f aca="false" ca="false" dt2D="false" dtr="false" t="normal">I492+I505+I510++I512</f>
        <v>0</v>
      </c>
      <c r="J523" s="602" t="n">
        <f aca="false" ca="false" dt2D="false" dtr="false" t="normal">J492+J505+J510++J512</f>
        <v>0</v>
      </c>
      <c r="K523" s="317" t="n">
        <f aca="false" ca="false" dt2D="false" dtr="false" t="normal">G523+H523+I523+J523</f>
        <v>0</v>
      </c>
      <c r="L523" s="602" t="n">
        <f aca="false" ca="false" dt2D="false" dtr="false" t="normal">L492+L505+L510++L512</f>
        <v>0</v>
      </c>
      <c r="M523" s="602" t="n">
        <f aca="false" ca="false" dt2D="false" dtr="false" t="normal">M492+M505+M510++M512</f>
        <v>0</v>
      </c>
      <c r="N523" s="602" t="n">
        <f aca="false" ca="false" dt2D="false" dtr="false" t="normal">N492+N505+N510++N512</f>
        <v>0</v>
      </c>
      <c r="O523" s="602" t="n">
        <f aca="false" ca="false" dt2D="false" dtr="false" t="normal">O492+O505+O510++O512</f>
        <v>0</v>
      </c>
      <c r="P523" s="437" t="n">
        <f aca="false" ca="false" dt2D="false" dtr="false" t="normal">L523+M523+N523+O523</f>
        <v>0</v>
      </c>
      <c r="Q523" s="602" t="n">
        <f aca="false" ca="false" dt2D="false" dtr="false" t="normal">Q492+Q505+Q510++Q512</f>
        <v>0</v>
      </c>
      <c r="R523" s="602" t="n">
        <f aca="false" ca="false" dt2D="false" dtr="false" t="normal">R492+R505+R510++R512</f>
        <v>0</v>
      </c>
      <c r="S523" s="602" t="n">
        <f aca="false" ca="false" dt2D="false" dtr="false" t="normal">S492+S505+S510++S512</f>
        <v>0</v>
      </c>
      <c r="T523" s="602" t="n">
        <f aca="false" ca="false" dt2D="false" dtr="false" t="normal">T492+T505+T510++T512</f>
        <v>0</v>
      </c>
      <c r="U523" s="437" t="n">
        <f aca="false" ca="false" dt2D="false" dtr="false" t="normal">Q523+R523+S523+T523</f>
        <v>0</v>
      </c>
      <c r="V523" s="602" t="n">
        <f aca="false" ca="false" dt2D="false" dtr="false" t="normal">V492+V505+V510++V512</f>
        <v>0</v>
      </c>
      <c r="W523" s="602" t="n">
        <f aca="false" ca="false" dt2D="false" dtr="false" t="normal">W492+W505+W510++W512</f>
        <v>0</v>
      </c>
      <c r="X523" s="602" t="n">
        <f aca="false" ca="false" dt2D="false" dtr="false" t="normal">X492+X505+X510++X512</f>
        <v>0</v>
      </c>
      <c r="Y523" s="603" t="n">
        <f aca="false" ca="false" dt2D="false" dtr="false" t="normal">Y492+Y505+Y510++Y512</f>
        <v>0</v>
      </c>
      <c r="Z523" s="445" t="n">
        <f aca="false" ca="false" dt2D="false" dtr="false" t="normal">V523+W523+X523+Y523</f>
        <v>0</v>
      </c>
      <c r="AA523" s="602" t="n">
        <f aca="false" ca="false" dt2D="false" dtr="false" t="normal">AA492+AA505+AA510++AA512</f>
        <v>0</v>
      </c>
      <c r="AB523" s="602" t="n">
        <f aca="false" ca="false" dt2D="false" dtr="false" t="normal">AB492+AB505+AB510++AB512</f>
        <v>0</v>
      </c>
      <c r="AC523" s="602" t="n">
        <f aca="false" ca="false" dt2D="false" dtr="false" t="normal">AC492+AC505+AC510++AC512</f>
        <v>0</v>
      </c>
      <c r="AD523" s="602" t="n">
        <f aca="false" ca="false" dt2D="false" dtr="false" t="normal">AD492+AD505+AD510++AD512</f>
        <v>0</v>
      </c>
      <c r="AE523" s="445" t="n">
        <f aca="false" ca="false" dt2D="false" dtr="false" t="normal">AA523+AB523+AC523+AD523</f>
        <v>0</v>
      </c>
      <c r="AF523" s="602" t="n">
        <f aca="false" ca="false" dt2D="false" dtr="false" t="normal">AF492+AF505+AF510++AF512+AF497</f>
        <v>0</v>
      </c>
      <c r="AG523" s="602" t="n">
        <f aca="false" ca="false" dt2D="false" dtr="false" t="normal">AG492+AG505+AG510++AG512+AG497</f>
        <v>0</v>
      </c>
      <c r="AH523" s="602" t="n">
        <f aca="false" ca="false" dt2D="false" dtr="false" t="normal">AH492+AH505+AH510++AH512+AH497</f>
        <v>0</v>
      </c>
      <c r="AI523" s="602" t="n">
        <f aca="false" ca="false" dt2D="false" dtr="false" t="normal">AI492+AI505+AI510++AI512+AI497</f>
        <v>0</v>
      </c>
      <c r="AJ523" s="445" t="n">
        <f aca="false" ca="false" dt2D="false" dtr="false" t="normal">AF523+AG523+AH523+AI523</f>
        <v>0</v>
      </c>
      <c r="AK523" s="556" t="n">
        <f aca="false" ca="false" dt2D="false" dtr="false" t="normal">+AK492+AK505+AK510+AK518+AK497+AK514+AK512+AK516</f>
        <v>0</v>
      </c>
      <c r="AL523" s="556" t="n">
        <f aca="false" ca="false" dt2D="false" dtr="false" t="normal">+AL492+AL505+AL510+AL518+AL497+AL514+AL512+AL516</f>
        <v>0</v>
      </c>
      <c r="AM523" s="556" t="n">
        <f aca="false" ca="false" dt2D="false" dtr="false" t="normal">+AM492+AM505+AM510+AM518+AM497+AM514+AM512+AM516</f>
        <v>0</v>
      </c>
      <c r="AN523" s="556" t="n">
        <f aca="false" ca="false" dt2D="false" dtr="false" t="normal">+AN492+AN505+AN510+AN518+AN497+AN514+AN512+AN516</f>
        <v>0</v>
      </c>
      <c r="AO523" s="437" t="n">
        <f aca="false" ca="false" dt2D="false" dtr="false" t="normal">AK523+AL523+AM523+AN523</f>
        <v>0</v>
      </c>
      <c r="AP523" s="556" t="n">
        <f aca="false" ca="false" dt2D="false" dtr="false" t="normal">+AP492+AP505+AP510+AP518+AP497+AP514+AP512+AP516</f>
        <v>0</v>
      </c>
      <c r="AQ523" s="556" t="n">
        <f aca="false" ca="false" dt2D="false" dtr="false" t="normal">+AQ492+AQ505+AQ510+AQ518+AQ497+AQ514+AQ512+AQ516</f>
        <v>0</v>
      </c>
      <c r="AR523" s="556" t="n">
        <f aca="false" ca="false" dt2D="false" dtr="false" t="normal">+AR492+AR505+AR510+AR518+AR497+AR514+AR512+AR516</f>
        <v>0</v>
      </c>
      <c r="AS523" s="556" t="n">
        <f aca="false" ca="false" dt2D="false" dtr="false" t="normal">+AS492+AS505+AS510+AS518+AS497+AS514+AS512+AS516</f>
        <v>0</v>
      </c>
      <c r="AT523" s="437" t="n">
        <f aca="false" ca="false" dt2D="false" dtr="false" t="normal">AP523+AQ523+AR523+AS523</f>
        <v>0</v>
      </c>
      <c r="AU523" s="556" t="n">
        <f aca="false" ca="false" dt2D="false" dtr="false" t="normal">+AU492+AU505+AU510+AU518+AU497+AU514+AU512+AU516</f>
        <v>0</v>
      </c>
      <c r="AV523" s="556" t="n">
        <f aca="false" ca="false" dt2D="false" dtr="false" t="normal">+AV492+AV505+AV510+AV518+AV497+AV514+AV512+AV516</f>
        <v>0</v>
      </c>
      <c r="AW523" s="556" t="n">
        <f aca="false" ca="false" dt2D="false" dtr="false" t="normal">+AW492+AW505+AW510+AW518+AW497+AW514+AW512+AW516</f>
        <v>0</v>
      </c>
      <c r="AX523" s="556" t="n">
        <f aca="false" ca="false" dt2D="false" dtr="false" t="normal">+AX492+AX505+AX510+AX518+AX497+AX514+AX512+AX516</f>
        <v>0</v>
      </c>
      <c r="AY523" s="437" t="n">
        <f aca="false" ca="false" dt2D="false" dtr="false" t="normal">AU523+AV523+AW523+AX523</f>
        <v>0</v>
      </c>
      <c r="AZ523" s="572" t="n">
        <f aca="false" ca="false" dt2D="false" dtr="false" t="normal">+AZ492+AZ505+AZ510+AZ518+AZ497+AZ514+AZ512+AZ516</f>
        <v>0</v>
      </c>
      <c r="BA523" s="572" t="n">
        <f aca="false" ca="false" dt2D="false" dtr="false" t="normal">+BA492+BA505+BA510+BA518+BA497+BA514+BA512+BA516</f>
        <v>0</v>
      </c>
      <c r="BB523" s="437" t="n">
        <f aca="false" ca="false" dt2D="false" dtr="false" t="normal">AZ523+BA523</f>
        <v>0</v>
      </c>
      <c r="BC523" s="572" t="n">
        <f aca="false" ca="false" dt2D="false" dtr="false" t="normal">+BC492+BC505+BC510+BC518+BC497+BC514+BC512+BC516</f>
        <v>0</v>
      </c>
      <c r="BD523" s="572" t="n">
        <f aca="false" ca="false" dt2D="false" dtr="false" t="normal">+BD492+BD505+BD510+BD518+BD497+BD514+BD512+BD516</f>
        <v>0</v>
      </c>
      <c r="BE523" s="437" t="n">
        <f aca="false" ca="false" dt2D="false" dtr="false" t="normal">BC523+BD523</f>
        <v>0</v>
      </c>
      <c r="BF523" s="556" t="n">
        <f aca="false" ca="false" dt2D="false" dtr="false" t="normal">+BF492+BF505+BF510+BF518+BF497+BF514+BF512+BF516</f>
        <v>0</v>
      </c>
      <c r="BG523" s="556" t="n">
        <f aca="false" ca="false" dt2D="false" dtr="false" t="normal">+BG492+BG505+BG510+BG518+BG497+BG514+BG512+BG516</f>
        <v>0</v>
      </c>
      <c r="BH523" s="437" t="n">
        <f aca="false" ca="false" dt2D="false" dtr="false" t="normal">BF523+BG523</f>
        <v>0</v>
      </c>
    </row>
    <row customFormat="true" customHeight="true" ht="16.5" outlineLevel="0" r="524" s="298">
      <c r="B524" s="557" t="n"/>
      <c r="C524" s="558" t="s"/>
      <c r="D524" s="553" t="s">
        <v>376</v>
      </c>
      <c r="E524" s="554" t="s"/>
      <c r="F524" s="443" t="n">
        <f aca="false" ca="false" dt2D="false" dtr="false" t="normal">K524+P524+U524+Z524+AE524+AJ524+AO524+AT524+AY524+BB524+BE524+BH524</f>
        <v>0</v>
      </c>
      <c r="G524" s="601" t="n">
        <f aca="false" ca="false" dt2D="false" dtr="false" t="normal">G493+G506</f>
        <v>0</v>
      </c>
      <c r="H524" s="602" t="n">
        <f aca="false" ca="false" dt2D="false" dtr="false" t="normal">H493+H506</f>
        <v>0</v>
      </c>
      <c r="I524" s="602" t="n">
        <f aca="false" ca="false" dt2D="false" dtr="false" t="normal">I493+I506</f>
        <v>0</v>
      </c>
      <c r="J524" s="602" t="n">
        <f aca="false" ca="false" dt2D="false" dtr="false" t="normal">J493+J506</f>
        <v>0</v>
      </c>
      <c r="K524" s="317" t="n">
        <f aca="false" ca="false" dt2D="false" dtr="false" t="normal">G524+H524+I524+J524</f>
        <v>0</v>
      </c>
      <c r="L524" s="602" t="n">
        <f aca="false" ca="false" dt2D="false" dtr="false" t="normal">L493+L506</f>
        <v>0</v>
      </c>
      <c r="M524" s="602" t="n">
        <f aca="false" ca="false" dt2D="false" dtr="false" t="normal">M493+M506</f>
        <v>0</v>
      </c>
      <c r="N524" s="602" t="n">
        <f aca="false" ca="false" dt2D="false" dtr="false" t="normal">N493+N506</f>
        <v>0</v>
      </c>
      <c r="O524" s="602" t="n">
        <f aca="false" ca="false" dt2D="false" dtr="false" t="normal">O493+O506</f>
        <v>0</v>
      </c>
      <c r="P524" s="437" t="n">
        <f aca="false" ca="false" dt2D="false" dtr="false" t="normal">L524+M524+N524+O524</f>
        <v>0</v>
      </c>
      <c r="Q524" s="602" t="n">
        <f aca="false" ca="false" dt2D="false" dtr="false" t="normal">Q493+Q506</f>
        <v>0</v>
      </c>
      <c r="R524" s="602" t="n">
        <f aca="false" ca="false" dt2D="false" dtr="false" t="normal">R493+R506</f>
        <v>0</v>
      </c>
      <c r="S524" s="602" t="n">
        <f aca="false" ca="false" dt2D="false" dtr="false" t="normal">S493+S506</f>
        <v>0</v>
      </c>
      <c r="T524" s="602" t="n">
        <f aca="false" ca="false" dt2D="false" dtr="false" t="normal">T493+T506</f>
        <v>0</v>
      </c>
      <c r="U524" s="437" t="n">
        <f aca="false" ca="false" dt2D="false" dtr="false" t="normal">Q524+R524+S524+T524</f>
        <v>0</v>
      </c>
      <c r="V524" s="602" t="n">
        <f aca="false" ca="false" dt2D="false" dtr="false" t="normal">V493+V506</f>
        <v>0</v>
      </c>
      <c r="W524" s="602" t="n">
        <f aca="false" ca="false" dt2D="false" dtr="false" t="normal">W493+W506</f>
        <v>0</v>
      </c>
      <c r="X524" s="602" t="n">
        <f aca="false" ca="false" dt2D="false" dtr="false" t="normal">X493+X506</f>
        <v>0</v>
      </c>
      <c r="Y524" s="603" t="n">
        <f aca="false" ca="false" dt2D="false" dtr="false" t="normal">Y493+Y506</f>
        <v>0</v>
      </c>
      <c r="Z524" s="445" t="n">
        <f aca="false" ca="false" dt2D="false" dtr="false" t="normal">V524+W524+X524+Y524</f>
        <v>0</v>
      </c>
      <c r="AA524" s="602" t="n">
        <f aca="false" ca="false" dt2D="false" dtr="false" t="normal">AA493+AA506</f>
        <v>0</v>
      </c>
      <c r="AB524" s="602" t="n">
        <f aca="false" ca="false" dt2D="false" dtr="false" t="normal">AB493+AB506</f>
        <v>0</v>
      </c>
      <c r="AC524" s="602" t="n">
        <f aca="false" ca="false" dt2D="false" dtr="false" t="normal">AC493+AC506</f>
        <v>0</v>
      </c>
      <c r="AD524" s="602" t="n">
        <f aca="false" ca="false" dt2D="false" dtr="false" t="normal">AD493+AD506</f>
        <v>0</v>
      </c>
      <c r="AE524" s="445" t="n">
        <f aca="false" ca="false" dt2D="false" dtr="false" t="normal">AA524+AB524+AC524+AD524</f>
        <v>0</v>
      </c>
      <c r="AF524" s="602" t="n">
        <f aca="false" ca="false" dt2D="false" dtr="false" t="normal">AF493+AF506+AF511++AF513+AF498</f>
        <v>0</v>
      </c>
      <c r="AG524" s="602" t="n">
        <f aca="false" ca="false" dt2D="false" dtr="false" t="normal">AG493+AG506+AG511++AG513+AG498</f>
        <v>0</v>
      </c>
      <c r="AH524" s="602" t="n">
        <f aca="false" ca="false" dt2D="false" dtr="false" t="normal">AH493+AH506+AH511++AH513+AH498</f>
        <v>0</v>
      </c>
      <c r="AI524" s="602" t="n">
        <f aca="false" ca="false" dt2D="false" dtr="false" t="normal">AI493+AI506+AI511++AI513+AI498</f>
        <v>0</v>
      </c>
      <c r="AJ524" s="445" t="n">
        <f aca="false" ca="false" dt2D="false" dtr="false" t="normal">AF524+AG524+AH524+AI524</f>
        <v>0</v>
      </c>
      <c r="AK524" s="556" t="n">
        <f aca="false" ca="false" dt2D="false" dtr="false" t="normal">+AK493+AK506+AK511+AK519+AK498</f>
        <v>0</v>
      </c>
      <c r="AL524" s="556" t="n">
        <f aca="false" ca="false" dt2D="false" dtr="false" t="normal">+AL493+AL506+AL511+AL519+AL498</f>
        <v>0</v>
      </c>
      <c r="AM524" s="556" t="n">
        <f aca="false" ca="false" dt2D="false" dtr="false" t="normal">+AM493+AM506+AM511+AM519+AM498</f>
        <v>0</v>
      </c>
      <c r="AN524" s="556" t="n">
        <f aca="false" ca="false" dt2D="false" dtr="false" t="normal">+AN493+AN506+AN511+AN519+AN498</f>
        <v>0</v>
      </c>
      <c r="AO524" s="437" t="n">
        <f aca="false" ca="false" dt2D="false" dtr="false" t="normal">AK524+AL524+AM524+AN524</f>
        <v>0</v>
      </c>
      <c r="AP524" s="556" t="n">
        <f aca="false" ca="false" dt2D="false" dtr="false" t="normal">+AP493+AP506+AP511+AP519+AP498</f>
        <v>0</v>
      </c>
      <c r="AQ524" s="556" t="n">
        <f aca="false" ca="false" dt2D="false" dtr="false" t="normal">+AQ493+AQ506+AQ511+AQ519+AQ498</f>
        <v>0</v>
      </c>
      <c r="AR524" s="556" t="n">
        <f aca="false" ca="false" dt2D="false" dtr="false" t="normal">+AR493+AR506+AR511+AR519+AR498</f>
        <v>0</v>
      </c>
      <c r="AS524" s="556" t="n">
        <f aca="false" ca="false" dt2D="false" dtr="false" t="normal">+AS493+AS506+AS511+AS519+AS498</f>
        <v>0</v>
      </c>
      <c r="AT524" s="437" t="n">
        <f aca="false" ca="false" dt2D="false" dtr="false" t="normal">AP524+AQ524+AR524+AS524</f>
        <v>0</v>
      </c>
      <c r="AU524" s="556" t="n">
        <f aca="false" ca="false" dt2D="false" dtr="false" t="normal">+AU493+AU506+AU511+AU519+AU498</f>
        <v>0</v>
      </c>
      <c r="AV524" s="556" t="n">
        <f aca="false" ca="false" dt2D="false" dtr="false" t="normal">+AV493+AV506+AV511+AV519+AV498</f>
        <v>0</v>
      </c>
      <c r="AW524" s="556" t="n">
        <f aca="false" ca="false" dt2D="false" dtr="false" t="normal">+AW493+AW506+AW511+AW519+AW498</f>
        <v>0</v>
      </c>
      <c r="AX524" s="556" t="n">
        <f aca="false" ca="false" dt2D="false" dtr="false" t="normal">+AX493+AX506+AX511+AX519+AX498</f>
        <v>0</v>
      </c>
      <c r="AY524" s="437" t="n">
        <f aca="false" ca="false" dt2D="false" dtr="false" t="normal">AU524+AV524+AW524+AX524</f>
        <v>0</v>
      </c>
      <c r="AZ524" s="572" t="n">
        <f aca="false" ca="false" dt2D="false" dtr="false" t="normal">+AZ493+AZ506+AZ511+AZ519+AZ498</f>
        <v>0</v>
      </c>
      <c r="BA524" s="572" t="n">
        <f aca="false" ca="false" dt2D="false" dtr="false" t="normal">+BA493+BA506+BA511+BA519+BA498</f>
        <v>0</v>
      </c>
      <c r="BB524" s="437" t="n">
        <f aca="false" ca="false" dt2D="false" dtr="false" t="normal">AZ524+BA524</f>
        <v>0</v>
      </c>
      <c r="BC524" s="572" t="n">
        <f aca="false" ca="false" dt2D="false" dtr="false" t="normal">+BC493+BC506+BC511+BC519+BC498</f>
        <v>0</v>
      </c>
      <c r="BD524" s="572" t="n">
        <f aca="false" ca="false" dt2D="false" dtr="false" t="normal">+BD493+BD506+BD511+BD519+BD498</f>
        <v>0</v>
      </c>
      <c r="BE524" s="437" t="n">
        <f aca="false" ca="false" dt2D="false" dtr="false" t="normal">BC524+BD524</f>
        <v>0</v>
      </c>
      <c r="BF524" s="556" t="n">
        <f aca="false" ca="false" dt2D="false" dtr="false" t="normal">+BF493+BF506+BF511+BF519+BF498</f>
        <v>0</v>
      </c>
      <c r="BG524" s="556" t="n">
        <f aca="false" ca="false" dt2D="false" dtr="false" t="normal">+BG493+BG506+BG511+BG519+BG498</f>
        <v>0</v>
      </c>
      <c r="BH524" s="437" t="n">
        <f aca="false" ca="false" dt2D="false" dtr="false" t="normal">BF524+BG524</f>
        <v>0</v>
      </c>
    </row>
    <row customFormat="true" customHeight="true" ht="18" outlineLevel="0" r="525" s="298">
      <c r="B525" s="432" t="n">
        <v>1</v>
      </c>
      <c r="C525" s="561" t="s">
        <v>377</v>
      </c>
      <c r="D525" s="275" t="s">
        <v>378</v>
      </c>
      <c r="E525" s="502" t="s">
        <v>41</v>
      </c>
      <c r="F525" s="443" t="n">
        <f aca="false" ca="false" dt2D="false" dtr="false" t="normal">K525+P525+U525+Z525+AE525+AJ525+AO525+AT525+AY525+BB525+BE525+BH525</f>
        <v>0</v>
      </c>
      <c r="G525" s="604" t="n"/>
      <c r="H525" s="605" t="n"/>
      <c r="I525" s="605" t="n"/>
      <c r="J525" s="605" t="n"/>
      <c r="K525" s="317" t="n">
        <f aca="false" ca="false" dt2D="false" dtr="false" t="normal">G525+H525+I525+J525</f>
        <v>0</v>
      </c>
      <c r="L525" s="143" t="n"/>
      <c r="M525" s="143" t="n"/>
      <c r="N525" s="143" t="n"/>
      <c r="O525" s="143" t="n"/>
      <c r="P525" s="437" t="n">
        <f aca="false" ca="false" dt2D="false" dtr="false" t="normal">L525+M525+N525+O525</f>
        <v>0</v>
      </c>
      <c r="Q525" s="143" t="n"/>
      <c r="R525" s="143" t="n"/>
      <c r="S525" s="143" t="n"/>
      <c r="T525" s="143" t="n"/>
      <c r="U525" s="437" t="n">
        <f aca="false" ca="false" dt2D="false" dtr="false" t="normal">Q525+R525+S525+T525</f>
        <v>0</v>
      </c>
      <c r="V525" s="143" t="n"/>
      <c r="W525" s="143" t="n"/>
      <c r="X525" s="143" t="n"/>
      <c r="Y525" s="145" t="n"/>
      <c r="Z525" s="445" t="n">
        <f aca="false" ca="false" dt2D="false" dtr="false" t="normal">V525+W525+X525+Y525</f>
        <v>0</v>
      </c>
      <c r="AA525" s="143" t="n"/>
      <c r="AB525" s="143" t="n"/>
      <c r="AC525" s="143" t="n"/>
      <c r="AD525" s="143" t="n"/>
      <c r="AE525" s="445" t="n">
        <f aca="false" ca="false" dt2D="false" dtr="false" t="normal">AA525+AB525+AC525+AD525</f>
        <v>0</v>
      </c>
      <c r="AF525" s="143" t="n"/>
      <c r="AG525" s="143" t="n"/>
      <c r="AH525" s="143" t="n"/>
      <c r="AI525" s="143" t="n"/>
      <c r="AJ525" s="445" t="n">
        <f aca="false" ca="false" dt2D="false" dtr="false" t="normal">AF525+AG525+AH525+AI525</f>
        <v>0</v>
      </c>
      <c r="AK525" s="606" t="n"/>
      <c r="AL525" s="606" t="n"/>
      <c r="AM525" s="606" t="n"/>
      <c r="AN525" s="606" t="n"/>
      <c r="AO525" s="437" t="n">
        <f aca="false" ca="false" dt2D="false" dtr="false" t="normal">AK525+AL525+AM525+AN525</f>
        <v>0</v>
      </c>
      <c r="AP525" s="606" t="n"/>
      <c r="AQ525" s="606" t="n"/>
      <c r="AR525" s="606" t="n"/>
      <c r="AS525" s="606" t="n"/>
      <c r="AT525" s="437" t="n">
        <f aca="false" ca="false" dt2D="false" dtr="false" t="normal">AP525+AQ525+AR525+AS525</f>
        <v>0</v>
      </c>
      <c r="AU525" s="606" t="n"/>
      <c r="AV525" s="606" t="n"/>
      <c r="AW525" s="606" t="n"/>
      <c r="AX525" s="606" t="n"/>
      <c r="AY525" s="437" t="n">
        <f aca="false" ca="false" dt2D="false" dtr="false" t="normal">AU525+AV525+AW525+AX525</f>
        <v>0</v>
      </c>
      <c r="AZ525" s="607" t="n"/>
      <c r="BA525" s="607" t="n"/>
      <c r="BB525" s="437" t="n">
        <f aca="false" ca="false" dt2D="false" dtr="false" t="normal">AZ525+BA525</f>
        <v>0</v>
      </c>
      <c r="BC525" s="607" t="n"/>
      <c r="BD525" s="607" t="n"/>
      <c r="BE525" s="437" t="n">
        <f aca="false" ca="false" dt2D="false" dtr="false" t="normal">BC525+BD525</f>
        <v>0</v>
      </c>
      <c r="BF525" s="606" t="n"/>
      <c r="BG525" s="606" t="n"/>
      <c r="BH525" s="437" t="n">
        <f aca="false" ca="false" dt2D="false" dtr="false" t="normal">BF525+BG525</f>
        <v>0</v>
      </c>
    </row>
    <row customFormat="true" customHeight="true" ht="18" outlineLevel="0" r="526" s="298">
      <c r="B526" s="441" t="s"/>
      <c r="C526" s="442" t="s"/>
      <c r="D526" s="152" t="s"/>
      <c r="E526" s="207" t="s">
        <v>42</v>
      </c>
      <c r="F526" s="443" t="n">
        <f aca="false" ca="false" dt2D="false" dtr="false" t="normal">K526+P526+U526+Z526+AE526+AJ526+AO526+AT526+AY526+BB526+BE526+BH526</f>
        <v>0</v>
      </c>
      <c r="G526" s="456" t="n"/>
      <c r="H526" s="454" t="n"/>
      <c r="I526" s="454" t="n"/>
      <c r="J526" s="454" t="n"/>
      <c r="K526" s="317" t="n">
        <f aca="false" ca="false" dt2D="false" dtr="false" t="normal">G526+H526+I526+J526</f>
        <v>0</v>
      </c>
      <c r="L526" s="143" t="n"/>
      <c r="M526" s="143" t="n"/>
      <c r="N526" s="143" t="n"/>
      <c r="O526" s="143" t="n"/>
      <c r="P526" s="437" t="n">
        <f aca="false" ca="false" dt2D="false" dtr="false" t="normal">L526+M526+N526+O526</f>
        <v>0</v>
      </c>
      <c r="Q526" s="143" t="n"/>
      <c r="R526" s="143" t="n"/>
      <c r="S526" s="143" t="n"/>
      <c r="T526" s="143" t="n"/>
      <c r="U526" s="437" t="n">
        <f aca="false" ca="false" dt2D="false" dtr="false" t="normal">Q526+R526+S526+T526</f>
        <v>0</v>
      </c>
      <c r="V526" s="143" t="n"/>
      <c r="W526" s="143" t="n"/>
      <c r="X526" s="143" t="n"/>
      <c r="Y526" s="145" t="n"/>
      <c r="Z526" s="445" t="n">
        <f aca="false" ca="false" dt2D="false" dtr="false" t="normal">V526+W526+X526+Y526</f>
        <v>0</v>
      </c>
      <c r="AA526" s="143" t="n"/>
      <c r="AB526" s="143" t="n"/>
      <c r="AC526" s="143" t="n"/>
      <c r="AD526" s="143" t="n"/>
      <c r="AE526" s="445" t="n">
        <f aca="false" ca="false" dt2D="false" dtr="false" t="normal">AA526+AB526+AC526+AD526</f>
        <v>0</v>
      </c>
      <c r="AF526" s="143" t="n"/>
      <c r="AG526" s="143" t="n"/>
      <c r="AH526" s="143" t="n"/>
      <c r="AI526" s="143" t="n"/>
      <c r="AJ526" s="445" t="n">
        <f aca="false" ca="false" dt2D="false" dtr="false" t="normal">AF526+AG526+AH526+AI526</f>
        <v>0</v>
      </c>
      <c r="AK526" s="454" t="n"/>
      <c r="AL526" s="454" t="n"/>
      <c r="AM526" s="454" t="n"/>
      <c r="AN526" s="454" t="n"/>
      <c r="AO526" s="437" t="n">
        <f aca="false" ca="false" dt2D="false" dtr="false" t="normal">AK526+AL526+AM526+AN526</f>
        <v>0</v>
      </c>
      <c r="AP526" s="454" t="n"/>
      <c r="AQ526" s="454" t="n"/>
      <c r="AR526" s="454" t="n"/>
      <c r="AS526" s="454" t="n"/>
      <c r="AT526" s="437" t="n">
        <f aca="false" ca="false" dt2D="false" dtr="false" t="normal">AP526+AQ526+AR526+AS526</f>
        <v>0</v>
      </c>
      <c r="AU526" s="454" t="n"/>
      <c r="AV526" s="454" t="n"/>
      <c r="AW526" s="454" t="n"/>
      <c r="AX526" s="454" t="n"/>
      <c r="AY526" s="437" t="n">
        <f aca="false" ca="false" dt2D="false" dtr="false" t="normal">AU526+AV526+AW526+AX526</f>
        <v>0</v>
      </c>
      <c r="AZ526" s="455" t="n"/>
      <c r="BA526" s="455" t="n"/>
      <c r="BB526" s="437" t="n">
        <f aca="false" ca="false" dt2D="false" dtr="false" t="normal">AZ526+BA526</f>
        <v>0</v>
      </c>
      <c r="BC526" s="455" t="n"/>
      <c r="BD526" s="455" t="n"/>
      <c r="BE526" s="437" t="n">
        <f aca="false" ca="false" dt2D="false" dtr="false" t="normal">BC526+BD526</f>
        <v>0</v>
      </c>
      <c r="BF526" s="454" t="n"/>
      <c r="BG526" s="454" t="n"/>
      <c r="BH526" s="437" t="n">
        <f aca="false" ca="false" dt2D="false" dtr="false" t="normal">BF526+BG526</f>
        <v>0</v>
      </c>
    </row>
    <row customFormat="true" customHeight="true" ht="18" outlineLevel="0" r="527" s="298">
      <c r="B527" s="441" t="s"/>
      <c r="C527" s="442" t="s"/>
      <c r="D527" s="152" t="s"/>
      <c r="E527" s="446" t="s">
        <v>43</v>
      </c>
      <c r="F527" s="443" t="n">
        <f aca="false" ca="false" dt2D="false" dtr="false" t="normal">K527+P527+U527+Z527+AE527+AJ527+AO527+AT527+AY527+BB527+BE527+BH527</f>
        <v>0</v>
      </c>
      <c r="G527" s="591" t="n">
        <v>0</v>
      </c>
      <c r="H527" s="458" t="n">
        <v>0</v>
      </c>
      <c r="I527" s="458" t="n">
        <v>0</v>
      </c>
      <c r="J527" s="458" t="n">
        <v>0</v>
      </c>
      <c r="K527" s="317" t="n">
        <f aca="false" ca="false" dt2D="false" dtr="false" t="normal">G527+H527+I527+J527</f>
        <v>0</v>
      </c>
      <c r="L527" s="458" t="n">
        <v>0</v>
      </c>
      <c r="M527" s="458" t="n">
        <v>0</v>
      </c>
      <c r="N527" s="458" t="n">
        <v>0</v>
      </c>
      <c r="O527" s="458" t="n">
        <v>0</v>
      </c>
      <c r="P527" s="437" t="n">
        <f aca="false" ca="false" dt2D="false" dtr="false" t="normal">L527+M527+N527+O527</f>
        <v>0</v>
      </c>
      <c r="Q527" s="458" t="n">
        <v>0</v>
      </c>
      <c r="R527" s="458" t="n">
        <v>0</v>
      </c>
      <c r="S527" s="458" t="n">
        <v>0</v>
      </c>
      <c r="T527" s="458" t="n">
        <v>0</v>
      </c>
      <c r="U527" s="437" t="n">
        <f aca="false" ca="false" dt2D="false" dtr="false" t="normal">Q527+R527+S527+T527</f>
        <v>0</v>
      </c>
      <c r="V527" s="458" t="n">
        <v>0</v>
      </c>
      <c r="W527" s="458" t="n">
        <v>0</v>
      </c>
      <c r="X527" s="458" t="n">
        <v>0</v>
      </c>
      <c r="Y527" s="592" t="n">
        <v>0</v>
      </c>
      <c r="Z527" s="445" t="n">
        <f aca="false" ca="false" dt2D="false" dtr="false" t="normal">V527+W527+X527+Y527</f>
        <v>0</v>
      </c>
      <c r="AA527" s="458" t="n">
        <v>0</v>
      </c>
      <c r="AB527" s="458" t="n">
        <v>0</v>
      </c>
      <c r="AC527" s="458" t="n">
        <v>0</v>
      </c>
      <c r="AD527" s="458" t="n">
        <v>0</v>
      </c>
      <c r="AE527" s="445" t="n">
        <f aca="false" ca="false" dt2D="false" dtr="false" t="normal">AA527+AB527+AC527+AD527</f>
        <v>0</v>
      </c>
      <c r="AF527" s="458" t="n">
        <v>0</v>
      </c>
      <c r="AG527" s="458" t="n">
        <v>0</v>
      </c>
      <c r="AH527" s="458" t="n">
        <v>0</v>
      </c>
      <c r="AI527" s="458" t="n">
        <v>0</v>
      </c>
      <c r="AJ527" s="445" t="n">
        <f aca="false" ca="false" dt2D="false" dtr="false" t="normal">AF527+AG527+AH527+AI527</f>
        <v>0</v>
      </c>
      <c r="AK527" s="348" t="n">
        <v>0</v>
      </c>
      <c r="AL527" s="348" t="n">
        <v>0</v>
      </c>
      <c r="AM527" s="348" t="n">
        <v>0</v>
      </c>
      <c r="AN527" s="348" t="n">
        <v>0</v>
      </c>
      <c r="AO527" s="437" t="n">
        <f aca="false" ca="false" dt2D="false" dtr="false" t="normal">AK527+AL527+AM527+AN527</f>
        <v>0</v>
      </c>
      <c r="AP527" s="348" t="n">
        <v>0</v>
      </c>
      <c r="AQ527" s="348" t="n">
        <v>0</v>
      </c>
      <c r="AR527" s="348" t="n">
        <v>0</v>
      </c>
      <c r="AS527" s="348" t="n">
        <v>0</v>
      </c>
      <c r="AT527" s="437" t="n">
        <f aca="false" ca="false" dt2D="false" dtr="false" t="normal">AP527+AQ527+AR527+AS527</f>
        <v>0</v>
      </c>
      <c r="AU527" s="348" t="n">
        <v>0</v>
      </c>
      <c r="AV527" s="348" t="n">
        <v>0</v>
      </c>
      <c r="AW527" s="348" t="n">
        <v>0</v>
      </c>
      <c r="AX527" s="348" t="n">
        <v>0</v>
      </c>
      <c r="AY527" s="437" t="n">
        <f aca="false" ca="false" dt2D="false" dtr="false" t="normal">AU527+AV527+AW527+AX527</f>
        <v>0</v>
      </c>
      <c r="AZ527" s="350" t="n">
        <v>0</v>
      </c>
      <c r="BA527" s="350" t="n">
        <v>0</v>
      </c>
      <c r="BB527" s="437" t="n">
        <f aca="false" ca="false" dt2D="false" dtr="false" t="normal">AZ527+BA527</f>
        <v>0</v>
      </c>
      <c r="BC527" s="350" t="n">
        <v>0</v>
      </c>
      <c r="BD527" s="350" t="n">
        <v>0</v>
      </c>
      <c r="BE527" s="437" t="n">
        <f aca="false" ca="false" dt2D="false" dtr="false" t="normal">BC527+BD527</f>
        <v>0</v>
      </c>
      <c r="BF527" s="348" t="n">
        <v>0</v>
      </c>
      <c r="BG527" s="348" t="n">
        <v>0</v>
      </c>
      <c r="BH527" s="437" t="n">
        <f aca="false" ca="false" dt2D="false" dtr="false" t="normal">BF527+BG527</f>
        <v>0</v>
      </c>
    </row>
    <row customFormat="true" customHeight="true" ht="18" outlineLevel="0" r="528" s="298">
      <c r="B528" s="441" t="s"/>
      <c r="C528" s="442" t="s"/>
      <c r="D528" s="152" t="s"/>
      <c r="E528" s="449" t="s">
        <v>230</v>
      </c>
      <c r="F528" s="443" t="n">
        <f aca="false" ca="false" dt2D="false" dtr="false" t="normal">K528+P528+U528+Z528+AE528+AJ528+AO528+AT528+AY528+BB528+BE528+BH528</f>
        <v>0</v>
      </c>
      <c r="G528" s="608" t="n">
        <v>0</v>
      </c>
      <c r="H528" s="460" t="n">
        <v>0</v>
      </c>
      <c r="I528" s="460" t="n">
        <v>0</v>
      </c>
      <c r="J528" s="460" t="n">
        <v>0</v>
      </c>
      <c r="K528" s="317" t="n">
        <f aca="false" ca="false" dt2D="false" dtr="false" t="normal">G528+H528+I528+J528</f>
        <v>0</v>
      </c>
      <c r="L528" s="460" t="n">
        <v>0</v>
      </c>
      <c r="M528" s="460" t="n">
        <v>0</v>
      </c>
      <c r="N528" s="460" t="n">
        <v>0</v>
      </c>
      <c r="O528" s="460" t="n">
        <v>0</v>
      </c>
      <c r="P528" s="437" t="n">
        <f aca="false" ca="false" dt2D="false" dtr="false" t="normal">L528+M528+N528+O528</f>
        <v>0</v>
      </c>
      <c r="Q528" s="458" t="n">
        <v>0</v>
      </c>
      <c r="R528" s="458" t="n">
        <v>0</v>
      </c>
      <c r="S528" s="458" t="n">
        <v>0</v>
      </c>
      <c r="T528" s="458" t="n">
        <v>0</v>
      </c>
      <c r="U528" s="437" t="n">
        <f aca="false" ca="false" dt2D="false" dtr="false" t="normal">Q528+R528+S528+T528</f>
        <v>0</v>
      </c>
      <c r="V528" s="458" t="n">
        <v>0</v>
      </c>
      <c r="W528" s="458" t="n">
        <v>0</v>
      </c>
      <c r="X528" s="458" t="n">
        <v>0</v>
      </c>
      <c r="Y528" s="592" t="n">
        <v>0</v>
      </c>
      <c r="Z528" s="445" t="n">
        <f aca="false" ca="false" dt2D="false" dtr="false" t="normal">V528+W528+X528+Y528</f>
        <v>0</v>
      </c>
      <c r="AA528" s="460" t="n">
        <v>0</v>
      </c>
      <c r="AB528" s="460" t="n">
        <v>0</v>
      </c>
      <c r="AC528" s="460" t="n">
        <v>0</v>
      </c>
      <c r="AD528" s="460" t="n">
        <v>0</v>
      </c>
      <c r="AE528" s="445" t="n">
        <f aca="false" ca="false" dt2D="false" dtr="false" t="normal">AA528+AB528+AC528+AD528</f>
        <v>0</v>
      </c>
      <c r="AF528" s="460" t="n">
        <v>0</v>
      </c>
      <c r="AG528" s="460" t="n">
        <v>0</v>
      </c>
      <c r="AH528" s="460" t="n">
        <v>0</v>
      </c>
      <c r="AI528" s="460" t="n">
        <v>0</v>
      </c>
      <c r="AJ528" s="445" t="n">
        <f aca="false" ca="false" dt2D="false" dtr="false" t="normal">AF528+AG528+AH528+AI528</f>
        <v>0</v>
      </c>
      <c r="AK528" s="348" t="n">
        <v>0</v>
      </c>
      <c r="AL528" s="348" t="n">
        <v>0</v>
      </c>
      <c r="AM528" s="348" t="n">
        <v>0</v>
      </c>
      <c r="AN528" s="348" t="n">
        <v>0</v>
      </c>
      <c r="AO528" s="437" t="n">
        <f aca="false" ca="false" dt2D="false" dtr="false" t="normal">AK528+AL528+AM528+AN528</f>
        <v>0</v>
      </c>
      <c r="AP528" s="348" t="n">
        <v>0</v>
      </c>
      <c r="AQ528" s="348" t="n">
        <v>0</v>
      </c>
      <c r="AR528" s="348" t="n">
        <v>0</v>
      </c>
      <c r="AS528" s="348" t="n">
        <v>0</v>
      </c>
      <c r="AT528" s="437" t="n">
        <f aca="false" ca="false" dt2D="false" dtr="false" t="normal">AP528+AQ528+AR528+AS528</f>
        <v>0</v>
      </c>
      <c r="AU528" s="348" t="n">
        <v>0</v>
      </c>
      <c r="AV528" s="348" t="n">
        <v>0</v>
      </c>
      <c r="AW528" s="348" t="n">
        <v>0</v>
      </c>
      <c r="AX528" s="348" t="n">
        <v>0</v>
      </c>
      <c r="AY528" s="437" t="n">
        <f aca="false" ca="false" dt2D="false" dtr="false" t="normal">AU528+AV528+AW528+AX528</f>
        <v>0</v>
      </c>
      <c r="AZ528" s="350" t="n">
        <v>0</v>
      </c>
      <c r="BA528" s="350" t="n">
        <v>0</v>
      </c>
      <c r="BB528" s="437" t="n">
        <f aca="false" ca="false" dt2D="false" dtr="false" t="normal">AZ528+BA528</f>
        <v>0</v>
      </c>
      <c r="BC528" s="350" t="n">
        <v>0</v>
      </c>
      <c r="BD528" s="350" t="n">
        <v>0</v>
      </c>
      <c r="BE528" s="437" t="n">
        <f aca="false" ca="false" dt2D="false" dtr="false" t="normal">BC528+BD528</f>
        <v>0</v>
      </c>
      <c r="BF528" s="348" t="n">
        <v>0</v>
      </c>
      <c r="BG528" s="348" t="n">
        <v>0</v>
      </c>
      <c r="BH528" s="437" t="n">
        <f aca="false" ca="false" dt2D="false" dtr="false" t="normal">BF528+BG528</f>
        <v>0</v>
      </c>
    </row>
    <row customFormat="true" customHeight="true" ht="18" outlineLevel="0" r="529" s="298">
      <c r="B529" s="450" t="s"/>
      <c r="C529" s="442" t="s"/>
      <c r="D529" s="276" t="s"/>
      <c r="E529" s="449" t="s">
        <v>231</v>
      </c>
      <c r="F529" s="443" t="n">
        <f aca="false" ca="false" dt2D="false" dtr="false" t="normal">K529+P529+U529+Z529+AE529+AJ529+AO529+AT529+AY529+BB529+BE529+BH529</f>
        <v>0</v>
      </c>
      <c r="G529" s="609" t="n">
        <v>0</v>
      </c>
      <c r="H529" s="501" t="n">
        <v>0</v>
      </c>
      <c r="I529" s="501" t="n">
        <v>0</v>
      </c>
      <c r="J529" s="501" t="n">
        <v>0</v>
      </c>
      <c r="K529" s="317" t="n">
        <f aca="false" ca="false" dt2D="false" dtr="false" t="normal">G529+H529+I529+J529</f>
        <v>0</v>
      </c>
      <c r="L529" s="501" t="n">
        <v>0</v>
      </c>
      <c r="M529" s="501" t="n">
        <v>0</v>
      </c>
      <c r="N529" s="501" t="n">
        <v>0</v>
      </c>
      <c r="O529" s="501" t="n">
        <v>0</v>
      </c>
      <c r="P529" s="437" t="n">
        <f aca="false" ca="false" dt2D="false" dtr="false" t="normal">L529+M529+N529+O529</f>
        <v>0</v>
      </c>
      <c r="Q529" s="458" t="n">
        <v>0</v>
      </c>
      <c r="R529" s="458" t="n">
        <v>0</v>
      </c>
      <c r="S529" s="458" t="n">
        <v>0</v>
      </c>
      <c r="T529" s="458" t="n">
        <v>0</v>
      </c>
      <c r="U529" s="437" t="n">
        <f aca="false" ca="false" dt2D="false" dtr="false" t="normal">Q529+R529+S529+T529</f>
        <v>0</v>
      </c>
      <c r="V529" s="458" t="n">
        <v>0</v>
      </c>
      <c r="W529" s="458" t="n">
        <v>0</v>
      </c>
      <c r="X529" s="458" t="n">
        <v>0</v>
      </c>
      <c r="Y529" s="592" t="n">
        <v>0</v>
      </c>
      <c r="Z529" s="445" t="n">
        <f aca="false" ca="false" dt2D="false" dtr="false" t="normal">V529+W529+X529+Y529</f>
        <v>0</v>
      </c>
      <c r="AA529" s="501" t="n">
        <v>0</v>
      </c>
      <c r="AB529" s="501" t="n">
        <v>0</v>
      </c>
      <c r="AC529" s="501" t="n">
        <v>0</v>
      </c>
      <c r="AD529" s="501" t="n">
        <v>0</v>
      </c>
      <c r="AE529" s="445" t="n">
        <f aca="false" ca="false" dt2D="false" dtr="false" t="normal">AA529+AB529+AC529+AD529</f>
        <v>0</v>
      </c>
      <c r="AF529" s="501" t="n">
        <v>0</v>
      </c>
      <c r="AG529" s="501" t="n">
        <v>0</v>
      </c>
      <c r="AH529" s="501" t="n">
        <v>0</v>
      </c>
      <c r="AI529" s="501" t="n">
        <v>0</v>
      </c>
      <c r="AJ529" s="445" t="n">
        <f aca="false" ca="false" dt2D="false" dtr="false" t="normal">AF529+AG529+AH529+AI529</f>
        <v>0</v>
      </c>
      <c r="AK529" s="348" t="n">
        <v>0</v>
      </c>
      <c r="AL529" s="348" t="n">
        <v>0</v>
      </c>
      <c r="AM529" s="348" t="n">
        <v>0</v>
      </c>
      <c r="AN529" s="348" t="n">
        <v>0</v>
      </c>
      <c r="AO529" s="437" t="n">
        <f aca="false" ca="false" dt2D="false" dtr="false" t="normal">AK529+AL529+AM529+AN529</f>
        <v>0</v>
      </c>
      <c r="AP529" s="348" t="n">
        <v>0</v>
      </c>
      <c r="AQ529" s="348" t="n">
        <v>0</v>
      </c>
      <c r="AR529" s="348" t="n">
        <v>0</v>
      </c>
      <c r="AS529" s="348" t="n">
        <v>0</v>
      </c>
      <c r="AT529" s="437" t="n">
        <f aca="false" ca="false" dt2D="false" dtr="false" t="normal">AP529+AQ529+AR529+AS529</f>
        <v>0</v>
      </c>
      <c r="AU529" s="348" t="n">
        <v>0</v>
      </c>
      <c r="AV529" s="348" t="n">
        <v>0</v>
      </c>
      <c r="AW529" s="348" t="n">
        <v>0</v>
      </c>
      <c r="AX529" s="348" t="n">
        <v>0</v>
      </c>
      <c r="AY529" s="437" t="n">
        <f aca="false" ca="false" dt2D="false" dtr="false" t="normal">AU529+AV529+AW529+AX529</f>
        <v>0</v>
      </c>
      <c r="AZ529" s="350" t="n">
        <v>0</v>
      </c>
      <c r="BA529" s="350" t="n">
        <v>0</v>
      </c>
      <c r="BB529" s="437" t="n">
        <f aca="false" ca="false" dt2D="false" dtr="false" t="normal">AZ529+BA529</f>
        <v>0</v>
      </c>
      <c r="BC529" s="350" t="n">
        <v>0</v>
      </c>
      <c r="BD529" s="350" t="n">
        <v>0</v>
      </c>
      <c r="BE529" s="437" t="n">
        <f aca="false" ca="false" dt2D="false" dtr="false" t="normal">BC529+BD529</f>
        <v>0</v>
      </c>
      <c r="BF529" s="348" t="n">
        <v>0</v>
      </c>
      <c r="BG529" s="348" t="n">
        <v>0</v>
      </c>
      <c r="BH529" s="437" t="n">
        <f aca="false" ca="false" dt2D="false" dtr="false" t="normal">BF529+BG529</f>
        <v>0</v>
      </c>
    </row>
    <row customFormat="true" customHeight="true" ht="18" outlineLevel="0" r="530" s="298">
      <c r="B530" s="451" t="n">
        <v>2</v>
      </c>
      <c r="C530" s="442" t="s"/>
      <c r="D530" s="275" t="s">
        <v>379</v>
      </c>
      <c r="E530" s="502" t="s">
        <v>41</v>
      </c>
      <c r="F530" s="443" t="n">
        <f aca="false" ca="false" dt2D="false" dtr="false" t="normal">K530+P530+U530+Z530+AE530+AJ530+AO530+AT530+AY530+BB530+BE530+BH530</f>
        <v>0</v>
      </c>
      <c r="G530" s="452" t="n"/>
      <c r="H530" s="453" t="n"/>
      <c r="I530" s="453" t="n"/>
      <c r="J530" s="453" t="n"/>
      <c r="K530" s="317" t="n">
        <f aca="false" ca="false" dt2D="false" dtr="false" t="normal">G530+H530+I530+J530</f>
        <v>0</v>
      </c>
      <c r="L530" s="143" t="n"/>
      <c r="M530" s="143" t="n"/>
      <c r="N530" s="143" t="n"/>
      <c r="O530" s="143" t="n"/>
      <c r="P530" s="437" t="n">
        <f aca="false" ca="false" dt2D="false" dtr="false" t="normal">L530+M530+N530+O530</f>
        <v>0</v>
      </c>
      <c r="Q530" s="143" t="n"/>
      <c r="R530" s="143" t="n"/>
      <c r="S530" s="143" t="n"/>
      <c r="T530" s="143" t="n"/>
      <c r="U530" s="437" t="n">
        <f aca="false" ca="false" dt2D="false" dtr="false" t="normal">Q530+R530+S530+T530</f>
        <v>0</v>
      </c>
      <c r="V530" s="143" t="n"/>
      <c r="W530" s="143" t="n"/>
      <c r="X530" s="143" t="n"/>
      <c r="Y530" s="145" t="n"/>
      <c r="Z530" s="445" t="n">
        <f aca="false" ca="false" dt2D="false" dtr="false" t="normal">V530+W530+X530+Y530</f>
        <v>0</v>
      </c>
      <c r="AA530" s="143" t="n"/>
      <c r="AB530" s="143" t="n"/>
      <c r="AC530" s="143" t="n"/>
      <c r="AD530" s="143" t="n"/>
      <c r="AE530" s="445" t="n">
        <f aca="false" ca="false" dt2D="false" dtr="false" t="normal">AA530+AB530+AC530+AD530</f>
        <v>0</v>
      </c>
      <c r="AF530" s="143" t="n"/>
      <c r="AG530" s="143" t="n"/>
      <c r="AH530" s="143" t="n"/>
      <c r="AI530" s="143" t="n"/>
      <c r="AJ530" s="445" t="n">
        <f aca="false" ca="false" dt2D="false" dtr="false" t="normal">AF530+AG530+AH530+AI530</f>
        <v>0</v>
      </c>
      <c r="AK530" s="454" t="n"/>
      <c r="AL530" s="454" t="n"/>
      <c r="AM530" s="454" t="n"/>
      <c r="AN530" s="454" t="n"/>
      <c r="AO530" s="437" t="n">
        <f aca="false" ca="false" dt2D="false" dtr="false" t="normal">AK530+AL530+AM530+AN530</f>
        <v>0</v>
      </c>
      <c r="AP530" s="454" t="n"/>
      <c r="AQ530" s="454" t="n"/>
      <c r="AR530" s="454" t="n"/>
      <c r="AS530" s="454" t="n"/>
      <c r="AT530" s="437" t="n">
        <f aca="false" ca="false" dt2D="false" dtr="false" t="normal">AP530+AQ530+AR530+AS530</f>
        <v>0</v>
      </c>
      <c r="AU530" s="454" t="n"/>
      <c r="AV530" s="454" t="n"/>
      <c r="AW530" s="454" t="n"/>
      <c r="AX530" s="454" t="n"/>
      <c r="AY530" s="437" t="n">
        <f aca="false" ca="false" dt2D="false" dtr="false" t="normal">AU530+AV530+AW530+AX530</f>
        <v>0</v>
      </c>
      <c r="AZ530" s="455" t="n"/>
      <c r="BA530" s="455" t="n"/>
      <c r="BB530" s="437" t="n">
        <f aca="false" ca="false" dt2D="false" dtr="false" t="normal">AZ530+BA530</f>
        <v>0</v>
      </c>
      <c r="BC530" s="455" t="n"/>
      <c r="BD530" s="455" t="n"/>
      <c r="BE530" s="437" t="n">
        <f aca="false" ca="false" dt2D="false" dtr="false" t="normal">BC530+BD530</f>
        <v>0</v>
      </c>
      <c r="BF530" s="454" t="n"/>
      <c r="BG530" s="454" t="n"/>
      <c r="BH530" s="437" t="n">
        <f aca="false" ca="false" dt2D="false" dtr="false" t="normal">BF530+BG530</f>
        <v>0</v>
      </c>
    </row>
    <row customFormat="true" customHeight="true" ht="18" outlineLevel="0" r="531" s="298">
      <c r="B531" s="441" t="s"/>
      <c r="C531" s="442" t="s"/>
      <c r="D531" s="152" t="s"/>
      <c r="E531" s="207" t="s">
        <v>42</v>
      </c>
      <c r="F531" s="443" t="n">
        <f aca="false" ca="false" dt2D="false" dtr="false" t="normal">K531+P531+U531+Z531+AE531+AJ531+AO531+AT531+AY531+BB531+BE531+BH531</f>
        <v>0</v>
      </c>
      <c r="G531" s="456" t="n"/>
      <c r="H531" s="454" t="n"/>
      <c r="I531" s="454" t="n"/>
      <c r="J531" s="454" t="n"/>
      <c r="K531" s="317" t="n">
        <f aca="false" ca="false" dt2D="false" dtr="false" t="normal">G531+H531+I531+J531</f>
        <v>0</v>
      </c>
      <c r="L531" s="143" t="n"/>
      <c r="M531" s="143" t="n"/>
      <c r="N531" s="143" t="n"/>
      <c r="O531" s="143" t="n"/>
      <c r="P531" s="437" t="n">
        <f aca="false" ca="false" dt2D="false" dtr="false" t="normal">L531+M531+N531+O531</f>
        <v>0</v>
      </c>
      <c r="Q531" s="143" t="n"/>
      <c r="R531" s="143" t="n"/>
      <c r="S531" s="143" t="n"/>
      <c r="T531" s="143" t="n"/>
      <c r="U531" s="437" t="n">
        <f aca="false" ca="false" dt2D="false" dtr="false" t="normal">Q531+R531+S531+T531</f>
        <v>0</v>
      </c>
      <c r="V531" s="143" t="n"/>
      <c r="W531" s="143" t="n"/>
      <c r="X531" s="143" t="n"/>
      <c r="Y531" s="145" t="n"/>
      <c r="Z531" s="445" t="n">
        <f aca="false" ca="false" dt2D="false" dtr="false" t="normal">V531+W531+X531+Y531</f>
        <v>0</v>
      </c>
      <c r="AA531" s="143" t="n"/>
      <c r="AB531" s="143" t="n"/>
      <c r="AC531" s="143" t="n"/>
      <c r="AD531" s="143" t="n"/>
      <c r="AE531" s="445" t="n">
        <f aca="false" ca="false" dt2D="false" dtr="false" t="normal">AA531+AB531+AC531+AD531</f>
        <v>0</v>
      </c>
      <c r="AF531" s="143" t="n"/>
      <c r="AG531" s="143" t="n"/>
      <c r="AH531" s="143" t="n"/>
      <c r="AI531" s="143" t="n"/>
      <c r="AJ531" s="445" t="n">
        <f aca="false" ca="false" dt2D="false" dtr="false" t="normal">AF531+AG531+AH531+AI531</f>
        <v>0</v>
      </c>
      <c r="AK531" s="454" t="n"/>
      <c r="AL531" s="454" t="n"/>
      <c r="AM531" s="454" t="n"/>
      <c r="AN531" s="454" t="n"/>
      <c r="AO531" s="437" t="n">
        <f aca="false" ca="false" dt2D="false" dtr="false" t="normal">AK531+AL531+AM531+AN531</f>
        <v>0</v>
      </c>
      <c r="AP531" s="454" t="n"/>
      <c r="AQ531" s="454" t="n"/>
      <c r="AR531" s="454" t="n"/>
      <c r="AS531" s="454" t="n"/>
      <c r="AT531" s="437" t="n">
        <f aca="false" ca="false" dt2D="false" dtr="false" t="normal">AP531+AQ531+AR531+AS531</f>
        <v>0</v>
      </c>
      <c r="AU531" s="454" t="n"/>
      <c r="AV531" s="454" t="n"/>
      <c r="AW531" s="454" t="n"/>
      <c r="AX531" s="454" t="n"/>
      <c r="AY531" s="437" t="n">
        <f aca="false" ca="false" dt2D="false" dtr="false" t="normal">AU531+AV531+AW531+AX531</f>
        <v>0</v>
      </c>
      <c r="AZ531" s="455" t="n"/>
      <c r="BA531" s="455" t="n"/>
      <c r="BB531" s="437" t="n">
        <f aca="false" ca="false" dt2D="false" dtr="false" t="normal">AZ531+BA531</f>
        <v>0</v>
      </c>
      <c r="BC531" s="455" t="n"/>
      <c r="BD531" s="455" t="n"/>
      <c r="BE531" s="437" t="n">
        <f aca="false" ca="false" dt2D="false" dtr="false" t="normal">BC531+BD531</f>
        <v>0</v>
      </c>
      <c r="BF531" s="454" t="n"/>
      <c r="BG531" s="454" t="n"/>
      <c r="BH531" s="437" t="n">
        <f aca="false" ca="false" dt2D="false" dtr="false" t="normal">BF531+BG531</f>
        <v>0</v>
      </c>
    </row>
    <row customFormat="true" customHeight="true" ht="18" outlineLevel="0" r="532" s="298">
      <c r="B532" s="441" t="s"/>
      <c r="C532" s="442" t="s"/>
      <c r="D532" s="152" t="s"/>
      <c r="E532" s="446" t="s">
        <v>43</v>
      </c>
      <c r="F532" s="443" t="n">
        <f aca="false" ca="false" dt2D="false" dtr="false" t="normal">K532+P532+U532+Z532+AE532+AJ532+AO532+AT532+AY532+BB532+BE532+BH532</f>
        <v>0</v>
      </c>
      <c r="G532" s="591" t="n">
        <v>0</v>
      </c>
      <c r="H532" s="458" t="n">
        <v>0</v>
      </c>
      <c r="I532" s="458" t="n">
        <v>0</v>
      </c>
      <c r="J532" s="458" t="n">
        <v>0</v>
      </c>
      <c r="K532" s="317" t="n">
        <f aca="false" ca="false" dt2D="false" dtr="false" t="normal">G532+H532+I532+J532</f>
        <v>0</v>
      </c>
      <c r="L532" s="458" t="n">
        <v>0</v>
      </c>
      <c r="M532" s="458" t="n">
        <v>0</v>
      </c>
      <c r="N532" s="458" t="n">
        <v>0</v>
      </c>
      <c r="O532" s="458" t="n">
        <v>0</v>
      </c>
      <c r="P532" s="437" t="n">
        <f aca="false" ca="false" dt2D="false" dtr="false" t="normal">L532+M532+N532+O532</f>
        <v>0</v>
      </c>
      <c r="Q532" s="458" t="n">
        <v>0</v>
      </c>
      <c r="R532" s="458" t="n">
        <v>0</v>
      </c>
      <c r="S532" s="458" t="n">
        <v>0</v>
      </c>
      <c r="T532" s="458" t="n">
        <v>0</v>
      </c>
      <c r="U532" s="437" t="n">
        <f aca="false" ca="false" dt2D="false" dtr="false" t="normal">Q532+R532+S532+T532</f>
        <v>0</v>
      </c>
      <c r="V532" s="458" t="n">
        <v>0</v>
      </c>
      <c r="W532" s="458" t="n">
        <v>0</v>
      </c>
      <c r="X532" s="458" t="n">
        <v>0</v>
      </c>
      <c r="Y532" s="592" t="n">
        <v>0</v>
      </c>
      <c r="Z532" s="445" t="n">
        <f aca="false" ca="false" dt2D="false" dtr="false" t="normal">V532+W532+X532+Y532</f>
        <v>0</v>
      </c>
      <c r="AA532" s="458" t="n">
        <v>0</v>
      </c>
      <c r="AB532" s="458" t="n">
        <v>0</v>
      </c>
      <c r="AC532" s="458" t="n">
        <v>0</v>
      </c>
      <c r="AD532" s="458" t="n">
        <v>0</v>
      </c>
      <c r="AE532" s="445" t="n">
        <f aca="false" ca="false" dt2D="false" dtr="false" t="normal">AA532+AB532+AC532+AD532</f>
        <v>0</v>
      </c>
      <c r="AF532" s="458" t="n">
        <v>0</v>
      </c>
      <c r="AG532" s="458" t="n">
        <v>0</v>
      </c>
      <c r="AH532" s="458" t="n">
        <v>0</v>
      </c>
      <c r="AI532" s="458" t="n">
        <v>0</v>
      </c>
      <c r="AJ532" s="445" t="n">
        <f aca="false" ca="false" dt2D="false" dtr="false" t="normal">AF532+AG532+AH532+AI532</f>
        <v>0</v>
      </c>
      <c r="AK532" s="348" t="n">
        <v>0</v>
      </c>
      <c r="AL532" s="348" t="n">
        <v>0</v>
      </c>
      <c r="AM532" s="348" t="n">
        <v>0</v>
      </c>
      <c r="AN532" s="348" t="n">
        <v>0</v>
      </c>
      <c r="AO532" s="437" t="n">
        <f aca="false" ca="false" dt2D="false" dtr="false" t="normal">AK532+AL532+AM532+AN532</f>
        <v>0</v>
      </c>
      <c r="AP532" s="348" t="n">
        <v>0</v>
      </c>
      <c r="AQ532" s="348" t="n">
        <v>0</v>
      </c>
      <c r="AR532" s="348" t="n">
        <v>0</v>
      </c>
      <c r="AS532" s="348" t="n">
        <v>0</v>
      </c>
      <c r="AT532" s="437" t="n">
        <f aca="false" ca="false" dt2D="false" dtr="false" t="normal">AP532+AQ532+AR532+AS532</f>
        <v>0</v>
      </c>
      <c r="AU532" s="348" t="n">
        <v>0</v>
      </c>
      <c r="AV532" s="348" t="n">
        <v>0</v>
      </c>
      <c r="AW532" s="348" t="n">
        <v>0</v>
      </c>
      <c r="AX532" s="348" t="n">
        <v>0</v>
      </c>
      <c r="AY532" s="437" t="n">
        <f aca="false" ca="false" dt2D="false" dtr="false" t="normal">AU532+AV532+AW532+AX532</f>
        <v>0</v>
      </c>
      <c r="AZ532" s="350" t="n">
        <v>0</v>
      </c>
      <c r="BA532" s="350" t="n">
        <v>0</v>
      </c>
      <c r="BB532" s="437" t="n">
        <f aca="false" ca="false" dt2D="false" dtr="false" t="normal">AZ532+BA532</f>
        <v>0</v>
      </c>
      <c r="BC532" s="350" t="n">
        <v>0</v>
      </c>
      <c r="BD532" s="350" t="n">
        <v>0</v>
      </c>
      <c r="BE532" s="437" t="n">
        <f aca="false" ca="false" dt2D="false" dtr="false" t="normal">BC532+BD532</f>
        <v>0</v>
      </c>
      <c r="BF532" s="348" t="n">
        <v>0</v>
      </c>
      <c r="BG532" s="348" t="n">
        <v>0</v>
      </c>
      <c r="BH532" s="437" t="n">
        <f aca="false" ca="false" dt2D="false" dtr="false" t="normal">BF532+BG532</f>
        <v>0</v>
      </c>
    </row>
    <row customFormat="true" customHeight="true" ht="18" outlineLevel="0" r="533" s="298">
      <c r="B533" s="441" t="s"/>
      <c r="C533" s="442" t="s"/>
      <c r="D533" s="152" t="s"/>
      <c r="E533" s="449" t="s">
        <v>230</v>
      </c>
      <c r="F533" s="443" t="n">
        <f aca="false" ca="false" dt2D="false" dtr="false" t="normal">K533+P533+U533+Z533+AE533+AJ533+AO533+AT533+AY533+BB533+BE533+BH533</f>
        <v>0</v>
      </c>
      <c r="G533" s="608" t="n">
        <v>0</v>
      </c>
      <c r="H533" s="460" t="n">
        <v>0</v>
      </c>
      <c r="I533" s="460" t="n">
        <v>0</v>
      </c>
      <c r="J533" s="460" t="n">
        <v>0</v>
      </c>
      <c r="K533" s="317" t="n">
        <f aca="false" ca="false" dt2D="false" dtr="false" t="normal">G533+H533+I533+J533</f>
        <v>0</v>
      </c>
      <c r="L533" s="460" t="n">
        <v>0</v>
      </c>
      <c r="M533" s="460" t="n">
        <v>0</v>
      </c>
      <c r="N533" s="460" t="n">
        <v>0</v>
      </c>
      <c r="O533" s="460" t="n">
        <v>0</v>
      </c>
      <c r="P533" s="437" t="n">
        <f aca="false" ca="false" dt2D="false" dtr="false" t="normal">L533+M533+N533+O533</f>
        <v>0</v>
      </c>
      <c r="Q533" s="458" t="n">
        <v>0</v>
      </c>
      <c r="R533" s="458" t="n">
        <v>0</v>
      </c>
      <c r="S533" s="458" t="n">
        <v>0</v>
      </c>
      <c r="T533" s="458" t="n">
        <v>0</v>
      </c>
      <c r="U533" s="437" t="n">
        <f aca="false" ca="false" dt2D="false" dtr="false" t="normal">Q533+R533+S533+T533</f>
        <v>0</v>
      </c>
      <c r="V533" s="460" t="n">
        <v>0</v>
      </c>
      <c r="W533" s="460" t="n">
        <v>0</v>
      </c>
      <c r="X533" s="460" t="n">
        <v>0</v>
      </c>
      <c r="Y533" s="475" t="n">
        <v>0</v>
      </c>
      <c r="Z533" s="445" t="n">
        <f aca="false" ca="false" dt2D="false" dtr="false" t="normal">V533+W533+X533+Y533</f>
        <v>0</v>
      </c>
      <c r="AA533" s="460" t="n">
        <v>0</v>
      </c>
      <c r="AB533" s="460" t="n">
        <v>0</v>
      </c>
      <c r="AC533" s="460" t="n">
        <v>0</v>
      </c>
      <c r="AD533" s="460" t="n">
        <v>0</v>
      </c>
      <c r="AE533" s="445" t="n">
        <f aca="false" ca="false" dt2D="false" dtr="false" t="normal">AA533+AB533+AC533+AD533</f>
        <v>0</v>
      </c>
      <c r="AF533" s="460" t="n">
        <v>0</v>
      </c>
      <c r="AG533" s="460" t="n">
        <v>0</v>
      </c>
      <c r="AH533" s="460" t="n">
        <v>0</v>
      </c>
      <c r="AI533" s="460" t="n">
        <v>0</v>
      </c>
      <c r="AJ533" s="445" t="n">
        <f aca="false" ca="false" dt2D="false" dtr="false" t="normal">AF533+AG533+AH533+AI533</f>
        <v>0</v>
      </c>
      <c r="AK533" s="348" t="n">
        <v>0</v>
      </c>
      <c r="AL533" s="348" t="n">
        <v>0</v>
      </c>
      <c r="AM533" s="348" t="n">
        <v>0</v>
      </c>
      <c r="AN533" s="348" t="n">
        <v>0</v>
      </c>
      <c r="AO533" s="437" t="n">
        <f aca="false" ca="false" dt2D="false" dtr="false" t="normal">AK533+AL533+AM533+AN533</f>
        <v>0</v>
      </c>
      <c r="AP533" s="348" t="n">
        <v>0</v>
      </c>
      <c r="AQ533" s="348" t="n">
        <v>0</v>
      </c>
      <c r="AR533" s="348" t="n">
        <v>0</v>
      </c>
      <c r="AS533" s="348" t="n">
        <v>0</v>
      </c>
      <c r="AT533" s="437" t="n">
        <f aca="false" ca="false" dt2D="false" dtr="false" t="normal">AP533+AQ533+AR533+AS533</f>
        <v>0</v>
      </c>
      <c r="AU533" s="348" t="n">
        <v>0</v>
      </c>
      <c r="AV533" s="348" t="n">
        <v>0</v>
      </c>
      <c r="AW533" s="348" t="n">
        <v>0</v>
      </c>
      <c r="AX533" s="348" t="n">
        <v>0</v>
      </c>
      <c r="AY533" s="437" t="n">
        <f aca="false" ca="false" dt2D="false" dtr="false" t="normal">AU533+AV533+AW533+AX533</f>
        <v>0</v>
      </c>
      <c r="AZ533" s="350" t="n">
        <v>0</v>
      </c>
      <c r="BA533" s="350" t="n">
        <v>0</v>
      </c>
      <c r="BB533" s="437" t="n">
        <f aca="false" ca="false" dt2D="false" dtr="false" t="normal">AZ533+BA533</f>
        <v>0</v>
      </c>
      <c r="BC533" s="350" t="n">
        <v>0</v>
      </c>
      <c r="BD533" s="350" t="n">
        <v>0</v>
      </c>
      <c r="BE533" s="437" t="n">
        <f aca="false" ca="false" dt2D="false" dtr="false" t="normal">BC533+BD533</f>
        <v>0</v>
      </c>
      <c r="BF533" s="348" t="n">
        <v>0</v>
      </c>
      <c r="BG533" s="348" t="n">
        <v>0</v>
      </c>
      <c r="BH533" s="437" t="n">
        <f aca="false" ca="false" dt2D="false" dtr="false" t="normal">BF533+BG533</f>
        <v>0</v>
      </c>
    </row>
    <row customFormat="true" customHeight="true" ht="18" outlineLevel="0" r="534" s="298">
      <c r="B534" s="450" t="s"/>
      <c r="C534" s="442" t="s"/>
      <c r="D534" s="276" t="s"/>
      <c r="E534" s="449" t="s">
        <v>231</v>
      </c>
      <c r="F534" s="443" t="n">
        <f aca="false" ca="false" dt2D="false" dtr="false" t="normal">K534+P534+U534+Z534+AE534+AJ534+AO534+AT534+AY534+BB534+BE534+BH534</f>
        <v>0</v>
      </c>
      <c r="G534" s="609" t="n">
        <v>0</v>
      </c>
      <c r="H534" s="501" t="n">
        <v>0</v>
      </c>
      <c r="I534" s="501" t="n">
        <v>0</v>
      </c>
      <c r="J534" s="501" t="n">
        <v>0</v>
      </c>
      <c r="K534" s="317" t="n">
        <f aca="false" ca="false" dt2D="false" dtr="false" t="normal">G534+H534+I534+J534</f>
        <v>0</v>
      </c>
      <c r="L534" s="501" t="n">
        <v>0</v>
      </c>
      <c r="M534" s="501" t="n">
        <v>0</v>
      </c>
      <c r="N534" s="501" t="n">
        <v>0</v>
      </c>
      <c r="O534" s="501" t="n">
        <v>0</v>
      </c>
      <c r="P534" s="437" t="n">
        <f aca="false" ca="false" dt2D="false" dtr="false" t="normal">L534+M534+N534+O534</f>
        <v>0</v>
      </c>
      <c r="Q534" s="458" t="n">
        <v>0</v>
      </c>
      <c r="R534" s="458" t="n">
        <v>0</v>
      </c>
      <c r="S534" s="458" t="n">
        <v>0</v>
      </c>
      <c r="T534" s="458" t="n">
        <v>0</v>
      </c>
      <c r="U534" s="437" t="n">
        <f aca="false" ca="false" dt2D="false" dtr="false" t="normal">Q534+R534+S534+T534</f>
        <v>0</v>
      </c>
      <c r="V534" s="501" t="n">
        <v>0</v>
      </c>
      <c r="W534" s="501" t="n">
        <v>0</v>
      </c>
      <c r="X534" s="501" t="n">
        <v>0</v>
      </c>
      <c r="Y534" s="610" t="n">
        <v>0</v>
      </c>
      <c r="Z534" s="445" t="n">
        <f aca="false" ca="false" dt2D="false" dtr="false" t="normal">V534+W534+X534+Y534</f>
        <v>0</v>
      </c>
      <c r="AA534" s="501" t="n">
        <v>0</v>
      </c>
      <c r="AB534" s="501" t="n">
        <v>0</v>
      </c>
      <c r="AC534" s="501" t="n">
        <v>0</v>
      </c>
      <c r="AD534" s="501" t="n">
        <v>0</v>
      </c>
      <c r="AE534" s="445" t="n">
        <f aca="false" ca="false" dt2D="false" dtr="false" t="normal">AA534+AB534+AC534+AD534</f>
        <v>0</v>
      </c>
      <c r="AF534" s="501" t="n">
        <v>0</v>
      </c>
      <c r="AG534" s="501" t="n">
        <v>0</v>
      </c>
      <c r="AH534" s="501" t="n">
        <v>0</v>
      </c>
      <c r="AI534" s="501" t="n">
        <v>0</v>
      </c>
      <c r="AJ534" s="445" t="n">
        <f aca="false" ca="false" dt2D="false" dtr="false" t="normal">AF534+AG534+AH534+AI534</f>
        <v>0</v>
      </c>
      <c r="AK534" s="348" t="n">
        <v>0</v>
      </c>
      <c r="AL534" s="348" t="n">
        <v>0</v>
      </c>
      <c r="AM534" s="348" t="n">
        <v>0</v>
      </c>
      <c r="AN534" s="348" t="n">
        <v>0</v>
      </c>
      <c r="AO534" s="437" t="n">
        <f aca="false" ca="false" dt2D="false" dtr="false" t="normal">AK534+AL534+AM534+AN534</f>
        <v>0</v>
      </c>
      <c r="AP534" s="348" t="n">
        <v>0</v>
      </c>
      <c r="AQ534" s="348" t="n">
        <v>0</v>
      </c>
      <c r="AR534" s="348" t="n">
        <v>0</v>
      </c>
      <c r="AS534" s="348" t="n">
        <v>0</v>
      </c>
      <c r="AT534" s="437" t="n">
        <f aca="false" ca="false" dt2D="false" dtr="false" t="normal">AP534+AQ534+AR534+AS534</f>
        <v>0</v>
      </c>
      <c r="AU534" s="348" t="n">
        <v>0</v>
      </c>
      <c r="AV534" s="348" t="n">
        <v>0</v>
      </c>
      <c r="AW534" s="348" t="n">
        <v>0</v>
      </c>
      <c r="AX534" s="348" t="n">
        <v>0</v>
      </c>
      <c r="AY534" s="437" t="n">
        <f aca="false" ca="false" dt2D="false" dtr="false" t="normal">AU534+AV534+AW534+AX534</f>
        <v>0</v>
      </c>
      <c r="AZ534" s="350" t="n">
        <v>0</v>
      </c>
      <c r="BA534" s="350" t="n">
        <v>0</v>
      </c>
      <c r="BB534" s="437" t="n">
        <f aca="false" ca="false" dt2D="false" dtr="false" t="normal">AZ534+BA534</f>
        <v>0</v>
      </c>
      <c r="BC534" s="350" t="n">
        <v>0</v>
      </c>
      <c r="BD534" s="350" t="n">
        <v>0</v>
      </c>
      <c r="BE534" s="437" t="n">
        <f aca="false" ca="false" dt2D="false" dtr="false" t="normal">BC534+BD534</f>
        <v>0</v>
      </c>
      <c r="BF534" s="348" t="n">
        <v>0</v>
      </c>
      <c r="BG534" s="348" t="n">
        <v>0</v>
      </c>
      <c r="BH534" s="437" t="n">
        <f aca="false" ca="false" dt2D="false" dtr="false" t="normal">BF534+BG534</f>
        <v>0</v>
      </c>
    </row>
    <row customFormat="true" customHeight="true" ht="18" outlineLevel="0" r="535" s="298">
      <c r="B535" s="451" t="n">
        <v>3</v>
      </c>
      <c r="C535" s="442" t="s"/>
      <c r="D535" s="275" t="s">
        <v>380</v>
      </c>
      <c r="E535" s="611" t="s">
        <v>41</v>
      </c>
      <c r="F535" s="443" t="n">
        <f aca="false" ca="false" dt2D="false" dtr="false" t="normal">K535+P535+U535+Z535+AE535+AJ535+AO535+AT535+AY535+BB535+BE535+BH535</f>
        <v>0</v>
      </c>
      <c r="G535" s="452" t="n"/>
      <c r="H535" s="453" t="n"/>
      <c r="I535" s="453" t="n"/>
      <c r="J535" s="453" t="n"/>
      <c r="K535" s="317" t="n">
        <f aca="false" ca="false" dt2D="false" dtr="false" t="normal">G535+H535+I535+J535</f>
        <v>0</v>
      </c>
      <c r="L535" s="143" t="n"/>
      <c r="M535" s="143" t="n"/>
      <c r="N535" s="143" t="n"/>
      <c r="O535" s="143" t="n"/>
      <c r="P535" s="437" t="n">
        <f aca="false" ca="false" dt2D="false" dtr="false" t="normal">L535+M535+N535+O535</f>
        <v>0</v>
      </c>
      <c r="Q535" s="143" t="n"/>
      <c r="R535" s="143" t="n"/>
      <c r="S535" s="143" t="n"/>
      <c r="T535" s="143" t="n"/>
      <c r="U535" s="437" t="n">
        <f aca="false" ca="false" dt2D="false" dtr="false" t="normal">Q535+R535+S535+T535</f>
        <v>0</v>
      </c>
      <c r="V535" s="143" t="n"/>
      <c r="W535" s="143" t="n"/>
      <c r="X535" s="143" t="n"/>
      <c r="Y535" s="145" t="n"/>
      <c r="Z535" s="445" t="n">
        <f aca="false" ca="false" dt2D="false" dtr="false" t="normal">V535+W535+X535+Y535</f>
        <v>0</v>
      </c>
      <c r="AA535" s="143" t="n"/>
      <c r="AB535" s="143" t="n"/>
      <c r="AC535" s="143" t="n"/>
      <c r="AD535" s="143" t="n"/>
      <c r="AE535" s="445" t="n">
        <f aca="false" ca="false" dt2D="false" dtr="false" t="normal">AA535+AB535+AC535+AD535</f>
        <v>0</v>
      </c>
      <c r="AF535" s="143" t="n"/>
      <c r="AG535" s="143" t="n"/>
      <c r="AH535" s="143" t="n"/>
      <c r="AI535" s="143" t="n"/>
      <c r="AJ535" s="445" t="n">
        <f aca="false" ca="false" dt2D="false" dtr="false" t="normal">AF535+AG535+AH535+AI535</f>
        <v>0</v>
      </c>
      <c r="AK535" s="454" t="n"/>
      <c r="AL535" s="454" t="n"/>
      <c r="AM535" s="454" t="n"/>
      <c r="AN535" s="454" t="n"/>
      <c r="AO535" s="437" t="n">
        <f aca="false" ca="false" dt2D="false" dtr="false" t="normal">AK535+AL535+AM535+AN535</f>
        <v>0</v>
      </c>
      <c r="AP535" s="454" t="n"/>
      <c r="AQ535" s="454" t="n"/>
      <c r="AR535" s="454" t="n"/>
      <c r="AS535" s="454" t="n"/>
      <c r="AT535" s="437" t="n">
        <f aca="false" ca="false" dt2D="false" dtr="false" t="normal">AP535+AQ535+AR535+AS535</f>
        <v>0</v>
      </c>
      <c r="AU535" s="454" t="n"/>
      <c r="AV535" s="454" t="n"/>
      <c r="AW535" s="454" t="n"/>
      <c r="AX535" s="454" t="n"/>
      <c r="AY535" s="437" t="n">
        <f aca="false" ca="false" dt2D="false" dtr="false" t="normal">AU535+AV535+AW535+AX535</f>
        <v>0</v>
      </c>
      <c r="AZ535" s="455" t="n"/>
      <c r="BA535" s="455" t="n"/>
      <c r="BB535" s="437" t="n">
        <f aca="false" ca="false" dt2D="false" dtr="false" t="normal">AZ535+BA535</f>
        <v>0</v>
      </c>
      <c r="BC535" s="455" t="n"/>
      <c r="BD535" s="455" t="n"/>
      <c r="BE535" s="437" t="n">
        <f aca="false" ca="false" dt2D="false" dtr="false" t="normal">BC535+BD535</f>
        <v>0</v>
      </c>
      <c r="BF535" s="454" t="n"/>
      <c r="BG535" s="454" t="n"/>
      <c r="BH535" s="437" t="n">
        <f aca="false" ca="false" dt2D="false" dtr="false" t="normal">BF535+BG535</f>
        <v>0</v>
      </c>
    </row>
    <row customFormat="true" customHeight="true" ht="18" outlineLevel="0" r="536" s="298">
      <c r="B536" s="441" t="s"/>
      <c r="C536" s="442" t="s"/>
      <c r="D536" s="152" t="s"/>
      <c r="E536" s="207" t="s">
        <v>42</v>
      </c>
      <c r="F536" s="443" t="n">
        <f aca="false" ca="false" dt2D="false" dtr="false" t="normal">K536+P536+U536+Z536+AE536+AJ536+AO536+AT536+AY536+BB536+BE536+BH536</f>
        <v>0</v>
      </c>
      <c r="G536" s="456" t="n"/>
      <c r="H536" s="454" t="n"/>
      <c r="I536" s="454" t="n"/>
      <c r="J536" s="454" t="n"/>
      <c r="K536" s="317" t="n">
        <f aca="false" ca="false" dt2D="false" dtr="false" t="normal">G536+H536+I536+J536</f>
        <v>0</v>
      </c>
      <c r="L536" s="143" t="n"/>
      <c r="M536" s="143" t="n"/>
      <c r="N536" s="143" t="n"/>
      <c r="O536" s="143" t="n"/>
      <c r="P536" s="437" t="n">
        <f aca="false" ca="false" dt2D="false" dtr="false" t="normal">L536+M536+N536+O536</f>
        <v>0</v>
      </c>
      <c r="Q536" s="143" t="n"/>
      <c r="R536" s="143" t="n"/>
      <c r="S536" s="143" t="n"/>
      <c r="T536" s="143" t="n"/>
      <c r="U536" s="437" t="n">
        <f aca="false" ca="false" dt2D="false" dtr="false" t="normal">Q536+R536+S536+T536</f>
        <v>0</v>
      </c>
      <c r="V536" s="143" t="n"/>
      <c r="W536" s="143" t="n"/>
      <c r="X536" s="143" t="n"/>
      <c r="Y536" s="145" t="n"/>
      <c r="Z536" s="445" t="n">
        <f aca="false" ca="false" dt2D="false" dtr="false" t="normal">V536+W536+X536+Y536</f>
        <v>0</v>
      </c>
      <c r="AA536" s="143" t="n"/>
      <c r="AB536" s="143" t="n"/>
      <c r="AC536" s="143" t="n"/>
      <c r="AD536" s="143" t="n"/>
      <c r="AE536" s="445" t="n">
        <f aca="false" ca="false" dt2D="false" dtr="false" t="normal">AA536+AB536+AC536+AD536</f>
        <v>0</v>
      </c>
      <c r="AF536" s="143" t="n"/>
      <c r="AG536" s="143" t="n"/>
      <c r="AH536" s="143" t="n"/>
      <c r="AI536" s="143" t="n"/>
      <c r="AJ536" s="445" t="n">
        <f aca="false" ca="false" dt2D="false" dtr="false" t="normal">AF536+AG536+AH536+AI536</f>
        <v>0</v>
      </c>
      <c r="AK536" s="454" t="n"/>
      <c r="AL536" s="454" t="n"/>
      <c r="AM536" s="454" t="n"/>
      <c r="AN536" s="454" t="n"/>
      <c r="AO536" s="437" t="n">
        <f aca="false" ca="false" dt2D="false" dtr="false" t="normal">AK536+AL536+AM536+AN536</f>
        <v>0</v>
      </c>
      <c r="AP536" s="454" t="n"/>
      <c r="AQ536" s="454" t="n"/>
      <c r="AR536" s="454" t="n"/>
      <c r="AS536" s="454" t="n"/>
      <c r="AT536" s="437" t="n">
        <f aca="false" ca="false" dt2D="false" dtr="false" t="normal">AP536+AQ536+AR536+AS536</f>
        <v>0</v>
      </c>
      <c r="AU536" s="454" t="n"/>
      <c r="AV536" s="454" t="n"/>
      <c r="AW536" s="454" t="n"/>
      <c r="AX536" s="454" t="n"/>
      <c r="AY536" s="437" t="n">
        <f aca="false" ca="false" dt2D="false" dtr="false" t="normal">AU536+AV536+AW536+AX536</f>
        <v>0</v>
      </c>
      <c r="AZ536" s="455" t="n"/>
      <c r="BA536" s="455" t="n"/>
      <c r="BB536" s="437" t="n">
        <f aca="false" ca="false" dt2D="false" dtr="false" t="normal">AZ536+BA536</f>
        <v>0</v>
      </c>
      <c r="BC536" s="455" t="n"/>
      <c r="BD536" s="455" t="n"/>
      <c r="BE536" s="437" t="n">
        <f aca="false" ca="false" dt2D="false" dtr="false" t="normal">BC536+BD536</f>
        <v>0</v>
      </c>
      <c r="BF536" s="454" t="n"/>
      <c r="BG536" s="454" t="n"/>
      <c r="BH536" s="437" t="n">
        <f aca="false" ca="false" dt2D="false" dtr="false" t="normal">BF536+BG536</f>
        <v>0</v>
      </c>
    </row>
    <row customFormat="true" customHeight="true" ht="18" outlineLevel="0" r="537" s="298">
      <c r="B537" s="441" t="s"/>
      <c r="C537" s="442" t="s"/>
      <c r="D537" s="152" t="s"/>
      <c r="E537" s="446" t="s">
        <v>43</v>
      </c>
      <c r="F537" s="443" t="n">
        <f aca="false" ca="false" dt2D="false" dtr="false" t="normal">K537+P537+U537+Z537+AE537+AJ537+AO537+AT537+AY537+BB537+BE537+BH537</f>
        <v>0</v>
      </c>
      <c r="G537" s="591" t="n">
        <v>0</v>
      </c>
      <c r="H537" s="458" t="n">
        <v>0</v>
      </c>
      <c r="I537" s="458" t="n">
        <v>0</v>
      </c>
      <c r="J537" s="458" t="n">
        <v>0</v>
      </c>
      <c r="K537" s="317" t="n">
        <f aca="false" ca="false" dt2D="false" dtr="false" t="normal">G537+H537+I537+J537</f>
        <v>0</v>
      </c>
      <c r="L537" s="458" t="n">
        <v>0</v>
      </c>
      <c r="M537" s="458" t="n">
        <v>0</v>
      </c>
      <c r="N537" s="458" t="n">
        <v>0</v>
      </c>
      <c r="O537" s="458" t="n">
        <v>0</v>
      </c>
      <c r="P537" s="437" t="n">
        <f aca="false" ca="false" dt2D="false" dtr="false" t="normal">L537+M537+N537+O537</f>
        <v>0</v>
      </c>
      <c r="Q537" s="458" t="n">
        <v>0</v>
      </c>
      <c r="R537" s="458" t="n">
        <v>0</v>
      </c>
      <c r="S537" s="458" t="n">
        <v>0</v>
      </c>
      <c r="T537" s="458" t="n">
        <v>0</v>
      </c>
      <c r="U537" s="437" t="n">
        <f aca="false" ca="false" dt2D="false" dtr="false" t="normal">Q537+R537+S537+T537</f>
        <v>0</v>
      </c>
      <c r="V537" s="458" t="n">
        <v>0</v>
      </c>
      <c r="W537" s="458" t="n">
        <v>0</v>
      </c>
      <c r="X537" s="458" t="n">
        <v>0</v>
      </c>
      <c r="Y537" s="592" t="n">
        <v>0</v>
      </c>
      <c r="Z537" s="445" t="n">
        <f aca="false" ca="false" dt2D="false" dtr="false" t="normal">V537+W537+X537+Y537</f>
        <v>0</v>
      </c>
      <c r="AA537" s="458" t="n">
        <v>0</v>
      </c>
      <c r="AB537" s="458" t="n">
        <v>0</v>
      </c>
      <c r="AC537" s="458" t="n">
        <v>0</v>
      </c>
      <c r="AD537" s="458" t="n">
        <v>0</v>
      </c>
      <c r="AE537" s="445" t="n">
        <f aca="false" ca="false" dt2D="false" dtr="false" t="normal">AA537+AB537+AC537+AD537</f>
        <v>0</v>
      </c>
      <c r="AF537" s="458" t="n">
        <v>0</v>
      </c>
      <c r="AG537" s="458" t="n">
        <v>0</v>
      </c>
      <c r="AH537" s="458" t="n">
        <v>0</v>
      </c>
      <c r="AI537" s="458" t="n">
        <v>0</v>
      </c>
      <c r="AJ537" s="445" t="n">
        <f aca="false" ca="false" dt2D="false" dtr="false" t="normal">AF537+AG537+AH537+AI537</f>
        <v>0</v>
      </c>
      <c r="AK537" s="348" t="n">
        <v>0</v>
      </c>
      <c r="AL537" s="348" t="n">
        <v>0</v>
      </c>
      <c r="AM537" s="348" t="n">
        <v>0</v>
      </c>
      <c r="AN537" s="348" t="n">
        <v>0</v>
      </c>
      <c r="AO537" s="437" t="n">
        <f aca="false" ca="false" dt2D="false" dtr="false" t="normal">AK537+AL537+AM537+AN537</f>
        <v>0</v>
      </c>
      <c r="AP537" s="348" t="n">
        <v>0</v>
      </c>
      <c r="AQ537" s="348" t="n">
        <v>0</v>
      </c>
      <c r="AR537" s="348" t="n">
        <v>0</v>
      </c>
      <c r="AS537" s="348" t="n">
        <v>0</v>
      </c>
      <c r="AT537" s="437" t="n">
        <f aca="false" ca="false" dt2D="false" dtr="false" t="normal">AP537+AQ537+AR537+AS537</f>
        <v>0</v>
      </c>
      <c r="AU537" s="348" t="n">
        <v>0</v>
      </c>
      <c r="AV537" s="348" t="n">
        <v>0</v>
      </c>
      <c r="AW537" s="348" t="n">
        <v>0</v>
      </c>
      <c r="AX537" s="348" t="n">
        <v>0</v>
      </c>
      <c r="AY537" s="437" t="n">
        <f aca="false" ca="false" dt2D="false" dtr="false" t="normal">AU537+AV537+AW537+AX537</f>
        <v>0</v>
      </c>
      <c r="AZ537" s="350" t="n">
        <v>0</v>
      </c>
      <c r="BA537" s="350" t="n">
        <v>0</v>
      </c>
      <c r="BB537" s="437" t="n">
        <f aca="false" ca="false" dt2D="false" dtr="false" t="normal">AZ537+BA537</f>
        <v>0</v>
      </c>
      <c r="BC537" s="350" t="n">
        <v>0</v>
      </c>
      <c r="BD537" s="350" t="n">
        <v>0</v>
      </c>
      <c r="BE537" s="437" t="n">
        <f aca="false" ca="false" dt2D="false" dtr="false" t="normal">BC537+BD537</f>
        <v>0</v>
      </c>
      <c r="BF537" s="348" t="n">
        <v>0</v>
      </c>
      <c r="BG537" s="348" t="n">
        <v>0</v>
      </c>
      <c r="BH537" s="437" t="n">
        <f aca="false" ca="false" dt2D="false" dtr="false" t="normal">BF537+BG537</f>
        <v>0</v>
      </c>
    </row>
    <row customFormat="true" customHeight="true" ht="18" outlineLevel="0" r="538" s="298">
      <c r="B538" s="441" t="s"/>
      <c r="C538" s="442" t="s"/>
      <c r="D538" s="152" t="s"/>
      <c r="E538" s="449" t="s">
        <v>230</v>
      </c>
      <c r="F538" s="443" t="n">
        <f aca="false" ca="false" dt2D="false" dtr="false" t="normal">K538+P538+U538+Z538+AE538+AJ538+AO538+AT538+AY538+BB538+BE538+BH538</f>
        <v>0</v>
      </c>
      <c r="G538" s="608" t="n">
        <v>0</v>
      </c>
      <c r="H538" s="460" t="n">
        <v>0</v>
      </c>
      <c r="I538" s="460" t="n">
        <v>0</v>
      </c>
      <c r="J538" s="460" t="n">
        <v>0</v>
      </c>
      <c r="K538" s="317" t="n">
        <f aca="false" ca="false" dt2D="false" dtr="false" t="normal">G538+H538+I538+J538</f>
        <v>0</v>
      </c>
      <c r="L538" s="460" t="n">
        <v>0</v>
      </c>
      <c r="M538" s="460" t="n">
        <v>0</v>
      </c>
      <c r="N538" s="460" t="n">
        <v>0</v>
      </c>
      <c r="O538" s="460" t="n">
        <v>0</v>
      </c>
      <c r="P538" s="437" t="n">
        <f aca="false" ca="false" dt2D="false" dtr="false" t="normal">L538+M538+N538+O538</f>
        <v>0</v>
      </c>
      <c r="Q538" s="460" t="n">
        <v>0</v>
      </c>
      <c r="R538" s="460" t="n">
        <v>0</v>
      </c>
      <c r="S538" s="460" t="n">
        <v>0</v>
      </c>
      <c r="T538" s="460" t="n">
        <v>0</v>
      </c>
      <c r="U538" s="437" t="n">
        <f aca="false" ca="false" dt2D="false" dtr="false" t="normal">Q538+R538+S538+T538</f>
        <v>0</v>
      </c>
      <c r="V538" s="460" t="n">
        <v>0</v>
      </c>
      <c r="W538" s="460" t="n">
        <v>0</v>
      </c>
      <c r="X538" s="460" t="n">
        <v>0</v>
      </c>
      <c r="Y538" s="475" t="n">
        <v>0</v>
      </c>
      <c r="Z538" s="445" t="n">
        <f aca="false" ca="false" dt2D="false" dtr="false" t="normal">V538+W538+X538+Y538</f>
        <v>0</v>
      </c>
      <c r="AA538" s="460" t="n">
        <v>0</v>
      </c>
      <c r="AB538" s="460" t="n">
        <v>0</v>
      </c>
      <c r="AC538" s="460" t="n">
        <v>0</v>
      </c>
      <c r="AD538" s="460" t="n">
        <v>0</v>
      </c>
      <c r="AE538" s="445" t="n">
        <f aca="false" ca="false" dt2D="false" dtr="false" t="normal">AA538+AB538+AC538+AD538</f>
        <v>0</v>
      </c>
      <c r="AF538" s="460" t="n">
        <v>0</v>
      </c>
      <c r="AG538" s="460" t="n">
        <v>0</v>
      </c>
      <c r="AH538" s="460" t="n">
        <v>0</v>
      </c>
      <c r="AI538" s="460" t="n">
        <v>0</v>
      </c>
      <c r="AJ538" s="445" t="n">
        <f aca="false" ca="false" dt2D="false" dtr="false" t="normal">AF538+AG538+AH538+AI538</f>
        <v>0</v>
      </c>
      <c r="AK538" s="348" t="n">
        <v>0</v>
      </c>
      <c r="AL538" s="348" t="n">
        <v>0</v>
      </c>
      <c r="AM538" s="348" t="n">
        <v>0</v>
      </c>
      <c r="AN538" s="348" t="n">
        <v>0</v>
      </c>
      <c r="AO538" s="437" t="n">
        <f aca="false" ca="false" dt2D="false" dtr="false" t="normal">AK538+AL538+AM538+AN538</f>
        <v>0</v>
      </c>
      <c r="AP538" s="348" t="n">
        <v>0</v>
      </c>
      <c r="AQ538" s="348" t="n">
        <v>0</v>
      </c>
      <c r="AR538" s="348" t="n">
        <v>0</v>
      </c>
      <c r="AS538" s="348" t="n">
        <v>0</v>
      </c>
      <c r="AT538" s="437" t="n">
        <f aca="false" ca="false" dt2D="false" dtr="false" t="normal">AP538+AQ538+AR538+AS538</f>
        <v>0</v>
      </c>
      <c r="AU538" s="348" t="n">
        <v>0</v>
      </c>
      <c r="AV538" s="348" t="n">
        <v>0</v>
      </c>
      <c r="AW538" s="348" t="n">
        <v>0</v>
      </c>
      <c r="AX538" s="348" t="n">
        <v>0</v>
      </c>
      <c r="AY538" s="437" t="n">
        <f aca="false" ca="false" dt2D="false" dtr="false" t="normal">AU538+AV538+AW538+AX538</f>
        <v>0</v>
      </c>
      <c r="AZ538" s="350" t="n">
        <v>0</v>
      </c>
      <c r="BA538" s="350" t="n">
        <v>0</v>
      </c>
      <c r="BB538" s="437" t="n">
        <f aca="false" ca="false" dt2D="false" dtr="false" t="normal">AZ538+BA538</f>
        <v>0</v>
      </c>
      <c r="BC538" s="350" t="n">
        <v>0</v>
      </c>
      <c r="BD538" s="350" t="n">
        <v>0</v>
      </c>
      <c r="BE538" s="437" t="n">
        <f aca="false" ca="false" dt2D="false" dtr="false" t="normal">BC538+BD538</f>
        <v>0</v>
      </c>
      <c r="BF538" s="348" t="n">
        <v>0</v>
      </c>
      <c r="BG538" s="348" t="n">
        <v>0</v>
      </c>
      <c r="BH538" s="437" t="n">
        <f aca="false" ca="false" dt2D="false" dtr="false" t="normal">BF538+BG538</f>
        <v>0</v>
      </c>
    </row>
    <row customFormat="true" customHeight="true" ht="18" outlineLevel="0" r="539" s="298">
      <c r="B539" s="450" t="s"/>
      <c r="C539" s="442" t="s"/>
      <c r="D539" s="276" t="s"/>
      <c r="E539" s="449" t="s">
        <v>231</v>
      </c>
      <c r="F539" s="443" t="n">
        <f aca="false" ca="false" dt2D="false" dtr="false" t="normal">K539+P539+U539+Z539+AE539+AJ539+AO539+AT539+AY539+BB539+BE539+BH539</f>
        <v>0</v>
      </c>
      <c r="G539" s="609" t="n">
        <v>0</v>
      </c>
      <c r="H539" s="501" t="n">
        <v>0</v>
      </c>
      <c r="I539" s="501" t="n">
        <v>0</v>
      </c>
      <c r="J539" s="501" t="n">
        <v>0</v>
      </c>
      <c r="K539" s="317" t="n">
        <f aca="false" ca="false" dt2D="false" dtr="false" t="normal">G539+H539+I539+J539</f>
        <v>0</v>
      </c>
      <c r="L539" s="501" t="n">
        <v>0</v>
      </c>
      <c r="M539" s="501" t="n">
        <v>0</v>
      </c>
      <c r="N539" s="501" t="n">
        <v>0</v>
      </c>
      <c r="O539" s="501" t="n">
        <v>0</v>
      </c>
      <c r="P539" s="437" t="n">
        <f aca="false" ca="false" dt2D="false" dtr="false" t="normal">L539+M539+N539+O539</f>
        <v>0</v>
      </c>
      <c r="Q539" s="501" t="n">
        <v>0</v>
      </c>
      <c r="R539" s="501" t="n">
        <v>0</v>
      </c>
      <c r="S539" s="501" t="n">
        <v>0</v>
      </c>
      <c r="T539" s="501" t="n">
        <v>0</v>
      </c>
      <c r="U539" s="437" t="n">
        <f aca="false" ca="false" dt2D="false" dtr="false" t="normal">Q539+R539+S539+T539</f>
        <v>0</v>
      </c>
      <c r="V539" s="501" t="n">
        <v>0</v>
      </c>
      <c r="W539" s="501" t="n">
        <v>0</v>
      </c>
      <c r="X539" s="501" t="n">
        <v>0</v>
      </c>
      <c r="Y539" s="610" t="n">
        <v>0</v>
      </c>
      <c r="Z539" s="445" t="n">
        <f aca="false" ca="false" dt2D="false" dtr="false" t="normal">V539+W539+X539+Y539</f>
        <v>0</v>
      </c>
      <c r="AA539" s="501" t="n">
        <v>0</v>
      </c>
      <c r="AB539" s="501" t="n">
        <v>0</v>
      </c>
      <c r="AC539" s="501" t="n">
        <v>0</v>
      </c>
      <c r="AD539" s="501" t="n">
        <v>0</v>
      </c>
      <c r="AE539" s="445" t="n">
        <f aca="false" ca="false" dt2D="false" dtr="false" t="normal">AA539+AB539+AC539+AD539</f>
        <v>0</v>
      </c>
      <c r="AF539" s="501" t="n">
        <v>0</v>
      </c>
      <c r="AG539" s="501" t="n">
        <v>0</v>
      </c>
      <c r="AH539" s="501" t="n">
        <v>0</v>
      </c>
      <c r="AI539" s="501" t="n">
        <v>0</v>
      </c>
      <c r="AJ539" s="445" t="n">
        <f aca="false" ca="false" dt2D="false" dtr="false" t="normal">AF539+AG539+AH539+AI539</f>
        <v>0</v>
      </c>
      <c r="AK539" s="348" t="n">
        <v>0</v>
      </c>
      <c r="AL539" s="348" t="n">
        <v>0</v>
      </c>
      <c r="AM539" s="348" t="n">
        <v>0</v>
      </c>
      <c r="AN539" s="348" t="n">
        <v>0</v>
      </c>
      <c r="AO539" s="437" t="n">
        <f aca="false" ca="false" dt2D="false" dtr="false" t="normal">AK539+AL539+AM539+AN539</f>
        <v>0</v>
      </c>
      <c r="AP539" s="348" t="n">
        <v>0</v>
      </c>
      <c r="AQ539" s="348" t="n">
        <v>0</v>
      </c>
      <c r="AR539" s="348" t="n">
        <v>0</v>
      </c>
      <c r="AS539" s="348" t="n">
        <v>0</v>
      </c>
      <c r="AT539" s="437" t="n">
        <f aca="false" ca="false" dt2D="false" dtr="false" t="normal">AP539+AQ539+AR539+AS539</f>
        <v>0</v>
      </c>
      <c r="AU539" s="348" t="n">
        <v>0</v>
      </c>
      <c r="AV539" s="348" t="n">
        <v>0</v>
      </c>
      <c r="AW539" s="348" t="n">
        <v>0</v>
      </c>
      <c r="AX539" s="348" t="n">
        <v>0</v>
      </c>
      <c r="AY539" s="437" t="n">
        <f aca="false" ca="false" dt2D="false" dtr="false" t="normal">AU539+AV539+AW539+AX539</f>
        <v>0</v>
      </c>
      <c r="AZ539" s="350" t="n">
        <v>0</v>
      </c>
      <c r="BA539" s="350" t="n">
        <v>0</v>
      </c>
      <c r="BB539" s="437" t="n">
        <f aca="false" ca="false" dt2D="false" dtr="false" t="normal">AZ539+BA539</f>
        <v>0</v>
      </c>
      <c r="BC539" s="350" t="n">
        <v>0</v>
      </c>
      <c r="BD539" s="350" t="n">
        <v>0</v>
      </c>
      <c r="BE539" s="437" t="n">
        <f aca="false" ca="false" dt2D="false" dtr="false" t="normal">BC539+BD539</f>
        <v>0</v>
      </c>
      <c r="BF539" s="348" t="n">
        <v>0</v>
      </c>
      <c r="BG539" s="348" t="n">
        <v>0</v>
      </c>
      <c r="BH539" s="437" t="n">
        <f aca="false" ca="false" dt2D="false" dtr="false" t="normal">BF539+BG539</f>
        <v>0</v>
      </c>
    </row>
    <row customFormat="true" customHeight="true" ht="18" outlineLevel="0" r="540" s="298">
      <c r="B540" s="451" t="n">
        <v>4</v>
      </c>
      <c r="C540" s="442" t="s"/>
      <c r="D540" s="275" t="s">
        <v>381</v>
      </c>
      <c r="E540" s="502" t="s">
        <v>41</v>
      </c>
      <c r="F540" s="443" t="n">
        <f aca="false" ca="false" dt2D="false" dtr="false" t="normal">K540+P540+U540+Z540+AE540+AJ540+AO540+AT540+AY540+BB540+BE540+BH540</f>
        <v>0</v>
      </c>
      <c r="G540" s="452" t="n"/>
      <c r="H540" s="453" t="n"/>
      <c r="I540" s="453" t="n"/>
      <c r="J540" s="453" t="n"/>
      <c r="K540" s="317" t="n">
        <f aca="false" ca="false" dt2D="false" dtr="false" t="normal">G540+H540+I540+J540</f>
        <v>0</v>
      </c>
      <c r="L540" s="143" t="n"/>
      <c r="M540" s="143" t="n"/>
      <c r="N540" s="143" t="n"/>
      <c r="O540" s="143" t="n"/>
      <c r="P540" s="437" t="n">
        <f aca="false" ca="false" dt2D="false" dtr="false" t="normal">L540+M540+N540+O540</f>
        <v>0</v>
      </c>
      <c r="Q540" s="143" t="n"/>
      <c r="R540" s="143" t="n"/>
      <c r="S540" s="143" t="n"/>
      <c r="T540" s="143" t="n"/>
      <c r="U540" s="437" t="n">
        <f aca="false" ca="false" dt2D="false" dtr="false" t="normal">Q540+R540+S540+T540</f>
        <v>0</v>
      </c>
      <c r="V540" s="143" t="n"/>
      <c r="W540" s="143" t="n"/>
      <c r="X540" s="143" t="n"/>
      <c r="Y540" s="145" t="n"/>
      <c r="Z540" s="445" t="n">
        <f aca="false" ca="false" dt2D="false" dtr="false" t="normal">V540+W540+X540+Y540</f>
        <v>0</v>
      </c>
      <c r="AA540" s="143" t="n"/>
      <c r="AB540" s="143" t="n"/>
      <c r="AC540" s="143" t="n"/>
      <c r="AD540" s="143" t="n"/>
      <c r="AE540" s="445" t="n">
        <f aca="false" ca="false" dt2D="false" dtr="false" t="normal">AA540+AB540+AC540+AD540</f>
        <v>0</v>
      </c>
      <c r="AF540" s="143" t="n"/>
      <c r="AG540" s="143" t="n"/>
      <c r="AH540" s="143" t="n"/>
      <c r="AI540" s="143" t="n"/>
      <c r="AJ540" s="445" t="n">
        <f aca="false" ca="false" dt2D="false" dtr="false" t="normal">AF540+AG540+AH540+AI540</f>
        <v>0</v>
      </c>
      <c r="AK540" s="454" t="n"/>
      <c r="AL540" s="454" t="n"/>
      <c r="AM540" s="454" t="n"/>
      <c r="AN540" s="454" t="n"/>
      <c r="AO540" s="437" t="n">
        <f aca="false" ca="false" dt2D="false" dtr="false" t="normal">AK540+AL540+AM540+AN540</f>
        <v>0</v>
      </c>
      <c r="AP540" s="454" t="n"/>
      <c r="AQ540" s="454" t="n"/>
      <c r="AR540" s="454" t="n"/>
      <c r="AS540" s="454" t="n"/>
      <c r="AT540" s="437" t="n">
        <f aca="false" ca="false" dt2D="false" dtr="false" t="normal">AP540+AQ540+AR540+AS540</f>
        <v>0</v>
      </c>
      <c r="AU540" s="454" t="n"/>
      <c r="AV540" s="454" t="n"/>
      <c r="AW540" s="454" t="n"/>
      <c r="AX540" s="454" t="n"/>
      <c r="AY540" s="437" t="n">
        <f aca="false" ca="false" dt2D="false" dtr="false" t="normal">AU540+AV540+AW540+AX540</f>
        <v>0</v>
      </c>
      <c r="AZ540" s="455" t="n"/>
      <c r="BA540" s="455" t="n"/>
      <c r="BB540" s="437" t="n">
        <f aca="false" ca="false" dt2D="false" dtr="false" t="normal">AZ540+BA540</f>
        <v>0</v>
      </c>
      <c r="BC540" s="455" t="n"/>
      <c r="BD540" s="455" t="n"/>
      <c r="BE540" s="437" t="n">
        <f aca="false" ca="false" dt2D="false" dtr="false" t="normal">BC540+BD540</f>
        <v>0</v>
      </c>
      <c r="BF540" s="454" t="n"/>
      <c r="BG540" s="454" t="n"/>
      <c r="BH540" s="437" t="n">
        <f aca="false" ca="false" dt2D="false" dtr="false" t="normal">BF540+BG540</f>
        <v>0</v>
      </c>
    </row>
    <row customFormat="true" customHeight="true" ht="18" outlineLevel="0" r="541" s="298">
      <c r="B541" s="441" t="s"/>
      <c r="C541" s="442" t="s"/>
      <c r="D541" s="152" t="s"/>
      <c r="E541" s="207" t="s">
        <v>42</v>
      </c>
      <c r="F541" s="443" t="n">
        <f aca="false" ca="false" dt2D="false" dtr="false" t="normal">K541+P541+U541+Z541+AE541+AJ541+AO541+AT541+AY541+BB541+BE541+BH541</f>
        <v>0</v>
      </c>
      <c r="G541" s="456" t="n"/>
      <c r="H541" s="454" t="n"/>
      <c r="I541" s="454" t="n"/>
      <c r="J541" s="454" t="n"/>
      <c r="K541" s="317" t="n">
        <f aca="false" ca="false" dt2D="false" dtr="false" t="normal">G541+H541+I541+J541</f>
        <v>0</v>
      </c>
      <c r="L541" s="143" t="n"/>
      <c r="M541" s="143" t="n"/>
      <c r="N541" s="143" t="n"/>
      <c r="O541" s="143" t="n"/>
      <c r="P541" s="437" t="n">
        <f aca="false" ca="false" dt2D="false" dtr="false" t="normal">L541+M541+N541+O541</f>
        <v>0</v>
      </c>
      <c r="Q541" s="143" t="n"/>
      <c r="R541" s="143" t="n"/>
      <c r="S541" s="143" t="n"/>
      <c r="T541" s="143" t="n"/>
      <c r="U541" s="437" t="n">
        <f aca="false" ca="false" dt2D="false" dtr="false" t="normal">Q541+R541+S541+T541</f>
        <v>0</v>
      </c>
      <c r="V541" s="143" t="n"/>
      <c r="W541" s="143" t="n"/>
      <c r="X541" s="143" t="n"/>
      <c r="Y541" s="145" t="n"/>
      <c r="Z541" s="445" t="n">
        <f aca="false" ca="false" dt2D="false" dtr="false" t="normal">V541+W541+X541+Y541</f>
        <v>0</v>
      </c>
      <c r="AA541" s="143" t="n"/>
      <c r="AB541" s="143" t="n"/>
      <c r="AC541" s="143" t="n"/>
      <c r="AD541" s="143" t="n"/>
      <c r="AE541" s="445" t="n">
        <f aca="false" ca="false" dt2D="false" dtr="false" t="normal">AA541+AB541+AC541+AD541</f>
        <v>0</v>
      </c>
      <c r="AF541" s="143" t="n"/>
      <c r="AG541" s="143" t="n"/>
      <c r="AH541" s="143" t="n"/>
      <c r="AI541" s="143" t="n"/>
      <c r="AJ541" s="445" t="n">
        <f aca="false" ca="false" dt2D="false" dtr="false" t="normal">AF541+AG541+AH541+AI541</f>
        <v>0</v>
      </c>
      <c r="AK541" s="454" t="n"/>
      <c r="AL541" s="454" t="n"/>
      <c r="AM541" s="454" t="n"/>
      <c r="AN541" s="454" t="n"/>
      <c r="AO541" s="437" t="n">
        <f aca="false" ca="false" dt2D="false" dtr="false" t="normal">AK541+AL541+AM541+AN541</f>
        <v>0</v>
      </c>
      <c r="AP541" s="454" t="n"/>
      <c r="AQ541" s="454" t="n"/>
      <c r="AR541" s="454" t="n"/>
      <c r="AS541" s="454" t="n"/>
      <c r="AT541" s="437" t="n">
        <f aca="false" ca="false" dt2D="false" dtr="false" t="normal">AP541+AQ541+AR541+AS541</f>
        <v>0</v>
      </c>
      <c r="AU541" s="454" t="n"/>
      <c r="AV541" s="454" t="n"/>
      <c r="AW541" s="454" t="n"/>
      <c r="AX541" s="454" t="n"/>
      <c r="AY541" s="437" t="n">
        <f aca="false" ca="false" dt2D="false" dtr="false" t="normal">AU541+AV541+AW541+AX541</f>
        <v>0</v>
      </c>
      <c r="AZ541" s="455" t="n"/>
      <c r="BA541" s="455" t="n"/>
      <c r="BB541" s="437" t="n">
        <f aca="false" ca="false" dt2D="false" dtr="false" t="normal">AZ541+BA541</f>
        <v>0</v>
      </c>
      <c r="BC541" s="455" t="n"/>
      <c r="BD541" s="455" t="n"/>
      <c r="BE541" s="437" t="n">
        <f aca="false" ca="false" dt2D="false" dtr="false" t="normal">BC541+BD541</f>
        <v>0</v>
      </c>
      <c r="BF541" s="454" t="n"/>
      <c r="BG541" s="454" t="n"/>
      <c r="BH541" s="437" t="n">
        <f aca="false" ca="false" dt2D="false" dtr="false" t="normal">BF541+BG541</f>
        <v>0</v>
      </c>
    </row>
    <row customFormat="true" customHeight="true" ht="18" outlineLevel="0" r="542" s="298">
      <c r="B542" s="441" t="s"/>
      <c r="C542" s="442" t="s"/>
      <c r="D542" s="152" t="s"/>
      <c r="E542" s="446" t="s">
        <v>43</v>
      </c>
      <c r="F542" s="443" t="n">
        <f aca="false" ca="false" dt2D="false" dtr="false" t="normal">K542+P542+U542+Z542+AE542+AJ542+AO542+AT542+AY542+BB542+BE542+BH542</f>
        <v>0</v>
      </c>
      <c r="G542" s="591" t="n">
        <v>0</v>
      </c>
      <c r="H542" s="458" t="n">
        <v>0</v>
      </c>
      <c r="I542" s="458" t="n">
        <v>0</v>
      </c>
      <c r="J542" s="458" t="n">
        <v>0</v>
      </c>
      <c r="K542" s="317" t="n">
        <f aca="false" ca="false" dt2D="false" dtr="false" t="normal">G542+H542+I542+J542</f>
        <v>0</v>
      </c>
      <c r="L542" s="458" t="n">
        <v>0</v>
      </c>
      <c r="M542" s="458" t="n">
        <v>0</v>
      </c>
      <c r="N542" s="458" t="n">
        <v>0</v>
      </c>
      <c r="O542" s="458" t="n">
        <v>0</v>
      </c>
      <c r="P542" s="437" t="n">
        <f aca="false" ca="false" dt2D="false" dtr="false" t="normal">L542+M542+N542+O542</f>
        <v>0</v>
      </c>
      <c r="Q542" s="458" t="n">
        <v>0</v>
      </c>
      <c r="R542" s="458" t="n">
        <v>0</v>
      </c>
      <c r="S542" s="458" t="n">
        <v>0</v>
      </c>
      <c r="T542" s="458" t="n">
        <v>0</v>
      </c>
      <c r="U542" s="437" t="n">
        <f aca="false" ca="false" dt2D="false" dtr="false" t="normal">Q542+R542+S542+T542</f>
        <v>0</v>
      </c>
      <c r="V542" s="458" t="n">
        <v>0</v>
      </c>
      <c r="W542" s="458" t="n">
        <v>0</v>
      </c>
      <c r="X542" s="458" t="n">
        <v>0</v>
      </c>
      <c r="Y542" s="592" t="n">
        <v>0</v>
      </c>
      <c r="Z542" s="445" t="n">
        <f aca="false" ca="false" dt2D="false" dtr="false" t="normal">V542+W542+X542+Y542</f>
        <v>0</v>
      </c>
      <c r="AA542" s="458" t="n">
        <v>0</v>
      </c>
      <c r="AB542" s="458" t="n">
        <v>0</v>
      </c>
      <c r="AC542" s="458" t="n">
        <v>0</v>
      </c>
      <c r="AD542" s="458" t="n">
        <v>0</v>
      </c>
      <c r="AE542" s="445" t="n">
        <f aca="false" ca="false" dt2D="false" dtr="false" t="normal">AA542+AB542+AC542+AD542</f>
        <v>0</v>
      </c>
      <c r="AF542" s="458" t="n">
        <v>0</v>
      </c>
      <c r="AG542" s="458" t="n">
        <v>0</v>
      </c>
      <c r="AH542" s="458" t="n">
        <v>0</v>
      </c>
      <c r="AI542" s="458" t="n">
        <v>0</v>
      </c>
      <c r="AJ542" s="445" t="n">
        <f aca="false" ca="false" dt2D="false" dtr="false" t="normal">AF542+AG542+AH542+AI542</f>
        <v>0</v>
      </c>
      <c r="AK542" s="348" t="n">
        <v>0</v>
      </c>
      <c r="AL542" s="348" t="n">
        <v>0</v>
      </c>
      <c r="AM542" s="348" t="n">
        <v>0</v>
      </c>
      <c r="AN542" s="348" t="n">
        <v>0</v>
      </c>
      <c r="AO542" s="437" t="n">
        <f aca="false" ca="false" dt2D="false" dtr="false" t="normal">AK542+AL542+AM542+AN542</f>
        <v>0</v>
      </c>
      <c r="AP542" s="348" t="n">
        <v>0</v>
      </c>
      <c r="AQ542" s="348" t="n">
        <v>0</v>
      </c>
      <c r="AR542" s="348" t="n">
        <v>0</v>
      </c>
      <c r="AS542" s="348" t="n">
        <v>0</v>
      </c>
      <c r="AT542" s="437" t="n">
        <f aca="false" ca="false" dt2D="false" dtr="false" t="normal">AP542+AQ542+AR542+AS542</f>
        <v>0</v>
      </c>
      <c r="AU542" s="348" t="n">
        <v>0</v>
      </c>
      <c r="AV542" s="348" t="n">
        <v>0</v>
      </c>
      <c r="AW542" s="348" t="n">
        <v>0</v>
      </c>
      <c r="AX542" s="348" t="n">
        <v>0</v>
      </c>
      <c r="AY542" s="437" t="n">
        <f aca="false" ca="false" dt2D="false" dtr="false" t="normal">AU542+AV542+AW542+AX542</f>
        <v>0</v>
      </c>
      <c r="AZ542" s="350" t="n">
        <v>0</v>
      </c>
      <c r="BA542" s="350" t="n">
        <v>0</v>
      </c>
      <c r="BB542" s="437" t="n">
        <f aca="false" ca="false" dt2D="false" dtr="false" t="normal">AZ542+BA542</f>
        <v>0</v>
      </c>
      <c r="BC542" s="350" t="n">
        <v>0</v>
      </c>
      <c r="BD542" s="350" t="n">
        <v>0</v>
      </c>
      <c r="BE542" s="437" t="n">
        <f aca="false" ca="false" dt2D="false" dtr="false" t="normal">BC542+BD542</f>
        <v>0</v>
      </c>
      <c r="BF542" s="348" t="n">
        <v>0</v>
      </c>
      <c r="BG542" s="348" t="n">
        <v>0</v>
      </c>
      <c r="BH542" s="437" t="n">
        <f aca="false" ca="false" dt2D="false" dtr="false" t="normal">BF542+BG542</f>
        <v>0</v>
      </c>
    </row>
    <row customFormat="true" customHeight="true" ht="18" outlineLevel="0" r="543" s="298">
      <c r="B543" s="441" t="s"/>
      <c r="C543" s="442" t="s"/>
      <c r="D543" s="152" t="s"/>
      <c r="E543" s="449" t="s">
        <v>230</v>
      </c>
      <c r="F543" s="443" t="n">
        <f aca="false" ca="false" dt2D="false" dtr="false" t="normal">K543+P543+U543+Z543+AE543+AJ543+AO543+AT543+AY543+BB543+BE543+BH543</f>
        <v>0</v>
      </c>
      <c r="G543" s="608" t="n">
        <v>0</v>
      </c>
      <c r="H543" s="460" t="n">
        <v>0</v>
      </c>
      <c r="I543" s="460" t="n">
        <v>0</v>
      </c>
      <c r="J543" s="460" t="n">
        <v>0</v>
      </c>
      <c r="K543" s="317" t="n">
        <f aca="false" ca="false" dt2D="false" dtr="false" t="normal">G543+H543+I543+J543</f>
        <v>0</v>
      </c>
      <c r="L543" s="460" t="n">
        <v>0</v>
      </c>
      <c r="M543" s="460" t="n">
        <v>0</v>
      </c>
      <c r="N543" s="460" t="n">
        <v>0</v>
      </c>
      <c r="O543" s="460" t="n">
        <v>0</v>
      </c>
      <c r="P543" s="437" t="n">
        <f aca="false" ca="false" dt2D="false" dtr="false" t="normal">L543+M543+N543+O543</f>
        <v>0</v>
      </c>
      <c r="Q543" s="460" t="n">
        <v>0</v>
      </c>
      <c r="R543" s="460" t="n">
        <v>0</v>
      </c>
      <c r="S543" s="460" t="n">
        <v>0</v>
      </c>
      <c r="T543" s="460" t="n">
        <v>0</v>
      </c>
      <c r="U543" s="437" t="n">
        <f aca="false" ca="false" dt2D="false" dtr="false" t="normal">Q543+R543+S543+T543</f>
        <v>0</v>
      </c>
      <c r="V543" s="460" t="n">
        <v>0</v>
      </c>
      <c r="W543" s="460" t="n">
        <v>0</v>
      </c>
      <c r="X543" s="460" t="n">
        <v>0</v>
      </c>
      <c r="Y543" s="475" t="n">
        <v>0</v>
      </c>
      <c r="Z543" s="445" t="n">
        <f aca="false" ca="false" dt2D="false" dtr="false" t="normal">V543+W543+X543+Y543</f>
        <v>0</v>
      </c>
      <c r="AA543" s="460" t="n">
        <v>0</v>
      </c>
      <c r="AB543" s="460" t="n">
        <v>0</v>
      </c>
      <c r="AC543" s="460" t="n">
        <v>0</v>
      </c>
      <c r="AD543" s="460" t="n">
        <v>0</v>
      </c>
      <c r="AE543" s="445" t="n">
        <f aca="false" ca="false" dt2D="false" dtr="false" t="normal">AA543+AB543+AC543+AD543</f>
        <v>0</v>
      </c>
      <c r="AF543" s="460" t="n">
        <v>0</v>
      </c>
      <c r="AG543" s="460" t="n">
        <v>0</v>
      </c>
      <c r="AH543" s="460" t="n">
        <v>0</v>
      </c>
      <c r="AI543" s="460" t="n">
        <v>0</v>
      </c>
      <c r="AJ543" s="445" t="n">
        <f aca="false" ca="false" dt2D="false" dtr="false" t="normal">AF543+AG543+AH543+AI543</f>
        <v>0</v>
      </c>
      <c r="AK543" s="348" t="n">
        <v>0</v>
      </c>
      <c r="AL543" s="348" t="n">
        <v>0</v>
      </c>
      <c r="AM543" s="348" t="n">
        <v>0</v>
      </c>
      <c r="AN543" s="348" t="n">
        <v>0</v>
      </c>
      <c r="AO543" s="437" t="n">
        <f aca="false" ca="false" dt2D="false" dtr="false" t="normal">AK543+AL543+AM543+AN543</f>
        <v>0</v>
      </c>
      <c r="AP543" s="348" t="n">
        <v>0</v>
      </c>
      <c r="AQ543" s="348" t="n">
        <v>0</v>
      </c>
      <c r="AR543" s="348" t="n">
        <v>0</v>
      </c>
      <c r="AS543" s="348" t="n">
        <v>0</v>
      </c>
      <c r="AT543" s="437" t="n">
        <f aca="false" ca="false" dt2D="false" dtr="false" t="normal">AP543+AQ543+AR543+AS543</f>
        <v>0</v>
      </c>
      <c r="AU543" s="348" t="n">
        <v>0</v>
      </c>
      <c r="AV543" s="348" t="n">
        <v>0</v>
      </c>
      <c r="AW543" s="348" t="n">
        <v>0</v>
      </c>
      <c r="AX543" s="348" t="n">
        <v>0</v>
      </c>
      <c r="AY543" s="437" t="n">
        <f aca="false" ca="false" dt2D="false" dtr="false" t="normal">AU543+AV543+AW543+AX543</f>
        <v>0</v>
      </c>
      <c r="AZ543" s="350" t="n">
        <v>0</v>
      </c>
      <c r="BA543" s="350" t="n">
        <v>0</v>
      </c>
      <c r="BB543" s="437" t="n">
        <f aca="false" ca="false" dt2D="false" dtr="false" t="normal">AZ543+BA543</f>
        <v>0</v>
      </c>
      <c r="BC543" s="350" t="n">
        <v>0</v>
      </c>
      <c r="BD543" s="350" t="n">
        <v>0</v>
      </c>
      <c r="BE543" s="437" t="n">
        <f aca="false" ca="false" dt2D="false" dtr="false" t="normal">BC543+BD543</f>
        <v>0</v>
      </c>
      <c r="BF543" s="348" t="n">
        <v>0</v>
      </c>
      <c r="BG543" s="348" t="n">
        <v>0</v>
      </c>
      <c r="BH543" s="437" t="n">
        <f aca="false" ca="false" dt2D="false" dtr="false" t="normal">BF543+BG543</f>
        <v>0</v>
      </c>
    </row>
    <row customFormat="true" customHeight="true" ht="18" outlineLevel="0" r="544" s="298">
      <c r="B544" s="450" t="s"/>
      <c r="C544" s="442" t="s"/>
      <c r="D544" s="276" t="s"/>
      <c r="E544" s="449" t="s">
        <v>231</v>
      </c>
      <c r="F544" s="443" t="n">
        <f aca="false" ca="false" dt2D="false" dtr="false" t="normal">K544+P544+U544+Z544+AE544+AJ544+AO544+AT544+AY544+BB544+BE544+BH544</f>
        <v>0</v>
      </c>
      <c r="G544" s="609" t="n">
        <v>0</v>
      </c>
      <c r="H544" s="501" t="n">
        <v>0</v>
      </c>
      <c r="I544" s="501" t="n">
        <v>0</v>
      </c>
      <c r="J544" s="501" t="n">
        <v>0</v>
      </c>
      <c r="K544" s="317" t="n">
        <f aca="false" ca="false" dt2D="false" dtr="false" t="normal">G544+H544+I544+J544</f>
        <v>0</v>
      </c>
      <c r="L544" s="501" t="n">
        <v>0</v>
      </c>
      <c r="M544" s="501" t="n">
        <v>0</v>
      </c>
      <c r="N544" s="501" t="n">
        <v>0</v>
      </c>
      <c r="O544" s="501" t="n">
        <v>0</v>
      </c>
      <c r="P544" s="437" t="n">
        <f aca="false" ca="false" dt2D="false" dtr="false" t="normal">L544+M544+N544+O544</f>
        <v>0</v>
      </c>
      <c r="Q544" s="501" t="n">
        <v>0</v>
      </c>
      <c r="R544" s="501" t="n">
        <v>0</v>
      </c>
      <c r="S544" s="501" t="n">
        <v>0</v>
      </c>
      <c r="T544" s="501" t="n">
        <v>0</v>
      </c>
      <c r="U544" s="437" t="n">
        <f aca="false" ca="false" dt2D="false" dtr="false" t="normal">Q544+R544+S544+T544</f>
        <v>0</v>
      </c>
      <c r="V544" s="501" t="n">
        <v>0</v>
      </c>
      <c r="W544" s="501" t="n">
        <v>0</v>
      </c>
      <c r="X544" s="501" t="n">
        <v>0</v>
      </c>
      <c r="Y544" s="610" t="n">
        <v>0</v>
      </c>
      <c r="Z544" s="445" t="n">
        <f aca="false" ca="false" dt2D="false" dtr="false" t="normal">V544+W544+X544+Y544</f>
        <v>0</v>
      </c>
      <c r="AA544" s="501" t="n">
        <v>0</v>
      </c>
      <c r="AB544" s="501" t="n">
        <v>0</v>
      </c>
      <c r="AC544" s="501" t="n">
        <v>0</v>
      </c>
      <c r="AD544" s="501" t="n">
        <v>0</v>
      </c>
      <c r="AE544" s="445" t="n">
        <f aca="false" ca="false" dt2D="false" dtr="false" t="normal">AA544+AB544+AC544+AD544</f>
        <v>0</v>
      </c>
      <c r="AF544" s="501" t="n">
        <v>0</v>
      </c>
      <c r="AG544" s="501" t="n">
        <v>0</v>
      </c>
      <c r="AH544" s="501" t="n">
        <v>0</v>
      </c>
      <c r="AI544" s="501" t="n">
        <v>0</v>
      </c>
      <c r="AJ544" s="445" t="n">
        <f aca="false" ca="false" dt2D="false" dtr="false" t="normal">AF544+AG544+AH544+AI544</f>
        <v>0</v>
      </c>
      <c r="AK544" s="348" t="n">
        <v>0</v>
      </c>
      <c r="AL544" s="348" t="n">
        <v>0</v>
      </c>
      <c r="AM544" s="348" t="n">
        <v>0</v>
      </c>
      <c r="AN544" s="348" t="n">
        <v>0</v>
      </c>
      <c r="AO544" s="437" t="n">
        <f aca="false" ca="false" dt2D="false" dtr="false" t="normal">AK544+AL544+AM544+AN544</f>
        <v>0</v>
      </c>
      <c r="AP544" s="348" t="n">
        <v>0</v>
      </c>
      <c r="AQ544" s="348" t="n">
        <v>0</v>
      </c>
      <c r="AR544" s="348" t="n">
        <v>0</v>
      </c>
      <c r="AS544" s="348" t="n">
        <v>0</v>
      </c>
      <c r="AT544" s="437" t="n">
        <f aca="false" ca="false" dt2D="false" dtr="false" t="normal">AP544+AQ544+AR544+AS544</f>
        <v>0</v>
      </c>
      <c r="AU544" s="348" t="n">
        <v>0</v>
      </c>
      <c r="AV544" s="348" t="n">
        <v>0</v>
      </c>
      <c r="AW544" s="348" t="n">
        <v>0</v>
      </c>
      <c r="AX544" s="348" t="n">
        <v>0</v>
      </c>
      <c r="AY544" s="437" t="n">
        <f aca="false" ca="false" dt2D="false" dtr="false" t="normal">AU544+AV544+AW544+AX544</f>
        <v>0</v>
      </c>
      <c r="AZ544" s="350" t="n">
        <v>0</v>
      </c>
      <c r="BA544" s="350" t="n">
        <v>0</v>
      </c>
      <c r="BB544" s="437" t="n">
        <f aca="false" ca="false" dt2D="false" dtr="false" t="normal">AZ544+BA544</f>
        <v>0</v>
      </c>
      <c r="BC544" s="350" t="n">
        <v>0</v>
      </c>
      <c r="BD544" s="350" t="n">
        <v>0</v>
      </c>
      <c r="BE544" s="437" t="n">
        <f aca="false" ca="false" dt2D="false" dtr="false" t="normal">BC544+BD544</f>
        <v>0</v>
      </c>
      <c r="BF544" s="348" t="n">
        <v>0</v>
      </c>
      <c r="BG544" s="348" t="n">
        <v>0</v>
      </c>
      <c r="BH544" s="437" t="n">
        <f aca="false" ca="false" dt2D="false" dtr="false" t="normal">BF544+BG544</f>
        <v>0</v>
      </c>
    </row>
    <row customFormat="true" customHeight="true" ht="18" outlineLevel="0" r="545" s="298">
      <c r="B545" s="451" t="n">
        <v>5</v>
      </c>
      <c r="C545" s="442" t="s"/>
      <c r="D545" s="275" t="s">
        <v>382</v>
      </c>
      <c r="E545" s="502" t="s">
        <v>41</v>
      </c>
      <c r="F545" s="443" t="n">
        <f aca="false" ca="false" dt2D="false" dtr="false" t="normal">K545+P545+U545+Z545+AE545+AJ545+AO545+AT545+AY545+BB545+BE545+BH545</f>
        <v>0</v>
      </c>
      <c r="G545" s="452" t="n"/>
      <c r="H545" s="453" t="n"/>
      <c r="I545" s="453" t="n"/>
      <c r="J545" s="453" t="n"/>
      <c r="K545" s="317" t="n">
        <f aca="false" ca="false" dt2D="false" dtr="false" t="normal">G545+H545+I545+J545</f>
        <v>0</v>
      </c>
      <c r="L545" s="143" t="n"/>
      <c r="M545" s="143" t="n"/>
      <c r="N545" s="143" t="n"/>
      <c r="O545" s="143" t="n"/>
      <c r="P545" s="437" t="n">
        <f aca="false" ca="false" dt2D="false" dtr="false" t="normal">L545+M545+N545+O545</f>
        <v>0</v>
      </c>
      <c r="Q545" s="143" t="n"/>
      <c r="R545" s="143" t="n"/>
      <c r="S545" s="143" t="n"/>
      <c r="T545" s="143" t="n"/>
      <c r="U545" s="437" t="n">
        <f aca="false" ca="false" dt2D="false" dtr="false" t="normal">Q545+R545+S545+T545</f>
        <v>0</v>
      </c>
      <c r="V545" s="143" t="n"/>
      <c r="W545" s="143" t="n"/>
      <c r="X545" s="143" t="n"/>
      <c r="Y545" s="145" t="n"/>
      <c r="Z545" s="445" t="n">
        <f aca="false" ca="false" dt2D="false" dtr="false" t="normal">V545+W545+X545+Y545</f>
        <v>0</v>
      </c>
      <c r="AA545" s="143" t="n"/>
      <c r="AB545" s="143" t="n"/>
      <c r="AC545" s="143" t="n"/>
      <c r="AD545" s="143" t="n"/>
      <c r="AE545" s="445" t="n">
        <f aca="false" ca="false" dt2D="false" dtr="false" t="normal">AA545+AB545+AC545+AD545</f>
        <v>0</v>
      </c>
      <c r="AF545" s="143" t="n"/>
      <c r="AG545" s="143" t="n"/>
      <c r="AH545" s="143" t="n"/>
      <c r="AI545" s="143" t="n"/>
      <c r="AJ545" s="445" t="n">
        <f aca="false" ca="false" dt2D="false" dtr="false" t="normal">AF545+AG545+AH545+AI545</f>
        <v>0</v>
      </c>
      <c r="AK545" s="454" t="n"/>
      <c r="AL545" s="454" t="n"/>
      <c r="AM545" s="454" t="n"/>
      <c r="AN545" s="454" t="n"/>
      <c r="AO545" s="437" t="n">
        <f aca="false" ca="false" dt2D="false" dtr="false" t="normal">AK545+AL545+AM545+AN545</f>
        <v>0</v>
      </c>
      <c r="AP545" s="454" t="n"/>
      <c r="AQ545" s="454" t="n"/>
      <c r="AR545" s="454" t="n"/>
      <c r="AS545" s="454" t="n"/>
      <c r="AT545" s="437" t="n">
        <f aca="false" ca="false" dt2D="false" dtr="false" t="normal">AP545+AQ545+AR545+AS545</f>
        <v>0</v>
      </c>
      <c r="AU545" s="454" t="n"/>
      <c r="AV545" s="454" t="n"/>
      <c r="AW545" s="454" t="n"/>
      <c r="AX545" s="454" t="n"/>
      <c r="AY545" s="437" t="n">
        <f aca="false" ca="false" dt2D="false" dtr="false" t="normal">AU545+AV545+AW545+AX545</f>
        <v>0</v>
      </c>
      <c r="AZ545" s="455" t="n"/>
      <c r="BA545" s="455" t="n"/>
      <c r="BB545" s="437" t="n">
        <f aca="false" ca="false" dt2D="false" dtr="false" t="normal">AZ545+BA545</f>
        <v>0</v>
      </c>
      <c r="BC545" s="455" t="n"/>
      <c r="BD545" s="455" t="n"/>
      <c r="BE545" s="437" t="n">
        <f aca="false" ca="false" dt2D="false" dtr="false" t="normal">BC545+BD545</f>
        <v>0</v>
      </c>
      <c r="BF545" s="454" t="n"/>
      <c r="BG545" s="454" t="n"/>
      <c r="BH545" s="437" t="n">
        <f aca="false" ca="false" dt2D="false" dtr="false" t="normal">BF545+BG545</f>
        <v>0</v>
      </c>
    </row>
    <row customFormat="true" customHeight="true" ht="18" outlineLevel="0" r="546" s="298">
      <c r="B546" s="441" t="s"/>
      <c r="C546" s="442" t="s"/>
      <c r="D546" s="152" t="s"/>
      <c r="E546" s="207" t="s">
        <v>42</v>
      </c>
      <c r="F546" s="443" t="n">
        <f aca="false" ca="false" dt2D="false" dtr="false" t="normal">K546+P546+U546+Z546+AE546+AJ546+AO546+AT546+AY546+BB546+BE546+BH546</f>
        <v>0</v>
      </c>
      <c r="G546" s="456" t="n"/>
      <c r="H546" s="454" t="n"/>
      <c r="I546" s="454" t="n"/>
      <c r="J546" s="454" t="n"/>
      <c r="K546" s="317" t="n">
        <f aca="false" ca="false" dt2D="false" dtr="false" t="normal">G546+H546+I546+J546</f>
        <v>0</v>
      </c>
      <c r="L546" s="143" t="n"/>
      <c r="M546" s="143" t="n"/>
      <c r="N546" s="143" t="n"/>
      <c r="O546" s="143" t="n"/>
      <c r="P546" s="437" t="n">
        <f aca="false" ca="false" dt2D="false" dtr="false" t="normal">L546+M546+N546+O546</f>
        <v>0</v>
      </c>
      <c r="Q546" s="143" t="n"/>
      <c r="R546" s="143" t="n"/>
      <c r="S546" s="143" t="n"/>
      <c r="T546" s="143" t="n"/>
      <c r="U546" s="437" t="n">
        <f aca="false" ca="false" dt2D="false" dtr="false" t="normal">Q546+R546+S546+T546</f>
        <v>0</v>
      </c>
      <c r="V546" s="143" t="n"/>
      <c r="W546" s="143" t="n"/>
      <c r="X546" s="143" t="n"/>
      <c r="Y546" s="145" t="n"/>
      <c r="Z546" s="445" t="n">
        <f aca="false" ca="false" dt2D="false" dtr="false" t="normal">V546+W546+X546+Y546</f>
        <v>0</v>
      </c>
      <c r="AA546" s="143" t="n"/>
      <c r="AB546" s="143" t="n"/>
      <c r="AC546" s="143" t="n"/>
      <c r="AD546" s="143" t="n"/>
      <c r="AE546" s="445" t="n">
        <f aca="false" ca="false" dt2D="false" dtr="false" t="normal">AA546+AB546+AC546+AD546</f>
        <v>0</v>
      </c>
      <c r="AF546" s="143" t="n"/>
      <c r="AG546" s="143" t="n"/>
      <c r="AH546" s="143" t="n"/>
      <c r="AI546" s="143" t="n"/>
      <c r="AJ546" s="445" t="n">
        <f aca="false" ca="false" dt2D="false" dtr="false" t="normal">AF546+AG546+AH546+AI546</f>
        <v>0</v>
      </c>
      <c r="AK546" s="454" t="n"/>
      <c r="AL546" s="454" t="n"/>
      <c r="AM546" s="454" t="n"/>
      <c r="AN546" s="454" t="n"/>
      <c r="AO546" s="437" t="n">
        <f aca="false" ca="false" dt2D="false" dtr="false" t="normal">AK546+AL546+AM546+AN546</f>
        <v>0</v>
      </c>
      <c r="AP546" s="454" t="n"/>
      <c r="AQ546" s="454" t="n"/>
      <c r="AR546" s="454" t="n"/>
      <c r="AS546" s="454" t="n"/>
      <c r="AT546" s="437" t="n">
        <f aca="false" ca="false" dt2D="false" dtr="false" t="normal">AP546+AQ546+AR546+AS546</f>
        <v>0</v>
      </c>
      <c r="AU546" s="454" t="n"/>
      <c r="AV546" s="454" t="n"/>
      <c r="AW546" s="454" t="n"/>
      <c r="AX546" s="454" t="n"/>
      <c r="AY546" s="437" t="n">
        <f aca="false" ca="false" dt2D="false" dtr="false" t="normal">AU546+AV546+AW546+AX546</f>
        <v>0</v>
      </c>
      <c r="AZ546" s="455" t="n"/>
      <c r="BA546" s="455" t="n"/>
      <c r="BB546" s="437" t="n">
        <f aca="false" ca="false" dt2D="false" dtr="false" t="normal">AZ546+BA546</f>
        <v>0</v>
      </c>
      <c r="BC546" s="455" t="n"/>
      <c r="BD546" s="455" t="n"/>
      <c r="BE546" s="437" t="n">
        <f aca="false" ca="false" dt2D="false" dtr="false" t="normal">BC546+BD546</f>
        <v>0</v>
      </c>
      <c r="BF546" s="454" t="n"/>
      <c r="BG546" s="454" t="n"/>
      <c r="BH546" s="437" t="n">
        <f aca="false" ca="false" dt2D="false" dtr="false" t="normal">BF546+BG546</f>
        <v>0</v>
      </c>
    </row>
    <row customFormat="true" customHeight="true" ht="18" outlineLevel="0" r="547" s="298">
      <c r="B547" s="441" t="s"/>
      <c r="C547" s="442" t="s"/>
      <c r="D547" s="152" t="s"/>
      <c r="E547" s="446" t="s">
        <v>43</v>
      </c>
      <c r="F547" s="443" t="n">
        <f aca="false" ca="false" dt2D="false" dtr="false" t="normal">K547+P547+U547+Z547+AE547+AJ547+AO547+AT547+AY547+BB547+BE547+BH547</f>
        <v>0</v>
      </c>
      <c r="G547" s="591" t="n">
        <v>0</v>
      </c>
      <c r="H547" s="458" t="n">
        <v>0</v>
      </c>
      <c r="I547" s="458" t="n">
        <v>0</v>
      </c>
      <c r="J547" s="458" t="n">
        <v>0</v>
      </c>
      <c r="K547" s="317" t="n">
        <f aca="false" ca="false" dt2D="false" dtr="false" t="normal">G547+H547+I547+J547</f>
        <v>0</v>
      </c>
      <c r="L547" s="458" t="n">
        <v>0</v>
      </c>
      <c r="M547" s="458" t="n">
        <v>0</v>
      </c>
      <c r="N547" s="458" t="n">
        <v>0</v>
      </c>
      <c r="O547" s="458" t="n">
        <v>0</v>
      </c>
      <c r="P547" s="437" t="n">
        <f aca="false" ca="false" dt2D="false" dtr="false" t="normal">L547+M547+N547+O547</f>
        <v>0</v>
      </c>
      <c r="Q547" s="458" t="n">
        <v>0</v>
      </c>
      <c r="R547" s="458" t="n">
        <v>0</v>
      </c>
      <c r="S547" s="458" t="n">
        <v>0</v>
      </c>
      <c r="T547" s="458" t="n">
        <v>0</v>
      </c>
      <c r="U547" s="437" t="n">
        <f aca="false" ca="false" dt2D="false" dtr="false" t="normal">Q547+R547+S547+T547</f>
        <v>0</v>
      </c>
      <c r="V547" s="458" t="n">
        <v>0</v>
      </c>
      <c r="W547" s="458" t="n">
        <v>0</v>
      </c>
      <c r="X547" s="458" t="n">
        <v>0</v>
      </c>
      <c r="Y547" s="592" t="n">
        <v>0</v>
      </c>
      <c r="Z547" s="445" t="n">
        <f aca="false" ca="false" dt2D="false" dtr="false" t="normal">V547+W547+X547+Y547</f>
        <v>0</v>
      </c>
      <c r="AA547" s="458" t="n">
        <v>0</v>
      </c>
      <c r="AB547" s="458" t="n">
        <v>0</v>
      </c>
      <c r="AC547" s="458" t="n">
        <v>0</v>
      </c>
      <c r="AD547" s="458" t="n">
        <v>0</v>
      </c>
      <c r="AE547" s="445" t="n">
        <f aca="false" ca="false" dt2D="false" dtr="false" t="normal">AA547+AB547+AC547+AD547</f>
        <v>0</v>
      </c>
      <c r="AF547" s="458" t="n">
        <v>0</v>
      </c>
      <c r="AG547" s="458" t="n">
        <v>0</v>
      </c>
      <c r="AH547" s="458" t="n">
        <v>0</v>
      </c>
      <c r="AI547" s="458" t="n">
        <v>0</v>
      </c>
      <c r="AJ547" s="445" t="n">
        <f aca="false" ca="false" dt2D="false" dtr="false" t="normal">AF547+AG547+AH547+AI547</f>
        <v>0</v>
      </c>
      <c r="AK547" s="348" t="n">
        <v>0</v>
      </c>
      <c r="AL547" s="348" t="n">
        <v>0</v>
      </c>
      <c r="AM547" s="348" t="n">
        <v>0</v>
      </c>
      <c r="AN547" s="348" t="n">
        <v>0</v>
      </c>
      <c r="AO547" s="437" t="n">
        <f aca="false" ca="false" dt2D="false" dtr="false" t="normal">AK547+AL547+AM547+AN547</f>
        <v>0</v>
      </c>
      <c r="AP547" s="348" t="n">
        <v>0</v>
      </c>
      <c r="AQ547" s="348" t="n">
        <v>0</v>
      </c>
      <c r="AR547" s="348" t="n">
        <v>0</v>
      </c>
      <c r="AS547" s="348" t="n">
        <v>0</v>
      </c>
      <c r="AT547" s="437" t="n">
        <f aca="false" ca="false" dt2D="false" dtr="false" t="normal">AP547+AQ547+AR547+AS547</f>
        <v>0</v>
      </c>
      <c r="AU547" s="348" t="n">
        <v>0</v>
      </c>
      <c r="AV547" s="348" t="n">
        <v>0</v>
      </c>
      <c r="AW547" s="348" t="n">
        <v>0</v>
      </c>
      <c r="AX547" s="348" t="n">
        <v>0</v>
      </c>
      <c r="AY547" s="437" t="n">
        <f aca="false" ca="false" dt2D="false" dtr="false" t="normal">AU547+AV547+AW547+AX547</f>
        <v>0</v>
      </c>
      <c r="AZ547" s="350" t="n">
        <v>0</v>
      </c>
      <c r="BA547" s="350" t="n">
        <v>0</v>
      </c>
      <c r="BB547" s="437" t="n">
        <f aca="false" ca="false" dt2D="false" dtr="false" t="normal">AZ547+BA547</f>
        <v>0</v>
      </c>
      <c r="BC547" s="350" t="n">
        <v>0</v>
      </c>
      <c r="BD547" s="350" t="n">
        <v>0</v>
      </c>
      <c r="BE547" s="437" t="n">
        <f aca="false" ca="false" dt2D="false" dtr="false" t="normal">BC547+BD547</f>
        <v>0</v>
      </c>
      <c r="BF547" s="348" t="n">
        <v>0</v>
      </c>
      <c r="BG547" s="348" t="n">
        <v>0</v>
      </c>
      <c r="BH547" s="437" t="n">
        <f aca="false" ca="false" dt2D="false" dtr="false" t="normal">BF547+BG547</f>
        <v>0</v>
      </c>
    </row>
    <row customFormat="true" customHeight="true" ht="18" outlineLevel="0" r="548" s="298">
      <c r="B548" s="441" t="s"/>
      <c r="C548" s="442" t="s"/>
      <c r="D548" s="152" t="s"/>
      <c r="E548" s="449" t="s">
        <v>230</v>
      </c>
      <c r="F548" s="443" t="n">
        <f aca="false" ca="false" dt2D="false" dtr="false" t="normal">K548+P548+U548+Z548+AE548+AJ548+AO548+AT548+AY548+BB548+BE548+BH548</f>
        <v>0</v>
      </c>
      <c r="G548" s="608" t="n">
        <v>0</v>
      </c>
      <c r="H548" s="460" t="n">
        <v>0</v>
      </c>
      <c r="I548" s="460" t="n">
        <v>0</v>
      </c>
      <c r="J548" s="460" t="n">
        <v>0</v>
      </c>
      <c r="K548" s="317" t="n">
        <f aca="false" ca="false" dt2D="false" dtr="false" t="normal">G548+H548+I548+J548</f>
        <v>0</v>
      </c>
      <c r="L548" s="460" t="n">
        <v>0</v>
      </c>
      <c r="M548" s="460" t="n">
        <v>0</v>
      </c>
      <c r="N548" s="460" t="n">
        <v>0</v>
      </c>
      <c r="O548" s="460" t="n">
        <v>0</v>
      </c>
      <c r="P548" s="437" t="n">
        <f aca="false" ca="false" dt2D="false" dtr="false" t="normal">L548+M548+N548+O548</f>
        <v>0</v>
      </c>
      <c r="Q548" s="460" t="n">
        <v>0</v>
      </c>
      <c r="R548" s="460" t="n">
        <v>0</v>
      </c>
      <c r="S548" s="460" t="n">
        <v>0</v>
      </c>
      <c r="T548" s="460" t="n">
        <v>0</v>
      </c>
      <c r="U548" s="437" t="n">
        <f aca="false" ca="false" dt2D="false" dtr="false" t="normal">Q548+R548+S548+T548</f>
        <v>0</v>
      </c>
      <c r="V548" s="460" t="n">
        <v>0</v>
      </c>
      <c r="W548" s="460" t="n">
        <v>0</v>
      </c>
      <c r="X548" s="460" t="n">
        <v>0</v>
      </c>
      <c r="Y548" s="475" t="n">
        <v>0</v>
      </c>
      <c r="Z548" s="445" t="n">
        <f aca="false" ca="false" dt2D="false" dtr="false" t="normal">V548+W548+X548+Y548</f>
        <v>0</v>
      </c>
      <c r="AA548" s="460" t="n">
        <v>0</v>
      </c>
      <c r="AB548" s="460" t="n">
        <v>0</v>
      </c>
      <c r="AC548" s="460" t="n">
        <v>0</v>
      </c>
      <c r="AD548" s="460" t="n">
        <v>0</v>
      </c>
      <c r="AE548" s="445" t="n">
        <f aca="false" ca="false" dt2D="false" dtr="false" t="normal">AA548+AB548+AC548+AD548</f>
        <v>0</v>
      </c>
      <c r="AF548" s="460" t="n">
        <v>0</v>
      </c>
      <c r="AG548" s="460" t="n">
        <v>0</v>
      </c>
      <c r="AH548" s="460" t="n">
        <v>0</v>
      </c>
      <c r="AI548" s="460" t="n">
        <v>0</v>
      </c>
      <c r="AJ548" s="445" t="n">
        <f aca="false" ca="false" dt2D="false" dtr="false" t="normal">AF548+AG548+AH548+AI548</f>
        <v>0</v>
      </c>
      <c r="AK548" s="348" t="n">
        <v>0</v>
      </c>
      <c r="AL548" s="348" t="n">
        <v>0</v>
      </c>
      <c r="AM548" s="348" t="n">
        <v>0</v>
      </c>
      <c r="AN548" s="348" t="n">
        <v>0</v>
      </c>
      <c r="AO548" s="437" t="n">
        <f aca="false" ca="false" dt2D="false" dtr="false" t="normal">AK548+AL548+AM548+AN548</f>
        <v>0</v>
      </c>
      <c r="AP548" s="348" t="n">
        <v>0</v>
      </c>
      <c r="AQ548" s="348" t="n">
        <v>0</v>
      </c>
      <c r="AR548" s="348" t="n">
        <v>0</v>
      </c>
      <c r="AS548" s="348" t="n">
        <v>0</v>
      </c>
      <c r="AT548" s="437" t="n">
        <f aca="false" ca="false" dt2D="false" dtr="false" t="normal">AP548+AQ548+AR548+AS548</f>
        <v>0</v>
      </c>
      <c r="AU548" s="348" t="n">
        <v>0</v>
      </c>
      <c r="AV548" s="348" t="n">
        <v>0</v>
      </c>
      <c r="AW548" s="348" t="n">
        <v>0</v>
      </c>
      <c r="AX548" s="348" t="n">
        <v>0</v>
      </c>
      <c r="AY548" s="437" t="n">
        <f aca="false" ca="false" dt2D="false" dtr="false" t="normal">AU548+AV548+AW548+AX548</f>
        <v>0</v>
      </c>
      <c r="AZ548" s="350" t="n">
        <v>0</v>
      </c>
      <c r="BA548" s="350" t="n">
        <v>0</v>
      </c>
      <c r="BB548" s="437" t="n">
        <f aca="false" ca="false" dt2D="false" dtr="false" t="normal">AZ548+BA548</f>
        <v>0</v>
      </c>
      <c r="BC548" s="350" t="n">
        <v>0</v>
      </c>
      <c r="BD548" s="350" t="n">
        <v>0</v>
      </c>
      <c r="BE548" s="437" t="n">
        <f aca="false" ca="false" dt2D="false" dtr="false" t="normal">BC548+BD548</f>
        <v>0</v>
      </c>
      <c r="BF548" s="348" t="n">
        <v>0</v>
      </c>
      <c r="BG548" s="348" t="n">
        <v>0</v>
      </c>
      <c r="BH548" s="437" t="n">
        <f aca="false" ca="false" dt2D="false" dtr="false" t="normal">BF548+BG548</f>
        <v>0</v>
      </c>
    </row>
    <row customFormat="true" customHeight="true" ht="18" outlineLevel="0" r="549" s="298">
      <c r="B549" s="450" t="s"/>
      <c r="C549" s="442" t="s"/>
      <c r="D549" s="276" t="s"/>
      <c r="E549" s="449" t="s">
        <v>231</v>
      </c>
      <c r="F549" s="443" t="n">
        <f aca="false" ca="false" dt2D="false" dtr="false" t="normal">K549+P549+U549+Z549+AE549+AJ549+AO549+AT549+AY549+BB549+BE549+BH549</f>
        <v>0</v>
      </c>
      <c r="G549" s="609" t="n">
        <v>0</v>
      </c>
      <c r="H549" s="501" t="n">
        <v>0</v>
      </c>
      <c r="I549" s="501" t="n">
        <v>0</v>
      </c>
      <c r="J549" s="501" t="n">
        <v>0</v>
      </c>
      <c r="K549" s="317" t="n">
        <f aca="false" ca="false" dt2D="false" dtr="false" t="normal">G549+H549+I549+J549</f>
        <v>0</v>
      </c>
      <c r="L549" s="501" t="n">
        <v>0</v>
      </c>
      <c r="M549" s="501" t="n">
        <v>0</v>
      </c>
      <c r="N549" s="501" t="n">
        <v>0</v>
      </c>
      <c r="O549" s="501" t="n">
        <v>0</v>
      </c>
      <c r="P549" s="437" t="n">
        <f aca="false" ca="false" dt2D="false" dtr="false" t="normal">L549+M549+N549+O549</f>
        <v>0</v>
      </c>
      <c r="Q549" s="501" t="n">
        <v>0</v>
      </c>
      <c r="R549" s="501" t="n">
        <v>0</v>
      </c>
      <c r="S549" s="501" t="n">
        <v>0</v>
      </c>
      <c r="T549" s="501" t="n">
        <v>0</v>
      </c>
      <c r="U549" s="437" t="n">
        <f aca="false" ca="false" dt2D="false" dtr="false" t="normal">Q549+R549+S549+T549</f>
        <v>0</v>
      </c>
      <c r="V549" s="501" t="n">
        <v>0</v>
      </c>
      <c r="W549" s="501" t="n">
        <v>0</v>
      </c>
      <c r="X549" s="501" t="n">
        <v>0</v>
      </c>
      <c r="Y549" s="610" t="n">
        <v>0</v>
      </c>
      <c r="Z549" s="445" t="n">
        <f aca="false" ca="false" dt2D="false" dtr="false" t="normal">V549+W549+X549+Y549</f>
        <v>0</v>
      </c>
      <c r="AA549" s="501" t="n">
        <v>0</v>
      </c>
      <c r="AB549" s="501" t="n">
        <v>0</v>
      </c>
      <c r="AC549" s="501" t="n">
        <v>0</v>
      </c>
      <c r="AD549" s="501" t="n">
        <v>0</v>
      </c>
      <c r="AE549" s="445" t="n">
        <f aca="false" ca="false" dt2D="false" dtr="false" t="normal">AA549+AB549+AC549+AD549</f>
        <v>0</v>
      </c>
      <c r="AF549" s="501" t="n">
        <v>0</v>
      </c>
      <c r="AG549" s="501" t="n">
        <v>0</v>
      </c>
      <c r="AH549" s="501" t="n">
        <v>0</v>
      </c>
      <c r="AI549" s="501" t="n">
        <v>0</v>
      </c>
      <c r="AJ549" s="445" t="n">
        <f aca="false" ca="false" dt2D="false" dtr="false" t="normal">AF549+AG549+AH549+AI549</f>
        <v>0</v>
      </c>
      <c r="AK549" s="348" t="n">
        <v>0</v>
      </c>
      <c r="AL549" s="348" t="n">
        <v>0</v>
      </c>
      <c r="AM549" s="348" t="n">
        <v>0</v>
      </c>
      <c r="AN549" s="348" t="n">
        <v>0</v>
      </c>
      <c r="AO549" s="437" t="n">
        <f aca="false" ca="false" dt2D="false" dtr="false" t="normal">AK549+AL549+AM549+AN549</f>
        <v>0</v>
      </c>
      <c r="AP549" s="348" t="n">
        <v>0</v>
      </c>
      <c r="AQ549" s="348" t="n">
        <v>0</v>
      </c>
      <c r="AR549" s="348" t="n">
        <v>0</v>
      </c>
      <c r="AS549" s="348" t="n">
        <v>0</v>
      </c>
      <c r="AT549" s="437" t="n">
        <f aca="false" ca="false" dt2D="false" dtr="false" t="normal">AP549+AQ549+AR549+AS549</f>
        <v>0</v>
      </c>
      <c r="AU549" s="348" t="n">
        <v>0</v>
      </c>
      <c r="AV549" s="348" t="n">
        <v>0</v>
      </c>
      <c r="AW549" s="348" t="n">
        <v>0</v>
      </c>
      <c r="AX549" s="348" t="n">
        <v>0</v>
      </c>
      <c r="AY549" s="437" t="n">
        <f aca="false" ca="false" dt2D="false" dtr="false" t="normal">AU549+AV549+AW549+AX549</f>
        <v>0</v>
      </c>
      <c r="AZ549" s="350" t="n">
        <v>0</v>
      </c>
      <c r="BA549" s="350" t="n">
        <v>0</v>
      </c>
      <c r="BB549" s="437" t="n">
        <f aca="false" ca="false" dt2D="false" dtr="false" t="normal">AZ549+BA549</f>
        <v>0</v>
      </c>
      <c r="BC549" s="350" t="n">
        <v>0</v>
      </c>
      <c r="BD549" s="350" t="n">
        <v>0</v>
      </c>
      <c r="BE549" s="437" t="n">
        <f aca="false" ca="false" dt2D="false" dtr="false" t="normal">BC549+BD549</f>
        <v>0</v>
      </c>
      <c r="BF549" s="348" t="n">
        <v>0</v>
      </c>
      <c r="BG549" s="348" t="n">
        <v>0</v>
      </c>
      <c r="BH549" s="437" t="n">
        <f aca="false" ca="false" dt2D="false" dtr="false" t="normal">BF549+BG549</f>
        <v>0</v>
      </c>
    </row>
    <row customFormat="true" customHeight="true" ht="18" outlineLevel="0" r="550" s="298">
      <c r="B550" s="451" t="n">
        <v>6</v>
      </c>
      <c r="C550" s="442" t="s"/>
      <c r="D550" s="612" t="s">
        <v>383</v>
      </c>
      <c r="E550" s="538" t="s">
        <v>41</v>
      </c>
      <c r="F550" s="443" t="n">
        <f aca="false" ca="false" dt2D="false" dtr="false" t="normal">K550+P550+U550+Z550+AE550+AJ550+AO550+AT550+AY550+BB550+BE550+BH550</f>
        <v>0</v>
      </c>
      <c r="G550" s="598" t="n"/>
      <c r="H550" s="464" t="n"/>
      <c r="I550" s="464" t="n"/>
      <c r="J550" s="464" t="n"/>
      <c r="K550" s="317" t="n"/>
      <c r="L550" s="464" t="n"/>
      <c r="M550" s="464" t="n"/>
      <c r="N550" s="464" t="n"/>
      <c r="O550" s="464" t="n"/>
      <c r="P550" s="437" t="n"/>
      <c r="Q550" s="464" t="n"/>
      <c r="R550" s="464" t="n"/>
      <c r="S550" s="464" t="n"/>
      <c r="T550" s="464" t="n"/>
      <c r="U550" s="437" t="n"/>
      <c r="V550" s="464" t="n"/>
      <c r="W550" s="464" t="n"/>
      <c r="X550" s="464" t="n"/>
      <c r="Y550" s="599" t="n"/>
      <c r="Z550" s="445" t="n"/>
      <c r="AA550" s="464" t="n"/>
      <c r="AB550" s="464" t="n"/>
      <c r="AC550" s="464" t="n"/>
      <c r="AD550" s="464" t="n"/>
      <c r="AE550" s="445" t="n"/>
      <c r="AF550" s="464" t="n"/>
      <c r="AG550" s="464" t="n"/>
      <c r="AH550" s="464" t="n"/>
      <c r="AI550" s="464" t="n"/>
      <c r="AJ550" s="445" t="n"/>
      <c r="AK550" s="348" t="n"/>
      <c r="AL550" s="348" t="n"/>
      <c r="AM550" s="348" t="n"/>
      <c r="AN550" s="348" t="n"/>
      <c r="AO550" s="437" t="n"/>
      <c r="AP550" s="348" t="n"/>
      <c r="AQ550" s="348" t="n"/>
      <c r="AR550" s="348" t="n"/>
      <c r="AS550" s="348" t="n"/>
      <c r="AT550" s="437" t="n"/>
      <c r="AU550" s="348" t="n"/>
      <c r="AV550" s="348" t="n"/>
      <c r="AW550" s="348" t="n"/>
      <c r="AX550" s="348" t="n"/>
      <c r="AY550" s="437" t="n"/>
      <c r="AZ550" s="350" t="n"/>
      <c r="BA550" s="350" t="n"/>
      <c r="BB550" s="437" t="n"/>
      <c r="BC550" s="350" t="n">
        <v>0</v>
      </c>
      <c r="BD550" s="350" t="n">
        <v>0</v>
      </c>
      <c r="BE550" s="437" t="n">
        <f aca="false" ca="false" dt2D="false" dtr="false" t="normal">BC550+BD550</f>
        <v>0</v>
      </c>
      <c r="BF550" s="348" t="n">
        <v>0</v>
      </c>
      <c r="BG550" s="348" t="n">
        <v>0</v>
      </c>
      <c r="BH550" s="437" t="n">
        <f aca="false" ca="false" dt2D="false" dtr="false" t="normal">BF550+BG550</f>
        <v>0</v>
      </c>
    </row>
    <row customFormat="true" customHeight="true" ht="18" outlineLevel="0" r="551" s="298">
      <c r="B551" s="441" t="s"/>
      <c r="C551" s="442" t="s"/>
      <c r="D551" s="613" t="s"/>
      <c r="E551" s="539" t="s">
        <v>42</v>
      </c>
      <c r="F551" s="443" t="n">
        <f aca="false" ca="false" dt2D="false" dtr="false" t="normal">K551+P551+U551+Z551+AE551+AJ551+AO551+AT551+AY551+BB551+BE551+BH551</f>
        <v>0</v>
      </c>
      <c r="G551" s="598" t="n"/>
      <c r="H551" s="464" t="n"/>
      <c r="I551" s="464" t="n"/>
      <c r="J551" s="464" t="n"/>
      <c r="K551" s="317" t="n"/>
      <c r="L551" s="464" t="n"/>
      <c r="M551" s="464" t="n"/>
      <c r="N551" s="464" t="n"/>
      <c r="O551" s="464" t="n"/>
      <c r="P551" s="437" t="n"/>
      <c r="Q551" s="464" t="n"/>
      <c r="R551" s="464" t="n"/>
      <c r="S551" s="464" t="n"/>
      <c r="T551" s="464" t="n"/>
      <c r="U551" s="437" t="n"/>
      <c r="V551" s="464" t="n"/>
      <c r="W551" s="464" t="n"/>
      <c r="X551" s="464" t="n"/>
      <c r="Y551" s="599" t="n"/>
      <c r="Z551" s="445" t="n"/>
      <c r="AA551" s="464" t="n"/>
      <c r="AB551" s="464" t="n"/>
      <c r="AC551" s="464" t="n"/>
      <c r="AD551" s="464" t="n"/>
      <c r="AE551" s="445" t="n"/>
      <c r="AF551" s="464" t="n"/>
      <c r="AG551" s="464" t="n"/>
      <c r="AH551" s="464" t="n"/>
      <c r="AI551" s="464" t="n"/>
      <c r="AJ551" s="445" t="n"/>
      <c r="AK551" s="348" t="n"/>
      <c r="AL551" s="348" t="n"/>
      <c r="AM551" s="348" t="n"/>
      <c r="AN551" s="348" t="n"/>
      <c r="AO551" s="437" t="n"/>
      <c r="AP551" s="348" t="n"/>
      <c r="AQ551" s="348" t="n"/>
      <c r="AR551" s="348" t="n"/>
      <c r="AS551" s="348" t="n"/>
      <c r="AT551" s="437" t="n"/>
      <c r="AU551" s="348" t="n"/>
      <c r="AV551" s="348" t="n"/>
      <c r="AW551" s="348" t="n"/>
      <c r="AX551" s="348" t="n"/>
      <c r="AY551" s="437" t="n"/>
      <c r="AZ551" s="350" t="n"/>
      <c r="BA551" s="350" t="n"/>
      <c r="BB551" s="437" t="n"/>
      <c r="BC551" s="350" t="n">
        <v>0</v>
      </c>
      <c r="BD551" s="350" t="n">
        <v>0</v>
      </c>
      <c r="BE551" s="437" t="n">
        <f aca="false" ca="false" dt2D="false" dtr="false" t="normal">BC551+BD551</f>
        <v>0</v>
      </c>
      <c r="BF551" s="348" t="n">
        <v>0</v>
      </c>
      <c r="BG551" s="348" t="n">
        <v>0</v>
      </c>
      <c r="BH551" s="437" t="n">
        <f aca="false" ca="false" dt2D="false" dtr="false" t="normal">BF551+BG551</f>
        <v>0</v>
      </c>
    </row>
    <row customFormat="true" customHeight="true" ht="18" outlineLevel="0" r="552" s="298">
      <c r="B552" s="450" t="s"/>
      <c r="C552" s="442" t="s"/>
      <c r="D552" s="614" t="s"/>
      <c r="E552" s="539" t="s">
        <v>43</v>
      </c>
      <c r="F552" s="443" t="n">
        <f aca="false" ca="false" dt2D="false" dtr="false" t="normal">K552+P552+U552+Z552+AE552+AJ552+AO552+AT552+AY552+BB552+BE552+BH552</f>
        <v>0</v>
      </c>
      <c r="G552" s="598" t="n"/>
      <c r="H552" s="464" t="n"/>
      <c r="I552" s="464" t="n"/>
      <c r="J552" s="464" t="n"/>
      <c r="K552" s="317" t="n"/>
      <c r="L552" s="464" t="n"/>
      <c r="M552" s="464" t="n"/>
      <c r="N552" s="464" t="n"/>
      <c r="O552" s="464" t="n"/>
      <c r="P552" s="437" t="n"/>
      <c r="Q552" s="464" t="n"/>
      <c r="R552" s="464" t="n"/>
      <c r="S552" s="464" t="n"/>
      <c r="T552" s="464" t="n"/>
      <c r="U552" s="437" t="n"/>
      <c r="V552" s="464" t="n"/>
      <c r="W552" s="464" t="n"/>
      <c r="X552" s="464" t="n"/>
      <c r="Y552" s="599" t="n"/>
      <c r="Z552" s="445" t="n"/>
      <c r="AA552" s="464" t="n"/>
      <c r="AB552" s="464" t="n"/>
      <c r="AC552" s="464" t="n"/>
      <c r="AD552" s="464" t="n"/>
      <c r="AE552" s="445" t="n"/>
      <c r="AF552" s="464" t="n"/>
      <c r="AG552" s="464" t="n"/>
      <c r="AH552" s="464" t="n"/>
      <c r="AI552" s="464" t="n"/>
      <c r="AJ552" s="445" t="n"/>
      <c r="AK552" s="348" t="n"/>
      <c r="AL552" s="348" t="n"/>
      <c r="AM552" s="348" t="n"/>
      <c r="AN552" s="348" t="n"/>
      <c r="AO552" s="437" t="n"/>
      <c r="AP552" s="348" t="n"/>
      <c r="AQ552" s="348" t="n"/>
      <c r="AR552" s="348" t="n"/>
      <c r="AS552" s="348" t="n"/>
      <c r="AT552" s="437" t="n"/>
      <c r="AU552" s="348" t="n"/>
      <c r="AV552" s="348" t="n"/>
      <c r="AW552" s="348" t="n"/>
      <c r="AX552" s="348" t="n"/>
      <c r="AY552" s="437" t="n"/>
      <c r="AZ552" s="350" t="n"/>
      <c r="BA552" s="350" t="n"/>
      <c r="BB552" s="437" t="n"/>
      <c r="BC552" s="350" t="n">
        <v>0</v>
      </c>
      <c r="BD552" s="350" t="n">
        <v>0</v>
      </c>
      <c r="BE552" s="437" t="n">
        <f aca="false" ca="false" dt2D="false" dtr="false" t="normal">BC552+BD552</f>
        <v>0</v>
      </c>
      <c r="BF552" s="348" t="n">
        <v>0</v>
      </c>
      <c r="BG552" s="348" t="n">
        <v>0</v>
      </c>
      <c r="BH552" s="437" t="n">
        <f aca="false" ca="false" dt2D="false" dtr="false" t="normal">BF552+BG552</f>
        <v>0</v>
      </c>
    </row>
    <row customFormat="true" customHeight="true" ht="18" outlineLevel="0" r="553" s="298">
      <c r="B553" s="451" t="n">
        <v>7</v>
      </c>
      <c r="C553" s="442" t="s"/>
      <c r="D553" s="612" t="s">
        <v>384</v>
      </c>
      <c r="E553" s="538" t="s">
        <v>41</v>
      </c>
      <c r="F553" s="443" t="n">
        <f aca="false" ca="false" dt2D="false" dtr="false" t="normal">K553+P553+U553+Z553+AE553+AJ553+AO553+AT553+AY553+BB553+BE553+BH553</f>
        <v>0</v>
      </c>
      <c r="G553" s="598" t="n"/>
      <c r="H553" s="464" t="n"/>
      <c r="I553" s="464" t="n"/>
      <c r="J553" s="464" t="n"/>
      <c r="K553" s="317" t="n"/>
      <c r="L553" s="464" t="n"/>
      <c r="M553" s="464" t="n"/>
      <c r="N553" s="464" t="n"/>
      <c r="O553" s="464" t="n"/>
      <c r="P553" s="437" t="n"/>
      <c r="Q553" s="464" t="n"/>
      <c r="R553" s="464" t="n"/>
      <c r="S553" s="464" t="n"/>
      <c r="T553" s="464" t="n"/>
      <c r="U553" s="437" t="n"/>
      <c r="V553" s="464" t="n"/>
      <c r="W553" s="464" t="n"/>
      <c r="X553" s="464" t="n"/>
      <c r="Y553" s="599" t="n"/>
      <c r="Z553" s="445" t="n"/>
      <c r="AA553" s="464" t="n"/>
      <c r="AB553" s="464" t="n"/>
      <c r="AC553" s="464" t="n"/>
      <c r="AD553" s="464" t="n"/>
      <c r="AE553" s="445" t="n"/>
      <c r="AF553" s="464" t="n"/>
      <c r="AG553" s="464" t="n"/>
      <c r="AH553" s="464" t="n"/>
      <c r="AI553" s="464" t="n"/>
      <c r="AJ553" s="445" t="n"/>
      <c r="AK553" s="348" t="n"/>
      <c r="AL553" s="348" t="n"/>
      <c r="AM553" s="348" t="n"/>
      <c r="AN553" s="348" t="n"/>
      <c r="AO553" s="437" t="n"/>
      <c r="AP553" s="348" t="n"/>
      <c r="AQ553" s="348" t="n"/>
      <c r="AR553" s="348" t="n"/>
      <c r="AS553" s="348" t="n"/>
      <c r="AT553" s="437" t="n"/>
      <c r="AU553" s="348" t="n"/>
      <c r="AV553" s="348" t="n"/>
      <c r="AW553" s="348" t="n"/>
      <c r="AX553" s="348" t="n"/>
      <c r="AY553" s="437" t="n"/>
      <c r="AZ553" s="350" t="n"/>
      <c r="BA553" s="350" t="n"/>
      <c r="BB553" s="437" t="n"/>
      <c r="BC553" s="350" t="n">
        <v>0</v>
      </c>
      <c r="BD553" s="350" t="n">
        <v>0</v>
      </c>
      <c r="BE553" s="437" t="n">
        <f aca="false" ca="false" dt2D="false" dtr="false" t="normal">BC553+BD553</f>
        <v>0</v>
      </c>
      <c r="BF553" s="348" t="n">
        <v>0</v>
      </c>
      <c r="BG553" s="348" t="n">
        <v>0</v>
      </c>
      <c r="BH553" s="437" t="n">
        <f aca="false" ca="false" dt2D="false" dtr="false" t="normal">BF553+BG553</f>
        <v>0</v>
      </c>
    </row>
    <row customFormat="true" customHeight="true" ht="18" outlineLevel="0" r="554" s="298">
      <c r="B554" s="441" t="s"/>
      <c r="C554" s="442" t="s"/>
      <c r="D554" s="613" t="s"/>
      <c r="E554" s="539" t="s">
        <v>42</v>
      </c>
      <c r="F554" s="443" t="n">
        <f aca="false" ca="false" dt2D="false" dtr="false" t="normal">K554+P554+U554+Z554+AE554+AJ554+AO554+AT554+AY554+BB554+BE554+BH554</f>
        <v>0</v>
      </c>
      <c r="G554" s="598" t="n"/>
      <c r="H554" s="464" t="n"/>
      <c r="I554" s="464" t="n"/>
      <c r="J554" s="464" t="n"/>
      <c r="K554" s="317" t="n"/>
      <c r="L554" s="464" t="n"/>
      <c r="M554" s="464" t="n"/>
      <c r="N554" s="464" t="n"/>
      <c r="O554" s="464" t="n"/>
      <c r="P554" s="437" t="n"/>
      <c r="Q554" s="464" t="n"/>
      <c r="R554" s="464" t="n"/>
      <c r="S554" s="464" t="n"/>
      <c r="T554" s="464" t="n"/>
      <c r="U554" s="437" t="n"/>
      <c r="V554" s="464" t="n"/>
      <c r="W554" s="464" t="n"/>
      <c r="X554" s="464" t="n"/>
      <c r="Y554" s="599" t="n"/>
      <c r="Z554" s="445" t="n"/>
      <c r="AA554" s="464" t="n"/>
      <c r="AB554" s="464" t="n"/>
      <c r="AC554" s="464" t="n"/>
      <c r="AD554" s="464" t="n"/>
      <c r="AE554" s="445" t="n"/>
      <c r="AF554" s="464" t="n"/>
      <c r="AG554" s="464" t="n"/>
      <c r="AH554" s="464" t="n"/>
      <c r="AI554" s="464" t="n"/>
      <c r="AJ554" s="445" t="n"/>
      <c r="AK554" s="348" t="n"/>
      <c r="AL554" s="348" t="n"/>
      <c r="AM554" s="348" t="n"/>
      <c r="AN554" s="348" t="n"/>
      <c r="AO554" s="437" t="n"/>
      <c r="AP554" s="348" t="n"/>
      <c r="AQ554" s="348" t="n"/>
      <c r="AR554" s="348" t="n"/>
      <c r="AS554" s="348" t="n"/>
      <c r="AT554" s="437" t="n"/>
      <c r="AU554" s="348" t="n"/>
      <c r="AV554" s="348" t="n"/>
      <c r="AW554" s="348" t="n"/>
      <c r="AX554" s="348" t="n"/>
      <c r="AY554" s="437" t="n"/>
      <c r="AZ554" s="350" t="n"/>
      <c r="BA554" s="350" t="n"/>
      <c r="BB554" s="437" t="n"/>
      <c r="BC554" s="350" t="n">
        <v>0</v>
      </c>
      <c r="BD554" s="350" t="n">
        <v>0</v>
      </c>
      <c r="BE554" s="437" t="n">
        <f aca="false" ca="false" dt2D="false" dtr="false" t="normal">BC554+BD554</f>
        <v>0</v>
      </c>
      <c r="BF554" s="348" t="n">
        <v>0</v>
      </c>
      <c r="BG554" s="348" t="n">
        <v>0</v>
      </c>
      <c r="BH554" s="437" t="n">
        <f aca="false" ca="false" dt2D="false" dtr="false" t="normal">BF554+BG554</f>
        <v>0</v>
      </c>
    </row>
    <row customFormat="true" customHeight="true" ht="18" outlineLevel="0" r="555" s="298">
      <c r="B555" s="450" t="s"/>
      <c r="C555" s="442" t="s"/>
      <c r="D555" s="614" t="s"/>
      <c r="E555" s="539" t="s">
        <v>43</v>
      </c>
      <c r="F555" s="443" t="n">
        <f aca="false" ca="false" dt2D="false" dtr="false" t="normal">K555+P555+U555+Z555+AE555+AJ555+AO555+AT555+AY555+BB555+BE555+BH555</f>
        <v>0</v>
      </c>
      <c r="G555" s="598" t="n"/>
      <c r="H555" s="464" t="n"/>
      <c r="I555" s="464" t="n"/>
      <c r="J555" s="464" t="n"/>
      <c r="K555" s="317" t="n"/>
      <c r="L555" s="464" t="n"/>
      <c r="M555" s="464" t="n"/>
      <c r="N555" s="464" t="n"/>
      <c r="O555" s="464" t="n"/>
      <c r="P555" s="437" t="n"/>
      <c r="Q555" s="464" t="n"/>
      <c r="R555" s="464" t="n"/>
      <c r="S555" s="464" t="n"/>
      <c r="T555" s="464" t="n"/>
      <c r="U555" s="437" t="n"/>
      <c r="V555" s="464" t="n"/>
      <c r="W555" s="464" t="n"/>
      <c r="X555" s="464" t="n"/>
      <c r="Y555" s="599" t="n"/>
      <c r="Z555" s="445" t="n"/>
      <c r="AA555" s="464" t="n"/>
      <c r="AB555" s="464" t="n"/>
      <c r="AC555" s="464" t="n"/>
      <c r="AD555" s="464" t="n"/>
      <c r="AE555" s="445" t="n"/>
      <c r="AF555" s="464" t="n"/>
      <c r="AG555" s="464" t="n"/>
      <c r="AH555" s="464" t="n"/>
      <c r="AI555" s="464" t="n"/>
      <c r="AJ555" s="445" t="n"/>
      <c r="AK555" s="348" t="n"/>
      <c r="AL555" s="348" t="n"/>
      <c r="AM555" s="348" t="n"/>
      <c r="AN555" s="348" t="n"/>
      <c r="AO555" s="437" t="n"/>
      <c r="AP555" s="348" t="n"/>
      <c r="AQ555" s="348" t="n"/>
      <c r="AR555" s="348" t="n"/>
      <c r="AS555" s="348" t="n"/>
      <c r="AT555" s="437" t="n"/>
      <c r="AU555" s="348" t="n"/>
      <c r="AV555" s="348" t="n"/>
      <c r="AW555" s="348" t="n"/>
      <c r="AX555" s="348" t="n"/>
      <c r="AY555" s="437" t="n"/>
      <c r="AZ555" s="350" t="n"/>
      <c r="BA555" s="350" t="n"/>
      <c r="BB555" s="437" t="n"/>
      <c r="BC555" s="350" t="n">
        <v>0</v>
      </c>
      <c r="BD555" s="350" t="n">
        <v>0</v>
      </c>
      <c r="BE555" s="437" t="n">
        <f aca="false" ca="false" dt2D="false" dtr="false" t="normal">BC555+BD555</f>
        <v>0</v>
      </c>
      <c r="BF555" s="348" t="n">
        <v>0</v>
      </c>
      <c r="BG555" s="348" t="n">
        <v>0</v>
      </c>
      <c r="BH555" s="437" t="n">
        <f aca="false" ca="false" dt2D="false" dtr="false" t="normal">BF555+BG555</f>
        <v>0</v>
      </c>
    </row>
    <row customFormat="true" customHeight="true" ht="16.5" outlineLevel="0" r="556" s="298">
      <c r="B556" s="550" t="n"/>
      <c r="C556" s="442" t="s"/>
      <c r="D556" s="542" t="s">
        <v>385</v>
      </c>
      <c r="E556" s="543" t="s"/>
      <c r="F556" s="443" t="n">
        <f aca="false" ca="false" dt2D="false" dtr="false" t="normal">K556+P556+U556+Z556+AE556+AJ556+AO556+AT556+AY556+BB556+BE556+BH556</f>
        <v>0</v>
      </c>
      <c r="G556" s="316" t="n">
        <f aca="false" ca="false" dt2D="false" dtr="false" t="normal">G525+G530+G535+G540+G545</f>
        <v>0</v>
      </c>
      <c r="H556" s="317" t="n">
        <f aca="false" ca="false" dt2D="false" dtr="false" t="normal">H525+H530+H535+H540+H545</f>
        <v>0</v>
      </c>
      <c r="I556" s="317" t="n">
        <f aca="false" ca="false" dt2D="false" dtr="false" t="normal">I525+I530+I535+I540+I545</f>
        <v>0</v>
      </c>
      <c r="J556" s="317" t="n">
        <f aca="false" ca="false" dt2D="false" dtr="false" t="normal">J525+J530+J535+J540+J545</f>
        <v>0</v>
      </c>
      <c r="K556" s="317" t="n">
        <f aca="false" ca="false" dt2D="false" dtr="false" t="normal">G556+H556+I556+J556</f>
        <v>0</v>
      </c>
      <c r="L556" s="317" t="n">
        <f aca="false" ca="false" dt2D="false" dtr="false" t="normal">L525+L530+L535+L540+L545</f>
        <v>0</v>
      </c>
      <c r="M556" s="317" t="n">
        <f aca="false" ca="false" dt2D="false" dtr="false" t="normal">M525+M530+M535+M540+M545</f>
        <v>0</v>
      </c>
      <c r="N556" s="317" t="n">
        <f aca="false" ca="false" dt2D="false" dtr="false" t="normal">N525+N530+N535+N540+N545</f>
        <v>0</v>
      </c>
      <c r="O556" s="317" t="n">
        <f aca="false" ca="false" dt2D="false" dtr="false" t="normal">O525+O530+O535+O540+O545</f>
        <v>0</v>
      </c>
      <c r="P556" s="437" t="n">
        <f aca="false" ca="false" dt2D="false" dtr="false" t="normal">L556+M556+N556+O556</f>
        <v>0</v>
      </c>
      <c r="Q556" s="317" t="n">
        <f aca="false" ca="false" dt2D="false" dtr="false" t="normal">Q525+Q530+Q535+Q540+Q545</f>
        <v>0</v>
      </c>
      <c r="R556" s="317" t="n">
        <f aca="false" ca="false" dt2D="false" dtr="false" t="normal">R525+R530+R535+R540+R545</f>
        <v>0</v>
      </c>
      <c r="S556" s="317" t="n">
        <f aca="false" ca="false" dt2D="false" dtr="false" t="normal">S525+S530+S535+S540+S545</f>
        <v>0</v>
      </c>
      <c r="T556" s="317" t="n">
        <f aca="false" ca="false" dt2D="false" dtr="false" t="normal">T525+T530+T535+T540+T545</f>
        <v>0</v>
      </c>
      <c r="U556" s="437" t="n">
        <f aca="false" ca="false" dt2D="false" dtr="false" t="normal">Q556+R556+S556+T556</f>
        <v>0</v>
      </c>
      <c r="V556" s="317" t="n">
        <f aca="false" ca="false" dt2D="false" dtr="false" t="normal">V525+V530+V535+V540+V545</f>
        <v>0</v>
      </c>
      <c r="W556" s="317" t="n">
        <f aca="false" ca="false" dt2D="false" dtr="false" t="normal">W525+W530+W535+W540+W545</f>
        <v>0</v>
      </c>
      <c r="X556" s="317" t="n">
        <f aca="false" ca="false" dt2D="false" dtr="false" t="normal">X525+X530+X535+X540+X545</f>
        <v>0</v>
      </c>
      <c r="Y556" s="318" t="n">
        <f aca="false" ca="false" dt2D="false" dtr="false" t="normal">Y525+Y530+Y535+Y540+Y545</f>
        <v>0</v>
      </c>
      <c r="Z556" s="445" t="n">
        <f aca="false" ca="false" dt2D="false" dtr="false" t="normal">V556+W556+X556+Y556</f>
        <v>0</v>
      </c>
      <c r="AA556" s="317" t="n">
        <f aca="false" ca="false" dt2D="false" dtr="false" t="normal">AA525+AA530+AA535+AA540+AA545</f>
        <v>0</v>
      </c>
      <c r="AB556" s="317" t="n">
        <f aca="false" ca="false" dt2D="false" dtr="false" t="normal">AB525+AB530+AB535+AB540+AB545</f>
        <v>0</v>
      </c>
      <c r="AC556" s="317" t="n">
        <f aca="false" ca="false" dt2D="false" dtr="false" t="normal">AC525+AC530+AC535+AC540+AC545</f>
        <v>0</v>
      </c>
      <c r="AD556" s="317" t="n">
        <f aca="false" ca="false" dt2D="false" dtr="false" t="normal">AD525+AD530+AD535+AD540+AD545</f>
        <v>0</v>
      </c>
      <c r="AE556" s="445" t="n">
        <f aca="false" ca="false" dt2D="false" dtr="false" t="normal">AA556+AB556+AC556+AD556</f>
        <v>0</v>
      </c>
      <c r="AF556" s="317" t="n">
        <f aca="false" ca="false" dt2D="false" dtr="false" t="normal">AF525+AF530+AF535+AF540+AF545</f>
        <v>0</v>
      </c>
      <c r="AG556" s="317" t="n">
        <f aca="false" ca="false" dt2D="false" dtr="false" t="normal">AG525+AG530+AG535+AG540+AG545</f>
        <v>0</v>
      </c>
      <c r="AH556" s="317" t="n">
        <f aca="false" ca="false" dt2D="false" dtr="false" t="normal">AH525+AH530+AH535+AH540+AH545</f>
        <v>0</v>
      </c>
      <c r="AI556" s="317" t="n">
        <f aca="false" ca="false" dt2D="false" dtr="false" t="normal">AI525+AI530+AI535+AI540+AI545</f>
        <v>0</v>
      </c>
      <c r="AJ556" s="445" t="n">
        <f aca="false" ca="false" dt2D="false" dtr="false" t="normal">AF556+AG556+AH556+AI556</f>
        <v>0</v>
      </c>
      <c r="AK556" s="556" t="n">
        <f aca="false" ca="false" dt2D="false" dtr="false" t="normal">AK525+AK530+AK535+AK540+AK545</f>
        <v>0</v>
      </c>
      <c r="AL556" s="556" t="n">
        <f aca="false" ca="false" dt2D="false" dtr="false" t="normal">AL525+AL530+AL535+AL540+AL545</f>
        <v>0</v>
      </c>
      <c r="AM556" s="556" t="n">
        <f aca="false" ca="false" dt2D="false" dtr="false" t="normal">AM525+AM530+AM535+AM540+AM545</f>
        <v>0</v>
      </c>
      <c r="AN556" s="556" t="n">
        <f aca="false" ca="false" dt2D="false" dtr="false" t="normal">AN525+AN530+AN535+AN540+AN545</f>
        <v>0</v>
      </c>
      <c r="AO556" s="437" t="n">
        <f aca="false" ca="false" dt2D="false" dtr="false" t="normal">AK556+AL556+AM556+AN556</f>
        <v>0</v>
      </c>
      <c r="AP556" s="556" t="n">
        <f aca="false" ca="false" dt2D="false" dtr="false" t="normal">AP525+AP530+AP535+AP540+AP545</f>
        <v>0</v>
      </c>
      <c r="AQ556" s="556" t="n">
        <f aca="false" ca="false" dt2D="false" dtr="false" t="normal">AQ525+AQ530+AQ535+AQ540+AQ545</f>
        <v>0</v>
      </c>
      <c r="AR556" s="556" t="n">
        <f aca="false" ca="false" dt2D="false" dtr="false" t="normal">AR525+AR530+AR535+AR540+AR545</f>
        <v>0</v>
      </c>
      <c r="AS556" s="556" t="n">
        <f aca="false" ca="false" dt2D="false" dtr="false" t="normal">AS525+AS530+AS535+AS540+AS545</f>
        <v>0</v>
      </c>
      <c r="AT556" s="437" t="n">
        <f aca="false" ca="false" dt2D="false" dtr="false" t="normal">AP556+AQ556+AR556+AS556</f>
        <v>0</v>
      </c>
      <c r="AU556" s="556" t="n">
        <f aca="false" ca="false" dt2D="false" dtr="false" t="normal">AU525+AU530+AU535+AU540+AU545</f>
        <v>0</v>
      </c>
      <c r="AV556" s="556" t="n">
        <f aca="false" ca="false" dt2D="false" dtr="false" t="normal">AV525+AV530+AV535+AV540+AV545</f>
        <v>0</v>
      </c>
      <c r="AW556" s="556" t="n">
        <f aca="false" ca="false" dt2D="false" dtr="false" t="normal">AW525+AW530+AW535+AW540+AW545</f>
        <v>0</v>
      </c>
      <c r="AX556" s="556" t="n">
        <f aca="false" ca="false" dt2D="false" dtr="false" t="normal">AX525+AX530+AX535+AX540+AX545</f>
        <v>0</v>
      </c>
      <c r="AY556" s="437" t="n">
        <f aca="false" ca="false" dt2D="false" dtr="false" t="normal">AU556+AV556+AW556+AX556</f>
        <v>0</v>
      </c>
      <c r="AZ556" s="572" t="n">
        <f aca="false" ca="false" dt2D="false" dtr="false" t="normal">AZ525+AZ530+AZ535+AZ540+AZ545</f>
        <v>0</v>
      </c>
      <c r="BA556" s="572" t="n">
        <f aca="false" ca="false" dt2D="false" dtr="false" t="normal">BA525+BA530+BA535+BA540+BA545</f>
        <v>0</v>
      </c>
      <c r="BB556" s="437" t="n">
        <f aca="false" ca="false" dt2D="false" dtr="false" t="normal">AZ556+BA556</f>
        <v>0</v>
      </c>
      <c r="BC556" s="572" t="n">
        <f aca="false" ca="false" dt2D="false" dtr="false" t="normal">BC525+BC530+BC535+BC540+BC545+BC550+BC553</f>
        <v>0</v>
      </c>
      <c r="BD556" s="572" t="n">
        <f aca="false" ca="false" dt2D="false" dtr="false" t="normal">BD525+BD530+BD535+BD540+BD545+BD550+BD553</f>
        <v>0</v>
      </c>
      <c r="BE556" s="437" t="n">
        <f aca="false" ca="false" dt2D="false" dtr="false" t="normal">BC556+BD556</f>
        <v>0</v>
      </c>
      <c r="BF556" s="556" t="n">
        <f aca="false" ca="false" dt2D="false" dtr="false" t="normal">BF525+BF530+BF535+BF540+BF545+BF550+BF553</f>
        <v>0</v>
      </c>
      <c r="BG556" s="556" t="n">
        <f aca="false" ca="false" dt2D="false" dtr="false" t="normal">BG525+BG530+BG535+BG540+BG545+BG550+BG553</f>
        <v>0</v>
      </c>
      <c r="BH556" s="437" t="n">
        <f aca="false" ca="false" dt2D="false" dtr="false" t="normal">BF556+BG556</f>
        <v>0</v>
      </c>
    </row>
    <row customFormat="true" customHeight="true" ht="16.5" outlineLevel="0" r="557" s="298">
      <c r="B557" s="550" t="n"/>
      <c r="C557" s="442" t="s"/>
      <c r="D557" s="273" t="s">
        <v>386</v>
      </c>
      <c r="E557" s="274" t="s"/>
      <c r="F557" s="443" t="n">
        <f aca="false" ca="false" dt2D="false" dtr="false" t="normal">K557+P557+U557+Z557+AE557+AJ557+AO557+AT557+AY557+BB557+BE557+BH557</f>
        <v>0</v>
      </c>
      <c r="G557" s="316" t="n">
        <f aca="false" ca="false" dt2D="false" dtr="false" t="normal">G526+G531+G536+G541+G546</f>
        <v>0</v>
      </c>
      <c r="H557" s="317" t="n">
        <f aca="false" ca="false" dt2D="false" dtr="false" t="normal">H526+H531+H536+H541+H546</f>
        <v>0</v>
      </c>
      <c r="I557" s="317" t="n">
        <f aca="false" ca="false" dt2D="false" dtr="false" t="normal">I526+I531+I536+I541+I546</f>
        <v>0</v>
      </c>
      <c r="J557" s="317" t="n">
        <f aca="false" ca="false" dt2D="false" dtr="false" t="normal">J526+J531+J536+J541+J546</f>
        <v>0</v>
      </c>
      <c r="K557" s="317" t="n">
        <f aca="false" ca="false" dt2D="false" dtr="false" t="normal">G557+H557+I557+J557</f>
        <v>0</v>
      </c>
      <c r="L557" s="317" t="n">
        <f aca="false" ca="false" dt2D="false" dtr="false" t="normal">L526+L531+L536+L541+L546</f>
        <v>0</v>
      </c>
      <c r="M557" s="317" t="n">
        <f aca="false" ca="false" dt2D="false" dtr="false" t="normal">M526+M531+M536+M541+M546</f>
        <v>0</v>
      </c>
      <c r="N557" s="317" t="n">
        <f aca="false" ca="false" dt2D="false" dtr="false" t="normal">N526+N531+N536+N541+N546</f>
        <v>0</v>
      </c>
      <c r="O557" s="317" t="n">
        <f aca="false" ca="false" dt2D="false" dtr="false" t="normal">O526+O531+O536+O541+O546</f>
        <v>0</v>
      </c>
      <c r="P557" s="437" t="n">
        <f aca="false" ca="false" dt2D="false" dtr="false" t="normal">L557+M557+N557+O557</f>
        <v>0</v>
      </c>
      <c r="Q557" s="317" t="n">
        <f aca="false" ca="false" dt2D="false" dtr="false" t="normal">Q526+Q531+Q536+Q541+Q546</f>
        <v>0</v>
      </c>
      <c r="R557" s="317" t="n">
        <f aca="false" ca="false" dt2D="false" dtr="false" t="normal">R526+R531+R536+R541+R546</f>
        <v>0</v>
      </c>
      <c r="S557" s="317" t="n">
        <f aca="false" ca="false" dt2D="false" dtr="false" t="normal">S526+S531+S536+S541+S546</f>
        <v>0</v>
      </c>
      <c r="T557" s="317" t="n">
        <f aca="false" ca="false" dt2D="false" dtr="false" t="normal">T526+T531+T536+T541+T546</f>
        <v>0</v>
      </c>
      <c r="U557" s="437" t="n">
        <f aca="false" ca="false" dt2D="false" dtr="false" t="normal">Q557+R557+S557+T557</f>
        <v>0</v>
      </c>
      <c r="V557" s="317" t="n">
        <f aca="false" ca="false" dt2D="false" dtr="false" t="normal">V526+V531+V536+V541+V546</f>
        <v>0</v>
      </c>
      <c r="W557" s="317" t="n">
        <f aca="false" ca="false" dt2D="false" dtr="false" t="normal">W526+W531+W536+W541+W546</f>
        <v>0</v>
      </c>
      <c r="X557" s="317" t="n">
        <f aca="false" ca="false" dt2D="false" dtr="false" t="normal">X526+X531+X536+X541+X546</f>
        <v>0</v>
      </c>
      <c r="Y557" s="318" t="n">
        <f aca="false" ca="false" dt2D="false" dtr="false" t="normal">Y526+Y531+Y536+Y541+Y546</f>
        <v>0</v>
      </c>
      <c r="Z557" s="445" t="n">
        <f aca="false" ca="false" dt2D="false" dtr="false" t="normal">V557+W557+X557+Y557</f>
        <v>0</v>
      </c>
      <c r="AA557" s="317" t="n">
        <f aca="false" ca="false" dt2D="false" dtr="false" t="normal">AA526+AA531+AA536+AA541+AA546</f>
        <v>0</v>
      </c>
      <c r="AB557" s="317" t="n">
        <f aca="false" ca="false" dt2D="false" dtr="false" t="normal">AB526+AB531+AB536+AB541+AB546</f>
        <v>0</v>
      </c>
      <c r="AC557" s="317" t="n">
        <f aca="false" ca="false" dt2D="false" dtr="false" t="normal">AC526+AC531+AC536+AC541+AC546</f>
        <v>0</v>
      </c>
      <c r="AD557" s="317" t="n">
        <f aca="false" ca="false" dt2D="false" dtr="false" t="normal">AD526+AD531+AD536+AD541+AD546</f>
        <v>0</v>
      </c>
      <c r="AE557" s="445" t="n">
        <f aca="false" ca="false" dt2D="false" dtr="false" t="normal">AA557+AB557+AC557+AD557</f>
        <v>0</v>
      </c>
      <c r="AF557" s="317" t="n">
        <f aca="false" ca="false" dt2D="false" dtr="false" t="normal">AF526+AF531+AF536+AF541+AF546</f>
        <v>0</v>
      </c>
      <c r="AG557" s="317" t="n">
        <f aca="false" ca="false" dt2D="false" dtr="false" t="normal">AG526+AG531+AG536+AG541+AG546</f>
        <v>0</v>
      </c>
      <c r="AH557" s="317" t="n">
        <f aca="false" ca="false" dt2D="false" dtr="false" t="normal">AH526+AH531+AH536+AH541+AH546</f>
        <v>0</v>
      </c>
      <c r="AI557" s="317" t="n">
        <f aca="false" ca="false" dt2D="false" dtr="false" t="normal">AI526+AI531+AI536+AI541+AI546</f>
        <v>0</v>
      </c>
      <c r="AJ557" s="445" t="n">
        <f aca="false" ca="false" dt2D="false" dtr="false" t="normal">AF557+AG557+AH557+AI557</f>
        <v>0</v>
      </c>
      <c r="AK557" s="556" t="n">
        <f aca="false" ca="false" dt2D="false" dtr="false" t="normal">AK526+AK531+AK536+AK541+AK546</f>
        <v>0</v>
      </c>
      <c r="AL557" s="556" t="n">
        <f aca="false" ca="false" dt2D="false" dtr="false" t="normal">AL526+AL531+AL536+AL541+AL546</f>
        <v>0</v>
      </c>
      <c r="AM557" s="556" t="n">
        <f aca="false" ca="false" dt2D="false" dtr="false" t="normal">AM526+AM531+AM536+AM541+AM546</f>
        <v>0</v>
      </c>
      <c r="AN557" s="556" t="n">
        <f aca="false" ca="false" dt2D="false" dtr="false" t="normal">AN526+AN531+AN536+AN541+AN546</f>
        <v>0</v>
      </c>
      <c r="AO557" s="437" t="n">
        <f aca="false" ca="false" dt2D="false" dtr="false" t="normal">AK557+AL557+AM557+AN557</f>
        <v>0</v>
      </c>
      <c r="AP557" s="556" t="n">
        <f aca="false" ca="false" dt2D="false" dtr="false" t="normal">AP526+AP531+AP536+AP541+AP546</f>
        <v>0</v>
      </c>
      <c r="AQ557" s="556" t="n">
        <f aca="false" ca="false" dt2D="false" dtr="false" t="normal">AQ526+AQ531+AQ536+AQ541+AQ546</f>
        <v>0</v>
      </c>
      <c r="AR557" s="556" t="n">
        <f aca="false" ca="false" dt2D="false" dtr="false" t="normal">AR526+AR531+AR536+AR541+AR546</f>
        <v>0</v>
      </c>
      <c r="AS557" s="556" t="n">
        <f aca="false" ca="false" dt2D="false" dtr="false" t="normal">AS526+AS531+AS536+AS541+AS546</f>
        <v>0</v>
      </c>
      <c r="AT557" s="437" t="n">
        <f aca="false" ca="false" dt2D="false" dtr="false" t="normal">AP557+AQ557+AR557+AS557</f>
        <v>0</v>
      </c>
      <c r="AU557" s="556" t="n">
        <f aca="false" ca="false" dt2D="false" dtr="false" t="normal">AU526+AU531+AU536+AU541+AU546</f>
        <v>0</v>
      </c>
      <c r="AV557" s="556" t="n">
        <f aca="false" ca="false" dt2D="false" dtr="false" t="normal">AV526+AV531+AV536+AV541+AV546</f>
        <v>0</v>
      </c>
      <c r="AW557" s="556" t="n">
        <f aca="false" ca="false" dt2D="false" dtr="false" t="normal">AW526+AW531+AW536+AW541+AW546</f>
        <v>0</v>
      </c>
      <c r="AX557" s="556" t="n">
        <f aca="false" ca="false" dt2D="false" dtr="false" t="normal">AX526+AX531+AX536+AX541+AX546</f>
        <v>0</v>
      </c>
      <c r="AY557" s="437" t="n">
        <f aca="false" ca="false" dt2D="false" dtr="false" t="normal">AU557+AV557+AW557+AX557</f>
        <v>0</v>
      </c>
      <c r="AZ557" s="572" t="n">
        <f aca="false" ca="false" dt2D="false" dtr="false" t="normal">AZ526+AZ531+AZ536+AZ541+AZ546</f>
        <v>0</v>
      </c>
      <c r="BA557" s="572" t="n">
        <f aca="false" ca="false" dt2D="false" dtr="false" t="normal">BA526+BA531+BA536+BA541+BA546</f>
        <v>0</v>
      </c>
      <c r="BB557" s="437" t="n">
        <f aca="false" ca="false" dt2D="false" dtr="false" t="normal">AZ557+BA557</f>
        <v>0</v>
      </c>
      <c r="BC557" s="572" t="n">
        <f aca="false" ca="false" dt2D="false" dtr="false" t="normal">BC526+BC531+BC536+BC541+BC546+BC551+BC554</f>
        <v>0</v>
      </c>
      <c r="BD557" s="572" t="n">
        <f aca="false" ca="false" dt2D="false" dtr="false" t="normal">BD526+BD531+BD536+BD541+BD546+BD551+BD554</f>
        <v>0</v>
      </c>
      <c r="BE557" s="437" t="n">
        <f aca="false" ca="false" dt2D="false" dtr="false" t="normal">BC557+BD557</f>
        <v>0</v>
      </c>
      <c r="BF557" s="556" t="n">
        <f aca="false" ca="false" dt2D="false" dtr="false" t="normal">BF526+BF531+BF536+BF541+BF546+BF551+BF554</f>
        <v>0</v>
      </c>
      <c r="BG557" s="556" t="n">
        <f aca="false" ca="false" dt2D="false" dtr="false" t="normal">BG526+BG531+BG536+BG541+BG546+BG551+BG554</f>
        <v>0</v>
      </c>
      <c r="BH557" s="437" t="n">
        <f aca="false" ca="false" dt2D="false" dtr="false" t="normal">BF557+BG557</f>
        <v>0</v>
      </c>
    </row>
    <row customFormat="true" customHeight="true" ht="16.5" outlineLevel="0" r="558" s="298">
      <c r="B558" s="550" t="n"/>
      <c r="C558" s="442" t="s"/>
      <c r="D558" s="130" t="s">
        <v>387</v>
      </c>
      <c r="E558" s="131" t="s"/>
      <c r="F558" s="443" t="n">
        <f aca="false" ca="false" dt2D="false" dtr="false" t="normal">K558+P558+U558+Z558+AE558+AJ558+AO558+AT558+AY558+BB558+BE558+BH558</f>
        <v>0</v>
      </c>
      <c r="G558" s="316" t="n">
        <f aca="false" ca="false" dt2D="false" dtr="false" t="normal">G527+G532+G537+G542+G547</f>
        <v>0</v>
      </c>
      <c r="H558" s="317" t="n">
        <f aca="false" ca="false" dt2D="false" dtr="false" t="normal">H527+H532+H537+H542+H547</f>
        <v>0</v>
      </c>
      <c r="I558" s="317" t="n">
        <f aca="false" ca="false" dt2D="false" dtr="false" t="normal">I527+I532+I537+I542+I547</f>
        <v>0</v>
      </c>
      <c r="J558" s="317" t="n">
        <f aca="false" ca="false" dt2D="false" dtr="false" t="normal">J527+J532+J537+J542+J547</f>
        <v>0</v>
      </c>
      <c r="K558" s="317" t="n">
        <f aca="false" ca="false" dt2D="false" dtr="false" t="normal">G558+H558+I558+J558</f>
        <v>0</v>
      </c>
      <c r="L558" s="317" t="n">
        <f aca="false" ca="false" dt2D="false" dtr="false" t="normal">L527+L532+L537+L542+L547</f>
        <v>0</v>
      </c>
      <c r="M558" s="317" t="n">
        <f aca="false" ca="false" dt2D="false" dtr="false" t="normal">M527+M532+M537+M542+M547</f>
        <v>0</v>
      </c>
      <c r="N558" s="317" t="n">
        <f aca="false" ca="false" dt2D="false" dtr="false" t="normal">N527+N532+N537+N542+N547</f>
        <v>0</v>
      </c>
      <c r="O558" s="317" t="n">
        <f aca="false" ca="false" dt2D="false" dtr="false" t="normal">O527+O532+O537+O542+O547</f>
        <v>0</v>
      </c>
      <c r="P558" s="437" t="n">
        <f aca="false" ca="false" dt2D="false" dtr="false" t="normal">L558+M558+N558+O558</f>
        <v>0</v>
      </c>
      <c r="Q558" s="317" t="n">
        <f aca="false" ca="false" dt2D="false" dtr="false" t="normal">Q527+Q532+Q537+Q542+Q547</f>
        <v>0</v>
      </c>
      <c r="R558" s="317" t="n">
        <f aca="false" ca="false" dt2D="false" dtr="false" t="normal">R527+R532+R537+R542+R547</f>
        <v>0</v>
      </c>
      <c r="S558" s="317" t="n">
        <f aca="false" ca="false" dt2D="false" dtr="false" t="normal">S527+S532+S537+S542+S547</f>
        <v>0</v>
      </c>
      <c r="T558" s="317" t="n">
        <f aca="false" ca="false" dt2D="false" dtr="false" t="normal">T527+T532+T537+T542+T547</f>
        <v>0</v>
      </c>
      <c r="U558" s="437" t="n">
        <f aca="false" ca="false" dt2D="false" dtr="false" t="normal">Q558+R558+S558+T558</f>
        <v>0</v>
      </c>
      <c r="V558" s="317" t="n">
        <f aca="false" ca="false" dt2D="false" dtr="false" t="normal">V527+V532+V537+V542+V547</f>
        <v>0</v>
      </c>
      <c r="W558" s="317" t="n">
        <f aca="false" ca="false" dt2D="false" dtr="false" t="normal">W527+W532+W537+W542+W547</f>
        <v>0</v>
      </c>
      <c r="X558" s="317" t="n">
        <f aca="false" ca="false" dt2D="false" dtr="false" t="normal">X527+X532+X537+X542+X547</f>
        <v>0</v>
      </c>
      <c r="Y558" s="318" t="n">
        <f aca="false" ca="false" dt2D="false" dtr="false" t="normal">Y527+Y532+Y537+Y542+Y547</f>
        <v>0</v>
      </c>
      <c r="Z558" s="445" t="n">
        <f aca="false" ca="false" dt2D="false" dtr="false" t="normal">V558+W558+X558+Y558</f>
        <v>0</v>
      </c>
      <c r="AA558" s="317" t="n">
        <f aca="false" ca="false" dt2D="false" dtr="false" t="normal">AA527+AA532+AA537+AA542+AA547</f>
        <v>0</v>
      </c>
      <c r="AB558" s="317" t="n">
        <f aca="false" ca="false" dt2D="false" dtr="false" t="normal">AB527+AB532+AB537+AB542+AB547</f>
        <v>0</v>
      </c>
      <c r="AC558" s="317" t="n">
        <f aca="false" ca="false" dt2D="false" dtr="false" t="normal">AC527+AC532+AC537+AC542+AC547</f>
        <v>0</v>
      </c>
      <c r="AD558" s="317" t="n">
        <f aca="false" ca="false" dt2D="false" dtr="false" t="normal">AD527+AD532+AD537+AD542+AD547</f>
        <v>0</v>
      </c>
      <c r="AE558" s="445" t="n">
        <f aca="false" ca="false" dt2D="false" dtr="false" t="normal">AA558+AB558+AC558+AD558</f>
        <v>0</v>
      </c>
      <c r="AF558" s="317" t="n">
        <f aca="false" ca="false" dt2D="false" dtr="false" t="normal">AF527+AF532+AF537+AF542+AF547</f>
        <v>0</v>
      </c>
      <c r="AG558" s="317" t="n">
        <f aca="false" ca="false" dt2D="false" dtr="false" t="normal">AG527+AG532+AG537+AG542+AG547</f>
        <v>0</v>
      </c>
      <c r="AH558" s="317" t="n">
        <f aca="false" ca="false" dt2D="false" dtr="false" t="normal">AH527+AH532+AH537+AH542+AH547</f>
        <v>0</v>
      </c>
      <c r="AI558" s="317" t="n">
        <f aca="false" ca="false" dt2D="false" dtr="false" t="normal">AI527+AI532+AI537+AI542+AI547</f>
        <v>0</v>
      </c>
      <c r="AJ558" s="445" t="n">
        <f aca="false" ca="false" dt2D="false" dtr="false" t="normal">AF558+AG558+AH558+AI558</f>
        <v>0</v>
      </c>
      <c r="AK558" s="556" t="n">
        <f aca="false" ca="false" dt2D="false" dtr="false" t="normal">AK527+AK532+AK537+AK542+AK547</f>
        <v>0</v>
      </c>
      <c r="AL558" s="556" t="n">
        <f aca="false" ca="false" dt2D="false" dtr="false" t="normal">AL527+AL532+AL537+AL542+AL547</f>
        <v>0</v>
      </c>
      <c r="AM558" s="556" t="n">
        <f aca="false" ca="false" dt2D="false" dtr="false" t="normal">AM527+AM532+AM537+AM542+AM547</f>
        <v>0</v>
      </c>
      <c r="AN558" s="556" t="n">
        <f aca="false" ca="false" dt2D="false" dtr="false" t="normal">AN527+AN532+AN537+AN542+AN547</f>
        <v>0</v>
      </c>
      <c r="AO558" s="437" t="n">
        <f aca="false" ca="false" dt2D="false" dtr="false" t="normal">AK558+AL558+AM558+AN558</f>
        <v>0</v>
      </c>
      <c r="AP558" s="556" t="n">
        <f aca="false" ca="false" dt2D="false" dtr="false" t="normal">AP527+AP532+AP537+AP542+AP547</f>
        <v>0</v>
      </c>
      <c r="AQ558" s="556" t="n">
        <f aca="false" ca="false" dt2D="false" dtr="false" t="normal">AQ527+AQ532+AQ537+AQ542+AQ547</f>
        <v>0</v>
      </c>
      <c r="AR558" s="556" t="n">
        <f aca="false" ca="false" dt2D="false" dtr="false" t="normal">AR527+AR532+AR537+AR542+AR547</f>
        <v>0</v>
      </c>
      <c r="AS558" s="556" t="n">
        <f aca="false" ca="false" dt2D="false" dtr="false" t="normal">AS527+AS532+AS537+AS542+AS547</f>
        <v>0</v>
      </c>
      <c r="AT558" s="437" t="n">
        <f aca="false" ca="false" dt2D="false" dtr="false" t="normal">AP558+AQ558+AR558+AS558</f>
        <v>0</v>
      </c>
      <c r="AU558" s="556" t="n">
        <f aca="false" ca="false" dt2D="false" dtr="false" t="normal">AU527+AU532+AU537+AU542+AU547</f>
        <v>0</v>
      </c>
      <c r="AV558" s="556" t="n">
        <f aca="false" ca="false" dt2D="false" dtr="false" t="normal">AV527+AV532+AV537+AV542+AV547</f>
        <v>0</v>
      </c>
      <c r="AW558" s="556" t="n">
        <f aca="false" ca="false" dt2D="false" dtr="false" t="normal">AW527+AW532+AW537+AW542+AW547</f>
        <v>0</v>
      </c>
      <c r="AX558" s="556" t="n">
        <f aca="false" ca="false" dt2D="false" dtr="false" t="normal">AX527+AX532+AX537+AX542+AX547</f>
        <v>0</v>
      </c>
      <c r="AY558" s="437" t="n">
        <f aca="false" ca="false" dt2D="false" dtr="false" t="normal">AU558+AV558+AW558+AX558</f>
        <v>0</v>
      </c>
      <c r="AZ558" s="572" t="n">
        <f aca="false" ca="false" dt2D="false" dtr="false" t="normal">AZ527+AZ532+AZ537+AZ542+AZ547</f>
        <v>0</v>
      </c>
      <c r="BA558" s="572" t="n">
        <f aca="false" ca="false" dt2D="false" dtr="false" t="normal">BA527+BA532+BA537+BA542+BA547</f>
        <v>0</v>
      </c>
      <c r="BB558" s="437" t="n">
        <f aca="false" ca="false" dt2D="false" dtr="false" t="normal">AZ558+BA558</f>
        <v>0</v>
      </c>
      <c r="BC558" s="572" t="n">
        <f aca="false" ca="false" dt2D="false" dtr="false" t="normal">BC527+BC532+BC537+BC542+BC547+BC552+BC555</f>
        <v>0</v>
      </c>
      <c r="BD558" s="572" t="n">
        <f aca="false" ca="false" dt2D="false" dtr="false" t="normal">BD527+BD532+BD537+BD542+BD547+BD552+BD555</f>
        <v>0</v>
      </c>
      <c r="BE558" s="437" t="n">
        <f aca="false" ca="false" dt2D="false" dtr="false" t="normal">BC558+BD558</f>
        <v>0</v>
      </c>
      <c r="BF558" s="556" t="n">
        <f aca="false" ca="false" dt2D="false" dtr="false" t="normal">BF527+BF532+BF537+BF542+BF547+BF552+BF555</f>
        <v>0</v>
      </c>
      <c r="BG558" s="556" t="n">
        <f aca="false" ca="false" dt2D="false" dtr="false" t="normal">BG527+BG532+BG537+BG542+BG547+BG552+BG555</f>
        <v>0</v>
      </c>
      <c r="BH558" s="437" t="n">
        <f aca="false" ca="false" dt2D="false" dtr="false" t="normal">BF558+BG558</f>
        <v>0</v>
      </c>
    </row>
    <row customFormat="true" customHeight="true" ht="16.5" outlineLevel="0" r="559" s="298">
      <c r="B559" s="573" t="n"/>
      <c r="C559" s="442" t="s"/>
      <c r="D559" s="553" t="s">
        <v>388</v>
      </c>
      <c r="E559" s="554" t="s"/>
      <c r="F559" s="443" t="n">
        <f aca="false" ca="false" dt2D="false" dtr="false" t="normal">K559+P559+U559+Z559+AE559+AJ559+AO559+AT559+AY559+BB559+BE559+BH559</f>
        <v>0</v>
      </c>
      <c r="G559" s="316" t="n">
        <f aca="false" ca="false" dt2D="false" dtr="false" t="normal">G528+G533+G538+G543+G548</f>
        <v>0</v>
      </c>
      <c r="H559" s="317" t="n">
        <f aca="false" ca="false" dt2D="false" dtr="false" t="normal">H528+H533+H538+H543+H548</f>
        <v>0</v>
      </c>
      <c r="I559" s="317" t="n">
        <f aca="false" ca="false" dt2D="false" dtr="false" t="normal">I528+I533+I538+I543+I548</f>
        <v>0</v>
      </c>
      <c r="J559" s="317" t="n">
        <f aca="false" ca="false" dt2D="false" dtr="false" t="normal">J528+J533+J538+J543+J548</f>
        <v>0</v>
      </c>
      <c r="K559" s="317" t="n">
        <f aca="false" ca="false" dt2D="false" dtr="false" t="normal">G559+H559+I559+J559</f>
        <v>0</v>
      </c>
      <c r="L559" s="317" t="n">
        <f aca="false" ca="false" dt2D="false" dtr="false" t="normal">L528+L533+L538+L543+L548</f>
        <v>0</v>
      </c>
      <c r="M559" s="317" t="n">
        <f aca="false" ca="false" dt2D="false" dtr="false" t="normal">M528+M533+M538+M543+M548</f>
        <v>0</v>
      </c>
      <c r="N559" s="317" t="n">
        <f aca="false" ca="false" dt2D="false" dtr="false" t="normal">N528+N533+N538+N543+N548</f>
        <v>0</v>
      </c>
      <c r="O559" s="317" t="n">
        <f aca="false" ca="false" dt2D="false" dtr="false" t="normal">O528+O533+O538+O543+O548</f>
        <v>0</v>
      </c>
      <c r="P559" s="437" t="n">
        <f aca="false" ca="false" dt2D="false" dtr="false" t="normal">L559+M559+N559+O559</f>
        <v>0</v>
      </c>
      <c r="Q559" s="317" t="n">
        <f aca="false" ca="false" dt2D="false" dtr="false" t="normal">Q528+Q533+Q538+Q543+Q548</f>
        <v>0</v>
      </c>
      <c r="R559" s="317" t="n">
        <f aca="false" ca="false" dt2D="false" dtr="false" t="normal">R528+R533+R538+R543+R548</f>
        <v>0</v>
      </c>
      <c r="S559" s="317" t="n">
        <f aca="false" ca="false" dt2D="false" dtr="false" t="normal">S528+S533+S538+S543+S548</f>
        <v>0</v>
      </c>
      <c r="T559" s="317" t="n">
        <f aca="false" ca="false" dt2D="false" dtr="false" t="normal">T528+T533+T538+T543+T548</f>
        <v>0</v>
      </c>
      <c r="U559" s="437" t="n">
        <f aca="false" ca="false" dt2D="false" dtr="false" t="normal">Q559+R559+S559+T559</f>
        <v>0</v>
      </c>
      <c r="V559" s="317" t="n">
        <f aca="false" ca="false" dt2D="false" dtr="false" t="normal">V528+V533+V538+V543+V548</f>
        <v>0</v>
      </c>
      <c r="W559" s="317" t="n">
        <f aca="false" ca="false" dt2D="false" dtr="false" t="normal">W528+W533+W538+W543+W548</f>
        <v>0</v>
      </c>
      <c r="X559" s="317" t="n">
        <f aca="false" ca="false" dt2D="false" dtr="false" t="normal">X528+X533+X538+X543+X548</f>
        <v>0</v>
      </c>
      <c r="Y559" s="318" t="n">
        <f aca="false" ca="false" dt2D="false" dtr="false" t="normal">Y528+Y533+Y538+Y543+Y548</f>
        <v>0</v>
      </c>
      <c r="Z559" s="445" t="n">
        <f aca="false" ca="false" dt2D="false" dtr="false" t="normal">V559+W559+X559+Y559</f>
        <v>0</v>
      </c>
      <c r="AA559" s="317" t="n">
        <f aca="false" ca="false" dt2D="false" dtr="false" t="normal">AA528+AA533+AA538+AA543+AA548</f>
        <v>0</v>
      </c>
      <c r="AB559" s="317" t="n">
        <f aca="false" ca="false" dt2D="false" dtr="false" t="normal">AB528+AB533+AB538+AB543+AB548</f>
        <v>0</v>
      </c>
      <c r="AC559" s="317" t="n">
        <f aca="false" ca="false" dt2D="false" dtr="false" t="normal">AC528+AC533+AC538+AC543+AC548</f>
        <v>0</v>
      </c>
      <c r="AD559" s="317" t="n">
        <f aca="false" ca="false" dt2D="false" dtr="false" t="normal">AD528+AD533+AD538+AD543+AD548</f>
        <v>0</v>
      </c>
      <c r="AE559" s="445" t="n">
        <f aca="false" ca="false" dt2D="false" dtr="false" t="normal">AA559+AB559+AC559+AD559</f>
        <v>0</v>
      </c>
      <c r="AF559" s="317" t="n">
        <f aca="false" ca="false" dt2D="false" dtr="false" t="normal">AF528+AF533+AF538+AF543+AF548</f>
        <v>0</v>
      </c>
      <c r="AG559" s="317" t="n">
        <f aca="false" ca="false" dt2D="false" dtr="false" t="normal">AG528+AG533+AG538+AG543+AG548</f>
        <v>0</v>
      </c>
      <c r="AH559" s="317" t="n">
        <f aca="false" ca="false" dt2D="false" dtr="false" t="normal">AH528+AH533+AH538+AH543+AH548</f>
        <v>0</v>
      </c>
      <c r="AI559" s="317" t="n">
        <f aca="false" ca="false" dt2D="false" dtr="false" t="normal">AI528+AI533+AI538+AI543+AI548</f>
        <v>0</v>
      </c>
      <c r="AJ559" s="445" t="n">
        <f aca="false" ca="false" dt2D="false" dtr="false" t="normal">AF559+AG559+AH559+AI559</f>
        <v>0</v>
      </c>
      <c r="AK559" s="556" t="n">
        <f aca="false" ca="false" dt2D="false" dtr="false" t="normal">AK528+AK533+AK538+AK543+AK548</f>
        <v>0</v>
      </c>
      <c r="AL559" s="556" t="n">
        <f aca="false" ca="false" dt2D="false" dtr="false" t="normal">AL528+AL533+AL538+AL543+AL548</f>
        <v>0</v>
      </c>
      <c r="AM559" s="556" t="n">
        <f aca="false" ca="false" dt2D="false" dtr="false" t="normal">AM528+AM533+AM538+AM543+AM548</f>
        <v>0</v>
      </c>
      <c r="AN559" s="556" t="n">
        <f aca="false" ca="false" dt2D="false" dtr="false" t="normal">AN528+AN533+AN538+AN543+AN548</f>
        <v>0</v>
      </c>
      <c r="AO559" s="437" t="n">
        <f aca="false" ca="false" dt2D="false" dtr="false" t="normal">AK559+AL559+AM559+AN559</f>
        <v>0</v>
      </c>
      <c r="AP559" s="556" t="n">
        <f aca="false" ca="false" dt2D="false" dtr="false" t="normal">AP528+AP533+AP538+AP543+AP548</f>
        <v>0</v>
      </c>
      <c r="AQ559" s="556" t="n">
        <f aca="false" ca="false" dt2D="false" dtr="false" t="normal">AQ528+AQ533+AQ538+AQ543+AQ548</f>
        <v>0</v>
      </c>
      <c r="AR559" s="556" t="n">
        <f aca="false" ca="false" dt2D="false" dtr="false" t="normal">AR528+AR533+AR538+AR543+AR548</f>
        <v>0</v>
      </c>
      <c r="AS559" s="556" t="n">
        <f aca="false" ca="false" dt2D="false" dtr="false" t="normal">AS528+AS533+AS538+AS543+AS548</f>
        <v>0</v>
      </c>
      <c r="AT559" s="437" t="n">
        <f aca="false" ca="false" dt2D="false" dtr="false" t="normal">AP559+AQ559+AR559+AS559</f>
        <v>0</v>
      </c>
      <c r="AU559" s="556" t="n">
        <f aca="false" ca="false" dt2D="false" dtr="false" t="normal">AU528+AU533+AU538+AU543+AU548</f>
        <v>0</v>
      </c>
      <c r="AV559" s="556" t="n">
        <f aca="false" ca="false" dt2D="false" dtr="false" t="normal">AV528+AV533+AV538+AV543+AV548</f>
        <v>0</v>
      </c>
      <c r="AW559" s="556" t="n">
        <f aca="false" ca="false" dt2D="false" dtr="false" t="normal">AW528+AW533+AW538+AW543+AW548</f>
        <v>0</v>
      </c>
      <c r="AX559" s="556" t="n">
        <f aca="false" ca="false" dt2D="false" dtr="false" t="normal">AX528+AX533+AX538+AX543+AX548</f>
        <v>0</v>
      </c>
      <c r="AY559" s="437" t="n">
        <f aca="false" ca="false" dt2D="false" dtr="false" t="normal">AU559+AV559+AW559+AX559</f>
        <v>0</v>
      </c>
      <c r="AZ559" s="572" t="n">
        <f aca="false" ca="false" dt2D="false" dtr="false" t="normal">AZ528+AZ533+AZ538+AZ543+AZ548</f>
        <v>0</v>
      </c>
      <c r="BA559" s="572" t="n">
        <f aca="false" ca="false" dt2D="false" dtr="false" t="normal">BA528+BA533+BA538+BA543+BA548</f>
        <v>0</v>
      </c>
      <c r="BB559" s="437" t="n">
        <f aca="false" ca="false" dt2D="false" dtr="false" t="normal">AZ559+BA559</f>
        <v>0</v>
      </c>
      <c r="BC559" s="572" t="n">
        <f aca="false" ca="false" dt2D="false" dtr="false" t="normal">BC528+BC533+BC538+BC543+BC548</f>
        <v>0</v>
      </c>
      <c r="BD559" s="572" t="n">
        <f aca="false" ca="false" dt2D="false" dtr="false" t="normal">BD528+BD533+BD538+BD543+BD548</f>
        <v>0</v>
      </c>
      <c r="BE559" s="437" t="n">
        <f aca="false" ca="false" dt2D="false" dtr="false" t="normal">BC559+BD559</f>
        <v>0</v>
      </c>
      <c r="BF559" s="556" t="n">
        <f aca="false" ca="false" dt2D="false" dtr="false" t="normal">BF528+BF533+BF538+BF543+BF548</f>
        <v>0</v>
      </c>
      <c r="BG559" s="556" t="n">
        <f aca="false" ca="false" dt2D="false" dtr="false" t="normal">BG528+BG533+BG538+BG543+BG548</f>
        <v>0</v>
      </c>
      <c r="BH559" s="437" t="n">
        <f aca="false" ca="false" dt2D="false" dtr="false" t="normal">BF559+BG559</f>
        <v>0</v>
      </c>
    </row>
    <row customFormat="true" customHeight="true" ht="16.5" outlineLevel="0" r="560" s="298">
      <c r="B560" s="557" t="n"/>
      <c r="C560" s="558" t="s"/>
      <c r="D560" s="553" t="s">
        <v>389</v>
      </c>
      <c r="E560" s="554" t="s"/>
      <c r="F560" s="443" t="n">
        <f aca="false" ca="false" dt2D="false" dtr="false" t="normal">K560+P560+U560+Z560+AE560+AJ560+AO560+AT560+AY560+BB560+BE560+BH560</f>
        <v>0</v>
      </c>
      <c r="G560" s="316" t="n">
        <f aca="false" ca="false" dt2D="false" dtr="false" t="normal">G529+G534+G539+G544+G549</f>
        <v>0</v>
      </c>
      <c r="H560" s="317" t="n">
        <f aca="false" ca="false" dt2D="false" dtr="false" t="normal">H529+H534+H539+H544+H549</f>
        <v>0</v>
      </c>
      <c r="I560" s="317" t="n">
        <f aca="false" ca="false" dt2D="false" dtr="false" t="normal">I529+I534+I539+I544+I549</f>
        <v>0</v>
      </c>
      <c r="J560" s="317" t="n">
        <f aca="false" ca="false" dt2D="false" dtr="false" t="normal">J529+J534+J539+J544+J549</f>
        <v>0</v>
      </c>
      <c r="K560" s="317" t="n">
        <f aca="false" ca="false" dt2D="false" dtr="false" t="normal">G560+H560+I560+J560</f>
        <v>0</v>
      </c>
      <c r="L560" s="317" t="n">
        <f aca="false" ca="false" dt2D="false" dtr="false" t="normal">L529+L534+L539+L544+L549</f>
        <v>0</v>
      </c>
      <c r="M560" s="317" t="n">
        <f aca="false" ca="false" dt2D="false" dtr="false" t="normal">M529+M534+M539+M544+M549</f>
        <v>0</v>
      </c>
      <c r="N560" s="317" t="n">
        <f aca="false" ca="false" dt2D="false" dtr="false" t="normal">N529+N534+N539+N544+N549</f>
        <v>0</v>
      </c>
      <c r="O560" s="317" t="n">
        <f aca="false" ca="false" dt2D="false" dtr="false" t="normal">O529+O534+O539+O544+O549</f>
        <v>0</v>
      </c>
      <c r="P560" s="437" t="n">
        <f aca="false" ca="false" dt2D="false" dtr="false" t="normal">L560+M560+N560+O560</f>
        <v>0</v>
      </c>
      <c r="Q560" s="317" t="n">
        <f aca="false" ca="false" dt2D="false" dtr="false" t="normal">Q529+Q534+Q539+Q544+Q549</f>
        <v>0</v>
      </c>
      <c r="R560" s="317" t="n">
        <f aca="false" ca="false" dt2D="false" dtr="false" t="normal">R529+R534+R539+R544+R549</f>
        <v>0</v>
      </c>
      <c r="S560" s="317" t="n">
        <f aca="false" ca="false" dt2D="false" dtr="false" t="normal">S529+S534+S539+S544+S549</f>
        <v>0</v>
      </c>
      <c r="T560" s="317" t="n">
        <f aca="false" ca="false" dt2D="false" dtr="false" t="normal">T529+T534+T539+T544+T549</f>
        <v>0</v>
      </c>
      <c r="U560" s="437" t="n">
        <f aca="false" ca="false" dt2D="false" dtr="false" t="normal">Q560+R560+S560+T560</f>
        <v>0</v>
      </c>
      <c r="V560" s="317" t="n">
        <f aca="false" ca="false" dt2D="false" dtr="false" t="normal">V529+V534+V539+V544+V549</f>
        <v>0</v>
      </c>
      <c r="W560" s="317" t="n">
        <f aca="false" ca="false" dt2D="false" dtr="false" t="normal">W529+W534+W539+W544+W549</f>
        <v>0</v>
      </c>
      <c r="X560" s="317" t="n">
        <f aca="false" ca="false" dt2D="false" dtr="false" t="normal">X529+X534+X539+X544+X549</f>
        <v>0</v>
      </c>
      <c r="Y560" s="318" t="n">
        <f aca="false" ca="false" dt2D="false" dtr="false" t="normal">Y529+Y534+Y539+Y544+Y549</f>
        <v>0</v>
      </c>
      <c r="Z560" s="445" t="n">
        <f aca="false" ca="false" dt2D="false" dtr="false" t="normal">V560+W560+X560+Y560</f>
        <v>0</v>
      </c>
      <c r="AA560" s="317" t="n">
        <f aca="false" ca="false" dt2D="false" dtr="false" t="normal">AA529+AA534+AA539+AA544+AA549</f>
        <v>0</v>
      </c>
      <c r="AB560" s="317" t="n">
        <f aca="false" ca="false" dt2D="false" dtr="false" t="normal">AB529+AB534+AB539+AB544+AB549</f>
        <v>0</v>
      </c>
      <c r="AC560" s="317" t="n">
        <f aca="false" ca="false" dt2D="false" dtr="false" t="normal">AC529+AC534+AC539+AC544+AC549</f>
        <v>0</v>
      </c>
      <c r="AD560" s="317" t="n">
        <f aca="false" ca="false" dt2D="false" dtr="false" t="normal">AD529+AD534+AD539+AD544+AD549</f>
        <v>0</v>
      </c>
      <c r="AE560" s="445" t="n">
        <f aca="false" ca="false" dt2D="false" dtr="false" t="normal">AA560+AB560+AC560+AD560</f>
        <v>0</v>
      </c>
      <c r="AF560" s="317" t="n">
        <f aca="false" ca="false" dt2D="false" dtr="false" t="normal">AF529+AF534+AF539+AF544+AF549</f>
        <v>0</v>
      </c>
      <c r="AG560" s="317" t="n">
        <f aca="false" ca="false" dt2D="false" dtr="false" t="normal">AG529+AG534+AG539+AG544+AG549</f>
        <v>0</v>
      </c>
      <c r="AH560" s="317" t="n">
        <f aca="false" ca="false" dt2D="false" dtr="false" t="normal">AH529+AH534+AH539+AH544+AH549</f>
        <v>0</v>
      </c>
      <c r="AI560" s="317" t="n">
        <f aca="false" ca="false" dt2D="false" dtr="false" t="normal">AI529+AI534+AI539+AI544+AI549</f>
        <v>0</v>
      </c>
      <c r="AJ560" s="445" t="n">
        <f aca="false" ca="false" dt2D="false" dtr="false" t="normal">AF560+AG560+AH560+AI560</f>
        <v>0</v>
      </c>
      <c r="AK560" s="556" t="n">
        <f aca="false" ca="false" dt2D="false" dtr="false" t="normal">AK529+AK534+AK539+AK544+AK549</f>
        <v>0</v>
      </c>
      <c r="AL560" s="556" t="n">
        <f aca="false" ca="false" dt2D="false" dtr="false" t="normal">AL529+AL534+AL539+AL544+AL549</f>
        <v>0</v>
      </c>
      <c r="AM560" s="556" t="n">
        <f aca="false" ca="false" dt2D="false" dtr="false" t="normal">AM529+AM534+AM539+AM544+AM549</f>
        <v>0</v>
      </c>
      <c r="AN560" s="556" t="n">
        <f aca="false" ca="false" dt2D="false" dtr="false" t="normal">AN529+AN534+AN539+AN544+AN549</f>
        <v>0</v>
      </c>
      <c r="AO560" s="437" t="n">
        <f aca="false" ca="false" dt2D="false" dtr="false" t="normal">AK560+AL560+AM560+AN560</f>
        <v>0</v>
      </c>
      <c r="AP560" s="556" t="n">
        <f aca="false" ca="false" dt2D="false" dtr="false" t="normal">AP529+AP534+AP539+AP544+AP549</f>
        <v>0</v>
      </c>
      <c r="AQ560" s="556" t="n">
        <f aca="false" ca="false" dt2D="false" dtr="false" t="normal">AQ529+AQ534+AQ539+AQ544+AQ549</f>
        <v>0</v>
      </c>
      <c r="AR560" s="556" t="n">
        <f aca="false" ca="false" dt2D="false" dtr="false" t="normal">AR529+AR534+AR539+AR544+AR549</f>
        <v>0</v>
      </c>
      <c r="AS560" s="556" t="n">
        <f aca="false" ca="false" dt2D="false" dtr="false" t="normal">AS529+AS534+AS539+AS544+AS549</f>
        <v>0</v>
      </c>
      <c r="AT560" s="437" t="n">
        <f aca="false" ca="false" dt2D="false" dtr="false" t="normal">AP560+AQ560+AR560+AS560</f>
        <v>0</v>
      </c>
      <c r="AU560" s="556" t="n">
        <f aca="false" ca="false" dt2D="false" dtr="false" t="normal">AU529+AU534+AU539+AU544+AU549</f>
        <v>0</v>
      </c>
      <c r="AV560" s="556" t="n">
        <f aca="false" ca="false" dt2D="false" dtr="false" t="normal">AV529+AV534+AV539+AV544+AV549</f>
        <v>0</v>
      </c>
      <c r="AW560" s="556" t="n">
        <f aca="false" ca="false" dt2D="false" dtr="false" t="normal">AW529+AW534+AW539+AW544+AW549</f>
        <v>0</v>
      </c>
      <c r="AX560" s="556" t="n">
        <f aca="false" ca="false" dt2D="false" dtr="false" t="normal">AX529+AX534+AX539+AX544+AX549</f>
        <v>0</v>
      </c>
      <c r="AY560" s="437" t="n">
        <f aca="false" ca="false" dt2D="false" dtr="false" t="normal">AU560+AV560+AW560+AX560</f>
        <v>0</v>
      </c>
      <c r="AZ560" s="572" t="n">
        <f aca="false" ca="false" dt2D="false" dtr="false" t="normal">AZ529+AZ534+AZ539+AZ544+AZ549</f>
        <v>0</v>
      </c>
      <c r="BA560" s="572" t="n">
        <f aca="false" ca="false" dt2D="false" dtr="false" t="normal">BA529+BA534+BA539+BA544+BA549</f>
        <v>0</v>
      </c>
      <c r="BB560" s="437" t="n">
        <f aca="false" ca="false" dt2D="false" dtr="false" t="normal">AZ560+BA560</f>
        <v>0</v>
      </c>
      <c r="BC560" s="572" t="n">
        <f aca="false" ca="false" dt2D="false" dtr="false" t="normal">BC529+BC534+BC539+BC544+BC549</f>
        <v>0</v>
      </c>
      <c r="BD560" s="572" t="n">
        <f aca="false" ca="false" dt2D="false" dtr="false" t="normal">BD529+BD534+BD539+BD544+BD549</f>
        <v>0</v>
      </c>
      <c r="BE560" s="437" t="n">
        <f aca="false" ca="false" dt2D="false" dtr="false" t="normal">BC560+BD560</f>
        <v>0</v>
      </c>
      <c r="BF560" s="556" t="n">
        <f aca="false" ca="false" dt2D="false" dtr="false" t="normal">BF529+BF534+BF539+BF544+BF549</f>
        <v>0</v>
      </c>
      <c r="BG560" s="556" t="n">
        <f aca="false" ca="false" dt2D="false" dtr="false" t="normal">BG529+BG534+BG539+BG544+BG549</f>
        <v>0</v>
      </c>
      <c r="BH560" s="437" t="n">
        <f aca="false" ca="false" dt2D="false" dtr="false" t="normal">BF560+BG560</f>
        <v>0</v>
      </c>
    </row>
    <row customFormat="true" customHeight="true" ht="16.5" outlineLevel="0" r="561" s="298">
      <c r="B561" s="615" t="n">
        <v>1</v>
      </c>
      <c r="C561" s="561" t="s">
        <v>390</v>
      </c>
      <c r="D561" s="470" t="s">
        <v>391</v>
      </c>
      <c r="E561" s="611" t="s">
        <v>41</v>
      </c>
      <c r="F561" s="443" t="n">
        <f aca="false" ca="false" dt2D="false" dtr="false" t="normal">K561+P561+U561+Z561+AE561+AJ561+AO561+AT561+AY561+BB561+BE561+BH561</f>
        <v>0</v>
      </c>
      <c r="G561" s="452" t="n"/>
      <c r="H561" s="453" t="n"/>
      <c r="I561" s="453" t="n"/>
      <c r="J561" s="453" t="n"/>
      <c r="K561" s="317" t="n">
        <f aca="false" ca="false" dt2D="false" dtr="false" t="normal">G561+H561+I561+J561</f>
        <v>0</v>
      </c>
      <c r="L561" s="143" t="n"/>
      <c r="M561" s="143" t="n"/>
      <c r="N561" s="143" t="n"/>
      <c r="O561" s="143" t="n"/>
      <c r="P561" s="437" t="n">
        <f aca="false" ca="false" dt2D="false" dtr="false" t="normal">L561+M561+N561+O561</f>
        <v>0</v>
      </c>
      <c r="Q561" s="143" t="n"/>
      <c r="R561" s="143" t="n"/>
      <c r="S561" s="143" t="n"/>
      <c r="T561" s="143" t="n"/>
      <c r="U561" s="437" t="n">
        <f aca="false" ca="false" dt2D="false" dtr="false" t="normal">Q561+R561+S561+T561</f>
        <v>0</v>
      </c>
      <c r="V561" s="143" t="n"/>
      <c r="W561" s="143" t="n"/>
      <c r="X561" s="143" t="n"/>
      <c r="Y561" s="145" t="n"/>
      <c r="Z561" s="445" t="n">
        <f aca="false" ca="false" dt2D="false" dtr="false" t="normal">V561+W561+X561+Y561</f>
        <v>0</v>
      </c>
      <c r="AA561" s="143" t="n"/>
      <c r="AB561" s="143" t="n"/>
      <c r="AC561" s="143" t="n"/>
      <c r="AD561" s="143" t="n"/>
      <c r="AE561" s="445" t="n">
        <f aca="false" ca="false" dt2D="false" dtr="false" t="normal">AA561+AB561+AC561+AD561</f>
        <v>0</v>
      </c>
      <c r="AF561" s="143" t="n"/>
      <c r="AG561" s="143" t="n"/>
      <c r="AH561" s="143" t="n"/>
      <c r="AI561" s="143" t="n"/>
      <c r="AJ561" s="445" t="n">
        <f aca="false" ca="false" dt2D="false" dtr="false" t="normal">AF561+AG561+AH561+AI561</f>
        <v>0</v>
      </c>
      <c r="AK561" s="454" t="n"/>
      <c r="AL561" s="454" t="n"/>
      <c r="AM561" s="454" t="n"/>
      <c r="AN561" s="454" t="n"/>
      <c r="AO561" s="437" t="n">
        <f aca="false" ca="false" dt2D="false" dtr="false" t="normal">AK561+AL561+AM561+AN561</f>
        <v>0</v>
      </c>
      <c r="AP561" s="454" t="n"/>
      <c r="AQ561" s="454" t="n"/>
      <c r="AR561" s="454" t="n"/>
      <c r="AS561" s="454" t="n"/>
      <c r="AT561" s="437" t="n">
        <f aca="false" ca="false" dt2D="false" dtr="false" t="normal">AP561+AQ561+AR561+AS561</f>
        <v>0</v>
      </c>
      <c r="AU561" s="454" t="n"/>
      <c r="AV561" s="454" t="n"/>
      <c r="AW561" s="454" t="n"/>
      <c r="AX561" s="454" t="n"/>
      <c r="AY561" s="437" t="n">
        <f aca="false" ca="false" dt2D="false" dtr="false" t="normal">AU561+AV561+AW561+AX561</f>
        <v>0</v>
      </c>
      <c r="AZ561" s="455" t="n"/>
      <c r="BA561" s="455" t="n"/>
      <c r="BB561" s="437" t="n">
        <f aca="false" ca="false" dt2D="false" dtr="false" t="normal">AZ561+BA561</f>
        <v>0</v>
      </c>
      <c r="BC561" s="455" t="n"/>
      <c r="BD561" s="455" t="n"/>
      <c r="BE561" s="437" t="n">
        <f aca="false" ca="false" dt2D="false" dtr="false" t="normal">BC561+BD561</f>
        <v>0</v>
      </c>
      <c r="BF561" s="454" t="n"/>
      <c r="BG561" s="454" t="n"/>
      <c r="BH561" s="437" t="n">
        <f aca="false" ca="false" dt2D="false" dtr="false" t="normal">BF561+BG561</f>
        <v>0</v>
      </c>
    </row>
    <row customFormat="true" customHeight="true" ht="16.5" outlineLevel="0" r="562" s="298">
      <c r="B562" s="441" t="s"/>
      <c r="C562" s="442" t="s"/>
      <c r="D562" s="84" t="s"/>
      <c r="E562" s="207" t="s">
        <v>42</v>
      </c>
      <c r="F562" s="443" t="n">
        <f aca="false" ca="false" dt2D="false" dtr="false" t="normal">K562+P562+U562+Z562+AE562+AJ562+AO562+AT562+AY562+BB562+BE562+BH562</f>
        <v>0</v>
      </c>
      <c r="G562" s="456" t="n"/>
      <c r="H562" s="454" t="n"/>
      <c r="I562" s="454" t="n"/>
      <c r="J562" s="454" t="n"/>
      <c r="K562" s="317" t="n">
        <f aca="false" ca="false" dt2D="false" dtr="false" t="normal">G562+H562+I562+J562</f>
        <v>0</v>
      </c>
      <c r="L562" s="143" t="n"/>
      <c r="M562" s="143" t="n"/>
      <c r="N562" s="143" t="n"/>
      <c r="O562" s="143" t="n"/>
      <c r="P562" s="437" t="n">
        <f aca="false" ca="false" dt2D="false" dtr="false" t="normal">L562+M562+N562+O562</f>
        <v>0</v>
      </c>
      <c r="Q562" s="143" t="n"/>
      <c r="R562" s="143" t="n"/>
      <c r="S562" s="143" t="n"/>
      <c r="T562" s="143" t="n"/>
      <c r="U562" s="437" t="n">
        <f aca="false" ca="false" dt2D="false" dtr="false" t="normal">Q562+R562+S562+T562</f>
        <v>0</v>
      </c>
      <c r="V562" s="143" t="n"/>
      <c r="W562" s="143" t="n"/>
      <c r="X562" s="143" t="n"/>
      <c r="Y562" s="145" t="n"/>
      <c r="Z562" s="445" t="n">
        <f aca="false" ca="false" dt2D="false" dtr="false" t="normal">V562+W562+X562+Y562</f>
        <v>0</v>
      </c>
      <c r="AA562" s="143" t="n"/>
      <c r="AB562" s="143" t="n"/>
      <c r="AC562" s="143" t="n"/>
      <c r="AD562" s="143" t="n"/>
      <c r="AE562" s="445" t="n">
        <f aca="false" ca="false" dt2D="false" dtr="false" t="normal">AA562+AB562+AC562+AD562</f>
        <v>0</v>
      </c>
      <c r="AF562" s="143" t="n"/>
      <c r="AG562" s="143" t="n"/>
      <c r="AH562" s="143" t="n"/>
      <c r="AI562" s="143" t="n"/>
      <c r="AJ562" s="445" t="n">
        <f aca="false" ca="false" dt2D="false" dtr="false" t="normal">AF562+AG562+AH562+AI562</f>
        <v>0</v>
      </c>
      <c r="AK562" s="454" t="n"/>
      <c r="AL562" s="454" t="n"/>
      <c r="AM562" s="454" t="n"/>
      <c r="AN562" s="454" t="n"/>
      <c r="AO562" s="437" t="n">
        <f aca="false" ca="false" dt2D="false" dtr="false" t="normal">AK562+AL562+AM562+AN562</f>
        <v>0</v>
      </c>
      <c r="AP562" s="454" t="n"/>
      <c r="AQ562" s="454" t="n"/>
      <c r="AR562" s="454" t="n"/>
      <c r="AS562" s="454" t="n"/>
      <c r="AT562" s="437" t="n">
        <f aca="false" ca="false" dt2D="false" dtr="false" t="normal">AP562+AQ562+AR562+AS562</f>
        <v>0</v>
      </c>
      <c r="AU562" s="454" t="n"/>
      <c r="AV562" s="454" t="n"/>
      <c r="AW562" s="454" t="n"/>
      <c r="AX562" s="454" t="n"/>
      <c r="AY562" s="437" t="n">
        <f aca="false" ca="false" dt2D="false" dtr="false" t="normal">AU562+AV562+AW562+AX562</f>
        <v>0</v>
      </c>
      <c r="AZ562" s="455" t="n"/>
      <c r="BA562" s="455" t="n"/>
      <c r="BB562" s="437" t="n">
        <f aca="false" ca="false" dt2D="false" dtr="false" t="normal">AZ562+BA562</f>
        <v>0</v>
      </c>
      <c r="BC562" s="455" t="n"/>
      <c r="BD562" s="455" t="n"/>
      <c r="BE562" s="437" t="n">
        <f aca="false" ca="false" dt2D="false" dtr="false" t="normal">BC562+BD562</f>
        <v>0</v>
      </c>
      <c r="BF562" s="454" t="n"/>
      <c r="BG562" s="454" t="n"/>
      <c r="BH562" s="437" t="n">
        <f aca="false" ca="false" dt2D="false" dtr="false" t="normal">BF562+BG562</f>
        <v>0</v>
      </c>
    </row>
    <row customFormat="true" customHeight="true" ht="16.5" outlineLevel="0" r="563" s="298">
      <c r="B563" s="441" t="s"/>
      <c r="C563" s="442" t="s"/>
      <c r="D563" s="84" t="s"/>
      <c r="E563" s="138" t="s">
        <v>43</v>
      </c>
      <c r="F563" s="443" t="n">
        <f aca="false" ca="false" dt2D="false" dtr="false" t="normal">K563+P563+U563+Z563+AE563+AJ563+AO563+AT563+AY563+BB563+BE563+BH563</f>
        <v>0</v>
      </c>
      <c r="G563" s="591" t="n">
        <v>0</v>
      </c>
      <c r="H563" s="458" t="n">
        <v>0</v>
      </c>
      <c r="I563" s="458" t="n">
        <v>0</v>
      </c>
      <c r="J563" s="458" t="n">
        <v>0</v>
      </c>
      <c r="K563" s="317" t="n">
        <f aca="false" ca="false" dt2D="false" dtr="false" t="normal">G563+H563+I563+J563</f>
        <v>0</v>
      </c>
      <c r="L563" s="458" t="n">
        <v>0</v>
      </c>
      <c r="M563" s="458" t="n">
        <v>0</v>
      </c>
      <c r="N563" s="458" t="n">
        <v>0</v>
      </c>
      <c r="O563" s="458" t="n">
        <v>0</v>
      </c>
      <c r="P563" s="437" t="n">
        <f aca="false" ca="false" dt2D="false" dtr="false" t="normal">L563+M563+N563+O563</f>
        <v>0</v>
      </c>
      <c r="Q563" s="458" t="n">
        <v>0</v>
      </c>
      <c r="R563" s="458" t="n">
        <v>0</v>
      </c>
      <c r="S563" s="458" t="n">
        <v>0</v>
      </c>
      <c r="T563" s="458" t="n">
        <v>0</v>
      </c>
      <c r="U563" s="437" t="n">
        <f aca="false" ca="false" dt2D="false" dtr="false" t="normal">Q563+R563+S563+T563</f>
        <v>0</v>
      </c>
      <c r="V563" s="458" t="n">
        <v>0</v>
      </c>
      <c r="W563" s="458" t="n">
        <v>0</v>
      </c>
      <c r="X563" s="458" t="n">
        <v>0</v>
      </c>
      <c r="Y563" s="592" t="n">
        <v>0</v>
      </c>
      <c r="Z563" s="445" t="n">
        <f aca="false" ca="false" dt2D="false" dtr="false" t="normal">V563+W563+X563+Y563</f>
        <v>0</v>
      </c>
      <c r="AA563" s="458" t="n">
        <v>0</v>
      </c>
      <c r="AB563" s="458" t="n">
        <v>0</v>
      </c>
      <c r="AC563" s="458" t="n">
        <v>0</v>
      </c>
      <c r="AD563" s="458" t="n">
        <v>0</v>
      </c>
      <c r="AE563" s="445" t="n">
        <f aca="false" ca="false" dt2D="false" dtr="false" t="normal">AA563+AB563+AC563+AD563</f>
        <v>0</v>
      </c>
      <c r="AF563" s="458" t="n">
        <v>0</v>
      </c>
      <c r="AG563" s="458" t="n">
        <v>0</v>
      </c>
      <c r="AH563" s="458" t="n">
        <v>0</v>
      </c>
      <c r="AI563" s="458" t="n">
        <v>0</v>
      </c>
      <c r="AJ563" s="445" t="n">
        <f aca="false" ca="false" dt2D="false" dtr="false" t="normal">AF563+AG563+AH563+AI563</f>
        <v>0</v>
      </c>
      <c r="AK563" s="348" t="n">
        <v>0</v>
      </c>
      <c r="AL563" s="348" t="n">
        <v>0</v>
      </c>
      <c r="AM563" s="348" t="n">
        <v>0</v>
      </c>
      <c r="AN563" s="348" t="n">
        <v>0</v>
      </c>
      <c r="AO563" s="437" t="n">
        <f aca="false" ca="false" dt2D="false" dtr="false" t="normal">AK563+AL563+AM563+AN563</f>
        <v>0</v>
      </c>
      <c r="AP563" s="348" t="n">
        <v>0</v>
      </c>
      <c r="AQ563" s="348" t="n">
        <v>0</v>
      </c>
      <c r="AR563" s="348" t="n">
        <v>0</v>
      </c>
      <c r="AS563" s="348" t="n">
        <v>0</v>
      </c>
      <c r="AT563" s="437" t="n">
        <f aca="false" ca="false" dt2D="false" dtr="false" t="normal">AP563+AQ563+AR563+AS563</f>
        <v>0</v>
      </c>
      <c r="AU563" s="348" t="n">
        <v>0</v>
      </c>
      <c r="AV563" s="348" t="n">
        <v>0</v>
      </c>
      <c r="AW563" s="348" t="n">
        <v>0</v>
      </c>
      <c r="AX563" s="348" t="n">
        <v>0</v>
      </c>
      <c r="AY563" s="437" t="n">
        <f aca="false" ca="false" dt2D="false" dtr="false" t="normal">AU563+AV563+AW563+AX563</f>
        <v>0</v>
      </c>
      <c r="AZ563" s="350" t="n">
        <v>0</v>
      </c>
      <c r="BA563" s="350" t="n">
        <v>0</v>
      </c>
      <c r="BB563" s="437" t="n">
        <f aca="false" ca="false" dt2D="false" dtr="false" t="normal">AZ563+BA563</f>
        <v>0</v>
      </c>
      <c r="BC563" s="350" t="n">
        <v>0</v>
      </c>
      <c r="BD563" s="350" t="n">
        <v>0</v>
      </c>
      <c r="BE563" s="437" t="n">
        <f aca="false" ca="false" dt2D="false" dtr="false" t="normal">BC563+BD563</f>
        <v>0</v>
      </c>
      <c r="BF563" s="348" t="n">
        <v>0</v>
      </c>
      <c r="BG563" s="348" t="n">
        <v>0</v>
      </c>
      <c r="BH563" s="437" t="n">
        <f aca="false" ca="false" dt2D="false" dtr="false" t="normal">BF563+BG563</f>
        <v>0</v>
      </c>
    </row>
    <row customFormat="true" customHeight="true" ht="16.5" outlineLevel="0" r="564" s="298">
      <c r="B564" s="441" t="s"/>
      <c r="C564" s="442" t="s"/>
      <c r="D564" s="84" t="s"/>
      <c r="E564" s="449" t="s">
        <v>230</v>
      </c>
      <c r="F564" s="443" t="n">
        <f aca="false" ca="false" dt2D="false" dtr="false" t="normal">K564+P564+U564+Z564+AE564+AJ564+AO564+AT564+AY564+BB564+BE564+BH564</f>
        <v>0</v>
      </c>
      <c r="G564" s="608" t="n">
        <v>0</v>
      </c>
      <c r="H564" s="460" t="n">
        <v>0</v>
      </c>
      <c r="I564" s="460" t="n">
        <v>0</v>
      </c>
      <c r="J564" s="460" t="n">
        <v>0</v>
      </c>
      <c r="K564" s="317" t="n">
        <f aca="false" ca="false" dt2D="false" dtr="false" t="normal">G564+H564+I564+J564</f>
        <v>0</v>
      </c>
      <c r="L564" s="458" t="n">
        <v>0</v>
      </c>
      <c r="M564" s="458" t="n">
        <v>0</v>
      </c>
      <c r="N564" s="458" t="n">
        <v>0</v>
      </c>
      <c r="O564" s="458" t="n">
        <v>0</v>
      </c>
      <c r="P564" s="437" t="n">
        <f aca="false" ca="false" dt2D="false" dtr="false" t="normal">L564+M564+N564+O564</f>
        <v>0</v>
      </c>
      <c r="Q564" s="460" t="n">
        <v>0</v>
      </c>
      <c r="R564" s="460" t="n">
        <v>0</v>
      </c>
      <c r="S564" s="460" t="n">
        <v>0</v>
      </c>
      <c r="T564" s="460" t="n">
        <v>0</v>
      </c>
      <c r="U564" s="437" t="n">
        <f aca="false" ca="false" dt2D="false" dtr="false" t="normal">Q564+R564+S564+T564</f>
        <v>0</v>
      </c>
      <c r="V564" s="460" t="n">
        <v>0</v>
      </c>
      <c r="W564" s="460" t="n">
        <v>0</v>
      </c>
      <c r="X564" s="460" t="n">
        <v>0</v>
      </c>
      <c r="Y564" s="475" t="n">
        <v>0</v>
      </c>
      <c r="Z564" s="445" t="n">
        <f aca="false" ca="false" dt2D="false" dtr="false" t="normal">V564+W564+X564+Y564</f>
        <v>0</v>
      </c>
      <c r="AA564" s="460" t="n">
        <v>0</v>
      </c>
      <c r="AB564" s="460" t="n">
        <v>0</v>
      </c>
      <c r="AC564" s="460" t="n">
        <v>0</v>
      </c>
      <c r="AD564" s="460" t="n">
        <v>0</v>
      </c>
      <c r="AE564" s="445" t="n">
        <f aca="false" ca="false" dt2D="false" dtr="false" t="normal">AA564+AB564+AC564+AD564</f>
        <v>0</v>
      </c>
      <c r="AF564" s="460" t="n">
        <v>0</v>
      </c>
      <c r="AG564" s="460" t="n">
        <v>0</v>
      </c>
      <c r="AH564" s="460" t="n">
        <v>0</v>
      </c>
      <c r="AI564" s="460" t="n">
        <v>0</v>
      </c>
      <c r="AJ564" s="445" t="n">
        <f aca="false" ca="false" dt2D="false" dtr="false" t="normal">AF564+AG564+AH564+AI564</f>
        <v>0</v>
      </c>
      <c r="AK564" s="348" t="n">
        <v>0</v>
      </c>
      <c r="AL564" s="348" t="n">
        <v>0</v>
      </c>
      <c r="AM564" s="348" t="n">
        <v>0</v>
      </c>
      <c r="AN564" s="348" t="n">
        <v>0</v>
      </c>
      <c r="AO564" s="437" t="n">
        <f aca="false" ca="false" dt2D="false" dtr="false" t="normal">AK564+AL564+AM564+AN564</f>
        <v>0</v>
      </c>
      <c r="AP564" s="348" t="n">
        <v>0</v>
      </c>
      <c r="AQ564" s="348" t="n">
        <v>0</v>
      </c>
      <c r="AR564" s="348" t="n">
        <v>0</v>
      </c>
      <c r="AS564" s="348" t="n">
        <v>0</v>
      </c>
      <c r="AT564" s="437" t="n">
        <f aca="false" ca="false" dt2D="false" dtr="false" t="normal">AP564+AQ564+AR564+AS564</f>
        <v>0</v>
      </c>
      <c r="AU564" s="348" t="n">
        <v>0</v>
      </c>
      <c r="AV564" s="348" t="n">
        <v>0</v>
      </c>
      <c r="AW564" s="348" t="n">
        <v>0</v>
      </c>
      <c r="AX564" s="348" t="n">
        <v>0</v>
      </c>
      <c r="AY564" s="437" t="n">
        <f aca="false" ca="false" dt2D="false" dtr="false" t="normal">AU564+AV564+AW564+AX564</f>
        <v>0</v>
      </c>
      <c r="AZ564" s="350" t="n">
        <v>0</v>
      </c>
      <c r="BA564" s="350" t="n">
        <v>0</v>
      </c>
      <c r="BB564" s="437" t="n">
        <f aca="false" ca="false" dt2D="false" dtr="false" t="normal">AZ564+BA564</f>
        <v>0</v>
      </c>
      <c r="BC564" s="350" t="n">
        <v>0</v>
      </c>
      <c r="BD564" s="350" t="n">
        <v>0</v>
      </c>
      <c r="BE564" s="437" t="n">
        <f aca="false" ca="false" dt2D="false" dtr="false" t="normal">BC564+BD564</f>
        <v>0</v>
      </c>
      <c r="BF564" s="348" t="n">
        <v>0</v>
      </c>
      <c r="BG564" s="348" t="n">
        <v>0</v>
      </c>
      <c r="BH564" s="437" t="n">
        <f aca="false" ca="false" dt2D="false" dtr="false" t="normal">BF564+BG564</f>
        <v>0</v>
      </c>
    </row>
    <row customFormat="true" customHeight="true" ht="16.5" outlineLevel="0" r="565" s="298">
      <c r="B565" s="450" t="s"/>
      <c r="C565" s="442" t="s"/>
      <c r="D565" s="469" t="s"/>
      <c r="E565" s="449" t="s">
        <v>231</v>
      </c>
      <c r="F565" s="443" t="n">
        <f aca="false" ca="false" dt2D="false" dtr="false" t="normal">K565+P565+U565+Z565+AE565+AJ565+AO565+AT565+AY565+BB565+BE565+BH565</f>
        <v>0</v>
      </c>
      <c r="G565" s="609" t="n">
        <v>0</v>
      </c>
      <c r="H565" s="501" t="n">
        <v>0</v>
      </c>
      <c r="I565" s="501" t="n">
        <v>0</v>
      </c>
      <c r="J565" s="501" t="n">
        <v>0</v>
      </c>
      <c r="K565" s="317" t="n">
        <f aca="false" ca="false" dt2D="false" dtr="false" t="normal">G565+H565+I565+J565</f>
        <v>0</v>
      </c>
      <c r="L565" s="458" t="n">
        <v>0</v>
      </c>
      <c r="M565" s="458" t="n">
        <v>0</v>
      </c>
      <c r="N565" s="458" t="n">
        <v>0</v>
      </c>
      <c r="O565" s="458" t="n">
        <v>0</v>
      </c>
      <c r="P565" s="437" t="n">
        <f aca="false" ca="false" dt2D="false" dtr="false" t="normal">L565+M565+N565+O565</f>
        <v>0</v>
      </c>
      <c r="Q565" s="501" t="n">
        <v>0</v>
      </c>
      <c r="R565" s="501" t="n">
        <v>0</v>
      </c>
      <c r="S565" s="501" t="n">
        <v>0</v>
      </c>
      <c r="T565" s="501" t="n">
        <v>0</v>
      </c>
      <c r="U565" s="437" t="n">
        <f aca="false" ca="false" dt2D="false" dtr="false" t="normal">Q565+R565+S565+T565</f>
        <v>0</v>
      </c>
      <c r="V565" s="501" t="n">
        <v>0</v>
      </c>
      <c r="W565" s="501" t="n">
        <v>0</v>
      </c>
      <c r="X565" s="501" t="n">
        <v>0</v>
      </c>
      <c r="Y565" s="610" t="n">
        <v>0</v>
      </c>
      <c r="Z565" s="445" t="n">
        <f aca="false" ca="false" dt2D="false" dtr="false" t="normal">V565+W565+X565+Y565</f>
        <v>0</v>
      </c>
      <c r="AA565" s="501" t="n">
        <v>0</v>
      </c>
      <c r="AB565" s="501" t="n">
        <v>0</v>
      </c>
      <c r="AC565" s="501" t="n">
        <v>0</v>
      </c>
      <c r="AD565" s="501" t="n">
        <v>0</v>
      </c>
      <c r="AE565" s="445" t="n">
        <f aca="false" ca="false" dt2D="false" dtr="false" t="normal">AA565+AB565+AC565+AD565</f>
        <v>0</v>
      </c>
      <c r="AF565" s="501" t="n">
        <v>0</v>
      </c>
      <c r="AG565" s="501" t="n">
        <v>0</v>
      </c>
      <c r="AH565" s="501" t="n">
        <v>0</v>
      </c>
      <c r="AI565" s="501" t="n">
        <v>0</v>
      </c>
      <c r="AJ565" s="445" t="n">
        <f aca="false" ca="false" dt2D="false" dtr="false" t="normal">AF565+AG565+AH565+AI565</f>
        <v>0</v>
      </c>
      <c r="AK565" s="454" t="n"/>
      <c r="AL565" s="454" t="n"/>
      <c r="AM565" s="454" t="n"/>
      <c r="AN565" s="454" t="n"/>
      <c r="AO565" s="437" t="n">
        <f aca="false" ca="false" dt2D="false" dtr="false" t="normal">AK565+AL565+AM565+AN565</f>
        <v>0</v>
      </c>
      <c r="AP565" s="454" t="n"/>
      <c r="AQ565" s="454" t="n"/>
      <c r="AR565" s="454" t="n"/>
      <c r="AS565" s="454" t="n"/>
      <c r="AT565" s="437" t="n">
        <f aca="false" ca="false" dt2D="false" dtr="false" t="normal">AP565+AQ565+AR565+AS565</f>
        <v>0</v>
      </c>
      <c r="AU565" s="454" t="n"/>
      <c r="AV565" s="454" t="n"/>
      <c r="AW565" s="454" t="n"/>
      <c r="AX565" s="454" t="n"/>
      <c r="AY565" s="437" t="n">
        <f aca="false" ca="false" dt2D="false" dtr="false" t="normal">AU565+AV565+AW565+AX565</f>
        <v>0</v>
      </c>
      <c r="AZ565" s="455" t="n"/>
      <c r="BA565" s="455" t="n"/>
      <c r="BB565" s="437" t="n">
        <f aca="false" ca="false" dt2D="false" dtr="false" t="normal">AZ565+BA565</f>
        <v>0</v>
      </c>
      <c r="BC565" s="455" t="n"/>
      <c r="BD565" s="455" t="n"/>
      <c r="BE565" s="437" t="n">
        <f aca="false" ca="false" dt2D="false" dtr="false" t="normal">BC565+BD565</f>
        <v>0</v>
      </c>
      <c r="BF565" s="454" t="n"/>
      <c r="BG565" s="454" t="n"/>
      <c r="BH565" s="437" t="n">
        <f aca="false" ca="false" dt2D="false" dtr="false" t="normal">BF565+BG565</f>
        <v>0</v>
      </c>
    </row>
    <row customFormat="true" customHeight="true" ht="16.5" outlineLevel="0" r="566" s="298">
      <c r="B566" s="432" t="n"/>
      <c r="C566" s="442" t="s"/>
      <c r="D566" s="139" t="s">
        <v>392</v>
      </c>
      <c r="E566" s="138" t="s">
        <v>43</v>
      </c>
      <c r="F566" s="443" t="n">
        <f aca="false" ca="false" dt2D="false" dtr="false" t="normal">K566+P566+U566+Z566+AE566+AJ566+AO566+AT566+AY566+BB566+BE566+BH566</f>
        <v>0</v>
      </c>
      <c r="G566" s="598" t="n"/>
      <c r="H566" s="464" t="n"/>
      <c r="I566" s="464" t="n"/>
      <c r="J566" s="464" t="n"/>
      <c r="K566" s="317" t="n"/>
      <c r="L566" s="464" t="n"/>
      <c r="M566" s="464" t="n"/>
      <c r="N566" s="464" t="n"/>
      <c r="O566" s="464" t="n"/>
      <c r="P566" s="437" t="n"/>
      <c r="Q566" s="464" t="n"/>
      <c r="R566" s="464" t="n"/>
      <c r="S566" s="464" t="n"/>
      <c r="T566" s="464" t="n"/>
      <c r="U566" s="437" t="n"/>
      <c r="V566" s="464" t="n"/>
      <c r="W566" s="464" t="n"/>
      <c r="X566" s="464" t="n"/>
      <c r="Y566" s="599" t="n"/>
      <c r="Z566" s="445" t="n"/>
      <c r="AA566" s="464" t="n"/>
      <c r="AB566" s="464" t="n"/>
      <c r="AC566" s="464" t="n"/>
      <c r="AD566" s="464" t="n"/>
      <c r="AE566" s="445" t="n"/>
      <c r="AF566" s="464" t="n"/>
      <c r="AG566" s="464" t="n"/>
      <c r="AH566" s="464" t="n"/>
      <c r="AI566" s="464" t="n"/>
      <c r="AJ566" s="445" t="n"/>
      <c r="AK566" s="454" t="n"/>
      <c r="AL566" s="454" t="n"/>
      <c r="AM566" s="454" t="n"/>
      <c r="AN566" s="454" t="n"/>
      <c r="AO566" s="437" t="n"/>
      <c r="AP566" s="348" t="n">
        <v>0</v>
      </c>
      <c r="AQ566" s="348" t="n">
        <v>0</v>
      </c>
      <c r="AR566" s="348" t="n">
        <v>0</v>
      </c>
      <c r="AS566" s="348" t="n">
        <v>0</v>
      </c>
      <c r="AT566" s="437" t="n">
        <f aca="false" ca="false" dt2D="false" dtr="false" t="normal">AP566+AQ566+AR566+AS566</f>
        <v>0</v>
      </c>
      <c r="AU566" s="348" t="n">
        <v>0</v>
      </c>
      <c r="AV566" s="348" t="n">
        <v>0</v>
      </c>
      <c r="AW566" s="348" t="n">
        <v>0</v>
      </c>
      <c r="AX566" s="348" t="n">
        <v>0</v>
      </c>
      <c r="AY566" s="437" t="n">
        <f aca="false" ca="false" dt2D="false" dtr="false" t="normal">AU566+AV566+AW566+AX566</f>
        <v>0</v>
      </c>
      <c r="AZ566" s="350" t="n">
        <v>0</v>
      </c>
      <c r="BA566" s="350" t="n">
        <v>0</v>
      </c>
      <c r="BB566" s="437" t="n">
        <f aca="false" ca="false" dt2D="false" dtr="false" t="normal">AZ566+BA566</f>
        <v>0</v>
      </c>
      <c r="BC566" s="350" t="n">
        <v>0</v>
      </c>
      <c r="BD566" s="350" t="n">
        <v>0</v>
      </c>
      <c r="BE566" s="437" t="n">
        <f aca="false" ca="false" dt2D="false" dtr="false" t="normal">BC566+BD566</f>
        <v>0</v>
      </c>
      <c r="BF566" s="348" t="n">
        <v>0</v>
      </c>
      <c r="BG566" s="348" t="n">
        <v>0</v>
      </c>
      <c r="BH566" s="437" t="n">
        <f aca="false" ca="false" dt2D="false" dtr="false" t="normal">BF566+BG566</f>
        <v>0</v>
      </c>
    </row>
    <row customFormat="true" customHeight="true" ht="16.5" outlineLevel="0" r="567" s="298">
      <c r="B567" s="432" t="n"/>
      <c r="C567" s="442" t="s"/>
      <c r="D567" s="96" t="s"/>
      <c r="E567" s="449" t="s">
        <v>230</v>
      </c>
      <c r="F567" s="443" t="n">
        <f aca="false" ca="false" dt2D="false" dtr="false" t="normal">K567+P567+U567+Z567+AE567+AJ567+AO567+AT567+AY567+BB567+BE567+BH567</f>
        <v>0</v>
      </c>
      <c r="G567" s="598" t="n"/>
      <c r="H567" s="464" t="n"/>
      <c r="I567" s="464" t="n"/>
      <c r="J567" s="464" t="n"/>
      <c r="K567" s="317" t="n"/>
      <c r="L567" s="464" t="n"/>
      <c r="M567" s="464" t="n"/>
      <c r="N567" s="464" t="n"/>
      <c r="O567" s="464" t="n"/>
      <c r="P567" s="437" t="n"/>
      <c r="Q567" s="464" t="n"/>
      <c r="R567" s="464" t="n"/>
      <c r="S567" s="464" t="n"/>
      <c r="T567" s="464" t="n"/>
      <c r="U567" s="437" t="n"/>
      <c r="V567" s="464" t="n"/>
      <c r="W567" s="464" t="n"/>
      <c r="X567" s="464" t="n"/>
      <c r="Y567" s="599" t="n"/>
      <c r="Z567" s="445" t="n"/>
      <c r="AA567" s="464" t="n"/>
      <c r="AB567" s="464" t="n"/>
      <c r="AC567" s="464" t="n"/>
      <c r="AD567" s="464" t="n"/>
      <c r="AE567" s="445" t="n"/>
      <c r="AF567" s="464" t="n"/>
      <c r="AG567" s="464" t="n"/>
      <c r="AH567" s="464" t="n"/>
      <c r="AI567" s="464" t="n"/>
      <c r="AJ567" s="445" t="n"/>
      <c r="AK567" s="454" t="n"/>
      <c r="AL567" s="454" t="n"/>
      <c r="AM567" s="454" t="n"/>
      <c r="AN567" s="454" t="n"/>
      <c r="AO567" s="437" t="n"/>
      <c r="AP567" s="348" t="n">
        <v>0</v>
      </c>
      <c r="AQ567" s="348" t="n">
        <v>0</v>
      </c>
      <c r="AR567" s="348" t="n">
        <v>0</v>
      </c>
      <c r="AS567" s="348" t="n">
        <v>0</v>
      </c>
      <c r="AT567" s="437" t="n">
        <f aca="false" ca="false" dt2D="false" dtr="false" t="normal">AP567+AQ567+AR567+AS567</f>
        <v>0</v>
      </c>
      <c r="AU567" s="348" t="n">
        <v>0</v>
      </c>
      <c r="AV567" s="348" t="n">
        <v>0</v>
      </c>
      <c r="AW567" s="348" t="n">
        <v>0</v>
      </c>
      <c r="AX567" s="348" t="n">
        <v>0</v>
      </c>
      <c r="AY567" s="437" t="n">
        <f aca="false" ca="false" dt2D="false" dtr="false" t="normal">AU567+AV567+AW567+AX567</f>
        <v>0</v>
      </c>
      <c r="AZ567" s="350" t="n">
        <v>0</v>
      </c>
      <c r="BA567" s="350" t="n">
        <v>0</v>
      </c>
      <c r="BB567" s="437" t="n">
        <f aca="false" ca="false" dt2D="false" dtr="false" t="normal">AZ567+BA567</f>
        <v>0</v>
      </c>
      <c r="BC567" s="350" t="n">
        <v>0</v>
      </c>
      <c r="BD567" s="350" t="n">
        <v>0</v>
      </c>
      <c r="BE567" s="437" t="n">
        <f aca="false" ca="false" dt2D="false" dtr="false" t="normal">BC567+BD567</f>
        <v>0</v>
      </c>
      <c r="BF567" s="348" t="n">
        <v>0</v>
      </c>
      <c r="BG567" s="348" t="n">
        <v>0</v>
      </c>
      <c r="BH567" s="437" t="n">
        <f aca="false" ca="false" dt2D="false" dtr="false" t="normal">BF567+BG567</f>
        <v>0</v>
      </c>
    </row>
    <row customFormat="true" customHeight="true" ht="16.5" outlineLevel="0" r="568" s="298">
      <c r="B568" s="550" t="n"/>
      <c r="C568" s="442" t="s"/>
      <c r="D568" s="542" t="s">
        <v>393</v>
      </c>
      <c r="E568" s="543" t="s"/>
      <c r="F568" s="443" t="n">
        <f aca="false" ca="false" dt2D="false" dtr="false" t="normal">K568+P568+U568+Z568+AE568+AJ568+AO568+AT568+AY568+BB568+BE568+BH568</f>
        <v>0</v>
      </c>
      <c r="G568" s="316" t="n">
        <f aca="false" ca="false" dt2D="false" dtr="false" t="normal">G561</f>
        <v>0</v>
      </c>
      <c r="H568" s="317" t="n">
        <f aca="false" ca="false" dt2D="false" dtr="false" t="normal">H561</f>
        <v>0</v>
      </c>
      <c r="I568" s="317" t="n">
        <f aca="false" ca="false" dt2D="false" dtr="false" t="normal">I561</f>
        <v>0</v>
      </c>
      <c r="J568" s="317" t="n">
        <f aca="false" ca="false" dt2D="false" dtr="false" t="normal">J561</f>
        <v>0</v>
      </c>
      <c r="K568" s="317" t="n">
        <f aca="false" ca="false" dt2D="false" dtr="false" t="normal">G568+H568+I568+J568</f>
        <v>0</v>
      </c>
      <c r="L568" s="317" t="n">
        <f aca="false" ca="false" dt2D="false" dtr="false" t="normal">L561</f>
        <v>0</v>
      </c>
      <c r="M568" s="317" t="n">
        <f aca="false" ca="false" dt2D="false" dtr="false" t="normal">M561</f>
        <v>0</v>
      </c>
      <c r="N568" s="317" t="n">
        <f aca="false" ca="false" dt2D="false" dtr="false" t="normal">N561</f>
        <v>0</v>
      </c>
      <c r="O568" s="317" t="n">
        <f aca="false" ca="false" dt2D="false" dtr="false" t="normal">O561</f>
        <v>0</v>
      </c>
      <c r="P568" s="437" t="n">
        <f aca="false" ca="false" dt2D="false" dtr="false" t="normal">L568+M568+N568+O568</f>
        <v>0</v>
      </c>
      <c r="Q568" s="317" t="n">
        <f aca="false" ca="false" dt2D="false" dtr="false" t="normal">Q561</f>
        <v>0</v>
      </c>
      <c r="R568" s="317" t="n">
        <f aca="false" ca="false" dt2D="false" dtr="false" t="normal">R561</f>
        <v>0</v>
      </c>
      <c r="S568" s="317" t="n">
        <f aca="false" ca="false" dt2D="false" dtr="false" t="normal">S561</f>
        <v>0</v>
      </c>
      <c r="T568" s="317" t="n">
        <f aca="false" ca="false" dt2D="false" dtr="false" t="normal">T561</f>
        <v>0</v>
      </c>
      <c r="U568" s="437" t="n">
        <f aca="false" ca="false" dt2D="false" dtr="false" t="normal">Q568+R568+S568+T568</f>
        <v>0</v>
      </c>
      <c r="V568" s="317" t="n">
        <f aca="false" ca="false" dt2D="false" dtr="false" t="normal">V561</f>
        <v>0</v>
      </c>
      <c r="W568" s="317" t="n">
        <f aca="false" ca="false" dt2D="false" dtr="false" t="normal">W561</f>
        <v>0</v>
      </c>
      <c r="X568" s="317" t="n">
        <f aca="false" ca="false" dt2D="false" dtr="false" t="normal">X561</f>
        <v>0</v>
      </c>
      <c r="Y568" s="318" t="n">
        <f aca="false" ca="false" dt2D="false" dtr="false" t="normal">Y561</f>
        <v>0</v>
      </c>
      <c r="Z568" s="445" t="n">
        <f aca="false" ca="false" dt2D="false" dtr="false" t="normal">V568+W568+X568+Y568</f>
        <v>0</v>
      </c>
      <c r="AA568" s="317" t="n">
        <f aca="false" ca="false" dt2D="false" dtr="false" t="normal">AA561</f>
        <v>0</v>
      </c>
      <c r="AB568" s="317" t="n">
        <f aca="false" ca="false" dt2D="false" dtr="false" t="normal">AB561</f>
        <v>0</v>
      </c>
      <c r="AC568" s="317" t="n">
        <f aca="false" ca="false" dt2D="false" dtr="false" t="normal">AC561</f>
        <v>0</v>
      </c>
      <c r="AD568" s="317" t="n">
        <f aca="false" ca="false" dt2D="false" dtr="false" t="normal">AD561</f>
        <v>0</v>
      </c>
      <c r="AE568" s="445" t="n">
        <f aca="false" ca="false" dt2D="false" dtr="false" t="normal">AA568+AB568+AC568+AD568</f>
        <v>0</v>
      </c>
      <c r="AF568" s="317" t="n">
        <f aca="false" ca="false" dt2D="false" dtr="false" t="normal">AF561</f>
        <v>0</v>
      </c>
      <c r="AG568" s="317" t="n">
        <f aca="false" ca="false" dt2D="false" dtr="false" t="normal">AG561</f>
        <v>0</v>
      </c>
      <c r="AH568" s="317" t="n">
        <f aca="false" ca="false" dt2D="false" dtr="false" t="normal">AH561</f>
        <v>0</v>
      </c>
      <c r="AI568" s="317" t="n">
        <f aca="false" ca="false" dt2D="false" dtr="false" t="normal">AI561</f>
        <v>0</v>
      </c>
      <c r="AJ568" s="445" t="n">
        <f aca="false" ca="false" dt2D="false" dtr="false" t="normal">AF568+AG568+AH568+AI568</f>
        <v>0</v>
      </c>
      <c r="AK568" s="556" t="n">
        <f aca="false" ca="false" dt2D="false" dtr="false" t="normal">AK561</f>
        <v>0</v>
      </c>
      <c r="AL568" s="556" t="n">
        <f aca="false" ca="false" dt2D="false" dtr="false" t="normal">AL561</f>
        <v>0</v>
      </c>
      <c r="AM568" s="556" t="n">
        <f aca="false" ca="false" dt2D="false" dtr="false" t="normal">AM561</f>
        <v>0</v>
      </c>
      <c r="AN568" s="556" t="n">
        <f aca="false" ca="false" dt2D="false" dtr="false" t="normal">AN561</f>
        <v>0</v>
      </c>
      <c r="AO568" s="437" t="n">
        <f aca="false" ca="false" dt2D="false" dtr="false" t="normal">AK568+AL568+AM568+AN568</f>
        <v>0</v>
      </c>
      <c r="AP568" s="556" t="n">
        <f aca="false" ca="false" dt2D="false" dtr="false" t="normal">AP561</f>
        <v>0</v>
      </c>
      <c r="AQ568" s="556" t="n">
        <f aca="false" ca="false" dt2D="false" dtr="false" t="normal">AQ561</f>
        <v>0</v>
      </c>
      <c r="AR568" s="556" t="n">
        <f aca="false" ca="false" dt2D="false" dtr="false" t="normal">AR561</f>
        <v>0</v>
      </c>
      <c r="AS568" s="556" t="n">
        <f aca="false" ca="false" dt2D="false" dtr="false" t="normal">AS561</f>
        <v>0</v>
      </c>
      <c r="AT568" s="437" t="n">
        <f aca="false" ca="false" dt2D="false" dtr="false" t="normal">AP568+AQ568+AR568+AS568</f>
        <v>0</v>
      </c>
      <c r="AU568" s="556" t="n">
        <f aca="false" ca="false" dt2D="false" dtr="false" t="normal">AU561</f>
        <v>0</v>
      </c>
      <c r="AV568" s="556" t="n">
        <f aca="false" ca="false" dt2D="false" dtr="false" t="normal">AV561</f>
        <v>0</v>
      </c>
      <c r="AW568" s="556" t="n">
        <f aca="false" ca="false" dt2D="false" dtr="false" t="normal">AW561</f>
        <v>0</v>
      </c>
      <c r="AX568" s="556" t="n">
        <f aca="false" ca="false" dt2D="false" dtr="false" t="normal">AX561</f>
        <v>0</v>
      </c>
      <c r="AY568" s="437" t="n">
        <f aca="false" ca="false" dt2D="false" dtr="false" t="normal">AU568+AV568+AW568+AX568</f>
        <v>0</v>
      </c>
      <c r="AZ568" s="572" t="n">
        <f aca="false" ca="false" dt2D="false" dtr="false" t="normal">AZ561</f>
        <v>0</v>
      </c>
      <c r="BA568" s="572" t="n">
        <f aca="false" ca="false" dt2D="false" dtr="false" t="normal">BA561</f>
        <v>0</v>
      </c>
      <c r="BB568" s="437" t="n">
        <f aca="false" ca="false" dt2D="false" dtr="false" t="normal">AZ568+BA568</f>
        <v>0</v>
      </c>
      <c r="BC568" s="572" t="n">
        <f aca="false" ca="false" dt2D="false" dtr="false" t="normal">BC561</f>
        <v>0</v>
      </c>
      <c r="BD568" s="572" t="n">
        <f aca="false" ca="false" dt2D="false" dtr="false" t="normal">BD561</f>
        <v>0</v>
      </c>
      <c r="BE568" s="437" t="n">
        <f aca="false" ca="false" dt2D="false" dtr="false" t="normal">BC568+BD568</f>
        <v>0</v>
      </c>
      <c r="BF568" s="556" t="n">
        <f aca="false" ca="false" dt2D="false" dtr="false" t="normal">BF561</f>
        <v>0</v>
      </c>
      <c r="BG568" s="556" t="n">
        <f aca="false" ca="false" dt2D="false" dtr="false" t="normal">BG561</f>
        <v>0</v>
      </c>
      <c r="BH568" s="437" t="n">
        <f aca="false" ca="false" dt2D="false" dtr="false" t="normal">BF568+BG568</f>
        <v>0</v>
      </c>
    </row>
    <row customFormat="true" customHeight="true" ht="16.5" outlineLevel="0" r="569" s="298">
      <c r="B569" s="550" t="n"/>
      <c r="C569" s="442" t="s"/>
      <c r="D569" s="273" t="s">
        <v>394</v>
      </c>
      <c r="E569" s="274" t="s"/>
      <c r="F569" s="443" t="n">
        <f aca="false" ca="false" dt2D="false" dtr="false" t="normal">K569+P569+U569+Z569+AE569+AJ569+AO569+AT569+AY569+BB569+BE569+BH569</f>
        <v>0</v>
      </c>
      <c r="G569" s="316" t="n">
        <f aca="false" ca="false" dt2D="false" dtr="false" t="normal">G562</f>
        <v>0</v>
      </c>
      <c r="H569" s="317" t="n">
        <f aca="false" ca="false" dt2D="false" dtr="false" t="normal">H562</f>
        <v>0</v>
      </c>
      <c r="I569" s="317" t="n">
        <f aca="false" ca="false" dt2D="false" dtr="false" t="normal">I562</f>
        <v>0</v>
      </c>
      <c r="J569" s="317" t="n">
        <f aca="false" ca="false" dt2D="false" dtr="false" t="normal">J562</f>
        <v>0</v>
      </c>
      <c r="K569" s="317" t="n">
        <f aca="false" ca="false" dt2D="false" dtr="false" t="normal">G569+H569+I569+J569</f>
        <v>0</v>
      </c>
      <c r="L569" s="317" t="n">
        <f aca="false" ca="false" dt2D="false" dtr="false" t="normal">L562</f>
        <v>0</v>
      </c>
      <c r="M569" s="317" t="n">
        <f aca="false" ca="false" dt2D="false" dtr="false" t="normal">M562</f>
        <v>0</v>
      </c>
      <c r="N569" s="317" t="n">
        <f aca="false" ca="false" dt2D="false" dtr="false" t="normal">N562</f>
        <v>0</v>
      </c>
      <c r="O569" s="317" t="n">
        <f aca="false" ca="false" dt2D="false" dtr="false" t="normal">O562</f>
        <v>0</v>
      </c>
      <c r="P569" s="437" t="n">
        <f aca="false" ca="false" dt2D="false" dtr="false" t="normal">L569+M569+N569+O569</f>
        <v>0</v>
      </c>
      <c r="Q569" s="317" t="n">
        <f aca="false" ca="false" dt2D="false" dtr="false" t="normal">Q562</f>
        <v>0</v>
      </c>
      <c r="R569" s="317" t="n">
        <f aca="false" ca="false" dt2D="false" dtr="false" t="normal">R562</f>
        <v>0</v>
      </c>
      <c r="S569" s="317" t="n">
        <f aca="false" ca="false" dt2D="false" dtr="false" t="normal">S562</f>
        <v>0</v>
      </c>
      <c r="T569" s="317" t="n">
        <f aca="false" ca="false" dt2D="false" dtr="false" t="normal">T562</f>
        <v>0</v>
      </c>
      <c r="U569" s="437" t="n">
        <f aca="false" ca="false" dt2D="false" dtr="false" t="normal">Q569+R569+S569+T569</f>
        <v>0</v>
      </c>
      <c r="V569" s="317" t="n">
        <f aca="false" ca="false" dt2D="false" dtr="false" t="normal">V562</f>
        <v>0</v>
      </c>
      <c r="W569" s="317" t="n">
        <f aca="false" ca="false" dt2D="false" dtr="false" t="normal">W562</f>
        <v>0</v>
      </c>
      <c r="X569" s="317" t="n">
        <f aca="false" ca="false" dt2D="false" dtr="false" t="normal">X562</f>
        <v>0</v>
      </c>
      <c r="Y569" s="318" t="n">
        <f aca="false" ca="false" dt2D="false" dtr="false" t="normal">Y562</f>
        <v>0</v>
      </c>
      <c r="Z569" s="445" t="n">
        <f aca="false" ca="false" dt2D="false" dtr="false" t="normal">V569+W569+X569+Y569</f>
        <v>0</v>
      </c>
      <c r="AA569" s="317" t="n">
        <f aca="false" ca="false" dt2D="false" dtr="false" t="normal">AA562</f>
        <v>0</v>
      </c>
      <c r="AB569" s="317" t="n">
        <f aca="false" ca="false" dt2D="false" dtr="false" t="normal">AB562</f>
        <v>0</v>
      </c>
      <c r="AC569" s="317" t="n">
        <f aca="false" ca="false" dt2D="false" dtr="false" t="normal">AC562</f>
        <v>0</v>
      </c>
      <c r="AD569" s="317" t="n">
        <f aca="false" ca="false" dt2D="false" dtr="false" t="normal">AD562</f>
        <v>0</v>
      </c>
      <c r="AE569" s="445" t="n">
        <f aca="false" ca="false" dt2D="false" dtr="false" t="normal">AA569+AB569+AC569+AD569</f>
        <v>0</v>
      </c>
      <c r="AF569" s="317" t="n">
        <f aca="false" ca="false" dt2D="false" dtr="false" t="normal">AF562</f>
        <v>0</v>
      </c>
      <c r="AG569" s="317" t="n">
        <f aca="false" ca="false" dt2D="false" dtr="false" t="normal">AG562</f>
        <v>0</v>
      </c>
      <c r="AH569" s="317" t="n">
        <f aca="false" ca="false" dt2D="false" dtr="false" t="normal">AH562</f>
        <v>0</v>
      </c>
      <c r="AI569" s="317" t="n">
        <f aca="false" ca="false" dt2D="false" dtr="false" t="normal">AI562</f>
        <v>0</v>
      </c>
      <c r="AJ569" s="445" t="n">
        <f aca="false" ca="false" dt2D="false" dtr="false" t="normal">AF569+AG569+AH569+AI569</f>
        <v>0</v>
      </c>
      <c r="AK569" s="556" t="n">
        <f aca="false" ca="false" dt2D="false" dtr="false" t="normal">AK562</f>
        <v>0</v>
      </c>
      <c r="AL569" s="556" t="n">
        <f aca="false" ca="false" dt2D="false" dtr="false" t="normal">AL562</f>
        <v>0</v>
      </c>
      <c r="AM569" s="556" t="n">
        <f aca="false" ca="false" dt2D="false" dtr="false" t="normal">AM562</f>
        <v>0</v>
      </c>
      <c r="AN569" s="556" t="n">
        <f aca="false" ca="false" dt2D="false" dtr="false" t="normal">AN562</f>
        <v>0</v>
      </c>
      <c r="AO569" s="437" t="n">
        <f aca="false" ca="false" dt2D="false" dtr="false" t="normal">AK569+AL569+AM569+AN569</f>
        <v>0</v>
      </c>
      <c r="AP569" s="556" t="n">
        <f aca="false" ca="false" dt2D="false" dtr="false" t="normal">AP562</f>
        <v>0</v>
      </c>
      <c r="AQ569" s="556" t="n">
        <f aca="false" ca="false" dt2D="false" dtr="false" t="normal">AQ562</f>
        <v>0</v>
      </c>
      <c r="AR569" s="556" t="n">
        <f aca="false" ca="false" dt2D="false" dtr="false" t="normal">AR562</f>
        <v>0</v>
      </c>
      <c r="AS569" s="556" t="n">
        <f aca="false" ca="false" dt2D="false" dtr="false" t="normal">AS562</f>
        <v>0</v>
      </c>
      <c r="AT569" s="437" t="n">
        <f aca="false" ca="false" dt2D="false" dtr="false" t="normal">AP569+AQ569+AR569+AS569</f>
        <v>0</v>
      </c>
      <c r="AU569" s="556" t="n">
        <f aca="false" ca="false" dt2D="false" dtr="false" t="normal">AU562</f>
        <v>0</v>
      </c>
      <c r="AV569" s="556" t="n">
        <f aca="false" ca="false" dt2D="false" dtr="false" t="normal">AV562</f>
        <v>0</v>
      </c>
      <c r="AW569" s="556" t="n">
        <f aca="false" ca="false" dt2D="false" dtr="false" t="normal">AW562</f>
        <v>0</v>
      </c>
      <c r="AX569" s="556" t="n">
        <f aca="false" ca="false" dt2D="false" dtr="false" t="normal">AX562</f>
        <v>0</v>
      </c>
      <c r="AY569" s="437" t="n">
        <f aca="false" ca="false" dt2D="false" dtr="false" t="normal">AU569+AV569+AW569+AX569</f>
        <v>0</v>
      </c>
      <c r="AZ569" s="572" t="n">
        <f aca="false" ca="false" dt2D="false" dtr="false" t="normal">AZ562</f>
        <v>0</v>
      </c>
      <c r="BA569" s="572" t="n">
        <f aca="false" ca="false" dt2D="false" dtr="false" t="normal">BA562</f>
        <v>0</v>
      </c>
      <c r="BB569" s="437" t="n">
        <f aca="false" ca="false" dt2D="false" dtr="false" t="normal">AZ569+BA569</f>
        <v>0</v>
      </c>
      <c r="BC569" s="572" t="n">
        <f aca="false" ca="false" dt2D="false" dtr="false" t="normal">BC562</f>
        <v>0</v>
      </c>
      <c r="BD569" s="572" t="n">
        <f aca="false" ca="false" dt2D="false" dtr="false" t="normal">BD562</f>
        <v>0</v>
      </c>
      <c r="BE569" s="437" t="n">
        <f aca="false" ca="false" dt2D="false" dtr="false" t="normal">BC569+BD569</f>
        <v>0</v>
      </c>
      <c r="BF569" s="556" t="n">
        <f aca="false" ca="false" dt2D="false" dtr="false" t="normal">BF562</f>
        <v>0</v>
      </c>
      <c r="BG569" s="556" t="n">
        <f aca="false" ca="false" dt2D="false" dtr="false" t="normal">BG562</f>
        <v>0</v>
      </c>
      <c r="BH569" s="437" t="n">
        <f aca="false" ca="false" dt2D="false" dtr="false" t="normal">BF569+BG569</f>
        <v>0</v>
      </c>
    </row>
    <row customFormat="true" customHeight="true" ht="16.5" outlineLevel="0" r="570" s="298">
      <c r="B570" s="550" t="n"/>
      <c r="C570" s="442" t="s"/>
      <c r="D570" s="130" t="s">
        <v>395</v>
      </c>
      <c r="E570" s="131" t="s"/>
      <c r="F570" s="443" t="n">
        <f aca="false" ca="false" dt2D="false" dtr="false" t="normal">K570+P570+U570+Z570+AE570+AJ570+AO570+AT570+AY570+BB570+BE570+BH570</f>
        <v>0</v>
      </c>
      <c r="G570" s="316" t="n">
        <f aca="false" ca="false" dt2D="false" dtr="false" t="normal">G563</f>
        <v>0</v>
      </c>
      <c r="H570" s="317" t="n">
        <f aca="false" ca="false" dt2D="false" dtr="false" t="normal">H563</f>
        <v>0</v>
      </c>
      <c r="I570" s="317" t="n">
        <f aca="false" ca="false" dt2D="false" dtr="false" t="normal">I563</f>
        <v>0</v>
      </c>
      <c r="J570" s="317" t="n">
        <f aca="false" ca="false" dt2D="false" dtr="false" t="normal">J563</f>
        <v>0</v>
      </c>
      <c r="K570" s="317" t="n">
        <f aca="false" ca="false" dt2D="false" dtr="false" t="normal">G570+H570+I570+J570</f>
        <v>0</v>
      </c>
      <c r="L570" s="317" t="n">
        <f aca="false" ca="false" dt2D="false" dtr="false" t="normal">L563</f>
        <v>0</v>
      </c>
      <c r="M570" s="317" t="n">
        <f aca="false" ca="false" dt2D="false" dtr="false" t="normal">M563</f>
        <v>0</v>
      </c>
      <c r="N570" s="317" t="n">
        <f aca="false" ca="false" dt2D="false" dtr="false" t="normal">N563</f>
        <v>0</v>
      </c>
      <c r="O570" s="317" t="n">
        <f aca="false" ca="false" dt2D="false" dtr="false" t="normal">O563</f>
        <v>0</v>
      </c>
      <c r="P570" s="437" t="n">
        <f aca="false" ca="false" dt2D="false" dtr="false" t="normal">L570+M570+N570+O570</f>
        <v>0</v>
      </c>
      <c r="Q570" s="317" t="n">
        <f aca="false" ca="false" dt2D="false" dtr="false" t="normal">Q563</f>
        <v>0</v>
      </c>
      <c r="R570" s="317" t="n">
        <f aca="false" ca="false" dt2D="false" dtr="false" t="normal">R563</f>
        <v>0</v>
      </c>
      <c r="S570" s="317" t="n">
        <f aca="false" ca="false" dt2D="false" dtr="false" t="normal">S563</f>
        <v>0</v>
      </c>
      <c r="T570" s="317" t="n">
        <f aca="false" ca="false" dt2D="false" dtr="false" t="normal">T563</f>
        <v>0</v>
      </c>
      <c r="U570" s="437" t="n">
        <f aca="false" ca="false" dt2D="false" dtr="false" t="normal">Q570+R570+S570+T570</f>
        <v>0</v>
      </c>
      <c r="V570" s="317" t="n">
        <f aca="false" ca="false" dt2D="false" dtr="false" t="normal">V563</f>
        <v>0</v>
      </c>
      <c r="W570" s="317" t="n">
        <f aca="false" ca="false" dt2D="false" dtr="false" t="normal">W563</f>
        <v>0</v>
      </c>
      <c r="X570" s="317" t="n">
        <f aca="false" ca="false" dt2D="false" dtr="false" t="normal">X563</f>
        <v>0</v>
      </c>
      <c r="Y570" s="318" t="n">
        <f aca="false" ca="false" dt2D="false" dtr="false" t="normal">Y563</f>
        <v>0</v>
      </c>
      <c r="Z570" s="445" t="n">
        <f aca="false" ca="false" dt2D="false" dtr="false" t="normal">V570+W570+X570+Y570</f>
        <v>0</v>
      </c>
      <c r="AA570" s="317" t="n">
        <f aca="false" ca="false" dt2D="false" dtr="false" t="normal">AA563</f>
        <v>0</v>
      </c>
      <c r="AB570" s="317" t="n">
        <f aca="false" ca="false" dt2D="false" dtr="false" t="normal">AB563</f>
        <v>0</v>
      </c>
      <c r="AC570" s="317" t="n">
        <f aca="false" ca="false" dt2D="false" dtr="false" t="normal">AC563</f>
        <v>0</v>
      </c>
      <c r="AD570" s="317" t="n">
        <f aca="false" ca="false" dt2D="false" dtr="false" t="normal">AD563</f>
        <v>0</v>
      </c>
      <c r="AE570" s="445" t="n">
        <f aca="false" ca="false" dt2D="false" dtr="false" t="normal">AA570+AB570+AC570+AD570</f>
        <v>0</v>
      </c>
      <c r="AF570" s="317" t="n">
        <f aca="false" ca="false" dt2D="false" dtr="false" t="normal">AF563</f>
        <v>0</v>
      </c>
      <c r="AG570" s="317" t="n">
        <f aca="false" ca="false" dt2D="false" dtr="false" t="normal">AG563</f>
        <v>0</v>
      </c>
      <c r="AH570" s="317" t="n">
        <f aca="false" ca="false" dt2D="false" dtr="false" t="normal">AH563</f>
        <v>0</v>
      </c>
      <c r="AI570" s="317" t="n">
        <f aca="false" ca="false" dt2D="false" dtr="false" t="normal">AI563</f>
        <v>0</v>
      </c>
      <c r="AJ570" s="445" t="n">
        <f aca="false" ca="false" dt2D="false" dtr="false" t="normal">AF570+AG570+AH570+AI570</f>
        <v>0</v>
      </c>
      <c r="AK570" s="556" t="n">
        <f aca="false" ca="false" dt2D="false" dtr="false" t="normal">AK563</f>
        <v>0</v>
      </c>
      <c r="AL570" s="556" t="n">
        <f aca="false" ca="false" dt2D="false" dtr="false" t="normal">AL563</f>
        <v>0</v>
      </c>
      <c r="AM570" s="556" t="n">
        <f aca="false" ca="false" dt2D="false" dtr="false" t="normal">AM563</f>
        <v>0</v>
      </c>
      <c r="AN570" s="556" t="n">
        <f aca="false" ca="false" dt2D="false" dtr="false" t="normal">AN563</f>
        <v>0</v>
      </c>
      <c r="AO570" s="437" t="n">
        <f aca="false" ca="false" dt2D="false" dtr="false" t="normal">AK570+AL570+AM570+AN570</f>
        <v>0</v>
      </c>
      <c r="AP570" s="556" t="n">
        <f aca="false" ca="false" dt2D="false" dtr="false" t="normal">AP563+AP566</f>
        <v>0</v>
      </c>
      <c r="AQ570" s="556" t="n">
        <f aca="false" ca="false" dt2D="false" dtr="false" t="normal">AQ563+AQ566</f>
        <v>0</v>
      </c>
      <c r="AR570" s="556" t="n">
        <f aca="false" ca="false" dt2D="false" dtr="false" t="normal">AR563+AR566</f>
        <v>0</v>
      </c>
      <c r="AS570" s="556" t="n">
        <f aca="false" ca="false" dt2D="false" dtr="false" t="normal">AS563+AS566</f>
        <v>0</v>
      </c>
      <c r="AT570" s="437" t="n">
        <f aca="false" ca="false" dt2D="false" dtr="false" t="normal">AP570+AQ570+AR570+AS570</f>
        <v>0</v>
      </c>
      <c r="AU570" s="556" t="n">
        <f aca="false" ca="false" dt2D="false" dtr="false" t="normal">AU563+AU566</f>
        <v>0</v>
      </c>
      <c r="AV570" s="556" t="n">
        <f aca="false" ca="false" dt2D="false" dtr="false" t="normal">AV563+AV566</f>
        <v>0</v>
      </c>
      <c r="AW570" s="556" t="n">
        <f aca="false" ca="false" dt2D="false" dtr="false" t="normal">AW563+AW566</f>
        <v>0</v>
      </c>
      <c r="AX570" s="556" t="n">
        <f aca="false" ca="false" dt2D="false" dtr="false" t="normal">AX563+AX566</f>
        <v>0</v>
      </c>
      <c r="AY570" s="437" t="n">
        <f aca="false" ca="false" dt2D="false" dtr="false" t="normal">AU570+AV570+AW570+AX570</f>
        <v>0</v>
      </c>
      <c r="AZ570" s="572" t="n">
        <f aca="false" ca="false" dt2D="false" dtr="false" t="normal">AZ563+AZ566</f>
        <v>0</v>
      </c>
      <c r="BA570" s="572" t="n">
        <f aca="false" ca="false" dt2D="false" dtr="false" t="normal">BA563+BA566</f>
        <v>0</v>
      </c>
      <c r="BB570" s="437" t="n">
        <f aca="false" ca="false" dt2D="false" dtr="false" t="normal">AZ570+BA570</f>
        <v>0</v>
      </c>
      <c r="BC570" s="572" t="n">
        <f aca="false" ca="false" dt2D="false" dtr="false" t="normal">BC563+BC566</f>
        <v>0</v>
      </c>
      <c r="BD570" s="572" t="n">
        <f aca="false" ca="false" dt2D="false" dtr="false" t="normal">BD563+BD566</f>
        <v>0</v>
      </c>
      <c r="BE570" s="437" t="n">
        <f aca="false" ca="false" dt2D="false" dtr="false" t="normal">BC570+BD570</f>
        <v>0</v>
      </c>
      <c r="BF570" s="556" t="n">
        <f aca="false" ca="false" dt2D="false" dtr="false" t="normal">BF563+BF566</f>
        <v>0</v>
      </c>
      <c r="BG570" s="556" t="n">
        <f aca="false" ca="false" dt2D="false" dtr="false" t="normal">BG563+BG566</f>
        <v>0</v>
      </c>
      <c r="BH570" s="437" t="n">
        <f aca="false" ca="false" dt2D="false" dtr="false" t="normal">BF570+BG570</f>
        <v>0</v>
      </c>
    </row>
    <row customFormat="true" customHeight="true" ht="16.5" outlineLevel="0" r="571" s="298">
      <c r="B571" s="616" t="n"/>
      <c r="C571" s="442" t="s"/>
      <c r="D571" s="553" t="s">
        <v>396</v>
      </c>
      <c r="E571" s="554" t="s"/>
      <c r="F571" s="443" t="n">
        <f aca="false" ca="false" dt2D="false" dtr="false" t="normal">K571+P571+U571+Z571+AE571+AJ571+AO571+AT571+AY571+BB571+BE571+BH571</f>
        <v>0</v>
      </c>
      <c r="G571" s="316" t="n">
        <f aca="false" ca="false" dt2D="false" dtr="false" t="normal">G564</f>
        <v>0</v>
      </c>
      <c r="H571" s="317" t="n">
        <f aca="false" ca="false" dt2D="false" dtr="false" t="normal">H564</f>
        <v>0</v>
      </c>
      <c r="I571" s="317" t="n">
        <f aca="false" ca="false" dt2D="false" dtr="false" t="normal">I564</f>
        <v>0</v>
      </c>
      <c r="J571" s="317" t="n">
        <f aca="false" ca="false" dt2D="false" dtr="false" t="normal">J564</f>
        <v>0</v>
      </c>
      <c r="K571" s="317" t="n">
        <f aca="false" ca="false" dt2D="false" dtr="false" t="normal">G571+H571+I571+J571</f>
        <v>0</v>
      </c>
      <c r="L571" s="317" t="n">
        <f aca="false" ca="false" dt2D="false" dtr="false" t="normal">L564</f>
        <v>0</v>
      </c>
      <c r="M571" s="317" t="n">
        <f aca="false" ca="false" dt2D="false" dtr="false" t="normal">M564</f>
        <v>0</v>
      </c>
      <c r="N571" s="317" t="n">
        <f aca="false" ca="false" dt2D="false" dtr="false" t="normal">N564</f>
        <v>0</v>
      </c>
      <c r="O571" s="317" t="n">
        <f aca="false" ca="false" dt2D="false" dtr="false" t="normal">O564</f>
        <v>0</v>
      </c>
      <c r="P571" s="437" t="n">
        <f aca="false" ca="false" dt2D="false" dtr="false" t="normal">L571+M571+N571+O571</f>
        <v>0</v>
      </c>
      <c r="Q571" s="317" t="n">
        <f aca="false" ca="false" dt2D="false" dtr="false" t="normal">Q564</f>
        <v>0</v>
      </c>
      <c r="R571" s="317" t="n">
        <f aca="false" ca="false" dt2D="false" dtr="false" t="normal">R564</f>
        <v>0</v>
      </c>
      <c r="S571" s="317" t="n">
        <f aca="false" ca="false" dt2D="false" dtr="false" t="normal">S564</f>
        <v>0</v>
      </c>
      <c r="T571" s="317" t="n">
        <f aca="false" ca="false" dt2D="false" dtr="false" t="normal">T564</f>
        <v>0</v>
      </c>
      <c r="U571" s="437" t="n">
        <f aca="false" ca="false" dt2D="false" dtr="false" t="normal">Q571+R571+S571+T571</f>
        <v>0</v>
      </c>
      <c r="V571" s="317" t="n">
        <f aca="false" ca="false" dt2D="false" dtr="false" t="normal">V564</f>
        <v>0</v>
      </c>
      <c r="W571" s="317" t="n">
        <f aca="false" ca="false" dt2D="false" dtr="false" t="normal">W564</f>
        <v>0</v>
      </c>
      <c r="X571" s="317" t="n">
        <f aca="false" ca="false" dt2D="false" dtr="false" t="normal">X564</f>
        <v>0</v>
      </c>
      <c r="Y571" s="318" t="n">
        <f aca="false" ca="false" dt2D="false" dtr="false" t="normal">Y564</f>
        <v>0</v>
      </c>
      <c r="Z571" s="445" t="n">
        <f aca="false" ca="false" dt2D="false" dtr="false" t="normal">V571+W571+X571+Y571</f>
        <v>0</v>
      </c>
      <c r="AA571" s="317" t="n">
        <f aca="false" ca="false" dt2D="false" dtr="false" t="normal">AA564</f>
        <v>0</v>
      </c>
      <c r="AB571" s="317" t="n">
        <f aca="false" ca="false" dt2D="false" dtr="false" t="normal">AB564</f>
        <v>0</v>
      </c>
      <c r="AC571" s="317" t="n">
        <f aca="false" ca="false" dt2D="false" dtr="false" t="normal">AC564</f>
        <v>0</v>
      </c>
      <c r="AD571" s="317" t="n">
        <f aca="false" ca="false" dt2D="false" dtr="false" t="normal">AD564</f>
        <v>0</v>
      </c>
      <c r="AE571" s="445" t="n">
        <f aca="false" ca="false" dt2D="false" dtr="false" t="normal">AA571+AB571+AC571+AD571</f>
        <v>0</v>
      </c>
      <c r="AF571" s="317" t="n">
        <f aca="false" ca="false" dt2D="false" dtr="false" t="normal">AF564</f>
        <v>0</v>
      </c>
      <c r="AG571" s="317" t="n">
        <f aca="false" ca="false" dt2D="false" dtr="false" t="normal">AG564</f>
        <v>0</v>
      </c>
      <c r="AH571" s="317" t="n">
        <f aca="false" ca="false" dt2D="false" dtr="false" t="normal">AH564</f>
        <v>0</v>
      </c>
      <c r="AI571" s="317" t="n">
        <f aca="false" ca="false" dt2D="false" dtr="false" t="normal">AI564</f>
        <v>0</v>
      </c>
      <c r="AJ571" s="445" t="n">
        <f aca="false" ca="false" dt2D="false" dtr="false" t="normal">AF571+AG571+AH571+AI571</f>
        <v>0</v>
      </c>
      <c r="AK571" s="556" t="n">
        <f aca="false" ca="false" dt2D="false" dtr="false" t="normal">AK564</f>
        <v>0</v>
      </c>
      <c r="AL571" s="556" t="n">
        <f aca="false" ca="false" dt2D="false" dtr="false" t="normal">AL564</f>
        <v>0</v>
      </c>
      <c r="AM571" s="556" t="n">
        <f aca="false" ca="false" dt2D="false" dtr="false" t="normal">AM564</f>
        <v>0</v>
      </c>
      <c r="AN571" s="556" t="n">
        <f aca="false" ca="false" dt2D="false" dtr="false" t="normal">AN564</f>
        <v>0</v>
      </c>
      <c r="AO571" s="437" t="n">
        <f aca="false" ca="false" dt2D="false" dtr="false" t="normal">AK571+AL571+AM571+AN571</f>
        <v>0</v>
      </c>
      <c r="AP571" s="556" t="n">
        <f aca="false" ca="false" dt2D="false" dtr="false" t="normal">AP567+AP564</f>
        <v>0</v>
      </c>
      <c r="AQ571" s="556" t="n">
        <f aca="false" ca="false" dt2D="false" dtr="false" t="normal">AQ567+AQ564</f>
        <v>0</v>
      </c>
      <c r="AR571" s="556" t="n">
        <f aca="false" ca="false" dt2D="false" dtr="false" t="normal">AR567+AR564</f>
        <v>0</v>
      </c>
      <c r="AS571" s="556" t="n">
        <f aca="false" ca="false" dt2D="false" dtr="false" t="normal">AS567+AS564</f>
        <v>0</v>
      </c>
      <c r="AT571" s="437" t="n">
        <f aca="false" ca="false" dt2D="false" dtr="false" t="normal">AP571+AQ571+AR571+AS571</f>
        <v>0</v>
      </c>
      <c r="AU571" s="556" t="n">
        <f aca="false" ca="false" dt2D="false" dtr="false" t="normal">AU567+AU564</f>
        <v>0</v>
      </c>
      <c r="AV571" s="556" t="n">
        <f aca="false" ca="false" dt2D="false" dtr="false" t="normal">AV567+AV564</f>
        <v>0</v>
      </c>
      <c r="AW571" s="556" t="n">
        <f aca="false" ca="false" dt2D="false" dtr="false" t="normal">AW567+AW564</f>
        <v>0</v>
      </c>
      <c r="AX571" s="556" t="n">
        <f aca="false" ca="false" dt2D="false" dtr="false" t="normal">AX567+AX564</f>
        <v>0</v>
      </c>
      <c r="AY571" s="437" t="n">
        <f aca="false" ca="false" dt2D="false" dtr="false" t="normal">AU571+AV571+AW571+AX571</f>
        <v>0</v>
      </c>
      <c r="AZ571" s="572" t="n">
        <f aca="false" ca="false" dt2D="false" dtr="false" t="normal">AZ567+AZ564</f>
        <v>0</v>
      </c>
      <c r="BA571" s="572" t="n">
        <f aca="false" ca="false" dt2D="false" dtr="false" t="normal">BA567+BA564</f>
        <v>0</v>
      </c>
      <c r="BB571" s="437" t="n">
        <f aca="false" ca="false" dt2D="false" dtr="false" t="normal">AZ571+BA571</f>
        <v>0</v>
      </c>
      <c r="BC571" s="572" t="n">
        <f aca="false" ca="false" dt2D="false" dtr="false" t="normal">BC567+BC564</f>
        <v>0</v>
      </c>
      <c r="BD571" s="572" t="n">
        <f aca="false" ca="false" dt2D="false" dtr="false" t="normal">BD567+BD564</f>
        <v>0</v>
      </c>
      <c r="BE571" s="437" t="n">
        <f aca="false" ca="false" dt2D="false" dtr="false" t="normal">BC571+BD571</f>
        <v>0</v>
      </c>
      <c r="BF571" s="556" t="n">
        <f aca="false" ca="false" dt2D="false" dtr="false" t="normal">BF567+BF564</f>
        <v>0</v>
      </c>
      <c r="BG571" s="556" t="n">
        <f aca="false" ca="false" dt2D="false" dtr="false" t="normal">BG567+BG564</f>
        <v>0</v>
      </c>
      <c r="BH571" s="437" t="n">
        <f aca="false" ca="false" dt2D="false" dtr="false" t="normal">BF571+BG571</f>
        <v>0</v>
      </c>
    </row>
    <row customFormat="true" customHeight="true" ht="16.5" outlineLevel="0" r="572" s="298">
      <c r="B572" s="617" t="n"/>
      <c r="C572" s="558" t="s"/>
      <c r="D572" s="553" t="s">
        <v>397</v>
      </c>
      <c r="E572" s="554" t="s"/>
      <c r="F572" s="443" t="n">
        <f aca="false" ca="false" dt2D="false" dtr="false" t="normal">K572+P572+U572+Z572+AE572+AJ572+AO572+AT572+AY572+BB572+BE572+BH572</f>
        <v>0</v>
      </c>
      <c r="G572" s="316" t="n">
        <f aca="false" ca="false" dt2D="false" dtr="false" t="normal">G565</f>
        <v>0</v>
      </c>
      <c r="H572" s="317" t="n">
        <f aca="false" ca="false" dt2D="false" dtr="false" t="normal">H565</f>
        <v>0</v>
      </c>
      <c r="I572" s="317" t="n">
        <f aca="false" ca="false" dt2D="false" dtr="false" t="normal">I565</f>
        <v>0</v>
      </c>
      <c r="J572" s="317" t="n">
        <f aca="false" ca="false" dt2D="false" dtr="false" t="normal">J565</f>
        <v>0</v>
      </c>
      <c r="K572" s="317" t="n">
        <f aca="false" ca="false" dt2D="false" dtr="false" t="normal">G572+H572+I572+J572</f>
        <v>0</v>
      </c>
      <c r="L572" s="317" t="n">
        <f aca="false" ca="false" dt2D="false" dtr="false" t="normal">L565</f>
        <v>0</v>
      </c>
      <c r="M572" s="317" t="n">
        <f aca="false" ca="false" dt2D="false" dtr="false" t="normal">M565</f>
        <v>0</v>
      </c>
      <c r="N572" s="317" t="n">
        <f aca="false" ca="false" dt2D="false" dtr="false" t="normal">N565</f>
        <v>0</v>
      </c>
      <c r="O572" s="317" t="n">
        <f aca="false" ca="false" dt2D="false" dtr="false" t="normal">O565</f>
        <v>0</v>
      </c>
      <c r="P572" s="437" t="n">
        <f aca="false" ca="false" dt2D="false" dtr="false" t="normal">L572+M572+N572+O572</f>
        <v>0</v>
      </c>
      <c r="Q572" s="317" t="n">
        <f aca="false" ca="false" dt2D="false" dtr="false" t="normal">Q565</f>
        <v>0</v>
      </c>
      <c r="R572" s="317" t="n">
        <f aca="false" ca="false" dt2D="false" dtr="false" t="normal">R565</f>
        <v>0</v>
      </c>
      <c r="S572" s="317" t="n">
        <f aca="false" ca="false" dt2D="false" dtr="false" t="normal">S565</f>
        <v>0</v>
      </c>
      <c r="T572" s="317" t="n">
        <f aca="false" ca="false" dt2D="false" dtr="false" t="normal">T565</f>
        <v>0</v>
      </c>
      <c r="U572" s="437" t="n">
        <f aca="false" ca="false" dt2D="false" dtr="false" t="normal">Q572+R572+S572+T572</f>
        <v>0</v>
      </c>
      <c r="V572" s="317" t="n">
        <f aca="false" ca="false" dt2D="false" dtr="false" t="normal">V565</f>
        <v>0</v>
      </c>
      <c r="W572" s="317" t="n">
        <f aca="false" ca="false" dt2D="false" dtr="false" t="normal">W565</f>
        <v>0</v>
      </c>
      <c r="X572" s="317" t="n">
        <f aca="false" ca="false" dt2D="false" dtr="false" t="normal">X565</f>
        <v>0</v>
      </c>
      <c r="Y572" s="318" t="n">
        <f aca="false" ca="false" dt2D="false" dtr="false" t="normal">Y565</f>
        <v>0</v>
      </c>
      <c r="Z572" s="445" t="n">
        <f aca="false" ca="false" dt2D="false" dtr="false" t="normal">V572+W572+X572+Y572</f>
        <v>0</v>
      </c>
      <c r="AA572" s="317" t="n">
        <f aca="false" ca="false" dt2D="false" dtr="false" t="normal">AA565</f>
        <v>0</v>
      </c>
      <c r="AB572" s="317" t="n">
        <f aca="false" ca="false" dt2D="false" dtr="false" t="normal">AB565</f>
        <v>0</v>
      </c>
      <c r="AC572" s="317" t="n">
        <f aca="false" ca="false" dt2D="false" dtr="false" t="normal">AC565</f>
        <v>0</v>
      </c>
      <c r="AD572" s="317" t="n">
        <f aca="false" ca="false" dt2D="false" dtr="false" t="normal">AD565</f>
        <v>0</v>
      </c>
      <c r="AE572" s="445" t="n">
        <f aca="false" ca="false" dt2D="false" dtr="false" t="normal">AA572+AB572+AC572+AD572</f>
        <v>0</v>
      </c>
      <c r="AF572" s="317" t="n">
        <f aca="false" ca="false" dt2D="false" dtr="false" t="normal">AF565</f>
        <v>0</v>
      </c>
      <c r="AG572" s="317" t="n">
        <f aca="false" ca="false" dt2D="false" dtr="false" t="normal">AG565</f>
        <v>0</v>
      </c>
      <c r="AH572" s="317" t="n">
        <f aca="false" ca="false" dt2D="false" dtr="false" t="normal">AH565</f>
        <v>0</v>
      </c>
      <c r="AI572" s="317" t="n">
        <f aca="false" ca="false" dt2D="false" dtr="false" t="normal">AI565</f>
        <v>0</v>
      </c>
      <c r="AJ572" s="445" t="n">
        <f aca="false" ca="false" dt2D="false" dtr="false" t="normal">AF572+AG572+AH572+AI572</f>
        <v>0</v>
      </c>
      <c r="AK572" s="556" t="n">
        <f aca="false" ca="false" dt2D="false" dtr="false" t="normal">AK565</f>
        <v>0</v>
      </c>
      <c r="AL572" s="556" t="n">
        <f aca="false" ca="false" dt2D="false" dtr="false" t="normal">AL565</f>
        <v>0</v>
      </c>
      <c r="AM572" s="556" t="n">
        <f aca="false" ca="false" dt2D="false" dtr="false" t="normal">AM565</f>
        <v>0</v>
      </c>
      <c r="AN572" s="556" t="n">
        <f aca="false" ca="false" dt2D="false" dtr="false" t="normal">AN565</f>
        <v>0</v>
      </c>
      <c r="AO572" s="437" t="n">
        <f aca="false" ca="false" dt2D="false" dtr="false" t="normal">AK572+AL572+AM572+AN572</f>
        <v>0</v>
      </c>
      <c r="AP572" s="556" t="n">
        <f aca="false" ca="false" dt2D="false" dtr="false" t="normal">AP567</f>
        <v>0</v>
      </c>
      <c r="AQ572" s="556" t="n">
        <f aca="false" ca="false" dt2D="false" dtr="false" t="normal">AQ567</f>
        <v>0</v>
      </c>
      <c r="AR572" s="556" t="n">
        <f aca="false" ca="false" dt2D="false" dtr="false" t="normal">AR567</f>
        <v>0</v>
      </c>
      <c r="AS572" s="556" t="n">
        <f aca="false" ca="false" dt2D="false" dtr="false" t="normal">AS567</f>
        <v>0</v>
      </c>
      <c r="AT572" s="437" t="n">
        <f aca="false" ca="false" dt2D="false" dtr="false" t="normal">AP572+AQ572+AR572+AS572</f>
        <v>0</v>
      </c>
      <c r="AU572" s="556" t="n">
        <f aca="false" ca="false" dt2D="false" dtr="false" t="normal">AU567</f>
        <v>0</v>
      </c>
      <c r="AV572" s="556" t="n">
        <f aca="false" ca="false" dt2D="false" dtr="false" t="normal">AV567</f>
        <v>0</v>
      </c>
      <c r="AW572" s="556" t="n">
        <f aca="false" ca="false" dt2D="false" dtr="false" t="normal">AW567</f>
        <v>0</v>
      </c>
      <c r="AX572" s="556" t="n">
        <f aca="false" ca="false" dt2D="false" dtr="false" t="normal">AX567</f>
        <v>0</v>
      </c>
      <c r="AY572" s="437" t="n">
        <f aca="false" ca="false" dt2D="false" dtr="false" t="normal">AU572+AV572+AW572+AX572</f>
        <v>0</v>
      </c>
      <c r="AZ572" s="572" t="n">
        <f aca="false" ca="false" dt2D="false" dtr="false" t="normal">AZ567</f>
        <v>0</v>
      </c>
      <c r="BA572" s="572" t="n">
        <f aca="false" ca="false" dt2D="false" dtr="false" t="normal">BA567</f>
        <v>0</v>
      </c>
      <c r="BB572" s="437" t="n">
        <f aca="false" ca="false" dt2D="false" dtr="false" t="normal">AZ572+BA572</f>
        <v>0</v>
      </c>
      <c r="BC572" s="572" t="n">
        <f aca="false" ca="false" dt2D="false" dtr="false" t="normal">BC567</f>
        <v>0</v>
      </c>
      <c r="BD572" s="572" t="n">
        <f aca="false" ca="false" dt2D="false" dtr="false" t="normal">BD567</f>
        <v>0</v>
      </c>
      <c r="BE572" s="437" t="n">
        <f aca="false" ca="false" dt2D="false" dtr="false" t="normal">BC572+BD572</f>
        <v>0</v>
      </c>
      <c r="BF572" s="556" t="n">
        <f aca="false" ca="false" dt2D="false" dtr="false" t="normal">BF567</f>
        <v>0</v>
      </c>
      <c r="BG572" s="556" t="n">
        <f aca="false" ca="false" dt2D="false" dtr="false" t="normal">BG567</f>
        <v>0</v>
      </c>
      <c r="BH572" s="437" t="n">
        <f aca="false" ca="false" dt2D="false" dtr="false" t="normal">BF572+BG572</f>
        <v>0</v>
      </c>
    </row>
    <row customFormat="true" customHeight="true" ht="16.1499996185303" outlineLevel="0" r="573" s="298">
      <c r="B573" s="451" t="n">
        <v>1</v>
      </c>
      <c r="C573" s="574" t="s">
        <v>398</v>
      </c>
      <c r="D573" s="275" t="s">
        <v>399</v>
      </c>
      <c r="E573" s="213" t="s">
        <v>41</v>
      </c>
      <c r="F573" s="443" t="n">
        <f aca="false" ca="false" dt2D="false" dtr="false" t="normal">K573+P573+U573+Z573+AE573+AJ573+AO573+AT573+AY573+BB573+BE573+BH573</f>
        <v>0</v>
      </c>
      <c r="G573" s="598" t="n">
        <v>0</v>
      </c>
      <c r="H573" s="464" t="n">
        <v>0</v>
      </c>
      <c r="I573" s="464" t="n">
        <v>0</v>
      </c>
      <c r="J573" s="464" t="n">
        <v>0</v>
      </c>
      <c r="K573" s="317" t="n">
        <f aca="false" ca="false" dt2D="false" dtr="false" t="normal">G573+H573+I573+J573</f>
        <v>0</v>
      </c>
      <c r="L573" s="348" t="n">
        <v>0</v>
      </c>
      <c r="M573" s="348" t="n">
        <v>0</v>
      </c>
      <c r="N573" s="348" t="n">
        <v>0</v>
      </c>
      <c r="O573" s="348" t="n">
        <v>0</v>
      </c>
      <c r="P573" s="437" t="n">
        <f aca="false" ca="false" dt2D="false" dtr="false" t="normal">L573+M573+N573+O573</f>
        <v>0</v>
      </c>
      <c r="Q573" s="464" t="n">
        <v>0</v>
      </c>
      <c r="R573" s="464" t="n">
        <v>0</v>
      </c>
      <c r="S573" s="464" t="n">
        <v>0</v>
      </c>
      <c r="T573" s="464" t="n">
        <v>0</v>
      </c>
      <c r="U573" s="437" t="n">
        <f aca="false" ca="false" dt2D="false" dtr="false" t="normal">Q573+R573+S573+T573</f>
        <v>0</v>
      </c>
      <c r="V573" s="464" t="n">
        <v>0</v>
      </c>
      <c r="W573" s="464" t="n">
        <v>0</v>
      </c>
      <c r="X573" s="464" t="n">
        <v>0</v>
      </c>
      <c r="Y573" s="599" t="n">
        <v>0</v>
      </c>
      <c r="Z573" s="445" t="n">
        <f aca="false" ca="false" dt2D="false" dtr="false" t="normal">V573+W573+X573+Y573</f>
        <v>0</v>
      </c>
      <c r="AA573" s="464" t="n">
        <v>0</v>
      </c>
      <c r="AB573" s="464" t="n">
        <v>0</v>
      </c>
      <c r="AC573" s="464" t="n">
        <v>0</v>
      </c>
      <c r="AD573" s="464" t="n">
        <v>0</v>
      </c>
      <c r="AE573" s="445" t="n">
        <f aca="false" ca="false" dt2D="false" dtr="false" t="normal">AA573+AB573+AC573+AD573</f>
        <v>0</v>
      </c>
      <c r="AF573" s="464" t="n">
        <v>0</v>
      </c>
      <c r="AG573" s="464" t="n">
        <v>0</v>
      </c>
      <c r="AH573" s="464" t="n">
        <v>0</v>
      </c>
      <c r="AI573" s="464" t="n">
        <v>0</v>
      </c>
      <c r="AJ573" s="445" t="n">
        <f aca="false" ca="false" dt2D="false" dtr="false" t="normal">AF573+AG573+AH573+AI573</f>
        <v>0</v>
      </c>
      <c r="AK573" s="348" t="n">
        <v>0</v>
      </c>
      <c r="AL573" s="348" t="n">
        <v>0</v>
      </c>
      <c r="AM573" s="348" t="n">
        <v>0</v>
      </c>
      <c r="AN573" s="348" t="n">
        <v>0</v>
      </c>
      <c r="AO573" s="437" t="n">
        <f aca="false" ca="false" dt2D="false" dtr="false" t="normal">AK573+AL573+AM573+AN573</f>
        <v>0</v>
      </c>
      <c r="AP573" s="348" t="n">
        <v>0</v>
      </c>
      <c r="AQ573" s="348" t="n">
        <v>0</v>
      </c>
      <c r="AR573" s="348" t="n">
        <v>0</v>
      </c>
      <c r="AS573" s="348" t="n">
        <v>0</v>
      </c>
      <c r="AT573" s="437" t="n">
        <f aca="false" ca="false" dt2D="false" dtr="false" t="normal">AP573+AQ573+AR573+AS573</f>
        <v>0</v>
      </c>
      <c r="AU573" s="348" t="n">
        <v>0</v>
      </c>
      <c r="AV573" s="348" t="n">
        <v>0</v>
      </c>
      <c r="AW573" s="348" t="n">
        <v>0</v>
      </c>
      <c r="AX573" s="348" t="n">
        <v>0</v>
      </c>
      <c r="AY573" s="437" t="n">
        <f aca="false" ca="false" dt2D="false" dtr="false" t="normal">AU573+AV573+AW573+AX573</f>
        <v>0</v>
      </c>
      <c r="AZ573" s="350" t="n">
        <v>0</v>
      </c>
      <c r="BA573" s="350" t="n">
        <v>0</v>
      </c>
      <c r="BB573" s="437" t="n">
        <f aca="false" ca="false" dt2D="false" dtr="false" t="normal">AZ573+BA573</f>
        <v>0</v>
      </c>
      <c r="BC573" s="350" t="n">
        <v>0</v>
      </c>
      <c r="BD573" s="350" t="n">
        <v>0</v>
      </c>
      <c r="BE573" s="437" t="n">
        <f aca="false" ca="false" dt2D="false" dtr="false" t="normal">BC573+BD573</f>
        <v>0</v>
      </c>
      <c r="BF573" s="348" t="n">
        <v>0</v>
      </c>
      <c r="BG573" s="348" t="n">
        <v>0</v>
      </c>
      <c r="BH573" s="437" t="n">
        <f aca="false" ca="false" dt2D="false" dtr="false" t="normal">BF573+BG573</f>
        <v>0</v>
      </c>
    </row>
    <row customFormat="true" customHeight="true" ht="18" outlineLevel="0" r="574" s="298">
      <c r="B574" s="441" t="s"/>
      <c r="C574" s="576" t="s"/>
      <c r="D574" s="152" t="s"/>
      <c r="E574" s="85" t="s">
        <v>42</v>
      </c>
      <c r="F574" s="443" t="n">
        <f aca="false" ca="false" dt2D="false" dtr="false" t="normal">K574+P574+U574+Z574+AE574+AJ574+AO574+AT574+AY574+BB574+BE574+BH574</f>
        <v>0</v>
      </c>
      <c r="G574" s="598" t="n">
        <v>0</v>
      </c>
      <c r="H574" s="464" t="n">
        <v>0</v>
      </c>
      <c r="I574" s="464" t="n">
        <v>0</v>
      </c>
      <c r="J574" s="464" t="n">
        <v>0</v>
      </c>
      <c r="K574" s="317" t="n">
        <f aca="false" ca="false" dt2D="false" dtr="false" t="normal">G574+H574+I574+J574</f>
        <v>0</v>
      </c>
      <c r="L574" s="348" t="n">
        <v>0</v>
      </c>
      <c r="M574" s="348" t="n">
        <v>0</v>
      </c>
      <c r="N574" s="348" t="n">
        <v>0</v>
      </c>
      <c r="O574" s="348" t="n">
        <v>0</v>
      </c>
      <c r="P574" s="437" t="n">
        <f aca="false" ca="false" dt2D="false" dtr="false" t="normal">L574+M574+N574+O574</f>
        <v>0</v>
      </c>
      <c r="Q574" s="483" t="n">
        <v>0</v>
      </c>
      <c r="R574" s="483" t="n">
        <v>0</v>
      </c>
      <c r="S574" s="483" t="n">
        <v>0</v>
      </c>
      <c r="T574" s="483" t="n">
        <v>0</v>
      </c>
      <c r="U574" s="437" t="n">
        <f aca="false" ca="false" dt2D="false" dtr="false" t="normal">Q574+R574+S574+T574</f>
        <v>0</v>
      </c>
      <c r="V574" s="483" t="n">
        <v>0</v>
      </c>
      <c r="W574" s="483" t="n">
        <v>0</v>
      </c>
      <c r="X574" s="483" t="n">
        <v>0</v>
      </c>
      <c r="Y574" s="618" t="n">
        <v>0</v>
      </c>
      <c r="Z574" s="445" t="n">
        <f aca="false" ca="false" dt2D="false" dtr="false" t="normal">V574+W574+X574+Y574</f>
        <v>0</v>
      </c>
      <c r="AA574" s="483" t="n">
        <v>0</v>
      </c>
      <c r="AB574" s="483" t="n">
        <v>0</v>
      </c>
      <c r="AC574" s="483" t="n">
        <v>0</v>
      </c>
      <c r="AD574" s="483" t="n">
        <v>0</v>
      </c>
      <c r="AE574" s="445" t="n">
        <f aca="false" ca="false" dt2D="false" dtr="false" t="normal">AA574+AB574+AC574+AD574</f>
        <v>0</v>
      </c>
      <c r="AF574" s="483" t="n">
        <v>0</v>
      </c>
      <c r="AG574" s="483" t="n">
        <v>0</v>
      </c>
      <c r="AH574" s="483" t="n">
        <v>0</v>
      </c>
      <c r="AI574" s="483" t="n">
        <v>0</v>
      </c>
      <c r="AJ574" s="445" t="n">
        <f aca="false" ca="false" dt2D="false" dtr="false" t="normal">AF574+AG574+AH574+AI574</f>
        <v>0</v>
      </c>
      <c r="AK574" s="348" t="n">
        <v>0</v>
      </c>
      <c r="AL574" s="348" t="n">
        <v>0</v>
      </c>
      <c r="AM574" s="348" t="n">
        <v>0</v>
      </c>
      <c r="AN574" s="348" t="n">
        <v>0</v>
      </c>
      <c r="AO574" s="437" t="n">
        <f aca="false" ca="false" dt2D="false" dtr="false" t="normal">AK574+AL574+AM574+AN574</f>
        <v>0</v>
      </c>
      <c r="AP574" s="348" t="n">
        <v>0</v>
      </c>
      <c r="AQ574" s="348" t="n">
        <v>0</v>
      </c>
      <c r="AR574" s="348" t="n">
        <v>0</v>
      </c>
      <c r="AS574" s="348" t="n">
        <v>0</v>
      </c>
      <c r="AT574" s="437" t="n">
        <f aca="false" ca="false" dt2D="false" dtr="false" t="normal">AP574+AQ574+AR574+AS574</f>
        <v>0</v>
      </c>
      <c r="AU574" s="348" t="n">
        <v>0</v>
      </c>
      <c r="AV574" s="348" t="n">
        <v>0</v>
      </c>
      <c r="AW574" s="348" t="n">
        <v>0</v>
      </c>
      <c r="AX574" s="348" t="n">
        <v>0</v>
      </c>
      <c r="AY574" s="437" t="n">
        <f aca="false" ca="false" dt2D="false" dtr="false" t="normal">AU574+AV574+AW574+AX574</f>
        <v>0</v>
      </c>
      <c r="AZ574" s="350" t="n">
        <v>0</v>
      </c>
      <c r="BA574" s="350" t="n">
        <v>0</v>
      </c>
      <c r="BB574" s="437" t="n">
        <f aca="false" ca="false" dt2D="false" dtr="false" t="normal">AZ574+BA574</f>
        <v>0</v>
      </c>
      <c r="BC574" s="350" t="n">
        <v>0</v>
      </c>
      <c r="BD574" s="350" t="n">
        <v>0</v>
      </c>
      <c r="BE574" s="437" t="n">
        <f aca="false" ca="false" dt2D="false" dtr="false" t="normal">BC574+BD574</f>
        <v>0</v>
      </c>
      <c r="BF574" s="348" t="n">
        <v>0</v>
      </c>
      <c r="BG574" s="348" t="n">
        <v>0</v>
      </c>
      <c r="BH574" s="437" t="n">
        <f aca="false" ca="false" dt2D="false" dtr="false" t="normal">BF574+BG574</f>
        <v>0</v>
      </c>
    </row>
    <row customFormat="true" customHeight="true" ht="19.8999996185303" outlineLevel="0" r="575" s="298">
      <c r="B575" s="450" t="s"/>
      <c r="C575" s="576" t="s"/>
      <c r="D575" s="276" t="s"/>
      <c r="E575" s="138" t="s">
        <v>43</v>
      </c>
      <c r="F575" s="443" t="n">
        <f aca="false" ca="false" dt2D="false" dtr="false" t="normal">K575+P575+U575+Z575+AE575+AJ575+AO575+AT575+AY575+BB575+BE575+BH575</f>
        <v>0</v>
      </c>
      <c r="G575" s="598" t="n">
        <v>0</v>
      </c>
      <c r="H575" s="464" t="n">
        <v>0</v>
      </c>
      <c r="I575" s="464" t="n">
        <v>0</v>
      </c>
      <c r="J575" s="464" t="n">
        <v>0</v>
      </c>
      <c r="K575" s="317" t="n">
        <f aca="false" ca="false" dt2D="false" dtr="false" t="normal">G575+H575+I575+J575</f>
        <v>0</v>
      </c>
      <c r="L575" s="348" t="n">
        <v>0</v>
      </c>
      <c r="M575" s="348" t="n">
        <v>0</v>
      </c>
      <c r="N575" s="348" t="n">
        <v>0</v>
      </c>
      <c r="O575" s="348" t="n">
        <v>0</v>
      </c>
      <c r="P575" s="437" t="n">
        <f aca="false" ca="false" dt2D="false" dtr="false" t="normal">L575+M575+N575+O575</f>
        <v>0</v>
      </c>
      <c r="Q575" s="458" t="n">
        <v>0</v>
      </c>
      <c r="R575" s="458" t="n">
        <v>0</v>
      </c>
      <c r="S575" s="458" t="n">
        <v>0</v>
      </c>
      <c r="T575" s="458" t="n">
        <v>0</v>
      </c>
      <c r="U575" s="437" t="n">
        <f aca="false" ca="false" dt2D="false" dtr="false" t="normal">Q575+R575+S575+T575</f>
        <v>0</v>
      </c>
      <c r="V575" s="458" t="n">
        <v>0</v>
      </c>
      <c r="W575" s="458" t="n">
        <v>0</v>
      </c>
      <c r="X575" s="458" t="n">
        <v>0</v>
      </c>
      <c r="Y575" s="592" t="n">
        <v>0</v>
      </c>
      <c r="Z575" s="445" t="n">
        <f aca="false" ca="false" dt2D="false" dtr="false" t="normal">V575+W575+X575+Y575</f>
        <v>0</v>
      </c>
      <c r="AA575" s="458" t="n">
        <v>0</v>
      </c>
      <c r="AB575" s="458" t="n">
        <v>0</v>
      </c>
      <c r="AC575" s="458" t="n">
        <v>0</v>
      </c>
      <c r="AD575" s="458" t="n">
        <v>0</v>
      </c>
      <c r="AE575" s="445" t="n">
        <f aca="false" ca="false" dt2D="false" dtr="false" t="normal">AA575+AB575+AC575+AD575</f>
        <v>0</v>
      </c>
      <c r="AF575" s="458" t="n">
        <v>0</v>
      </c>
      <c r="AG575" s="458" t="n">
        <v>0</v>
      </c>
      <c r="AH575" s="458" t="n">
        <v>0</v>
      </c>
      <c r="AI575" s="458" t="n">
        <v>0</v>
      </c>
      <c r="AJ575" s="445" t="n">
        <f aca="false" ca="false" dt2D="false" dtr="false" t="normal">AF575+AG575+AH575+AI575</f>
        <v>0</v>
      </c>
      <c r="AK575" s="348" t="n">
        <v>0</v>
      </c>
      <c r="AL575" s="348" t="n">
        <v>0</v>
      </c>
      <c r="AM575" s="348" t="n">
        <v>0</v>
      </c>
      <c r="AN575" s="348" t="n">
        <v>0</v>
      </c>
      <c r="AO575" s="437" t="n">
        <f aca="false" ca="false" dt2D="false" dtr="false" t="normal">AK575+AL575+AM575+AN575</f>
        <v>0</v>
      </c>
      <c r="AP575" s="348" t="n">
        <v>0</v>
      </c>
      <c r="AQ575" s="348" t="n">
        <v>0</v>
      </c>
      <c r="AR575" s="348" t="n">
        <v>0</v>
      </c>
      <c r="AS575" s="348" t="n">
        <v>0</v>
      </c>
      <c r="AT575" s="437" t="n">
        <f aca="false" ca="false" dt2D="false" dtr="false" t="normal">AP575+AQ575+AR575+AS575</f>
        <v>0</v>
      </c>
      <c r="AU575" s="348" t="n">
        <v>0</v>
      </c>
      <c r="AV575" s="348" t="n">
        <v>0</v>
      </c>
      <c r="AW575" s="348" t="n">
        <v>0</v>
      </c>
      <c r="AX575" s="348" t="n">
        <v>0</v>
      </c>
      <c r="AY575" s="437" t="n">
        <f aca="false" ca="false" dt2D="false" dtr="false" t="normal">AU575+AV575+AW575+AX575</f>
        <v>0</v>
      </c>
      <c r="AZ575" s="350" t="n">
        <v>0</v>
      </c>
      <c r="BA575" s="350" t="n">
        <v>0</v>
      </c>
      <c r="BB575" s="437" t="n">
        <f aca="false" ca="false" dt2D="false" dtr="false" t="normal">AZ575+BA575</f>
        <v>0</v>
      </c>
      <c r="BC575" s="350" t="n">
        <v>0</v>
      </c>
      <c r="BD575" s="350" t="n">
        <v>0</v>
      </c>
      <c r="BE575" s="437" t="n">
        <f aca="false" ca="false" dt2D="false" dtr="false" t="normal">BC575+BD575</f>
        <v>0</v>
      </c>
      <c r="BF575" s="348" t="n">
        <v>0</v>
      </c>
      <c r="BG575" s="348" t="n">
        <v>0</v>
      </c>
      <c r="BH575" s="437" t="n">
        <f aca="false" ca="false" dt2D="false" dtr="false" t="normal">BF575+BG575</f>
        <v>0</v>
      </c>
    </row>
    <row customFormat="true" customHeight="true" ht="42.75" outlineLevel="0" r="576" s="298">
      <c r="B576" s="451" t="n">
        <v>2</v>
      </c>
      <c r="C576" s="576" t="s"/>
      <c r="D576" s="300" t="s">
        <v>400</v>
      </c>
      <c r="E576" s="138" t="s">
        <v>43</v>
      </c>
      <c r="F576" s="443" t="n">
        <f aca="false" ca="false" dt2D="false" dtr="false" t="normal">K576+P576+U576+Z576+AE576+AJ576+AO576+AT576+AY576+BB576+BE576+BH576</f>
        <v>0</v>
      </c>
      <c r="G576" s="598" t="n">
        <v>0</v>
      </c>
      <c r="H576" s="464" t="n">
        <v>0</v>
      </c>
      <c r="I576" s="464" t="n">
        <v>0</v>
      </c>
      <c r="J576" s="464" t="n">
        <v>0</v>
      </c>
      <c r="K576" s="317" t="n">
        <f aca="false" ca="false" dt2D="false" dtr="false" t="normal">G576+H576+I576+J576</f>
        <v>0</v>
      </c>
      <c r="L576" s="348" t="n">
        <v>0</v>
      </c>
      <c r="M576" s="348" t="n">
        <v>0</v>
      </c>
      <c r="N576" s="348" t="n">
        <v>0</v>
      </c>
      <c r="O576" s="348" t="n">
        <v>0</v>
      </c>
      <c r="P576" s="437" t="n">
        <f aca="false" ca="false" dt2D="false" dtr="false" t="normal">L576+M576+N576+O576</f>
        <v>0</v>
      </c>
      <c r="Q576" s="483" t="n">
        <v>0</v>
      </c>
      <c r="R576" s="483" t="n">
        <v>0</v>
      </c>
      <c r="S576" s="483" t="n">
        <v>0</v>
      </c>
      <c r="T576" s="483" t="n">
        <v>0</v>
      </c>
      <c r="U576" s="437" t="n">
        <f aca="false" ca="false" dt2D="false" dtr="false" t="normal">Q576+R576+S576+T576</f>
        <v>0</v>
      </c>
      <c r="V576" s="483" t="n">
        <v>0</v>
      </c>
      <c r="W576" s="483" t="n">
        <v>0</v>
      </c>
      <c r="X576" s="483" t="n">
        <v>0</v>
      </c>
      <c r="Y576" s="618" t="n">
        <v>0</v>
      </c>
      <c r="Z576" s="445" t="n">
        <f aca="false" ca="false" dt2D="false" dtr="false" t="normal">V576+W576+X576+Y576</f>
        <v>0</v>
      </c>
      <c r="AA576" s="483" t="n">
        <v>0</v>
      </c>
      <c r="AB576" s="483" t="n">
        <v>0</v>
      </c>
      <c r="AC576" s="483" t="n">
        <v>0</v>
      </c>
      <c r="AD576" s="483" t="n">
        <v>0</v>
      </c>
      <c r="AE576" s="445" t="n">
        <f aca="false" ca="false" dt2D="false" dtr="false" t="normal">AA576+AB576+AC576+AD576</f>
        <v>0</v>
      </c>
      <c r="AF576" s="483" t="n">
        <v>0</v>
      </c>
      <c r="AG576" s="483" t="n">
        <v>0</v>
      </c>
      <c r="AH576" s="483" t="n">
        <v>0</v>
      </c>
      <c r="AI576" s="483" t="n">
        <v>0</v>
      </c>
      <c r="AJ576" s="445" t="n">
        <f aca="false" ca="false" dt2D="false" dtr="false" t="normal">AF576+AG576+AH576+AI576</f>
        <v>0</v>
      </c>
      <c r="AK576" s="348" t="n">
        <v>0</v>
      </c>
      <c r="AL576" s="348" t="n">
        <v>0</v>
      </c>
      <c r="AM576" s="348" t="n">
        <v>0</v>
      </c>
      <c r="AN576" s="348" t="n">
        <v>0</v>
      </c>
      <c r="AO576" s="437" t="n">
        <f aca="false" ca="false" dt2D="false" dtr="false" t="normal">AK576+AL576+AM576+AN576</f>
        <v>0</v>
      </c>
      <c r="AP576" s="348" t="n">
        <v>0</v>
      </c>
      <c r="AQ576" s="348" t="n">
        <v>0</v>
      </c>
      <c r="AR576" s="348" t="n">
        <v>0</v>
      </c>
      <c r="AS576" s="348" t="n">
        <v>0</v>
      </c>
      <c r="AT576" s="437" t="n">
        <f aca="false" ca="false" dt2D="false" dtr="false" t="normal">AP576+AQ576+AR576+AS576</f>
        <v>0</v>
      </c>
      <c r="AU576" s="348" t="n">
        <v>0</v>
      </c>
      <c r="AV576" s="348" t="n">
        <v>0</v>
      </c>
      <c r="AW576" s="348" t="n">
        <v>0</v>
      </c>
      <c r="AX576" s="348" t="n">
        <v>0</v>
      </c>
      <c r="AY576" s="437" t="n">
        <f aca="false" ca="false" dt2D="false" dtr="false" t="normal">AU576+AV576+AW576+AX576</f>
        <v>0</v>
      </c>
      <c r="AZ576" s="350" t="n">
        <v>0</v>
      </c>
      <c r="BA576" s="350" t="n">
        <v>0</v>
      </c>
      <c r="BB576" s="437" t="n">
        <f aca="false" ca="false" dt2D="false" dtr="false" t="normal">AZ576+BA576</f>
        <v>0</v>
      </c>
      <c r="BC576" s="350" t="n">
        <v>0</v>
      </c>
      <c r="BD576" s="350" t="n">
        <v>0</v>
      </c>
      <c r="BE576" s="437" t="n">
        <f aca="false" ca="false" dt2D="false" dtr="false" t="normal">BC576+BD576</f>
        <v>0</v>
      </c>
      <c r="BF576" s="348" t="n">
        <v>0</v>
      </c>
      <c r="BG576" s="348" t="n">
        <v>0</v>
      </c>
      <c r="BH576" s="437" t="n">
        <f aca="false" ca="false" dt2D="false" dtr="false" t="normal">BF576+BG576</f>
        <v>0</v>
      </c>
    </row>
    <row customFormat="true" customHeight="true" ht="58.5" outlineLevel="0" r="577" s="298">
      <c r="B577" s="450" t="s"/>
      <c r="C577" s="576" t="s"/>
      <c r="D577" s="238" t="s"/>
      <c r="E577" s="449" t="s">
        <v>230</v>
      </c>
      <c r="F577" s="443" t="n">
        <f aca="false" ca="false" dt2D="false" dtr="false" t="normal">K577+P577+U577+Z577+AE577+AJ577+AO577+AT577+AY577+BB577+BE577+BH577</f>
        <v>0</v>
      </c>
      <c r="G577" s="598" t="n">
        <v>0</v>
      </c>
      <c r="H577" s="464" t="n">
        <v>0</v>
      </c>
      <c r="I577" s="464" t="n">
        <v>0</v>
      </c>
      <c r="J577" s="464" t="n">
        <v>0</v>
      </c>
      <c r="K577" s="317" t="n">
        <f aca="false" ca="false" dt2D="false" dtr="false" t="normal">G577+H577+I577+J577</f>
        <v>0</v>
      </c>
      <c r="L577" s="348" t="n">
        <v>0</v>
      </c>
      <c r="M577" s="348" t="n">
        <v>0</v>
      </c>
      <c r="N577" s="348" t="n">
        <v>0</v>
      </c>
      <c r="O577" s="348" t="n">
        <v>0</v>
      </c>
      <c r="P577" s="437" t="n">
        <f aca="false" ca="false" dt2D="false" dtr="false" t="normal">L577+M577+N577+O577</f>
        <v>0</v>
      </c>
      <c r="Q577" s="458" t="n">
        <v>0</v>
      </c>
      <c r="R577" s="458" t="n">
        <v>0</v>
      </c>
      <c r="S577" s="458" t="n">
        <v>0</v>
      </c>
      <c r="T577" s="458" t="n">
        <v>0</v>
      </c>
      <c r="U577" s="437" t="n">
        <f aca="false" ca="false" dt2D="false" dtr="false" t="normal">Q577+R577+S577+T577</f>
        <v>0</v>
      </c>
      <c r="V577" s="458" t="n">
        <v>0</v>
      </c>
      <c r="W577" s="458" t="n">
        <v>0</v>
      </c>
      <c r="X577" s="458" t="n">
        <v>0</v>
      </c>
      <c r="Y577" s="592" t="n">
        <v>0</v>
      </c>
      <c r="Z577" s="445" t="n">
        <f aca="false" ca="false" dt2D="false" dtr="false" t="normal">V577+W577+X577+Y577</f>
        <v>0</v>
      </c>
      <c r="AA577" s="458" t="n">
        <v>0</v>
      </c>
      <c r="AB577" s="458" t="n">
        <v>0</v>
      </c>
      <c r="AC577" s="458" t="n">
        <v>0</v>
      </c>
      <c r="AD577" s="458" t="n">
        <v>0</v>
      </c>
      <c r="AE577" s="445" t="n">
        <f aca="false" ca="false" dt2D="false" dtr="false" t="normal">AA577+AB577+AC577+AD577</f>
        <v>0</v>
      </c>
      <c r="AF577" s="483" t="n">
        <v>0</v>
      </c>
      <c r="AG577" s="483" t="n">
        <v>0</v>
      </c>
      <c r="AH577" s="483" t="n">
        <v>0</v>
      </c>
      <c r="AI577" s="483" t="n">
        <v>0</v>
      </c>
      <c r="AJ577" s="445" t="n">
        <f aca="false" ca="false" dt2D="false" dtr="false" t="normal">AF577+AG577+AH577+AI577</f>
        <v>0</v>
      </c>
      <c r="AK577" s="348" t="n">
        <v>0</v>
      </c>
      <c r="AL577" s="348" t="n">
        <v>0</v>
      </c>
      <c r="AM577" s="348" t="n">
        <v>0</v>
      </c>
      <c r="AN577" s="348" t="n">
        <v>0</v>
      </c>
      <c r="AO577" s="437" t="n">
        <f aca="false" ca="false" dt2D="false" dtr="false" t="normal">AK577+AL577+AM577+AN577</f>
        <v>0</v>
      </c>
      <c r="AP577" s="348" t="n">
        <v>0</v>
      </c>
      <c r="AQ577" s="348" t="n">
        <v>0</v>
      </c>
      <c r="AR577" s="348" t="n">
        <v>0</v>
      </c>
      <c r="AS577" s="348" t="n">
        <v>0</v>
      </c>
      <c r="AT577" s="437" t="n">
        <f aca="false" ca="false" dt2D="false" dtr="false" t="normal">AP577+AQ577+AR577+AS577</f>
        <v>0</v>
      </c>
      <c r="AU577" s="348" t="n">
        <v>0</v>
      </c>
      <c r="AV577" s="348" t="n">
        <v>0</v>
      </c>
      <c r="AW577" s="348" t="n">
        <v>0</v>
      </c>
      <c r="AX577" s="348" t="n">
        <v>0</v>
      </c>
      <c r="AY577" s="437" t="n">
        <f aca="false" ca="false" dt2D="false" dtr="false" t="normal">AU577+AV577+AW577+AX577</f>
        <v>0</v>
      </c>
      <c r="AZ577" s="350" t="n">
        <v>0</v>
      </c>
      <c r="BA577" s="350" t="n">
        <v>0</v>
      </c>
      <c r="BB577" s="437" t="n">
        <f aca="false" ca="false" dt2D="false" dtr="false" t="normal">AZ577+BA577</f>
        <v>0</v>
      </c>
      <c r="BC577" s="350" t="n">
        <v>0</v>
      </c>
      <c r="BD577" s="350" t="n">
        <v>0</v>
      </c>
      <c r="BE577" s="437" t="n">
        <f aca="false" ca="false" dt2D="false" dtr="false" t="normal">BC577+BD577</f>
        <v>0</v>
      </c>
      <c r="BF577" s="348" t="n">
        <v>0</v>
      </c>
      <c r="BG577" s="348" t="n">
        <v>0</v>
      </c>
      <c r="BH577" s="437" t="n">
        <f aca="false" ca="false" dt2D="false" dtr="false" t="normal">BF577+BG577</f>
        <v>0</v>
      </c>
    </row>
    <row customFormat="true" customHeight="true" ht="36" outlineLevel="0" r="578" s="298">
      <c r="B578" s="432" t="n"/>
      <c r="C578" s="576" t="s"/>
      <c r="D578" s="139" t="s">
        <v>401</v>
      </c>
      <c r="E578" s="85" t="s">
        <v>43</v>
      </c>
      <c r="F578" s="443" t="n">
        <f aca="false" ca="false" dt2D="false" dtr="false" t="normal">K578+P578+U578+Z578+AE578+AJ578+AO578+AT578+AY578+BB578+BE578+BH578</f>
        <v>0</v>
      </c>
      <c r="G578" s="598" t="n"/>
      <c r="H578" s="464" t="n"/>
      <c r="I578" s="464" t="n"/>
      <c r="J578" s="464" t="n"/>
      <c r="K578" s="317" t="n"/>
      <c r="L578" s="435" t="n"/>
      <c r="M578" s="435" t="n"/>
      <c r="N578" s="435" t="n"/>
      <c r="O578" s="435" t="n"/>
      <c r="P578" s="437" t="n"/>
      <c r="Q578" s="464" t="n"/>
      <c r="R578" s="464" t="n"/>
      <c r="S578" s="464" t="n"/>
      <c r="T578" s="464" t="n"/>
      <c r="U578" s="437" t="n"/>
      <c r="V578" s="464" t="n"/>
      <c r="W578" s="464" t="n"/>
      <c r="X578" s="464" t="n"/>
      <c r="Y578" s="599" t="n"/>
      <c r="Z578" s="445" t="n"/>
      <c r="AA578" s="464" t="n"/>
      <c r="AB578" s="464" t="n"/>
      <c r="AC578" s="464" t="n"/>
      <c r="AD578" s="464" t="n"/>
      <c r="AE578" s="445" t="n"/>
      <c r="AF578" s="464" t="n"/>
      <c r="AG578" s="464" t="n"/>
      <c r="AH578" s="464" t="n"/>
      <c r="AI578" s="464" t="n"/>
      <c r="AJ578" s="445" t="n"/>
      <c r="AK578" s="348" t="n">
        <v>0</v>
      </c>
      <c r="AL578" s="348" t="n">
        <v>0</v>
      </c>
      <c r="AM578" s="348" t="n">
        <v>0</v>
      </c>
      <c r="AN578" s="348" t="n">
        <v>0</v>
      </c>
      <c r="AO578" s="437" t="n"/>
      <c r="AP578" s="348" t="n">
        <v>0</v>
      </c>
      <c r="AQ578" s="348" t="n">
        <v>0</v>
      </c>
      <c r="AR578" s="348" t="n">
        <v>0</v>
      </c>
      <c r="AS578" s="348" t="n">
        <v>0</v>
      </c>
      <c r="AT578" s="437" t="n">
        <f aca="false" ca="false" dt2D="false" dtr="false" t="normal">AP578+AQ578+AR578+AS578</f>
        <v>0</v>
      </c>
      <c r="AU578" s="348" t="n">
        <v>0</v>
      </c>
      <c r="AV578" s="348" t="n">
        <v>0</v>
      </c>
      <c r="AW578" s="348" t="n">
        <v>0</v>
      </c>
      <c r="AX578" s="348" t="n">
        <v>0</v>
      </c>
      <c r="AY578" s="437" t="n">
        <f aca="false" ca="false" dt2D="false" dtr="false" t="normal">AU578+AV578+AW578+AX578</f>
        <v>0</v>
      </c>
      <c r="AZ578" s="350" t="n">
        <v>0</v>
      </c>
      <c r="BA578" s="350" t="n">
        <v>0</v>
      </c>
      <c r="BB578" s="437" t="n">
        <f aca="false" ca="false" dt2D="false" dtr="false" t="normal">AZ578+BA578</f>
        <v>0</v>
      </c>
      <c r="BC578" s="350" t="n">
        <v>0</v>
      </c>
      <c r="BD578" s="350" t="n">
        <v>0</v>
      </c>
      <c r="BE578" s="437" t="n">
        <f aca="false" ca="false" dt2D="false" dtr="false" t="normal">BC578+BD578</f>
        <v>0</v>
      </c>
      <c r="BF578" s="348" t="n">
        <v>0</v>
      </c>
      <c r="BG578" s="348" t="n">
        <v>0</v>
      </c>
      <c r="BH578" s="437" t="n">
        <f aca="false" ca="false" dt2D="false" dtr="false" t="normal">BF578+BG578</f>
        <v>0</v>
      </c>
    </row>
    <row customFormat="true" customHeight="true" ht="33" outlineLevel="0" r="579" s="298">
      <c r="B579" s="432" t="n"/>
      <c r="C579" s="576" t="s"/>
      <c r="D579" s="96" t="s"/>
      <c r="E579" s="535" t="s">
        <v>230</v>
      </c>
      <c r="F579" s="443" t="n">
        <f aca="false" ca="false" dt2D="false" dtr="false" t="normal">K579+P579+U579+Z579+AE579+AJ579+AO579+AT579+AY579+BB579+BE579+BH579</f>
        <v>0</v>
      </c>
      <c r="G579" s="598" t="n"/>
      <c r="H579" s="464" t="n"/>
      <c r="I579" s="464" t="n"/>
      <c r="J579" s="464" t="n"/>
      <c r="K579" s="317" t="n"/>
      <c r="L579" s="435" t="n"/>
      <c r="M579" s="435" t="n"/>
      <c r="N579" s="435" t="n"/>
      <c r="O579" s="435" t="n"/>
      <c r="P579" s="437" t="n"/>
      <c r="Q579" s="464" t="n"/>
      <c r="R579" s="464" t="n"/>
      <c r="S579" s="464" t="n"/>
      <c r="T579" s="464" t="n"/>
      <c r="U579" s="437" t="n"/>
      <c r="V579" s="464" t="n"/>
      <c r="W579" s="464" t="n"/>
      <c r="X579" s="464" t="n"/>
      <c r="Y579" s="599" t="n"/>
      <c r="Z579" s="445" t="n"/>
      <c r="AA579" s="464" t="n"/>
      <c r="AB579" s="464" t="n"/>
      <c r="AC579" s="464" t="n"/>
      <c r="AD579" s="464" t="n"/>
      <c r="AE579" s="445" t="n"/>
      <c r="AF579" s="464" t="n"/>
      <c r="AG579" s="464" t="n"/>
      <c r="AH579" s="464" t="n"/>
      <c r="AI579" s="464" t="n"/>
      <c r="AJ579" s="445" t="n"/>
      <c r="AK579" s="348" t="n">
        <v>0</v>
      </c>
      <c r="AL579" s="348" t="n">
        <v>0</v>
      </c>
      <c r="AM579" s="348" t="n">
        <v>0</v>
      </c>
      <c r="AN579" s="348" t="n">
        <v>0</v>
      </c>
      <c r="AO579" s="437" t="n"/>
      <c r="AP579" s="348" t="n">
        <v>0</v>
      </c>
      <c r="AQ579" s="348" t="n">
        <v>0</v>
      </c>
      <c r="AR579" s="348" t="n">
        <v>0</v>
      </c>
      <c r="AS579" s="348" t="n">
        <v>0</v>
      </c>
      <c r="AT579" s="437" t="n">
        <f aca="false" ca="false" dt2D="false" dtr="false" t="normal">AP579+AQ579+AR579+AS579</f>
        <v>0</v>
      </c>
      <c r="AU579" s="348" t="n">
        <v>0</v>
      </c>
      <c r="AV579" s="348" t="n">
        <v>0</v>
      </c>
      <c r="AW579" s="348" t="n">
        <v>0</v>
      </c>
      <c r="AX579" s="348" t="n">
        <v>0</v>
      </c>
      <c r="AY579" s="437" t="n">
        <f aca="false" ca="false" dt2D="false" dtr="false" t="normal">AU579+AV579+AW579+AX579</f>
        <v>0</v>
      </c>
      <c r="AZ579" s="350" t="n">
        <v>0</v>
      </c>
      <c r="BA579" s="350" t="n">
        <v>0</v>
      </c>
      <c r="BB579" s="437" t="n">
        <f aca="false" ca="false" dt2D="false" dtr="false" t="normal">AZ579+BA579</f>
        <v>0</v>
      </c>
      <c r="BC579" s="350" t="n">
        <v>0</v>
      </c>
      <c r="BD579" s="350" t="n">
        <v>0</v>
      </c>
      <c r="BE579" s="437" t="n">
        <f aca="false" ca="false" dt2D="false" dtr="false" t="normal">BC579+BD579</f>
        <v>0</v>
      </c>
      <c r="BF579" s="348" t="n">
        <v>0</v>
      </c>
      <c r="BG579" s="348" t="n">
        <v>0</v>
      </c>
      <c r="BH579" s="437" t="n">
        <f aca="false" ca="false" dt2D="false" dtr="false" t="normal">BF579+BG579</f>
        <v>0</v>
      </c>
    </row>
    <row customFormat="true" customHeight="true" ht="16.5" outlineLevel="0" r="580" s="298">
      <c r="B580" s="550" t="n"/>
      <c r="C580" s="576" t="s"/>
      <c r="D580" s="127" t="s">
        <v>402</v>
      </c>
      <c r="E580" s="128" t="s"/>
      <c r="F580" s="443" t="n">
        <f aca="false" ca="false" dt2D="false" dtr="false" t="normal">K580+P580+U580+Z580+AE580+AJ580+AO580+AT580+AY580+BB580+BE580+BH580</f>
        <v>0</v>
      </c>
      <c r="G580" s="316" t="n">
        <f aca="false" ca="false" dt2D="false" dtr="false" t="normal">G573</f>
        <v>0</v>
      </c>
      <c r="H580" s="317" t="n">
        <f aca="false" ca="false" dt2D="false" dtr="false" t="normal">H573</f>
        <v>0</v>
      </c>
      <c r="I580" s="317" t="n">
        <f aca="false" ca="false" dt2D="false" dtr="false" t="normal">I573</f>
        <v>0</v>
      </c>
      <c r="J580" s="317" t="n">
        <f aca="false" ca="false" dt2D="false" dtr="false" t="normal">J573</f>
        <v>0</v>
      </c>
      <c r="K580" s="317" t="n">
        <f aca="false" ca="false" dt2D="false" dtr="false" t="normal">G580+H580+I580+J580</f>
        <v>0</v>
      </c>
      <c r="L580" s="317" t="n">
        <f aca="false" ca="false" dt2D="false" dtr="false" t="normal">L573</f>
        <v>0</v>
      </c>
      <c r="M580" s="317" t="n">
        <f aca="false" ca="false" dt2D="false" dtr="false" t="normal">M573</f>
        <v>0</v>
      </c>
      <c r="N580" s="317" t="n">
        <f aca="false" ca="false" dt2D="false" dtr="false" t="normal">N573</f>
        <v>0</v>
      </c>
      <c r="O580" s="317" t="n">
        <f aca="false" ca="false" dt2D="false" dtr="false" t="normal">O573</f>
        <v>0</v>
      </c>
      <c r="P580" s="437" t="n">
        <f aca="false" ca="false" dt2D="false" dtr="false" t="normal">L580+M580+N580+O580</f>
        <v>0</v>
      </c>
      <c r="Q580" s="317" t="n">
        <v>0</v>
      </c>
      <c r="R580" s="317" t="n">
        <f aca="false" ca="false" dt2D="false" dtr="false" t="normal">R573</f>
        <v>0</v>
      </c>
      <c r="S580" s="317" t="n">
        <f aca="false" ca="false" dt2D="false" dtr="false" t="normal">S573</f>
        <v>0</v>
      </c>
      <c r="T580" s="317" t="n">
        <f aca="false" ca="false" dt2D="false" dtr="false" t="normal">T573</f>
        <v>0</v>
      </c>
      <c r="U580" s="437" t="n">
        <f aca="false" ca="false" dt2D="false" dtr="false" t="normal">Q580+R580+S580+T580</f>
        <v>0</v>
      </c>
      <c r="V580" s="317" t="n">
        <f aca="false" ca="false" dt2D="false" dtr="false" t="normal">V573</f>
        <v>0</v>
      </c>
      <c r="W580" s="317" t="n">
        <f aca="false" ca="false" dt2D="false" dtr="false" t="normal">W573</f>
        <v>0</v>
      </c>
      <c r="X580" s="317" t="n">
        <f aca="false" ca="false" dt2D="false" dtr="false" t="normal">X573</f>
        <v>0</v>
      </c>
      <c r="Y580" s="318" t="n">
        <f aca="false" ca="false" dt2D="false" dtr="false" t="normal">Y573</f>
        <v>0</v>
      </c>
      <c r="Z580" s="445" t="n">
        <f aca="false" ca="false" dt2D="false" dtr="false" t="normal">V580+W580+X580+Y580</f>
        <v>0</v>
      </c>
      <c r="AA580" s="317" t="n">
        <f aca="false" ca="false" dt2D="false" dtr="false" t="normal">AA573</f>
        <v>0</v>
      </c>
      <c r="AB580" s="317" t="n">
        <f aca="false" ca="false" dt2D="false" dtr="false" t="normal">AB573</f>
        <v>0</v>
      </c>
      <c r="AC580" s="317" t="n">
        <f aca="false" ca="false" dt2D="false" dtr="false" t="normal">AC573</f>
        <v>0</v>
      </c>
      <c r="AD580" s="317" t="n">
        <f aca="false" ca="false" dt2D="false" dtr="false" t="normal">AD573</f>
        <v>0</v>
      </c>
      <c r="AE580" s="445" t="n">
        <f aca="false" ca="false" dt2D="false" dtr="false" t="normal">AA580+AB580+AC580+AD580</f>
        <v>0</v>
      </c>
      <c r="AF580" s="317" t="n">
        <f aca="false" ca="false" dt2D="false" dtr="false" t="normal">AF573</f>
        <v>0</v>
      </c>
      <c r="AG580" s="317" t="n">
        <f aca="false" ca="false" dt2D="false" dtr="false" t="normal">AG573</f>
        <v>0</v>
      </c>
      <c r="AH580" s="317" t="n">
        <f aca="false" ca="false" dt2D="false" dtr="false" t="normal">AH573</f>
        <v>0</v>
      </c>
      <c r="AI580" s="317" t="n">
        <f aca="false" ca="false" dt2D="false" dtr="false" t="normal">AI573</f>
        <v>0</v>
      </c>
      <c r="AJ580" s="445" t="n">
        <f aca="false" ca="false" dt2D="false" dtr="false" t="normal">AF580+AG580+AH580+AI580</f>
        <v>0</v>
      </c>
      <c r="AK580" s="556" t="n">
        <f aca="false" ca="false" dt2D="false" dtr="false" t="normal">AK573</f>
        <v>0</v>
      </c>
      <c r="AL580" s="556" t="n">
        <f aca="false" ca="false" dt2D="false" dtr="false" t="normal">AL573</f>
        <v>0</v>
      </c>
      <c r="AM580" s="556" t="n">
        <f aca="false" ca="false" dt2D="false" dtr="false" t="normal">AM573</f>
        <v>0</v>
      </c>
      <c r="AN580" s="556" t="n">
        <f aca="false" ca="false" dt2D="false" dtr="false" t="normal">AN573</f>
        <v>0</v>
      </c>
      <c r="AO580" s="437" t="n">
        <f aca="false" ca="false" dt2D="false" dtr="false" t="normal">AK580+AL580+AM580+AN580</f>
        <v>0</v>
      </c>
      <c r="AP580" s="556" t="n">
        <f aca="false" ca="false" dt2D="false" dtr="false" t="normal">AP573</f>
        <v>0</v>
      </c>
      <c r="AQ580" s="556" t="n">
        <f aca="false" ca="false" dt2D="false" dtr="false" t="normal">AQ573</f>
        <v>0</v>
      </c>
      <c r="AR580" s="556" t="n">
        <f aca="false" ca="false" dt2D="false" dtr="false" t="normal">AR573</f>
        <v>0</v>
      </c>
      <c r="AS580" s="556" t="n">
        <f aca="false" ca="false" dt2D="false" dtr="false" t="normal">AS573</f>
        <v>0</v>
      </c>
      <c r="AT580" s="437" t="n">
        <f aca="false" ca="false" dt2D="false" dtr="false" t="normal">AP580+AQ580+AR580+AS580</f>
        <v>0</v>
      </c>
      <c r="AU580" s="556" t="n">
        <f aca="false" ca="false" dt2D="false" dtr="false" t="normal">AU573</f>
        <v>0</v>
      </c>
      <c r="AV580" s="556" t="n">
        <f aca="false" ca="false" dt2D="false" dtr="false" t="normal">AV573</f>
        <v>0</v>
      </c>
      <c r="AW580" s="556" t="n">
        <f aca="false" ca="false" dt2D="false" dtr="false" t="normal">AW573</f>
        <v>0</v>
      </c>
      <c r="AX580" s="556" t="n">
        <f aca="false" ca="false" dt2D="false" dtr="false" t="normal">AX573</f>
        <v>0</v>
      </c>
      <c r="AY580" s="437" t="n">
        <f aca="false" ca="false" dt2D="false" dtr="false" t="normal">AU580+AV580+AW580+AX580</f>
        <v>0</v>
      </c>
      <c r="AZ580" s="572" t="n">
        <f aca="false" ca="false" dt2D="false" dtr="false" t="normal">AZ573</f>
        <v>0</v>
      </c>
      <c r="BA580" s="572" t="n">
        <f aca="false" ca="false" dt2D="false" dtr="false" t="normal">BA573</f>
        <v>0</v>
      </c>
      <c r="BB580" s="437" t="n">
        <f aca="false" ca="false" dt2D="false" dtr="false" t="normal">AZ580+BA580</f>
        <v>0</v>
      </c>
      <c r="BC580" s="572" t="n">
        <f aca="false" ca="false" dt2D="false" dtr="false" t="normal">BC573</f>
        <v>0</v>
      </c>
      <c r="BD580" s="572" t="n">
        <f aca="false" ca="false" dt2D="false" dtr="false" t="normal">BD573</f>
        <v>0</v>
      </c>
      <c r="BE580" s="437" t="n">
        <f aca="false" ca="false" dt2D="false" dtr="false" t="normal">BC580+BD580</f>
        <v>0</v>
      </c>
      <c r="BF580" s="556" t="n">
        <f aca="false" ca="false" dt2D="false" dtr="false" t="normal">BF573</f>
        <v>0</v>
      </c>
      <c r="BG580" s="556" t="n">
        <f aca="false" ca="false" dt2D="false" dtr="false" t="normal">BG573</f>
        <v>0</v>
      </c>
      <c r="BH580" s="437" t="n">
        <f aca="false" ca="false" dt2D="false" dtr="false" t="normal">BF580+BG580</f>
        <v>0</v>
      </c>
    </row>
    <row customFormat="true" customHeight="true" ht="16.5" outlineLevel="0" r="581" s="298">
      <c r="B581" s="550" t="n"/>
      <c r="C581" s="576" t="s"/>
      <c r="D581" s="273" t="s">
        <v>403</v>
      </c>
      <c r="E581" s="274" t="s"/>
      <c r="F581" s="443" t="n">
        <f aca="false" ca="false" dt2D="false" dtr="false" t="normal">K581+P581+U581+Z581+AE581+AJ581+AO581+AT581+AY581+BB581+BE581+BH581</f>
        <v>0</v>
      </c>
      <c r="G581" s="316" t="n">
        <f aca="false" ca="false" dt2D="false" dtr="false" t="normal">G574</f>
        <v>0</v>
      </c>
      <c r="H581" s="317" t="n">
        <f aca="false" ca="false" dt2D="false" dtr="false" t="normal">H574</f>
        <v>0</v>
      </c>
      <c r="I581" s="317" t="n">
        <f aca="false" ca="false" dt2D="false" dtr="false" t="normal">I574</f>
        <v>0</v>
      </c>
      <c r="J581" s="317" t="n">
        <f aca="false" ca="false" dt2D="false" dtr="false" t="normal">J574</f>
        <v>0</v>
      </c>
      <c r="K581" s="317" t="n">
        <f aca="false" ca="false" dt2D="false" dtr="false" t="normal">G581+H581+I581+J581</f>
        <v>0</v>
      </c>
      <c r="L581" s="317" t="n">
        <f aca="false" ca="false" dt2D="false" dtr="false" t="normal">L574</f>
        <v>0</v>
      </c>
      <c r="M581" s="317" t="n">
        <f aca="false" ca="false" dt2D="false" dtr="false" t="normal">M574</f>
        <v>0</v>
      </c>
      <c r="N581" s="317" t="n">
        <f aca="false" ca="false" dt2D="false" dtr="false" t="normal">N574</f>
        <v>0</v>
      </c>
      <c r="O581" s="317" t="n">
        <f aca="false" ca="false" dt2D="false" dtr="false" t="normal">O574</f>
        <v>0</v>
      </c>
      <c r="P581" s="437" t="n">
        <f aca="false" ca="false" dt2D="false" dtr="false" t="normal">L581+M581+N581+O581</f>
        <v>0</v>
      </c>
      <c r="Q581" s="317" t="n">
        <f aca="false" ca="false" dt2D="false" dtr="false" t="normal">Q574</f>
        <v>0</v>
      </c>
      <c r="R581" s="317" t="n">
        <f aca="false" ca="false" dt2D="false" dtr="false" t="normal">R574</f>
        <v>0</v>
      </c>
      <c r="S581" s="317" t="n">
        <f aca="false" ca="false" dt2D="false" dtr="false" t="normal">S574</f>
        <v>0</v>
      </c>
      <c r="T581" s="317" t="n">
        <f aca="false" ca="false" dt2D="false" dtr="false" t="normal">T574</f>
        <v>0</v>
      </c>
      <c r="U581" s="437" t="n">
        <f aca="false" ca="false" dt2D="false" dtr="false" t="normal">Q581+R581+S581+T581</f>
        <v>0</v>
      </c>
      <c r="V581" s="317" t="n">
        <f aca="false" ca="false" dt2D="false" dtr="false" t="normal">V574</f>
        <v>0</v>
      </c>
      <c r="W581" s="317" t="n">
        <f aca="false" ca="false" dt2D="false" dtr="false" t="normal">W574</f>
        <v>0</v>
      </c>
      <c r="X581" s="317" t="n">
        <f aca="false" ca="false" dt2D="false" dtr="false" t="normal">X574</f>
        <v>0</v>
      </c>
      <c r="Y581" s="318" t="n">
        <f aca="false" ca="false" dt2D="false" dtr="false" t="normal">Y574</f>
        <v>0</v>
      </c>
      <c r="Z581" s="445" t="n">
        <f aca="false" ca="false" dt2D="false" dtr="false" t="normal">V581+W581+X581+Y581</f>
        <v>0</v>
      </c>
      <c r="AA581" s="317" t="n">
        <f aca="false" ca="false" dt2D="false" dtr="false" t="normal">AA574</f>
        <v>0</v>
      </c>
      <c r="AB581" s="317" t="n">
        <f aca="false" ca="false" dt2D="false" dtr="false" t="normal">AB574</f>
        <v>0</v>
      </c>
      <c r="AC581" s="317" t="n">
        <f aca="false" ca="false" dt2D="false" dtr="false" t="normal">AC574</f>
        <v>0</v>
      </c>
      <c r="AD581" s="317" t="n">
        <f aca="false" ca="false" dt2D="false" dtr="false" t="normal">AD574</f>
        <v>0</v>
      </c>
      <c r="AE581" s="445" t="n">
        <f aca="false" ca="false" dt2D="false" dtr="false" t="normal">AA581+AB581+AC581+AD581</f>
        <v>0</v>
      </c>
      <c r="AF581" s="317" t="n">
        <f aca="false" ca="false" dt2D="false" dtr="false" t="normal">AF574</f>
        <v>0</v>
      </c>
      <c r="AG581" s="317" t="n">
        <f aca="false" ca="false" dt2D="false" dtr="false" t="normal">AG574</f>
        <v>0</v>
      </c>
      <c r="AH581" s="317" t="n">
        <f aca="false" ca="false" dt2D="false" dtr="false" t="normal">AH574</f>
        <v>0</v>
      </c>
      <c r="AI581" s="317" t="n">
        <f aca="false" ca="false" dt2D="false" dtr="false" t="normal">AI574</f>
        <v>0</v>
      </c>
      <c r="AJ581" s="445" t="n">
        <f aca="false" ca="false" dt2D="false" dtr="false" t="normal">AF581+AG581+AH581+AI581</f>
        <v>0</v>
      </c>
      <c r="AK581" s="556" t="n">
        <f aca="false" ca="false" dt2D="false" dtr="false" t="normal">AK574</f>
        <v>0</v>
      </c>
      <c r="AL581" s="556" t="n">
        <f aca="false" ca="false" dt2D="false" dtr="false" t="normal">AL574</f>
        <v>0</v>
      </c>
      <c r="AM581" s="556" t="n">
        <f aca="false" ca="false" dt2D="false" dtr="false" t="normal">AM574</f>
        <v>0</v>
      </c>
      <c r="AN581" s="556" t="n">
        <f aca="false" ca="false" dt2D="false" dtr="false" t="normal">AN574</f>
        <v>0</v>
      </c>
      <c r="AO581" s="437" t="n">
        <f aca="false" ca="false" dt2D="false" dtr="false" t="normal">AK581+AL581+AM581+AN581</f>
        <v>0</v>
      </c>
      <c r="AP581" s="556" t="n">
        <f aca="false" ca="false" dt2D="false" dtr="false" t="normal">AP574</f>
        <v>0</v>
      </c>
      <c r="AQ581" s="556" t="n">
        <f aca="false" ca="false" dt2D="false" dtr="false" t="normal">AQ574</f>
        <v>0</v>
      </c>
      <c r="AR581" s="556" t="n">
        <f aca="false" ca="false" dt2D="false" dtr="false" t="normal">AR574</f>
        <v>0</v>
      </c>
      <c r="AS581" s="556" t="n">
        <f aca="false" ca="false" dt2D="false" dtr="false" t="normal">AS574</f>
        <v>0</v>
      </c>
      <c r="AT581" s="437" t="n">
        <f aca="false" ca="false" dt2D="false" dtr="false" t="normal">AP581+AQ581+AR581+AS581</f>
        <v>0</v>
      </c>
      <c r="AU581" s="556" t="n">
        <f aca="false" ca="false" dt2D="false" dtr="false" t="normal">AU574</f>
        <v>0</v>
      </c>
      <c r="AV581" s="556" t="n">
        <f aca="false" ca="false" dt2D="false" dtr="false" t="normal">AV574</f>
        <v>0</v>
      </c>
      <c r="AW581" s="556" t="n">
        <f aca="false" ca="false" dt2D="false" dtr="false" t="normal">AW574</f>
        <v>0</v>
      </c>
      <c r="AX581" s="556" t="n">
        <f aca="false" ca="false" dt2D="false" dtr="false" t="normal">AX574</f>
        <v>0</v>
      </c>
      <c r="AY581" s="437" t="n">
        <f aca="false" ca="false" dt2D="false" dtr="false" t="normal">AU581+AV581+AW581+AX581</f>
        <v>0</v>
      </c>
      <c r="AZ581" s="572" t="n">
        <f aca="false" ca="false" dt2D="false" dtr="false" t="normal">AZ574</f>
        <v>0</v>
      </c>
      <c r="BA581" s="572" t="n">
        <f aca="false" ca="false" dt2D="false" dtr="false" t="normal">BA574</f>
        <v>0</v>
      </c>
      <c r="BB581" s="437" t="n">
        <f aca="false" ca="false" dt2D="false" dtr="false" t="normal">AZ581+BA581</f>
        <v>0</v>
      </c>
      <c r="BC581" s="572" t="n">
        <f aca="false" ca="false" dt2D="false" dtr="false" t="normal">BC574</f>
        <v>0</v>
      </c>
      <c r="BD581" s="572" t="n">
        <f aca="false" ca="false" dt2D="false" dtr="false" t="normal">BD574</f>
        <v>0</v>
      </c>
      <c r="BE581" s="437" t="n">
        <f aca="false" ca="false" dt2D="false" dtr="false" t="normal">BC581+BD581</f>
        <v>0</v>
      </c>
      <c r="BF581" s="556" t="n">
        <f aca="false" ca="false" dt2D="false" dtr="false" t="normal">BF574</f>
        <v>0</v>
      </c>
      <c r="BG581" s="556" t="n">
        <f aca="false" ca="false" dt2D="false" dtr="false" t="normal">BG574</f>
        <v>0</v>
      </c>
      <c r="BH581" s="437" t="n">
        <f aca="false" ca="false" dt2D="false" dtr="false" t="normal">BF581+BG581</f>
        <v>0</v>
      </c>
    </row>
    <row customFormat="true" customHeight="true" ht="16.5" outlineLevel="0" r="582" s="298">
      <c r="B582" s="557" t="n"/>
      <c r="C582" s="576" t="s"/>
      <c r="D582" s="130" t="s">
        <v>404</v>
      </c>
      <c r="E582" s="131" t="s"/>
      <c r="F582" s="443" t="n">
        <f aca="false" ca="false" dt2D="false" dtr="false" t="normal">K582+P582+U582+Z582+AE582+AJ582+AO582+AT582+AY582+BB582+BE582+BH582</f>
        <v>0</v>
      </c>
      <c r="G582" s="316" t="n">
        <f aca="false" ca="false" dt2D="false" dtr="false" t="normal">G575+G576</f>
        <v>0</v>
      </c>
      <c r="H582" s="317" t="n">
        <f aca="false" ca="false" dt2D="false" dtr="false" t="normal">H575+H576</f>
        <v>0</v>
      </c>
      <c r="I582" s="317" t="n">
        <f aca="false" ca="false" dt2D="false" dtr="false" t="normal">I575+I576</f>
        <v>0</v>
      </c>
      <c r="J582" s="317" t="n">
        <f aca="false" ca="false" dt2D="false" dtr="false" t="normal">J575+J576</f>
        <v>0</v>
      </c>
      <c r="K582" s="317" t="n">
        <f aca="false" ca="false" dt2D="false" dtr="false" t="normal">G582+H582+I582+J582</f>
        <v>0</v>
      </c>
      <c r="L582" s="317" t="n">
        <f aca="false" ca="false" dt2D="false" dtr="false" t="normal">L575+L576</f>
        <v>0</v>
      </c>
      <c r="M582" s="317" t="n">
        <f aca="false" ca="false" dt2D="false" dtr="false" t="normal">M575+M576</f>
        <v>0</v>
      </c>
      <c r="N582" s="317" t="n">
        <f aca="false" ca="false" dt2D="false" dtr="false" t="normal">N575+N576</f>
        <v>0</v>
      </c>
      <c r="O582" s="317" t="n">
        <f aca="false" ca="false" dt2D="false" dtr="false" t="normal">O575+O576</f>
        <v>0</v>
      </c>
      <c r="P582" s="437" t="n">
        <f aca="false" ca="false" dt2D="false" dtr="false" t="normal">L582+M582+N582+O582</f>
        <v>0</v>
      </c>
      <c r="Q582" s="317" t="n">
        <f aca="false" ca="false" dt2D="false" dtr="false" t="normal">Q575+Q576</f>
        <v>0</v>
      </c>
      <c r="R582" s="317" t="n">
        <f aca="false" ca="false" dt2D="false" dtr="false" t="normal">R575+R576</f>
        <v>0</v>
      </c>
      <c r="S582" s="317" t="n">
        <f aca="false" ca="false" dt2D="false" dtr="false" t="normal">S575+S576</f>
        <v>0</v>
      </c>
      <c r="T582" s="317" t="n">
        <f aca="false" ca="false" dt2D="false" dtr="false" t="normal">T575+T576</f>
        <v>0</v>
      </c>
      <c r="U582" s="437" t="n">
        <f aca="false" ca="false" dt2D="false" dtr="false" t="normal">Q582+R582+S582+T582</f>
        <v>0</v>
      </c>
      <c r="V582" s="317" t="n">
        <f aca="false" ca="false" dt2D="false" dtr="false" t="normal">V575+V576</f>
        <v>0</v>
      </c>
      <c r="W582" s="317" t="n">
        <f aca="false" ca="false" dt2D="false" dtr="false" t="normal">W575+W576</f>
        <v>0</v>
      </c>
      <c r="X582" s="317" t="n">
        <f aca="false" ca="false" dt2D="false" dtr="false" t="normal">X575+X576</f>
        <v>0</v>
      </c>
      <c r="Y582" s="318" t="n">
        <f aca="false" ca="false" dt2D="false" dtr="false" t="normal">Y575+Y576</f>
        <v>0</v>
      </c>
      <c r="Z582" s="445" t="n">
        <f aca="false" ca="false" dt2D="false" dtr="false" t="normal">V582+W582+X582+Y582</f>
        <v>0</v>
      </c>
      <c r="AA582" s="317" t="n">
        <f aca="false" ca="false" dt2D="false" dtr="false" t="normal">AA575+AA576</f>
        <v>0</v>
      </c>
      <c r="AB582" s="317" t="n">
        <f aca="false" ca="false" dt2D="false" dtr="false" t="normal">AB575+AB576</f>
        <v>0</v>
      </c>
      <c r="AC582" s="317" t="n">
        <f aca="false" ca="false" dt2D="false" dtr="false" t="normal">AC575+AC576</f>
        <v>0</v>
      </c>
      <c r="AD582" s="317" t="n">
        <f aca="false" ca="false" dt2D="false" dtr="false" t="normal">AD575+AD576</f>
        <v>0</v>
      </c>
      <c r="AE582" s="445" t="n">
        <f aca="false" ca="false" dt2D="false" dtr="false" t="normal">AA582+AB582+AC582+AD582</f>
        <v>0</v>
      </c>
      <c r="AF582" s="317" t="n">
        <f aca="false" ca="false" dt2D="false" dtr="false" t="normal">AF575+AF576</f>
        <v>0</v>
      </c>
      <c r="AG582" s="317" t="n">
        <f aca="false" ca="false" dt2D="false" dtr="false" t="normal">AG575+AG576</f>
        <v>0</v>
      </c>
      <c r="AH582" s="317" t="n">
        <f aca="false" ca="false" dt2D="false" dtr="false" t="normal">AH575+AH576</f>
        <v>0</v>
      </c>
      <c r="AI582" s="317" t="n">
        <f aca="false" ca="false" dt2D="false" dtr="false" t="normal">AI575+AI576</f>
        <v>0</v>
      </c>
      <c r="AJ582" s="445" t="n">
        <f aca="false" ca="false" dt2D="false" dtr="false" t="normal">AF582+AG582+AH582+AI582</f>
        <v>0</v>
      </c>
      <c r="AK582" s="556" t="n">
        <f aca="false" ca="false" dt2D="false" dtr="false" t="normal">AK575+AK578+AK576</f>
        <v>0</v>
      </c>
      <c r="AL582" s="556" t="n">
        <f aca="false" ca="false" dt2D="false" dtr="false" t="normal">AL575+AL578+AL576</f>
        <v>0</v>
      </c>
      <c r="AM582" s="556" t="n">
        <f aca="false" ca="false" dt2D="false" dtr="false" t="normal">AM575+AM578+AM576</f>
        <v>0</v>
      </c>
      <c r="AN582" s="556" t="n">
        <f aca="false" ca="false" dt2D="false" dtr="false" t="normal">AN575+AN578+AN576</f>
        <v>0</v>
      </c>
      <c r="AO582" s="437" t="n">
        <f aca="false" ca="false" dt2D="false" dtr="false" t="normal">AK582+AL582+AM582+AN582</f>
        <v>0</v>
      </c>
      <c r="AP582" s="556" t="n">
        <f aca="false" ca="false" dt2D="false" dtr="false" t="normal">AP575+AP578+AP576</f>
        <v>0</v>
      </c>
      <c r="AQ582" s="556" t="n">
        <f aca="false" ca="false" dt2D="false" dtr="false" t="normal">AQ575+AQ578+AQ576</f>
        <v>0</v>
      </c>
      <c r="AR582" s="556" t="n">
        <f aca="false" ca="false" dt2D="false" dtr="false" t="normal">AR575+AR578+AR576</f>
        <v>0</v>
      </c>
      <c r="AS582" s="556" t="n">
        <f aca="false" ca="false" dt2D="false" dtr="false" t="normal">AS575+AS578+AS576</f>
        <v>0</v>
      </c>
      <c r="AT582" s="437" t="n">
        <f aca="false" ca="false" dt2D="false" dtr="false" t="normal">AP582+AQ582+AR582+AS582</f>
        <v>0</v>
      </c>
      <c r="AU582" s="556" t="n">
        <f aca="false" ca="false" dt2D="false" dtr="false" t="normal">AU575+AU578+AU576</f>
        <v>0</v>
      </c>
      <c r="AV582" s="556" t="n">
        <f aca="false" ca="false" dt2D="false" dtr="false" t="normal">AV575+AV578+AV576</f>
        <v>0</v>
      </c>
      <c r="AW582" s="556" t="n">
        <f aca="false" ca="false" dt2D="false" dtr="false" t="normal">AW575+AW578+AW576</f>
        <v>0</v>
      </c>
      <c r="AX582" s="556" t="n">
        <f aca="false" ca="false" dt2D="false" dtr="false" t="normal">AX575+AX578+AX576</f>
        <v>0</v>
      </c>
      <c r="AY582" s="437" t="n">
        <f aca="false" ca="false" dt2D="false" dtr="false" t="normal">AU582+AV582+AW582+AX582</f>
        <v>0</v>
      </c>
      <c r="AZ582" s="572" t="n">
        <f aca="false" ca="false" dt2D="false" dtr="false" t="normal">AZ575+AZ578+AZ576</f>
        <v>0</v>
      </c>
      <c r="BA582" s="572" t="n">
        <f aca="false" ca="false" dt2D="false" dtr="false" t="normal">BA575+BA578+BA576</f>
        <v>0</v>
      </c>
      <c r="BB582" s="437" t="n">
        <f aca="false" ca="false" dt2D="false" dtr="false" t="normal">AZ582+BA582</f>
        <v>0</v>
      </c>
      <c r="BC582" s="572" t="n">
        <f aca="false" ca="false" dt2D="false" dtr="false" t="normal">BC575+BC578+BC576</f>
        <v>0</v>
      </c>
      <c r="BD582" s="572" t="n">
        <f aca="false" ca="false" dt2D="false" dtr="false" t="normal">BD575+BD578+BD576</f>
        <v>0</v>
      </c>
      <c r="BE582" s="437" t="n">
        <f aca="false" ca="false" dt2D="false" dtr="false" t="normal">BC582+BD582</f>
        <v>0</v>
      </c>
      <c r="BF582" s="556" t="n">
        <f aca="false" ca="false" dt2D="false" dtr="false" t="normal">BF575+BF578+BF576</f>
        <v>0</v>
      </c>
      <c r="BG582" s="556" t="n">
        <f aca="false" ca="false" dt2D="false" dtr="false" t="normal">BG575+BG578+BG576</f>
        <v>0</v>
      </c>
      <c r="BH582" s="437" t="n">
        <f aca="false" ca="false" dt2D="false" dtr="false" t="normal">BF582+BG582</f>
        <v>0</v>
      </c>
    </row>
    <row customFormat="true" customHeight="true" ht="16.5" outlineLevel="0" r="583" s="298">
      <c r="B583" s="616" t="n"/>
      <c r="C583" s="578" t="s"/>
      <c r="D583" s="619" t="s">
        <v>405</v>
      </c>
      <c r="E583" s="620" t="n"/>
      <c r="F583" s="443" t="n">
        <f aca="false" ca="false" dt2D="false" dtr="false" t="normal">K583+P583+U583+Z583+AE583+AJ583+AO583+AT583+AY583+BB583+BE583+BH583</f>
        <v>0</v>
      </c>
      <c r="G583" s="316" t="n">
        <f aca="false" ca="false" dt2D="false" dtr="false" t="normal">G577</f>
        <v>0</v>
      </c>
      <c r="H583" s="317" t="n">
        <f aca="false" ca="false" dt2D="false" dtr="false" t="normal">H577</f>
        <v>0</v>
      </c>
      <c r="I583" s="317" t="n">
        <f aca="false" ca="false" dt2D="false" dtr="false" t="normal">I577</f>
        <v>0</v>
      </c>
      <c r="J583" s="317" t="n">
        <f aca="false" ca="false" dt2D="false" dtr="false" t="normal">J577</f>
        <v>0</v>
      </c>
      <c r="K583" s="317" t="n">
        <f aca="false" ca="false" dt2D="false" dtr="false" t="normal">G583+H583+I583+J583</f>
        <v>0</v>
      </c>
      <c r="L583" s="317" t="n">
        <f aca="false" ca="false" dt2D="false" dtr="false" t="normal">L577</f>
        <v>0</v>
      </c>
      <c r="M583" s="317" t="n">
        <f aca="false" ca="false" dt2D="false" dtr="false" t="normal">M577</f>
        <v>0</v>
      </c>
      <c r="N583" s="317" t="n">
        <f aca="false" ca="false" dt2D="false" dtr="false" t="normal">N577</f>
        <v>0</v>
      </c>
      <c r="O583" s="317" t="n">
        <f aca="false" ca="false" dt2D="false" dtr="false" t="normal">O577</f>
        <v>0</v>
      </c>
      <c r="P583" s="437" t="n">
        <f aca="false" ca="false" dt2D="false" dtr="false" t="normal">L583+M583+N583+O583</f>
        <v>0</v>
      </c>
      <c r="Q583" s="317" t="n">
        <f aca="false" ca="false" dt2D="false" dtr="false" t="normal">Q577</f>
        <v>0</v>
      </c>
      <c r="R583" s="317" t="n">
        <f aca="false" ca="false" dt2D="false" dtr="false" t="normal">R577</f>
        <v>0</v>
      </c>
      <c r="S583" s="317" t="n">
        <f aca="false" ca="false" dt2D="false" dtr="false" t="normal">S577</f>
        <v>0</v>
      </c>
      <c r="T583" s="317" t="n">
        <f aca="false" ca="false" dt2D="false" dtr="false" t="normal">T577</f>
        <v>0</v>
      </c>
      <c r="U583" s="437" t="n">
        <f aca="false" ca="false" dt2D="false" dtr="false" t="normal">Q583+R583+S583+T583</f>
        <v>0</v>
      </c>
      <c r="V583" s="317" t="n">
        <f aca="false" ca="false" dt2D="false" dtr="false" t="normal">V577</f>
        <v>0</v>
      </c>
      <c r="W583" s="317" t="n">
        <f aca="false" ca="false" dt2D="false" dtr="false" t="normal">W577</f>
        <v>0</v>
      </c>
      <c r="X583" s="317" t="n">
        <f aca="false" ca="false" dt2D="false" dtr="false" t="normal">X577</f>
        <v>0</v>
      </c>
      <c r="Y583" s="318" t="n">
        <f aca="false" ca="false" dt2D="false" dtr="false" t="normal">Y577</f>
        <v>0</v>
      </c>
      <c r="Z583" s="445" t="n">
        <f aca="false" ca="false" dt2D="false" dtr="false" t="normal">V583+W583+X583+Y583</f>
        <v>0</v>
      </c>
      <c r="AA583" s="317" t="n">
        <f aca="false" ca="false" dt2D="false" dtr="false" t="normal">AA577</f>
        <v>0</v>
      </c>
      <c r="AB583" s="317" t="n">
        <f aca="false" ca="false" dt2D="false" dtr="false" t="normal">AB577</f>
        <v>0</v>
      </c>
      <c r="AC583" s="317" t="n">
        <f aca="false" ca="false" dt2D="false" dtr="false" t="normal">AC577</f>
        <v>0</v>
      </c>
      <c r="AD583" s="317" t="n">
        <f aca="false" ca="false" dt2D="false" dtr="false" t="normal">AD577</f>
        <v>0</v>
      </c>
      <c r="AE583" s="445" t="n">
        <f aca="false" ca="false" dt2D="false" dtr="false" t="normal">AA583+AB583+AC583+AD583</f>
        <v>0</v>
      </c>
      <c r="AF583" s="317" t="n">
        <f aca="false" ca="false" dt2D="false" dtr="false" t="normal">AF577</f>
        <v>0</v>
      </c>
      <c r="AG583" s="317" t="n">
        <f aca="false" ca="false" dt2D="false" dtr="false" t="normal">AG577</f>
        <v>0</v>
      </c>
      <c r="AH583" s="317" t="n">
        <f aca="false" ca="false" dt2D="false" dtr="false" t="normal">AH577</f>
        <v>0</v>
      </c>
      <c r="AI583" s="317" t="n">
        <f aca="false" ca="false" dt2D="false" dtr="false" t="normal">AI577</f>
        <v>0</v>
      </c>
      <c r="AJ583" s="445" t="n">
        <f aca="false" ca="false" dt2D="false" dtr="false" t="normal">AF583+AG583+AH583+AI583</f>
        <v>0</v>
      </c>
      <c r="AK583" s="556" t="n">
        <f aca="false" ca="false" dt2D="false" dtr="false" t="normal">AK579+AK577</f>
        <v>0</v>
      </c>
      <c r="AL583" s="556" t="n">
        <f aca="false" ca="false" dt2D="false" dtr="false" t="normal">AL579+AL577</f>
        <v>0</v>
      </c>
      <c r="AM583" s="556" t="n">
        <f aca="false" ca="false" dt2D="false" dtr="false" t="normal">AM579+AM577</f>
        <v>0</v>
      </c>
      <c r="AN583" s="556" t="n">
        <f aca="false" ca="false" dt2D="false" dtr="false" t="normal">AN579+AN577</f>
        <v>0</v>
      </c>
      <c r="AO583" s="437" t="n">
        <f aca="false" ca="false" dt2D="false" dtr="false" t="normal">AK583+AL583+AM583+AN583</f>
        <v>0</v>
      </c>
      <c r="AP583" s="556" t="n">
        <f aca="false" ca="false" dt2D="false" dtr="false" t="normal">AP579+AP577</f>
        <v>0</v>
      </c>
      <c r="AQ583" s="556" t="n">
        <f aca="false" ca="false" dt2D="false" dtr="false" t="normal">AQ579+AQ577</f>
        <v>0</v>
      </c>
      <c r="AR583" s="556" t="n">
        <f aca="false" ca="false" dt2D="false" dtr="false" t="normal">AR579+AR577</f>
        <v>0</v>
      </c>
      <c r="AS583" s="556" t="n">
        <f aca="false" ca="false" dt2D="false" dtr="false" t="normal">AS579+AS577</f>
        <v>0</v>
      </c>
      <c r="AT583" s="437" t="n">
        <f aca="false" ca="false" dt2D="false" dtr="false" t="normal">AP583+AQ583+AR583+AS583</f>
        <v>0</v>
      </c>
      <c r="AU583" s="556" t="n">
        <f aca="false" ca="false" dt2D="false" dtr="false" t="normal">AU579+AU577</f>
        <v>0</v>
      </c>
      <c r="AV583" s="556" t="n">
        <f aca="false" ca="false" dt2D="false" dtr="false" t="normal">AV579+AV577</f>
        <v>0</v>
      </c>
      <c r="AW583" s="556" t="n">
        <f aca="false" ca="false" dt2D="false" dtr="false" t="normal">AW579+AW577</f>
        <v>0</v>
      </c>
      <c r="AX583" s="556" t="n">
        <f aca="false" ca="false" dt2D="false" dtr="false" t="normal">AX579+AX577</f>
        <v>0</v>
      </c>
      <c r="AY583" s="437" t="n">
        <f aca="false" ca="false" dt2D="false" dtr="false" t="normal">AU583+AV583+AW583+AX583</f>
        <v>0</v>
      </c>
      <c r="AZ583" s="572" t="n">
        <f aca="false" ca="false" dt2D="false" dtr="false" t="normal">AZ579+AZ577</f>
        <v>0</v>
      </c>
      <c r="BA583" s="572" t="n">
        <f aca="false" ca="false" dt2D="false" dtr="false" t="normal">BA579+BA577</f>
        <v>0</v>
      </c>
      <c r="BB583" s="437" t="n">
        <f aca="false" ca="false" dt2D="false" dtr="false" t="normal">AZ583+BA583</f>
        <v>0</v>
      </c>
      <c r="BC583" s="572" t="n">
        <f aca="false" ca="false" dt2D="false" dtr="false" t="normal">BC579+BC577</f>
        <v>0</v>
      </c>
      <c r="BD583" s="572" t="n">
        <f aca="false" ca="false" dt2D="false" dtr="false" t="normal">BD579+BD577</f>
        <v>0</v>
      </c>
      <c r="BE583" s="437" t="n">
        <f aca="false" ca="false" dt2D="false" dtr="false" t="normal">BC583+BD583</f>
        <v>0</v>
      </c>
      <c r="BF583" s="556" t="n">
        <f aca="false" ca="false" dt2D="false" dtr="false" t="normal">BF579+BF577</f>
        <v>0</v>
      </c>
      <c r="BG583" s="556" t="n">
        <f aca="false" ca="false" dt2D="false" dtr="false" t="normal">BG579+BG577</f>
        <v>0</v>
      </c>
      <c r="BH583" s="437" t="n">
        <f aca="false" ca="false" dt2D="false" dtr="false" t="normal">BF583+BG583</f>
        <v>0</v>
      </c>
    </row>
    <row customFormat="true" customHeight="true" ht="16.5" outlineLevel="0" r="584" s="298">
      <c r="B584" s="615" t="n">
        <v>1</v>
      </c>
      <c r="C584" s="621" t="s">
        <v>406</v>
      </c>
      <c r="D584" s="155" t="s">
        <v>407</v>
      </c>
      <c r="E584" s="207" t="s">
        <v>41</v>
      </c>
      <c r="F584" s="443" t="n">
        <f aca="false" ca="false" dt2D="false" dtr="false" t="normal">K584+P584+U584+Z584+AE584+AJ584+AO584+AT584+AY584+BB584+BE584+BH584</f>
        <v>0</v>
      </c>
      <c r="G584" s="452" t="n"/>
      <c r="H584" s="453" t="n"/>
      <c r="I584" s="453" t="n"/>
      <c r="J584" s="453" t="n"/>
      <c r="K584" s="317" t="n">
        <f aca="false" ca="false" dt2D="false" dtr="false" t="normal">G584+H584+I584+J584</f>
        <v>0</v>
      </c>
      <c r="L584" s="143" t="n"/>
      <c r="M584" s="143" t="n"/>
      <c r="N584" s="143" t="n"/>
      <c r="O584" s="143" t="n"/>
      <c r="P584" s="437" t="n">
        <f aca="false" ca="false" dt2D="false" dtr="false" t="normal">L584+M584+N584+O584</f>
        <v>0</v>
      </c>
      <c r="Q584" s="143" t="n"/>
      <c r="R584" s="143" t="n"/>
      <c r="S584" s="143" t="n"/>
      <c r="T584" s="143" t="n"/>
      <c r="U584" s="437" t="n">
        <f aca="false" ca="false" dt2D="false" dtr="false" t="normal">Q584+R584+S584+T584</f>
        <v>0</v>
      </c>
      <c r="V584" s="143" t="n"/>
      <c r="W584" s="143" t="n"/>
      <c r="X584" s="143" t="n"/>
      <c r="Y584" s="145" t="n"/>
      <c r="Z584" s="445" t="n">
        <f aca="false" ca="false" dt2D="false" dtr="false" t="normal">V584+W584+X584+Y584</f>
        <v>0</v>
      </c>
      <c r="AA584" s="143" t="n"/>
      <c r="AB584" s="143" t="n"/>
      <c r="AC584" s="143" t="n"/>
      <c r="AD584" s="143" t="n"/>
      <c r="AE584" s="445" t="n">
        <f aca="false" ca="false" dt2D="false" dtr="false" t="normal">AA584+AB584+AC584+AD584</f>
        <v>0</v>
      </c>
      <c r="AF584" s="143" t="n"/>
      <c r="AG584" s="143" t="n"/>
      <c r="AH584" s="143" t="n"/>
      <c r="AI584" s="143" t="n"/>
      <c r="AJ584" s="445" t="n">
        <f aca="false" ca="false" dt2D="false" dtr="false" t="normal">AF584+AG584+AH584+AI584</f>
        <v>0</v>
      </c>
      <c r="AK584" s="454" t="n"/>
      <c r="AL584" s="454" t="n"/>
      <c r="AM584" s="454" t="n"/>
      <c r="AN584" s="454" t="n"/>
      <c r="AO584" s="437" t="n">
        <f aca="false" ca="false" dt2D="false" dtr="false" t="normal">AK584+AL584+AM584+AN584</f>
        <v>0</v>
      </c>
      <c r="AP584" s="454" t="n"/>
      <c r="AQ584" s="454" t="n"/>
      <c r="AR584" s="454" t="n"/>
      <c r="AS584" s="454" t="n"/>
      <c r="AT584" s="437" t="n">
        <f aca="false" ca="false" dt2D="false" dtr="false" t="normal">AP584+AQ584+AR584+AS584</f>
        <v>0</v>
      </c>
      <c r="AU584" s="454" t="n"/>
      <c r="AV584" s="454" t="n"/>
      <c r="AW584" s="454" t="n"/>
      <c r="AX584" s="454" t="n"/>
      <c r="AY584" s="437" t="n">
        <f aca="false" ca="false" dt2D="false" dtr="false" t="normal">AU584+AV584+AW584+AX584</f>
        <v>0</v>
      </c>
      <c r="AZ584" s="455" t="n"/>
      <c r="BA584" s="455" t="n"/>
      <c r="BB584" s="437" t="n">
        <f aca="false" ca="false" dt2D="false" dtr="false" t="normal">AZ584+BA584</f>
        <v>0</v>
      </c>
      <c r="BC584" s="455" t="n"/>
      <c r="BD584" s="455" t="n"/>
      <c r="BE584" s="437" t="n">
        <f aca="false" ca="false" dt2D="false" dtr="false" t="normal">BC584+BD584</f>
        <v>0</v>
      </c>
      <c r="BF584" s="454" t="n"/>
      <c r="BG584" s="454" t="n"/>
      <c r="BH584" s="437" t="n">
        <f aca="false" ca="false" dt2D="false" dtr="false" t="normal">BF584+BG584</f>
        <v>0</v>
      </c>
    </row>
    <row customFormat="true" customHeight="true" ht="16.5" outlineLevel="0" r="585" s="298">
      <c r="B585" s="441" t="s"/>
      <c r="C585" s="622" t="s"/>
      <c r="D585" s="152" t="s"/>
      <c r="E585" s="207" t="s">
        <v>42</v>
      </c>
      <c r="F585" s="443" t="n">
        <f aca="false" ca="false" dt2D="false" dtr="false" t="normal">K585+P585+U585+Z585+AE585+AJ585+AO585+AT585+AY585+BB585+BE585+BH585</f>
        <v>0</v>
      </c>
      <c r="G585" s="456" t="n"/>
      <c r="H585" s="454" t="n"/>
      <c r="I585" s="454" t="n"/>
      <c r="J585" s="454" t="n"/>
      <c r="K585" s="317" t="n">
        <f aca="false" ca="false" dt2D="false" dtr="false" t="normal">G585+H585+I585+J585</f>
        <v>0</v>
      </c>
      <c r="L585" s="143" t="n"/>
      <c r="M585" s="143" t="n"/>
      <c r="N585" s="143" t="n"/>
      <c r="O585" s="143" t="n"/>
      <c r="P585" s="437" t="n">
        <f aca="false" ca="false" dt2D="false" dtr="false" t="normal">L585+M585+N585+O585</f>
        <v>0</v>
      </c>
      <c r="Q585" s="143" t="n"/>
      <c r="R585" s="143" t="n"/>
      <c r="S585" s="143" t="n"/>
      <c r="T585" s="143" t="n"/>
      <c r="U585" s="437" t="n">
        <f aca="false" ca="false" dt2D="false" dtr="false" t="normal">Q585+R585+S585+T585</f>
        <v>0</v>
      </c>
      <c r="V585" s="143" t="n"/>
      <c r="W585" s="143" t="n"/>
      <c r="X585" s="143" t="n"/>
      <c r="Y585" s="145" t="n"/>
      <c r="Z585" s="445" t="n">
        <f aca="false" ca="false" dt2D="false" dtr="false" t="normal">V585+W585+X585+Y585</f>
        <v>0</v>
      </c>
      <c r="AA585" s="143" t="n"/>
      <c r="AB585" s="143" t="n"/>
      <c r="AC585" s="143" t="n"/>
      <c r="AD585" s="143" t="n"/>
      <c r="AE585" s="445" t="n">
        <f aca="false" ca="false" dt2D="false" dtr="false" t="normal">AA585+AB585+AC585+AD585</f>
        <v>0</v>
      </c>
      <c r="AF585" s="143" t="n"/>
      <c r="AG585" s="143" t="n"/>
      <c r="AH585" s="143" t="n"/>
      <c r="AI585" s="143" t="n"/>
      <c r="AJ585" s="445" t="n">
        <f aca="false" ca="false" dt2D="false" dtr="false" t="normal">AF585+AG585+AH585+AI585</f>
        <v>0</v>
      </c>
      <c r="AK585" s="454" t="n"/>
      <c r="AL585" s="454" t="n"/>
      <c r="AM585" s="454" t="n"/>
      <c r="AN585" s="454" t="n"/>
      <c r="AO585" s="437" t="n">
        <f aca="false" ca="false" dt2D="false" dtr="false" t="normal">AK585+AL585+AM585+AN585</f>
        <v>0</v>
      </c>
      <c r="AP585" s="454" t="n"/>
      <c r="AQ585" s="454" t="n"/>
      <c r="AR585" s="454" t="n"/>
      <c r="AS585" s="454" t="n"/>
      <c r="AT585" s="437" t="n">
        <f aca="false" ca="false" dt2D="false" dtr="false" t="normal">AP585+AQ585+AR585+AS585</f>
        <v>0</v>
      </c>
      <c r="AU585" s="454" t="n"/>
      <c r="AV585" s="454" t="n"/>
      <c r="AW585" s="454" t="n"/>
      <c r="AX585" s="454" t="n"/>
      <c r="AY585" s="437" t="n">
        <f aca="false" ca="false" dt2D="false" dtr="false" t="normal">AU585+AV585+AW585+AX585</f>
        <v>0</v>
      </c>
      <c r="AZ585" s="455" t="n"/>
      <c r="BA585" s="455" t="n"/>
      <c r="BB585" s="437" t="n">
        <f aca="false" ca="false" dt2D="false" dtr="false" t="normal">AZ585+BA585</f>
        <v>0</v>
      </c>
      <c r="BC585" s="455" t="n"/>
      <c r="BD585" s="455" t="n"/>
      <c r="BE585" s="437" t="n">
        <f aca="false" ca="false" dt2D="false" dtr="false" t="normal">BC585+BD585</f>
        <v>0</v>
      </c>
      <c r="BF585" s="454" t="n"/>
      <c r="BG585" s="454" t="n"/>
      <c r="BH585" s="437" t="n">
        <f aca="false" ca="false" dt2D="false" dtr="false" t="normal">BF585+BG585</f>
        <v>0</v>
      </c>
    </row>
    <row customFormat="true" customHeight="true" ht="16.5" outlineLevel="0" r="586" s="298">
      <c r="B586" s="441" t="s"/>
      <c r="C586" s="622" t="s"/>
      <c r="D586" s="152" t="s"/>
      <c r="E586" s="446" t="s">
        <v>43</v>
      </c>
      <c r="F586" s="443" t="n">
        <f aca="false" ca="false" dt2D="false" dtr="false" t="normal">K586+P586+U586+Z586+AE586+AJ586+AO586+AT586+AY586+BB586+BE586+BH586</f>
        <v>0</v>
      </c>
      <c r="G586" s="457" t="n">
        <v>0</v>
      </c>
      <c r="H586" s="458" t="n">
        <v>0</v>
      </c>
      <c r="I586" s="458" t="n">
        <v>0</v>
      </c>
      <c r="J586" s="458" t="n">
        <v>0</v>
      </c>
      <c r="K586" s="317" t="n">
        <f aca="false" ca="false" dt2D="false" dtr="false" t="normal">G586+H586+I586+J586</f>
        <v>0</v>
      </c>
      <c r="L586" s="447" t="n">
        <v>0</v>
      </c>
      <c r="M586" s="447" t="n">
        <v>0</v>
      </c>
      <c r="N586" s="447" t="n">
        <v>0</v>
      </c>
      <c r="O586" s="447" t="n">
        <v>0</v>
      </c>
      <c r="P586" s="437" t="n">
        <f aca="false" ca="false" dt2D="false" dtr="false" t="normal">L586+M586+N586+O586</f>
        <v>0</v>
      </c>
      <c r="Q586" s="447" t="n">
        <v>0</v>
      </c>
      <c r="R586" s="447" t="n">
        <v>0</v>
      </c>
      <c r="S586" s="447" t="n">
        <v>0</v>
      </c>
      <c r="T586" s="447" t="n">
        <v>0</v>
      </c>
      <c r="U586" s="437" t="n">
        <f aca="false" ca="false" dt2D="false" dtr="false" t="normal">Q586+R586+S586+T586</f>
        <v>0</v>
      </c>
      <c r="V586" s="447" t="n">
        <v>0</v>
      </c>
      <c r="W586" s="447" t="n">
        <v>0</v>
      </c>
      <c r="X586" s="447" t="n">
        <v>0</v>
      </c>
      <c r="Y586" s="448" t="n">
        <v>0</v>
      </c>
      <c r="Z586" s="445" t="n">
        <f aca="false" ca="false" dt2D="false" dtr="false" t="normal">V586+W586+X586+Y586</f>
        <v>0</v>
      </c>
      <c r="AA586" s="447" t="n">
        <v>0</v>
      </c>
      <c r="AB586" s="447" t="n">
        <v>0</v>
      </c>
      <c r="AC586" s="447" t="n">
        <v>0</v>
      </c>
      <c r="AD586" s="447" t="n">
        <v>0</v>
      </c>
      <c r="AE586" s="445" t="n">
        <f aca="false" ca="false" dt2D="false" dtr="false" t="normal">AA586+AB586+AC586+AD586</f>
        <v>0</v>
      </c>
      <c r="AF586" s="447" t="n">
        <v>0</v>
      </c>
      <c r="AG586" s="447" t="n">
        <v>0</v>
      </c>
      <c r="AH586" s="447" t="n">
        <v>0</v>
      </c>
      <c r="AI586" s="447" t="n">
        <v>0</v>
      </c>
      <c r="AJ586" s="445" t="n">
        <f aca="false" ca="false" dt2D="false" dtr="false" t="normal">AF586+AG586+AH586+AI586</f>
        <v>0</v>
      </c>
      <c r="AK586" s="439" t="n">
        <v>0</v>
      </c>
      <c r="AL586" s="439" t="n">
        <v>0</v>
      </c>
      <c r="AM586" s="439" t="n">
        <v>0</v>
      </c>
      <c r="AN586" s="439" t="n">
        <v>0</v>
      </c>
      <c r="AO586" s="437" t="n">
        <f aca="false" ca="false" dt2D="false" dtr="false" t="normal">AK586+AL586+AM586+AN586</f>
        <v>0</v>
      </c>
      <c r="AP586" s="439" t="n">
        <v>0</v>
      </c>
      <c r="AQ586" s="439" t="n">
        <v>0</v>
      </c>
      <c r="AR586" s="439" t="n">
        <v>0</v>
      </c>
      <c r="AS586" s="439" t="n">
        <v>0</v>
      </c>
      <c r="AT586" s="437" t="n">
        <f aca="false" ca="false" dt2D="false" dtr="false" t="normal">AP586+AQ586+AR586+AS586</f>
        <v>0</v>
      </c>
      <c r="AU586" s="439" t="n">
        <v>0</v>
      </c>
      <c r="AV586" s="439" t="n">
        <v>0</v>
      </c>
      <c r="AW586" s="439" t="n">
        <v>0</v>
      </c>
      <c r="AX586" s="439" t="n">
        <v>0</v>
      </c>
      <c r="AY586" s="437" t="n">
        <f aca="false" ca="false" dt2D="false" dtr="false" t="normal">AU586+AV586+AW586+AX586</f>
        <v>0</v>
      </c>
      <c r="AZ586" s="440" t="n">
        <v>0</v>
      </c>
      <c r="BA586" s="440" t="n">
        <v>0</v>
      </c>
      <c r="BB586" s="437" t="n">
        <f aca="false" ca="false" dt2D="false" dtr="false" t="normal">AZ586+BA586</f>
        <v>0</v>
      </c>
      <c r="BC586" s="440" t="n">
        <v>0</v>
      </c>
      <c r="BD586" s="440" t="n">
        <v>0</v>
      </c>
      <c r="BE586" s="437" t="n">
        <f aca="false" ca="false" dt2D="false" dtr="false" t="normal">BC586+BD586</f>
        <v>0</v>
      </c>
      <c r="BF586" s="439" t="n">
        <v>0</v>
      </c>
      <c r="BG586" s="439" t="n">
        <v>0</v>
      </c>
      <c r="BH586" s="437" t="n">
        <f aca="false" ca="false" dt2D="false" dtr="false" t="normal">BF586+BG586</f>
        <v>0</v>
      </c>
    </row>
    <row customFormat="true" customHeight="true" ht="16.5" outlineLevel="0" r="587" s="298">
      <c r="B587" s="441" t="s"/>
      <c r="C587" s="622" t="s"/>
      <c r="D587" s="152" t="s"/>
      <c r="E587" s="449" t="s">
        <v>230</v>
      </c>
      <c r="F587" s="443" t="n">
        <f aca="false" ca="false" dt2D="false" dtr="false" t="normal">K587+P587+U587+Z587+AE587+AJ587+AO587+AT587+AY587+BB587+BE587+BH587</f>
        <v>0</v>
      </c>
      <c r="G587" s="457" t="n">
        <v>0</v>
      </c>
      <c r="H587" s="458" t="n">
        <v>0</v>
      </c>
      <c r="I587" s="458" t="n">
        <v>0</v>
      </c>
      <c r="J587" s="458" t="n">
        <v>0</v>
      </c>
      <c r="K587" s="317" t="n">
        <f aca="false" ca="false" dt2D="false" dtr="false" t="normal">G587+H587+I587+J587</f>
        <v>0</v>
      </c>
      <c r="L587" s="447" t="n">
        <v>0</v>
      </c>
      <c r="M587" s="447" t="n">
        <v>0</v>
      </c>
      <c r="N587" s="447" t="n">
        <v>0</v>
      </c>
      <c r="O587" s="447" t="n">
        <v>0</v>
      </c>
      <c r="P587" s="437" t="n">
        <f aca="false" ca="false" dt2D="false" dtr="false" t="normal">L587+M587+N587+O587</f>
        <v>0</v>
      </c>
      <c r="Q587" s="461" t="n">
        <v>0</v>
      </c>
      <c r="R587" s="461" t="n">
        <v>0</v>
      </c>
      <c r="S587" s="461" t="n">
        <v>0</v>
      </c>
      <c r="T587" s="461" t="n">
        <v>0</v>
      </c>
      <c r="U587" s="437" t="n">
        <f aca="false" ca="false" dt2D="false" dtr="false" t="normal">Q587+R587+S587+T587</f>
        <v>0</v>
      </c>
      <c r="V587" s="461" t="n">
        <v>0</v>
      </c>
      <c r="W587" s="461" t="n">
        <v>0</v>
      </c>
      <c r="X587" s="461" t="n">
        <v>0</v>
      </c>
      <c r="Y587" s="462" t="n">
        <v>0</v>
      </c>
      <c r="Z587" s="445" t="n">
        <f aca="false" ca="false" dt2D="false" dtr="false" t="normal">V587+W587+X587+Y587</f>
        <v>0</v>
      </c>
      <c r="AA587" s="461" t="n">
        <v>0</v>
      </c>
      <c r="AB587" s="461" t="n">
        <v>0</v>
      </c>
      <c r="AC587" s="461" t="n">
        <v>0</v>
      </c>
      <c r="AD587" s="461" t="n">
        <v>0</v>
      </c>
      <c r="AE587" s="445" t="n">
        <f aca="false" ca="false" dt2D="false" dtr="false" t="normal">AA587+AB587+AC587+AD587</f>
        <v>0</v>
      </c>
      <c r="AF587" s="447" t="n">
        <v>0</v>
      </c>
      <c r="AG587" s="447" t="n">
        <v>0</v>
      </c>
      <c r="AH587" s="447" t="n">
        <v>0</v>
      </c>
      <c r="AI587" s="447" t="n">
        <v>0</v>
      </c>
      <c r="AJ587" s="445" t="n">
        <f aca="false" ca="false" dt2D="false" dtr="false" t="normal">AF587+AG587+AH587+AI587</f>
        <v>0</v>
      </c>
      <c r="AK587" s="439" t="n">
        <v>0</v>
      </c>
      <c r="AL587" s="439" t="n">
        <v>0</v>
      </c>
      <c r="AM587" s="439" t="n">
        <v>0</v>
      </c>
      <c r="AN587" s="439" t="n">
        <v>0</v>
      </c>
      <c r="AO587" s="437" t="n">
        <f aca="false" ca="false" dt2D="false" dtr="false" t="normal">AK587+AL587+AM587+AN587</f>
        <v>0</v>
      </c>
      <c r="AP587" s="439" t="n">
        <v>0</v>
      </c>
      <c r="AQ587" s="439" t="n">
        <v>0</v>
      </c>
      <c r="AR587" s="439" t="n">
        <v>0</v>
      </c>
      <c r="AS587" s="439" t="n">
        <v>0</v>
      </c>
      <c r="AT587" s="437" t="n">
        <f aca="false" ca="false" dt2D="false" dtr="false" t="normal">AP587+AQ587+AR587+AS587</f>
        <v>0</v>
      </c>
      <c r="AU587" s="439" t="n">
        <v>0</v>
      </c>
      <c r="AV587" s="439" t="n">
        <v>0</v>
      </c>
      <c r="AW587" s="439" t="n">
        <v>0</v>
      </c>
      <c r="AX587" s="439" t="n">
        <v>0</v>
      </c>
      <c r="AY587" s="437" t="n">
        <f aca="false" ca="false" dt2D="false" dtr="false" t="normal">AU587+AV587+AW587+AX587</f>
        <v>0</v>
      </c>
      <c r="AZ587" s="440" t="n">
        <v>0</v>
      </c>
      <c r="BA587" s="440" t="n">
        <v>0</v>
      </c>
      <c r="BB587" s="437" t="n">
        <f aca="false" ca="false" dt2D="false" dtr="false" t="normal">AZ587+BA587</f>
        <v>0</v>
      </c>
      <c r="BC587" s="440" t="n">
        <v>0</v>
      </c>
      <c r="BD587" s="440" t="n">
        <v>0</v>
      </c>
      <c r="BE587" s="437" t="n">
        <f aca="false" ca="false" dt2D="false" dtr="false" t="normal">BC587+BD587</f>
        <v>0</v>
      </c>
      <c r="BF587" s="439" t="n">
        <v>0</v>
      </c>
      <c r="BG587" s="439" t="n">
        <v>0</v>
      </c>
      <c r="BH587" s="437" t="n">
        <f aca="false" ca="false" dt2D="false" dtr="false" t="normal">BF587+BG587</f>
        <v>0</v>
      </c>
    </row>
    <row customFormat="true" customHeight="true" ht="29.25" outlineLevel="0" r="588" s="298">
      <c r="B588" s="450" t="s"/>
      <c r="C588" s="622" t="s"/>
      <c r="D588" s="156" t="s"/>
      <c r="E588" s="623" t="s">
        <v>231</v>
      </c>
      <c r="F588" s="443" t="n">
        <f aca="false" ca="false" dt2D="false" dtr="false" t="normal">K588+P588+U588+Z588+AE588+AJ588+AO588+AT588+AY588+BB588+BE588+BH588</f>
        <v>0</v>
      </c>
      <c r="G588" s="457" t="n">
        <v>0</v>
      </c>
      <c r="H588" s="458" t="n">
        <v>0</v>
      </c>
      <c r="I588" s="458" t="n">
        <v>0</v>
      </c>
      <c r="J588" s="458" t="n">
        <v>0</v>
      </c>
      <c r="K588" s="317" t="n">
        <f aca="false" ca="false" dt2D="false" dtr="false" t="normal">G588+H588+I588+J588</f>
        <v>0</v>
      </c>
      <c r="L588" s="447" t="n">
        <v>0</v>
      </c>
      <c r="M588" s="447" t="n">
        <v>0</v>
      </c>
      <c r="N588" s="447" t="n">
        <v>0</v>
      </c>
      <c r="O588" s="447" t="n">
        <v>0</v>
      </c>
      <c r="P588" s="437" t="n">
        <f aca="false" ca="false" dt2D="false" dtr="false" t="normal">L588+M588+N588+O588</f>
        <v>0</v>
      </c>
      <c r="Q588" s="461" t="n">
        <v>0</v>
      </c>
      <c r="R588" s="461" t="n">
        <v>0</v>
      </c>
      <c r="S588" s="461" t="n">
        <v>0</v>
      </c>
      <c r="T588" s="461" t="n">
        <v>0</v>
      </c>
      <c r="U588" s="437" t="n">
        <f aca="false" ca="false" dt2D="false" dtr="false" t="normal">Q588+R588+S588+T588</f>
        <v>0</v>
      </c>
      <c r="V588" s="461" t="n">
        <v>0</v>
      </c>
      <c r="W588" s="461" t="n">
        <v>0</v>
      </c>
      <c r="X588" s="461" t="n">
        <v>0</v>
      </c>
      <c r="Y588" s="462" t="n">
        <v>0</v>
      </c>
      <c r="Z588" s="445" t="n">
        <f aca="false" ca="false" dt2D="false" dtr="false" t="normal">V588+W588+X588+Y588</f>
        <v>0</v>
      </c>
      <c r="AA588" s="461" t="n">
        <v>0</v>
      </c>
      <c r="AB588" s="461" t="n">
        <v>0</v>
      </c>
      <c r="AC588" s="461" t="n">
        <v>0</v>
      </c>
      <c r="AD588" s="461" t="n">
        <v>0</v>
      </c>
      <c r="AE588" s="445" t="n">
        <f aca="false" ca="false" dt2D="false" dtr="false" t="normal">AA588+AB588+AC588+AD588</f>
        <v>0</v>
      </c>
      <c r="AF588" s="447" t="n">
        <v>0</v>
      </c>
      <c r="AG588" s="447" t="n">
        <v>0</v>
      </c>
      <c r="AH588" s="447" t="n">
        <v>0</v>
      </c>
      <c r="AI588" s="447" t="n">
        <v>0</v>
      </c>
      <c r="AJ588" s="445" t="n">
        <f aca="false" ca="false" dt2D="false" dtr="false" t="normal">AF588+AG588+AH588+AI588</f>
        <v>0</v>
      </c>
      <c r="AK588" s="439" t="n">
        <v>0</v>
      </c>
      <c r="AL588" s="439" t="n">
        <v>0</v>
      </c>
      <c r="AM588" s="439" t="n">
        <v>0</v>
      </c>
      <c r="AN588" s="439" t="n">
        <v>0</v>
      </c>
      <c r="AO588" s="437" t="n">
        <f aca="false" ca="false" dt2D="false" dtr="false" t="normal">AK588+AL588+AM588+AN588</f>
        <v>0</v>
      </c>
      <c r="AP588" s="439" t="n">
        <v>0</v>
      </c>
      <c r="AQ588" s="439" t="n">
        <v>0</v>
      </c>
      <c r="AR588" s="439" t="n">
        <v>0</v>
      </c>
      <c r="AS588" s="439" t="n">
        <v>0</v>
      </c>
      <c r="AT588" s="437" t="n">
        <f aca="false" ca="false" dt2D="false" dtr="false" t="normal">AP588+AQ588+AR588+AS588</f>
        <v>0</v>
      </c>
      <c r="AU588" s="439" t="n">
        <v>0</v>
      </c>
      <c r="AV588" s="439" t="n">
        <v>0</v>
      </c>
      <c r="AW588" s="439" t="n">
        <v>0</v>
      </c>
      <c r="AX588" s="439" t="n">
        <v>0</v>
      </c>
      <c r="AY588" s="437" t="n">
        <f aca="false" ca="false" dt2D="false" dtr="false" t="normal">AU588+AV588+AW588+AX588</f>
        <v>0</v>
      </c>
      <c r="AZ588" s="440" t="n">
        <v>0</v>
      </c>
      <c r="BA588" s="440" t="n">
        <v>0</v>
      </c>
      <c r="BB588" s="437" t="n">
        <f aca="false" ca="false" dt2D="false" dtr="false" t="normal">AZ588+BA588</f>
        <v>0</v>
      </c>
      <c r="BC588" s="440" t="n">
        <v>0</v>
      </c>
      <c r="BD588" s="440" t="n">
        <v>0</v>
      </c>
      <c r="BE588" s="437" t="n">
        <f aca="false" ca="false" dt2D="false" dtr="false" t="normal">BC588+BD588</f>
        <v>0</v>
      </c>
      <c r="BF588" s="439" t="n">
        <v>0</v>
      </c>
      <c r="BG588" s="439" t="n">
        <v>0</v>
      </c>
      <c r="BH588" s="437" t="n">
        <f aca="false" ca="false" dt2D="false" dtr="false" t="normal">BF588+BG588</f>
        <v>0</v>
      </c>
    </row>
    <row customFormat="true" customHeight="true" ht="23.25" outlineLevel="0" r="589" s="298">
      <c r="B589" s="624" t="n">
        <v>2</v>
      </c>
      <c r="C589" s="622" t="s"/>
      <c r="D589" s="139" t="s">
        <v>408</v>
      </c>
      <c r="E589" s="535" t="s">
        <v>230</v>
      </c>
      <c r="F589" s="443" t="n">
        <f aca="false" ca="false" dt2D="false" dtr="false" t="normal">K589+P589+U589+Z589+AE589+AJ589+AO589+AT589+AY589+BB589+BE589+BH589</f>
        <v>0</v>
      </c>
      <c r="G589" s="352" t="n">
        <v>0</v>
      </c>
      <c r="H589" s="353" t="n">
        <v>0</v>
      </c>
      <c r="I589" s="353" t="n">
        <v>0</v>
      </c>
      <c r="J589" s="353" t="n">
        <v>0</v>
      </c>
      <c r="K589" s="317" t="n">
        <f aca="false" ca="false" dt2D="false" dtr="false" t="normal">G589+H589+I589+J589</f>
        <v>0</v>
      </c>
      <c r="L589" s="447" t="n">
        <v>0</v>
      </c>
      <c r="M589" s="447" t="n">
        <v>0</v>
      </c>
      <c r="N589" s="447" t="n">
        <v>0</v>
      </c>
      <c r="O589" s="447" t="n">
        <v>0</v>
      </c>
      <c r="P589" s="437" t="n">
        <f aca="false" ca="false" dt2D="false" dtr="false" t="normal">L589+M589+N589+O589</f>
        <v>0</v>
      </c>
      <c r="Q589" s="501" t="n">
        <v>0</v>
      </c>
      <c r="R589" s="501" t="n">
        <v>0</v>
      </c>
      <c r="S589" s="501" t="n">
        <v>0</v>
      </c>
      <c r="T589" s="501" t="n">
        <v>0</v>
      </c>
      <c r="U589" s="437" t="n">
        <f aca="false" ca="false" dt2D="false" dtr="false" t="normal">Q589+R589+S589+T589</f>
        <v>0</v>
      </c>
      <c r="V589" s="508" t="n">
        <v>0</v>
      </c>
      <c r="W589" s="508" t="n">
        <v>0</v>
      </c>
      <c r="X589" s="508" t="n">
        <v>0</v>
      </c>
      <c r="Y589" s="625" t="n">
        <v>0</v>
      </c>
      <c r="Z589" s="445" t="n">
        <f aca="false" ca="false" dt2D="false" dtr="false" t="normal">V589+W589+X589+Y589</f>
        <v>0</v>
      </c>
      <c r="AA589" s="508" t="n">
        <v>0</v>
      </c>
      <c r="AB589" s="508" t="n">
        <v>0</v>
      </c>
      <c r="AC589" s="508" t="n">
        <v>0</v>
      </c>
      <c r="AD589" s="508" t="n">
        <v>0</v>
      </c>
      <c r="AE589" s="445" t="n">
        <f aca="false" ca="false" dt2D="false" dtr="false" t="normal">AA589+AB589+AC589+AD589</f>
        <v>0</v>
      </c>
      <c r="AF589" s="447" t="n">
        <v>0</v>
      </c>
      <c r="AG589" s="447" t="n">
        <v>0</v>
      </c>
      <c r="AH589" s="447" t="n">
        <v>0</v>
      </c>
      <c r="AI589" s="447" t="n">
        <v>0</v>
      </c>
      <c r="AJ589" s="445" t="n">
        <f aca="false" ca="false" dt2D="false" dtr="false" t="normal">AF589+AG589+AH589+AI589</f>
        <v>0</v>
      </c>
      <c r="AK589" s="348" t="n">
        <v>0</v>
      </c>
      <c r="AL589" s="348" t="n">
        <v>0</v>
      </c>
      <c r="AM589" s="348" t="n">
        <v>0</v>
      </c>
      <c r="AN589" s="348" t="n">
        <v>0</v>
      </c>
      <c r="AO589" s="437" t="n">
        <f aca="false" ca="false" dt2D="false" dtr="false" t="normal">AK589+AL589+AM589+AN589</f>
        <v>0</v>
      </c>
      <c r="AP589" s="439" t="n">
        <v>0</v>
      </c>
      <c r="AQ589" s="439" t="n">
        <v>0</v>
      </c>
      <c r="AR589" s="439" t="n">
        <v>0</v>
      </c>
      <c r="AS589" s="439" t="n">
        <v>0</v>
      </c>
      <c r="AT589" s="437" t="n">
        <f aca="false" ca="false" dt2D="false" dtr="false" t="normal">AP589+AQ589+AR589+AS589</f>
        <v>0</v>
      </c>
      <c r="AU589" s="348" t="n">
        <v>0</v>
      </c>
      <c r="AV589" s="348" t="n">
        <v>0</v>
      </c>
      <c r="AW589" s="348" t="n">
        <v>0</v>
      </c>
      <c r="AX589" s="348" t="n">
        <v>0</v>
      </c>
      <c r="AY589" s="437" t="n">
        <f aca="false" ca="false" dt2D="false" dtr="false" t="normal">AU589+AV589+AW589+AX589</f>
        <v>0</v>
      </c>
      <c r="AZ589" s="350" t="n">
        <v>0</v>
      </c>
      <c r="BA589" s="350" t="n">
        <v>0</v>
      </c>
      <c r="BB589" s="437" t="n">
        <f aca="false" ca="false" dt2D="false" dtr="false" t="normal">AZ589+BA589</f>
        <v>0</v>
      </c>
      <c r="BC589" s="350" t="n">
        <v>0</v>
      </c>
      <c r="BD589" s="350" t="n">
        <v>0</v>
      </c>
      <c r="BE589" s="437" t="n">
        <f aca="false" ca="false" dt2D="false" dtr="false" t="normal">BC589+BD589</f>
        <v>0</v>
      </c>
      <c r="BF589" s="348" t="n">
        <v>0</v>
      </c>
      <c r="BG589" s="348" t="n">
        <v>0</v>
      </c>
      <c r="BH589" s="437" t="n">
        <f aca="false" ca="false" dt2D="false" dtr="false" t="normal">BF589+BG589</f>
        <v>0</v>
      </c>
    </row>
    <row customFormat="true" customHeight="true" ht="25.5" outlineLevel="0" r="590" s="298">
      <c r="B590" s="626" t="s"/>
      <c r="C590" s="622" t="s"/>
      <c r="D590" s="96" t="s"/>
      <c r="E590" s="214" t="s">
        <v>43</v>
      </c>
      <c r="F590" s="443" t="n">
        <f aca="false" ca="false" dt2D="false" dtr="false" t="normal">K590+P590+U590+Z590+AE590+AJ590+AO590+AT590+AY590+BB590+BE590+BH590</f>
        <v>0</v>
      </c>
      <c r="G590" s="503" t="n"/>
      <c r="H590" s="504" t="n"/>
      <c r="I590" s="504" t="n"/>
      <c r="J590" s="504" t="n"/>
      <c r="K590" s="317" t="n"/>
      <c r="L590" s="496" t="n"/>
      <c r="M590" s="496" t="n"/>
      <c r="N590" s="496" t="n"/>
      <c r="O590" s="496" t="n"/>
      <c r="P590" s="437" t="n"/>
      <c r="Q590" s="464" t="n"/>
      <c r="R590" s="464" t="n"/>
      <c r="S590" s="464" t="n"/>
      <c r="T590" s="464" t="n"/>
      <c r="U590" s="437" t="n"/>
      <c r="V590" s="348" t="n">
        <v>0</v>
      </c>
      <c r="W590" s="348" t="n">
        <v>0</v>
      </c>
      <c r="X590" s="348" t="n">
        <v>0</v>
      </c>
      <c r="Y590" s="349" t="n">
        <v>0</v>
      </c>
      <c r="Z590" s="445" t="n">
        <f aca="false" ca="false" dt2D="false" dtr="false" t="normal">V590+W590+X590+Y590</f>
        <v>0</v>
      </c>
      <c r="AA590" s="508" t="n">
        <v>0</v>
      </c>
      <c r="AB590" s="508" t="n">
        <v>0</v>
      </c>
      <c r="AC590" s="508" t="n">
        <v>0</v>
      </c>
      <c r="AD590" s="508" t="n">
        <v>0</v>
      </c>
      <c r="AE590" s="445" t="n">
        <f aca="false" ca="false" dt2D="false" dtr="false" t="normal">AA590+AB590+AC590+AD590</f>
        <v>0</v>
      </c>
      <c r="AF590" s="447" t="n">
        <v>0</v>
      </c>
      <c r="AG590" s="447" t="n">
        <v>0</v>
      </c>
      <c r="AH590" s="447" t="n">
        <v>0</v>
      </c>
      <c r="AI590" s="447" t="n">
        <v>0</v>
      </c>
      <c r="AJ590" s="445" t="n">
        <f aca="false" ca="false" dt2D="false" dtr="false" t="normal">AF590+AG590+AH590+AI590</f>
        <v>0</v>
      </c>
      <c r="AK590" s="348" t="n">
        <v>0</v>
      </c>
      <c r="AL590" s="348" t="n">
        <v>0</v>
      </c>
      <c r="AM590" s="348" t="n">
        <v>0</v>
      </c>
      <c r="AN590" s="348" t="n">
        <v>0</v>
      </c>
      <c r="AO590" s="437" t="n">
        <f aca="false" ca="false" dt2D="false" dtr="false" t="normal">AK590+AL590+AM590+AN590</f>
        <v>0</v>
      </c>
      <c r="AP590" s="439" t="n">
        <v>0</v>
      </c>
      <c r="AQ590" s="439" t="n">
        <v>0</v>
      </c>
      <c r="AR590" s="439" t="n">
        <v>0</v>
      </c>
      <c r="AS590" s="439" t="n">
        <v>0</v>
      </c>
      <c r="AT590" s="437" t="n">
        <f aca="false" ca="false" dt2D="false" dtr="false" t="normal">AP590+AQ590+AR590+AS590</f>
        <v>0</v>
      </c>
      <c r="AU590" s="348" t="n">
        <v>0</v>
      </c>
      <c r="AV590" s="348" t="n">
        <v>0</v>
      </c>
      <c r="AW590" s="348" t="n">
        <v>0</v>
      </c>
      <c r="AX590" s="348" t="n">
        <v>0</v>
      </c>
      <c r="AY590" s="437" t="n">
        <f aca="false" ca="false" dt2D="false" dtr="false" t="normal">AU590+AV590+AW590+AX590</f>
        <v>0</v>
      </c>
      <c r="AZ590" s="350" t="n">
        <v>0</v>
      </c>
      <c r="BA590" s="350" t="n">
        <v>0</v>
      </c>
      <c r="BB590" s="437" t="n">
        <f aca="false" ca="false" dt2D="false" dtr="false" t="normal">AZ590+BA590</f>
        <v>0</v>
      </c>
      <c r="BC590" s="350" t="n">
        <v>0</v>
      </c>
      <c r="BD590" s="350" t="n">
        <v>0</v>
      </c>
      <c r="BE590" s="437" t="n">
        <f aca="false" ca="false" dt2D="false" dtr="false" t="normal">BC590+BD590</f>
        <v>0</v>
      </c>
      <c r="BF590" s="348" t="n">
        <v>0</v>
      </c>
      <c r="BG590" s="348" t="n">
        <v>0</v>
      </c>
      <c r="BH590" s="437" t="n">
        <f aca="false" ca="false" dt2D="false" dtr="false" t="normal">BF590+BG590</f>
        <v>0</v>
      </c>
    </row>
    <row customFormat="true" customHeight="true" ht="25.5" outlineLevel="0" r="591" s="298">
      <c r="B591" s="624" t="n">
        <v>3</v>
      </c>
      <c r="C591" s="622" t="s"/>
      <c r="D591" s="627" t="s">
        <v>409</v>
      </c>
      <c r="E591" s="535" t="s">
        <v>230</v>
      </c>
      <c r="F591" s="443" t="n">
        <f aca="false" ca="false" dt2D="false" dtr="false" t="normal">K591+P591+U591+Z591+AE591+AJ591+AO591+AT591+AY591+BB591+BE591+BH591</f>
        <v>0</v>
      </c>
      <c r="G591" s="503" t="n"/>
      <c r="H591" s="504" t="n"/>
      <c r="I591" s="504" t="n"/>
      <c r="J591" s="504" t="n"/>
      <c r="K591" s="317" t="n"/>
      <c r="L591" s="496" t="n"/>
      <c r="M591" s="496" t="n"/>
      <c r="N591" s="496" t="n"/>
      <c r="O591" s="496" t="n"/>
      <c r="P591" s="437" t="n"/>
      <c r="Q591" s="464" t="n"/>
      <c r="R591" s="464" t="n"/>
      <c r="S591" s="464" t="n"/>
      <c r="T591" s="464" t="n"/>
      <c r="U591" s="437" t="n"/>
      <c r="V591" s="348" t="n">
        <v>0</v>
      </c>
      <c r="W591" s="348" t="n">
        <v>0</v>
      </c>
      <c r="X591" s="348" t="n">
        <v>0</v>
      </c>
      <c r="Y591" s="349" t="n">
        <v>0</v>
      </c>
      <c r="Z591" s="445" t="n">
        <f aca="false" ca="false" dt2D="false" dtr="false" t="normal">V591+W591+X591+Y591</f>
        <v>0</v>
      </c>
      <c r="AA591" s="508" t="n">
        <v>0</v>
      </c>
      <c r="AB591" s="508" t="n">
        <v>0</v>
      </c>
      <c r="AC591" s="508" t="n">
        <v>0</v>
      </c>
      <c r="AD591" s="508" t="n">
        <v>0</v>
      </c>
      <c r="AE591" s="445" t="n">
        <f aca="false" ca="false" dt2D="false" dtr="false" t="normal">AA591+AB591+AC591+AD591</f>
        <v>0</v>
      </c>
      <c r="AF591" s="447" t="n">
        <v>0</v>
      </c>
      <c r="AG591" s="447" t="n">
        <v>0</v>
      </c>
      <c r="AH591" s="447" t="n">
        <v>0</v>
      </c>
      <c r="AI591" s="447" t="n">
        <v>0</v>
      </c>
      <c r="AJ591" s="445" t="n">
        <f aca="false" ca="false" dt2D="false" dtr="false" t="normal">AF591+AG591+AH591+AI591</f>
        <v>0</v>
      </c>
      <c r="AK591" s="348" t="n">
        <v>0</v>
      </c>
      <c r="AL591" s="348" t="n">
        <v>0</v>
      </c>
      <c r="AM591" s="348" t="n">
        <v>0</v>
      </c>
      <c r="AN591" s="348" t="n">
        <v>0</v>
      </c>
      <c r="AO591" s="437" t="n">
        <f aca="false" ca="false" dt2D="false" dtr="false" t="normal">AK591+AL591+AM591+AN591</f>
        <v>0</v>
      </c>
      <c r="AP591" s="439" t="n">
        <v>0</v>
      </c>
      <c r="AQ591" s="439" t="n">
        <v>0</v>
      </c>
      <c r="AR591" s="439" t="n">
        <v>0</v>
      </c>
      <c r="AS591" s="439" t="n">
        <v>0</v>
      </c>
      <c r="AT591" s="437" t="n">
        <f aca="false" ca="false" dt2D="false" dtr="false" t="normal">AP591+AQ591+AR591+AS591</f>
        <v>0</v>
      </c>
      <c r="AU591" s="348" t="n">
        <v>0</v>
      </c>
      <c r="AV591" s="348" t="n">
        <v>0</v>
      </c>
      <c r="AW591" s="348" t="n">
        <v>0</v>
      </c>
      <c r="AX591" s="348" t="n">
        <v>0</v>
      </c>
      <c r="AY591" s="437" t="n">
        <f aca="false" ca="false" dt2D="false" dtr="false" t="normal">AU591+AV591+AW591+AX591</f>
        <v>0</v>
      </c>
      <c r="AZ591" s="350" t="n">
        <v>0</v>
      </c>
      <c r="BA591" s="350" t="n">
        <v>0</v>
      </c>
      <c r="BB591" s="437" t="n">
        <f aca="false" ca="false" dt2D="false" dtr="false" t="normal">AZ591+BA591</f>
        <v>0</v>
      </c>
      <c r="BC591" s="350" t="n">
        <v>0</v>
      </c>
      <c r="BD591" s="350" t="n">
        <v>0</v>
      </c>
      <c r="BE591" s="437" t="n">
        <f aca="false" ca="false" dt2D="false" dtr="false" t="normal">BC591+BD591</f>
        <v>0</v>
      </c>
      <c r="BF591" s="348" t="n">
        <v>0</v>
      </c>
      <c r="BG591" s="348" t="n">
        <v>0</v>
      </c>
      <c r="BH591" s="437" t="n">
        <f aca="false" ca="false" dt2D="false" dtr="false" t="normal">BF591+BG591</f>
        <v>0</v>
      </c>
    </row>
    <row customFormat="true" customHeight="true" ht="21.75" outlineLevel="0" r="592" s="298">
      <c r="B592" s="626" t="s"/>
      <c r="C592" s="622" t="s"/>
      <c r="D592" s="628" t="s"/>
      <c r="E592" s="214" t="s">
        <v>43</v>
      </c>
      <c r="F592" s="443" t="n">
        <f aca="false" ca="false" dt2D="false" dtr="false" t="normal">K592+P592+U592+Z592+AE592+AJ592+AO592+AT592+AY592+BB592+BE592+BH592</f>
        <v>0</v>
      </c>
      <c r="G592" s="503" t="n"/>
      <c r="H592" s="504" t="n"/>
      <c r="I592" s="504" t="n"/>
      <c r="J592" s="504" t="n"/>
      <c r="K592" s="317" t="n"/>
      <c r="L592" s="496" t="n"/>
      <c r="M592" s="496" t="n"/>
      <c r="N592" s="496" t="n"/>
      <c r="O592" s="496" t="n"/>
      <c r="P592" s="437" t="n"/>
      <c r="Q592" s="464" t="n"/>
      <c r="R592" s="464" t="n"/>
      <c r="S592" s="464" t="n"/>
      <c r="T592" s="464" t="n"/>
      <c r="U592" s="437" t="n"/>
      <c r="V592" s="348" t="n">
        <v>0</v>
      </c>
      <c r="W592" s="348" t="n">
        <v>0</v>
      </c>
      <c r="X592" s="348" t="n">
        <v>0</v>
      </c>
      <c r="Y592" s="349" t="n">
        <v>0</v>
      </c>
      <c r="Z592" s="445" t="n">
        <f aca="false" ca="false" dt2D="false" dtr="false" t="normal">V592+W592+X592+Y592</f>
        <v>0</v>
      </c>
      <c r="AA592" s="508" t="n">
        <v>0</v>
      </c>
      <c r="AB592" s="508" t="n">
        <v>0</v>
      </c>
      <c r="AC592" s="508" t="n">
        <v>0</v>
      </c>
      <c r="AD592" s="508" t="n">
        <v>0</v>
      </c>
      <c r="AE592" s="445" t="n">
        <f aca="false" ca="false" dt2D="false" dtr="false" t="normal">AA592+AB592+AC592+AD592</f>
        <v>0</v>
      </c>
      <c r="AF592" s="447" t="n">
        <v>0</v>
      </c>
      <c r="AG592" s="447" t="n">
        <v>0</v>
      </c>
      <c r="AH592" s="447" t="n">
        <v>0</v>
      </c>
      <c r="AI592" s="447" t="n">
        <v>0</v>
      </c>
      <c r="AJ592" s="445" t="n">
        <f aca="false" ca="false" dt2D="false" dtr="false" t="normal">AF592+AG592+AH592+AI592</f>
        <v>0</v>
      </c>
      <c r="AK592" s="348" t="n">
        <v>0</v>
      </c>
      <c r="AL592" s="348" t="n">
        <v>0</v>
      </c>
      <c r="AM592" s="348" t="n">
        <v>0</v>
      </c>
      <c r="AN592" s="348" t="n">
        <v>0</v>
      </c>
      <c r="AO592" s="437" t="n">
        <f aca="false" ca="false" dt2D="false" dtr="false" t="normal">AK592+AL592+AM592+AN592</f>
        <v>0</v>
      </c>
      <c r="AP592" s="439" t="n">
        <v>0</v>
      </c>
      <c r="AQ592" s="439" t="n">
        <v>0</v>
      </c>
      <c r="AR592" s="439" t="n">
        <v>0</v>
      </c>
      <c r="AS592" s="439" t="n">
        <v>0</v>
      </c>
      <c r="AT592" s="437" t="n">
        <f aca="false" ca="false" dt2D="false" dtr="false" t="normal">AP592+AQ592+AR592+AS592</f>
        <v>0</v>
      </c>
      <c r="AU592" s="348" t="n">
        <v>0</v>
      </c>
      <c r="AV592" s="348" t="n">
        <v>0</v>
      </c>
      <c r="AW592" s="348" t="n">
        <v>0</v>
      </c>
      <c r="AX592" s="348" t="n">
        <v>0</v>
      </c>
      <c r="AY592" s="437" t="n">
        <f aca="false" ca="false" dt2D="false" dtr="false" t="normal">AU592+AV592+AW592+AX592</f>
        <v>0</v>
      </c>
      <c r="AZ592" s="350" t="n">
        <v>0</v>
      </c>
      <c r="BA592" s="350" t="n">
        <v>0</v>
      </c>
      <c r="BB592" s="437" t="n">
        <f aca="false" ca="false" dt2D="false" dtr="false" t="normal">AZ592+BA592</f>
        <v>0</v>
      </c>
      <c r="BC592" s="350" t="n">
        <v>0</v>
      </c>
      <c r="BD592" s="350" t="n">
        <v>0</v>
      </c>
      <c r="BE592" s="437" t="n">
        <f aca="false" ca="false" dt2D="false" dtr="false" t="normal">BC592+BD592</f>
        <v>0</v>
      </c>
      <c r="BF592" s="348" t="n">
        <v>0</v>
      </c>
      <c r="BG592" s="348" t="n">
        <v>0</v>
      </c>
      <c r="BH592" s="437" t="n">
        <f aca="false" ca="false" dt2D="false" dtr="false" t="normal">BF592+BG592</f>
        <v>0</v>
      </c>
    </row>
    <row customFormat="true" customHeight="true" ht="24.75" outlineLevel="0" r="593" s="298">
      <c r="B593" s="624" t="n">
        <v>4</v>
      </c>
      <c r="C593" s="622" t="s"/>
      <c r="D593" s="139" t="s">
        <v>410</v>
      </c>
      <c r="E593" s="535" t="s">
        <v>230</v>
      </c>
      <c r="F593" s="443" t="n">
        <f aca="false" ca="false" dt2D="false" dtr="false" t="normal">K593+P593+U593+Z593+AE593+AJ593+AO593+AT593+AY593+BB593+BE593+BH593</f>
        <v>0</v>
      </c>
      <c r="G593" s="503" t="n"/>
      <c r="H593" s="504" t="n"/>
      <c r="I593" s="504" t="n"/>
      <c r="J593" s="504" t="n"/>
      <c r="K593" s="317" t="n"/>
      <c r="L593" s="496" t="n"/>
      <c r="M593" s="496" t="n"/>
      <c r="N593" s="496" t="n"/>
      <c r="O593" s="496" t="n"/>
      <c r="P593" s="437" t="n"/>
      <c r="Q593" s="464" t="n"/>
      <c r="R593" s="464" t="n"/>
      <c r="S593" s="464" t="n"/>
      <c r="T593" s="464" t="n"/>
      <c r="U593" s="437" t="n"/>
      <c r="V593" s="348" t="n">
        <v>0</v>
      </c>
      <c r="W593" s="348" t="n">
        <v>0</v>
      </c>
      <c r="X593" s="348" t="n">
        <v>0</v>
      </c>
      <c r="Y593" s="349" t="n">
        <v>0</v>
      </c>
      <c r="Z593" s="445" t="n">
        <f aca="false" ca="false" dt2D="false" dtr="false" t="normal">V593+W593+X593+Y593</f>
        <v>0</v>
      </c>
      <c r="AA593" s="508" t="n">
        <v>0</v>
      </c>
      <c r="AB593" s="508" t="n">
        <v>0</v>
      </c>
      <c r="AC593" s="508" t="n">
        <v>0</v>
      </c>
      <c r="AD593" s="508" t="n">
        <v>0</v>
      </c>
      <c r="AE593" s="445" t="n">
        <f aca="false" ca="false" dt2D="false" dtr="false" t="normal">AA593+AB593+AC593+AD593</f>
        <v>0</v>
      </c>
      <c r="AF593" s="447" t="n">
        <v>0</v>
      </c>
      <c r="AG593" s="447" t="n">
        <v>0</v>
      </c>
      <c r="AH593" s="447" t="n">
        <v>0</v>
      </c>
      <c r="AI593" s="447" t="n">
        <v>0</v>
      </c>
      <c r="AJ593" s="445" t="n">
        <f aca="false" ca="false" dt2D="false" dtr="false" t="normal">AF593+AG593+AH593+AI593</f>
        <v>0</v>
      </c>
      <c r="AK593" s="348" t="n">
        <v>0</v>
      </c>
      <c r="AL593" s="348" t="n">
        <v>0</v>
      </c>
      <c r="AM593" s="348" t="n">
        <v>0</v>
      </c>
      <c r="AN593" s="348" t="n">
        <v>0</v>
      </c>
      <c r="AO593" s="437" t="n">
        <f aca="false" ca="false" dt2D="false" dtr="false" t="normal">AK593+AL593+AM593+AN593</f>
        <v>0</v>
      </c>
      <c r="AP593" s="439" t="n">
        <v>0</v>
      </c>
      <c r="AQ593" s="439" t="n">
        <v>0</v>
      </c>
      <c r="AR593" s="439" t="n">
        <v>0</v>
      </c>
      <c r="AS593" s="439" t="n">
        <v>0</v>
      </c>
      <c r="AT593" s="437" t="n">
        <f aca="false" ca="false" dt2D="false" dtr="false" t="normal">AP593+AQ593+AR593+AS593</f>
        <v>0</v>
      </c>
      <c r="AU593" s="348" t="n">
        <v>0</v>
      </c>
      <c r="AV593" s="348" t="n">
        <v>0</v>
      </c>
      <c r="AW593" s="348" t="n">
        <v>0</v>
      </c>
      <c r="AX593" s="348" t="n">
        <v>0</v>
      </c>
      <c r="AY593" s="437" t="n">
        <f aca="false" ca="false" dt2D="false" dtr="false" t="normal">AU593+AV593+AW593+AX593</f>
        <v>0</v>
      </c>
      <c r="AZ593" s="350" t="n">
        <v>0</v>
      </c>
      <c r="BA593" s="350" t="n">
        <v>0</v>
      </c>
      <c r="BB593" s="437" t="n">
        <f aca="false" ca="false" dt2D="false" dtr="false" t="normal">AZ593+BA593</f>
        <v>0</v>
      </c>
      <c r="BC593" s="350" t="n">
        <v>0</v>
      </c>
      <c r="BD593" s="350" t="n">
        <v>0</v>
      </c>
      <c r="BE593" s="437" t="n">
        <f aca="false" ca="false" dt2D="false" dtr="false" t="normal">BC593+BD593</f>
        <v>0</v>
      </c>
      <c r="BF593" s="348" t="n">
        <v>0</v>
      </c>
      <c r="BG593" s="348" t="n">
        <v>0</v>
      </c>
      <c r="BH593" s="437" t="n">
        <f aca="false" ca="false" dt2D="false" dtr="false" t="normal">BF593+BG593</f>
        <v>0</v>
      </c>
    </row>
    <row customFormat="true" customHeight="true" ht="24.75" outlineLevel="0" r="594" s="298">
      <c r="B594" s="626" t="s"/>
      <c r="C594" s="622" t="s"/>
      <c r="D594" s="96" t="s"/>
      <c r="E594" s="214" t="s">
        <v>43</v>
      </c>
      <c r="F594" s="443" t="n">
        <f aca="false" ca="false" dt2D="false" dtr="false" t="normal">K594+P594+U594+Z594+AE594+AJ594+AO594+AT594+AY594+BB594+BE594+BH594</f>
        <v>0</v>
      </c>
      <c r="G594" s="503" t="n"/>
      <c r="H594" s="504" t="n"/>
      <c r="I594" s="504" t="n"/>
      <c r="J594" s="504" t="n"/>
      <c r="K594" s="317" t="n"/>
      <c r="L594" s="496" t="n"/>
      <c r="M594" s="496" t="n"/>
      <c r="N594" s="496" t="n"/>
      <c r="O594" s="496" t="n"/>
      <c r="P594" s="437" t="n"/>
      <c r="Q594" s="464" t="n"/>
      <c r="R594" s="464" t="n"/>
      <c r="S594" s="464" t="n"/>
      <c r="T594" s="464" t="n"/>
      <c r="U594" s="437" t="n"/>
      <c r="V594" s="348" t="n">
        <v>0</v>
      </c>
      <c r="W594" s="348" t="n">
        <v>0</v>
      </c>
      <c r="X594" s="348" t="n">
        <v>0</v>
      </c>
      <c r="Y594" s="349" t="n">
        <v>0</v>
      </c>
      <c r="Z594" s="445" t="n">
        <f aca="false" ca="false" dt2D="false" dtr="false" t="normal">V594+W594+X594+Y594</f>
        <v>0</v>
      </c>
      <c r="AA594" s="508" t="n">
        <v>0</v>
      </c>
      <c r="AB594" s="508" t="n">
        <v>0</v>
      </c>
      <c r="AC594" s="508" t="n">
        <v>0</v>
      </c>
      <c r="AD594" s="508" t="n">
        <v>0</v>
      </c>
      <c r="AE594" s="445" t="n">
        <f aca="false" ca="false" dt2D="false" dtr="false" t="normal">AA594+AB594+AC594+AD594</f>
        <v>0</v>
      </c>
      <c r="AF594" s="447" t="n">
        <v>0</v>
      </c>
      <c r="AG594" s="447" t="n">
        <v>0</v>
      </c>
      <c r="AH594" s="447" t="n">
        <v>0</v>
      </c>
      <c r="AI594" s="447" t="n">
        <v>0</v>
      </c>
      <c r="AJ594" s="445" t="n">
        <f aca="false" ca="false" dt2D="false" dtr="false" t="normal">AF594+AG594+AH594+AI594</f>
        <v>0</v>
      </c>
      <c r="AK594" s="348" t="n">
        <v>0</v>
      </c>
      <c r="AL594" s="348" t="n">
        <v>0</v>
      </c>
      <c r="AM594" s="348" t="n">
        <v>0</v>
      </c>
      <c r="AN594" s="348" t="n">
        <v>0</v>
      </c>
      <c r="AO594" s="437" t="n">
        <f aca="false" ca="false" dt2D="false" dtr="false" t="normal">AK594+AL594+AM594+AN594</f>
        <v>0</v>
      </c>
      <c r="AP594" s="439" t="n">
        <v>0</v>
      </c>
      <c r="AQ594" s="439" t="n">
        <v>0</v>
      </c>
      <c r="AR594" s="439" t="n">
        <v>0</v>
      </c>
      <c r="AS594" s="439" t="n">
        <v>0</v>
      </c>
      <c r="AT594" s="437" t="n">
        <f aca="false" ca="false" dt2D="false" dtr="false" t="normal">AP594+AQ594+AR594+AS594</f>
        <v>0</v>
      </c>
      <c r="AU594" s="348" t="n">
        <v>0</v>
      </c>
      <c r="AV594" s="348" t="n">
        <v>0</v>
      </c>
      <c r="AW594" s="348" t="n">
        <v>0</v>
      </c>
      <c r="AX594" s="348" t="n">
        <v>0</v>
      </c>
      <c r="AY594" s="437" t="n">
        <f aca="false" ca="false" dt2D="false" dtr="false" t="normal">AU594+AV594+AW594+AX594</f>
        <v>0</v>
      </c>
      <c r="AZ594" s="350" t="n">
        <v>0</v>
      </c>
      <c r="BA594" s="350" t="n">
        <v>0</v>
      </c>
      <c r="BB594" s="437" t="n">
        <f aca="false" ca="false" dt2D="false" dtr="false" t="normal">AZ594+BA594</f>
        <v>0</v>
      </c>
      <c r="BC594" s="350" t="n">
        <v>0</v>
      </c>
      <c r="BD594" s="350" t="n">
        <v>0</v>
      </c>
      <c r="BE594" s="437" t="n">
        <f aca="false" ca="false" dt2D="false" dtr="false" t="normal">BC594+BD594</f>
        <v>0</v>
      </c>
      <c r="BF594" s="348" t="n">
        <v>0</v>
      </c>
      <c r="BG594" s="348" t="n">
        <v>0</v>
      </c>
      <c r="BH594" s="437" t="n">
        <f aca="false" ca="false" dt2D="false" dtr="false" t="normal">BF594+BG594</f>
        <v>0</v>
      </c>
    </row>
    <row customFormat="true" customHeight="true" ht="16.5" outlineLevel="0" r="595" s="570">
      <c r="B595" s="550" t="n"/>
      <c r="C595" s="622" t="s"/>
      <c r="D595" s="127" t="s">
        <v>411</v>
      </c>
      <c r="E595" s="128" t="s"/>
      <c r="F595" s="443" t="n">
        <f aca="false" ca="false" dt2D="false" dtr="false" t="normal">K595+P595+U595+Z595+AE595+AJ595+AO595+AT595+AY595+BB595+BE595+BH595</f>
        <v>0</v>
      </c>
      <c r="G595" s="316" t="n">
        <f aca="false" ca="false" dt2D="false" dtr="false" t="normal">G584</f>
        <v>0</v>
      </c>
      <c r="H595" s="317" t="n">
        <f aca="false" ca="false" dt2D="false" dtr="false" t="normal">H584</f>
        <v>0</v>
      </c>
      <c r="I595" s="317" t="n">
        <f aca="false" ca="false" dt2D="false" dtr="false" t="normal">I584</f>
        <v>0</v>
      </c>
      <c r="J595" s="317" t="n">
        <f aca="false" ca="false" dt2D="false" dtr="false" t="normal">J584</f>
        <v>0</v>
      </c>
      <c r="K595" s="317" t="n">
        <f aca="false" ca="false" dt2D="false" dtr="false" t="normal">G595+H595+I595+J595</f>
        <v>0</v>
      </c>
      <c r="L595" s="317" t="n">
        <f aca="false" ca="false" dt2D="false" dtr="false" t="normal">L584</f>
        <v>0</v>
      </c>
      <c r="M595" s="317" t="n">
        <f aca="false" ca="false" dt2D="false" dtr="false" t="normal">M584</f>
        <v>0</v>
      </c>
      <c r="N595" s="317" t="n">
        <f aca="false" ca="false" dt2D="false" dtr="false" t="normal">N584</f>
        <v>0</v>
      </c>
      <c r="O595" s="317" t="n">
        <f aca="false" ca="false" dt2D="false" dtr="false" t="normal">O584</f>
        <v>0</v>
      </c>
      <c r="P595" s="437" t="n">
        <f aca="false" ca="false" dt2D="false" dtr="false" t="normal">L595+M595+N595+O595</f>
        <v>0</v>
      </c>
      <c r="Q595" s="317" t="n">
        <f aca="false" ca="false" dt2D="false" dtr="false" t="normal">Q584</f>
        <v>0</v>
      </c>
      <c r="R595" s="317" t="n">
        <f aca="false" ca="false" dt2D="false" dtr="false" t="normal">R584</f>
        <v>0</v>
      </c>
      <c r="S595" s="317" t="n">
        <f aca="false" ca="false" dt2D="false" dtr="false" t="normal">S584</f>
        <v>0</v>
      </c>
      <c r="T595" s="317" t="n">
        <f aca="false" ca="false" dt2D="false" dtr="false" t="normal">T584</f>
        <v>0</v>
      </c>
      <c r="U595" s="437" t="n">
        <f aca="false" ca="false" dt2D="false" dtr="false" t="normal">Q595+R595+S595+T595</f>
        <v>0</v>
      </c>
      <c r="V595" s="317" t="n">
        <f aca="false" ca="false" dt2D="false" dtr="false" t="normal">V584</f>
        <v>0</v>
      </c>
      <c r="W595" s="317" t="n">
        <f aca="false" ca="false" dt2D="false" dtr="false" t="normal">W584</f>
        <v>0</v>
      </c>
      <c r="X595" s="317" t="n">
        <f aca="false" ca="false" dt2D="false" dtr="false" t="normal">X584</f>
        <v>0</v>
      </c>
      <c r="Y595" s="318" t="n">
        <f aca="false" ca="false" dt2D="false" dtr="false" t="normal">Y584</f>
        <v>0</v>
      </c>
      <c r="Z595" s="445" t="n">
        <f aca="false" ca="false" dt2D="false" dtr="false" t="normal">V595+W595+X595+Y595</f>
        <v>0</v>
      </c>
      <c r="AA595" s="317" t="n">
        <f aca="false" ca="false" dt2D="false" dtr="false" t="normal">AA584</f>
        <v>0</v>
      </c>
      <c r="AB595" s="317" t="n">
        <f aca="false" ca="false" dt2D="false" dtr="false" t="normal">AB584</f>
        <v>0</v>
      </c>
      <c r="AC595" s="317" t="n">
        <f aca="false" ca="false" dt2D="false" dtr="false" t="normal">AC584</f>
        <v>0</v>
      </c>
      <c r="AD595" s="317" t="n">
        <f aca="false" ca="false" dt2D="false" dtr="false" t="normal">AD584</f>
        <v>0</v>
      </c>
      <c r="AE595" s="445" t="n">
        <f aca="false" ca="false" dt2D="false" dtr="false" t="normal">AA595+AB595+AC595+AD595</f>
        <v>0</v>
      </c>
      <c r="AF595" s="317" t="n">
        <f aca="false" ca="false" dt2D="false" dtr="false" t="normal">AF584</f>
        <v>0</v>
      </c>
      <c r="AG595" s="317" t="n">
        <f aca="false" ca="false" dt2D="false" dtr="false" t="normal">AG584</f>
        <v>0</v>
      </c>
      <c r="AH595" s="317" t="n">
        <f aca="false" ca="false" dt2D="false" dtr="false" t="normal">AH584</f>
        <v>0</v>
      </c>
      <c r="AI595" s="317" t="n">
        <f aca="false" ca="false" dt2D="false" dtr="false" t="normal">AI584</f>
        <v>0</v>
      </c>
      <c r="AJ595" s="445" t="n">
        <f aca="false" ca="false" dt2D="false" dtr="false" t="normal">AF595+AG595+AH595+AI595</f>
        <v>0</v>
      </c>
      <c r="AK595" s="556" t="n">
        <f aca="false" ca="false" dt2D="false" dtr="false" t="normal">AK584</f>
        <v>0</v>
      </c>
      <c r="AL595" s="556" t="n">
        <f aca="false" ca="false" dt2D="false" dtr="false" t="normal">AL584</f>
        <v>0</v>
      </c>
      <c r="AM595" s="556" t="n">
        <f aca="false" ca="false" dt2D="false" dtr="false" t="normal">AM584</f>
        <v>0</v>
      </c>
      <c r="AN595" s="556" t="n">
        <f aca="false" ca="false" dt2D="false" dtr="false" t="normal">AN584</f>
        <v>0</v>
      </c>
      <c r="AO595" s="437" t="n">
        <f aca="false" ca="false" dt2D="false" dtr="false" t="normal">AK595+AL595+AM595+AN595</f>
        <v>0</v>
      </c>
      <c r="AP595" s="556" t="n">
        <f aca="false" ca="false" dt2D="false" dtr="false" t="normal">AP584</f>
        <v>0</v>
      </c>
      <c r="AQ595" s="556" t="n">
        <f aca="false" ca="false" dt2D="false" dtr="false" t="normal">AQ584</f>
        <v>0</v>
      </c>
      <c r="AR595" s="556" t="n">
        <f aca="false" ca="false" dt2D="false" dtr="false" t="normal">AR584</f>
        <v>0</v>
      </c>
      <c r="AS595" s="556" t="n">
        <f aca="false" ca="false" dt2D="false" dtr="false" t="normal">AS584</f>
        <v>0</v>
      </c>
      <c r="AT595" s="437" t="n">
        <f aca="false" ca="false" dt2D="false" dtr="false" t="normal">AP595+AQ595+AR595+AS595</f>
        <v>0</v>
      </c>
      <c r="AU595" s="556" t="n">
        <f aca="false" ca="false" dt2D="false" dtr="false" t="normal">AU584</f>
        <v>0</v>
      </c>
      <c r="AV595" s="556" t="n">
        <f aca="false" ca="false" dt2D="false" dtr="false" t="normal">AV584</f>
        <v>0</v>
      </c>
      <c r="AW595" s="556" t="n">
        <f aca="false" ca="false" dt2D="false" dtr="false" t="normal">AW584</f>
        <v>0</v>
      </c>
      <c r="AX595" s="556" t="n">
        <f aca="false" ca="false" dt2D="false" dtr="false" t="normal">AX584</f>
        <v>0</v>
      </c>
      <c r="AY595" s="437" t="n">
        <f aca="false" ca="false" dt2D="false" dtr="false" t="normal">AU595+AV595+AW595+AX595</f>
        <v>0</v>
      </c>
      <c r="AZ595" s="572" t="n">
        <f aca="false" ca="false" dt2D="false" dtr="false" t="normal">AZ584</f>
        <v>0</v>
      </c>
      <c r="BA595" s="572" t="n">
        <f aca="false" ca="false" dt2D="false" dtr="false" t="normal">BA584</f>
        <v>0</v>
      </c>
      <c r="BB595" s="437" t="n">
        <f aca="false" ca="false" dt2D="false" dtr="false" t="normal">AZ595+BA595</f>
        <v>0</v>
      </c>
      <c r="BC595" s="572" t="n">
        <f aca="false" ca="false" dt2D="false" dtr="false" t="normal">BC584</f>
        <v>0</v>
      </c>
      <c r="BD595" s="572" t="n">
        <f aca="false" ca="false" dt2D="false" dtr="false" t="normal">BD584</f>
        <v>0</v>
      </c>
      <c r="BE595" s="437" t="n">
        <f aca="false" ca="false" dt2D="false" dtr="false" t="normal">BC595+BD595</f>
        <v>0</v>
      </c>
      <c r="BF595" s="556" t="n">
        <f aca="false" ca="false" dt2D="false" dtr="false" t="normal">BF584</f>
        <v>0</v>
      </c>
      <c r="BG595" s="556" t="n">
        <f aca="false" ca="false" dt2D="false" dtr="false" t="normal">BG584</f>
        <v>0</v>
      </c>
      <c r="BH595" s="437" t="n">
        <f aca="false" ca="false" dt2D="false" dtr="false" t="normal">BF595+BG595</f>
        <v>0</v>
      </c>
    </row>
    <row customFormat="true" customHeight="true" ht="16.5" outlineLevel="0" r="596" s="570">
      <c r="B596" s="550" t="n"/>
      <c r="C596" s="622" t="s"/>
      <c r="D596" s="273" t="s">
        <v>412</v>
      </c>
      <c r="E596" s="274" t="s"/>
      <c r="F596" s="443" t="n">
        <f aca="false" ca="false" dt2D="false" dtr="false" t="normal">K596+P596+U596+Z596+AE596+AJ596+AO596+AT596+AY596+BB596+BE596+BH596</f>
        <v>0</v>
      </c>
      <c r="G596" s="555" t="n">
        <f aca="false" ca="false" dt2D="false" dtr="false" t="normal">G585</f>
        <v>0</v>
      </c>
      <c r="H596" s="556" t="n">
        <f aca="false" ca="false" dt2D="false" dtr="false" t="normal">H585</f>
        <v>0</v>
      </c>
      <c r="I596" s="556" t="n">
        <f aca="false" ca="false" dt2D="false" dtr="false" t="normal">I585</f>
        <v>0</v>
      </c>
      <c r="J596" s="556" t="n">
        <f aca="false" ca="false" dt2D="false" dtr="false" t="normal">J585</f>
        <v>0</v>
      </c>
      <c r="K596" s="317" t="n">
        <f aca="false" ca="false" dt2D="false" dtr="false" t="normal">G596+H596+I596+J596</f>
        <v>0</v>
      </c>
      <c r="L596" s="556" t="n">
        <f aca="false" ca="false" dt2D="false" dtr="false" t="normal">L585</f>
        <v>0</v>
      </c>
      <c r="M596" s="556" t="n">
        <f aca="false" ca="false" dt2D="false" dtr="false" t="normal">M585</f>
        <v>0</v>
      </c>
      <c r="N596" s="556" t="n">
        <f aca="false" ca="false" dt2D="false" dtr="false" t="normal">N585</f>
        <v>0</v>
      </c>
      <c r="O596" s="556" t="n">
        <f aca="false" ca="false" dt2D="false" dtr="false" t="normal">O585</f>
        <v>0</v>
      </c>
      <c r="P596" s="437" t="n">
        <f aca="false" ca="false" dt2D="false" dtr="false" t="normal">L596+M596+N596+O596</f>
        <v>0</v>
      </c>
      <c r="Q596" s="556" t="n">
        <f aca="false" ca="false" dt2D="false" dtr="false" t="normal">Q585</f>
        <v>0</v>
      </c>
      <c r="R596" s="556" t="n">
        <f aca="false" ca="false" dt2D="false" dtr="false" t="normal">R585</f>
        <v>0</v>
      </c>
      <c r="S596" s="556" t="n">
        <f aca="false" ca="false" dt2D="false" dtr="false" t="normal">S585</f>
        <v>0</v>
      </c>
      <c r="T596" s="556" t="n">
        <f aca="false" ca="false" dt2D="false" dtr="false" t="normal">T585</f>
        <v>0</v>
      </c>
      <c r="U596" s="437" t="n">
        <f aca="false" ca="false" dt2D="false" dtr="false" t="normal">Q596+R596+S596+T596</f>
        <v>0</v>
      </c>
      <c r="V596" s="556" t="n">
        <v>0</v>
      </c>
      <c r="W596" s="556" t="n">
        <v>0</v>
      </c>
      <c r="X596" s="556" t="n">
        <v>0</v>
      </c>
      <c r="Y596" s="629" t="n">
        <v>0</v>
      </c>
      <c r="Z596" s="445" t="n">
        <f aca="false" ca="false" dt2D="false" dtr="false" t="normal">V596+W596+X596+Y596</f>
        <v>0</v>
      </c>
      <c r="AA596" s="556" t="n">
        <v>0</v>
      </c>
      <c r="AB596" s="556" t="n">
        <v>0</v>
      </c>
      <c r="AC596" s="556" t="n">
        <v>0</v>
      </c>
      <c r="AD596" s="556" t="n">
        <v>0</v>
      </c>
      <c r="AE596" s="445" t="n">
        <f aca="false" ca="false" dt2D="false" dtr="false" t="normal">AA596+AB596+AC596+AD596</f>
        <v>0</v>
      </c>
      <c r="AF596" s="556" t="n">
        <v>0</v>
      </c>
      <c r="AG596" s="556" t="n">
        <v>0</v>
      </c>
      <c r="AH596" s="556" t="n">
        <v>0</v>
      </c>
      <c r="AI596" s="556" t="n">
        <v>0</v>
      </c>
      <c r="AJ596" s="445" t="n">
        <f aca="false" ca="false" dt2D="false" dtr="false" t="normal">AF596+AG596+AH596+AI596</f>
        <v>0</v>
      </c>
      <c r="AK596" s="556" t="n">
        <f aca="false" ca="false" dt2D="false" dtr="false" t="normal">AK585</f>
        <v>0</v>
      </c>
      <c r="AL596" s="556" t="n">
        <f aca="false" ca="false" dt2D="false" dtr="false" t="normal">AL585</f>
        <v>0</v>
      </c>
      <c r="AM596" s="556" t="n">
        <f aca="false" ca="false" dt2D="false" dtr="false" t="normal">AM585</f>
        <v>0</v>
      </c>
      <c r="AN596" s="556" t="n">
        <f aca="false" ca="false" dt2D="false" dtr="false" t="normal">AN585</f>
        <v>0</v>
      </c>
      <c r="AO596" s="437" t="n">
        <f aca="false" ca="false" dt2D="false" dtr="false" t="normal">AK596+AL596+AM596+AN596</f>
        <v>0</v>
      </c>
      <c r="AP596" s="556" t="n">
        <f aca="false" ca="false" dt2D="false" dtr="false" t="normal">AP585</f>
        <v>0</v>
      </c>
      <c r="AQ596" s="556" t="n">
        <f aca="false" ca="false" dt2D="false" dtr="false" t="normal">AQ585</f>
        <v>0</v>
      </c>
      <c r="AR596" s="556" t="n">
        <f aca="false" ca="false" dt2D="false" dtr="false" t="normal">AR585</f>
        <v>0</v>
      </c>
      <c r="AS596" s="556" t="n">
        <f aca="false" ca="false" dt2D="false" dtr="false" t="normal">AS585</f>
        <v>0</v>
      </c>
      <c r="AT596" s="437" t="n">
        <f aca="false" ca="false" dt2D="false" dtr="false" t="normal">AP596+AQ596+AR596+AS596</f>
        <v>0</v>
      </c>
      <c r="AU596" s="556" t="n">
        <f aca="false" ca="false" dt2D="false" dtr="false" t="normal">AU585</f>
        <v>0</v>
      </c>
      <c r="AV596" s="556" t="n">
        <f aca="false" ca="false" dt2D="false" dtr="false" t="normal">AV585</f>
        <v>0</v>
      </c>
      <c r="AW596" s="556" t="n">
        <f aca="false" ca="false" dt2D="false" dtr="false" t="normal">AW585</f>
        <v>0</v>
      </c>
      <c r="AX596" s="556" t="n">
        <f aca="false" ca="false" dt2D="false" dtr="false" t="normal">AX585</f>
        <v>0</v>
      </c>
      <c r="AY596" s="437" t="n">
        <f aca="false" ca="false" dt2D="false" dtr="false" t="normal">AU596+AV596+AW596+AX596</f>
        <v>0</v>
      </c>
      <c r="AZ596" s="572" t="n">
        <f aca="false" ca="false" dt2D="false" dtr="false" t="normal">AZ585</f>
        <v>0</v>
      </c>
      <c r="BA596" s="572" t="n">
        <f aca="false" ca="false" dt2D="false" dtr="false" t="normal">BA585</f>
        <v>0</v>
      </c>
      <c r="BB596" s="437" t="n">
        <f aca="false" ca="false" dt2D="false" dtr="false" t="normal">AZ596+BA596</f>
        <v>0</v>
      </c>
      <c r="BC596" s="572" t="n">
        <f aca="false" ca="false" dt2D="false" dtr="false" t="normal">BC585</f>
        <v>0</v>
      </c>
      <c r="BD596" s="572" t="n">
        <f aca="false" ca="false" dt2D="false" dtr="false" t="normal">BD585</f>
        <v>0</v>
      </c>
      <c r="BE596" s="437" t="n">
        <f aca="false" ca="false" dt2D="false" dtr="false" t="normal">BC596+BD596</f>
        <v>0</v>
      </c>
      <c r="BF596" s="556" t="n">
        <f aca="false" ca="false" dt2D="false" dtr="false" t="normal">BF585</f>
        <v>0</v>
      </c>
      <c r="BG596" s="556" t="n">
        <f aca="false" ca="false" dt2D="false" dtr="false" t="normal">BG585</f>
        <v>0</v>
      </c>
      <c r="BH596" s="437" t="n">
        <f aca="false" ca="false" dt2D="false" dtr="false" t="normal">BF596+BG596</f>
        <v>0</v>
      </c>
    </row>
    <row customFormat="true" customHeight="true" ht="16.5" outlineLevel="0" r="597" s="570">
      <c r="B597" s="550" t="n"/>
      <c r="C597" s="622" t="s"/>
      <c r="D597" s="273" t="s">
        <v>413</v>
      </c>
      <c r="E597" s="274" t="s"/>
      <c r="F597" s="443" t="n">
        <f aca="false" ca="false" dt2D="false" dtr="false" t="normal">K597+P597+U597+Z597+AE597+AJ597+AO597+AT597+AY597+BB597+BE597+BH597</f>
        <v>0</v>
      </c>
      <c r="G597" s="555" t="n">
        <f aca="false" ca="false" dt2D="false" dtr="false" t="normal">G586</f>
        <v>0</v>
      </c>
      <c r="H597" s="556" t="n">
        <f aca="false" ca="false" dt2D="false" dtr="false" t="normal">H586</f>
        <v>0</v>
      </c>
      <c r="I597" s="556" t="n">
        <f aca="false" ca="false" dt2D="false" dtr="false" t="normal">I586</f>
        <v>0</v>
      </c>
      <c r="J597" s="556" t="n">
        <f aca="false" ca="false" dt2D="false" dtr="false" t="normal">J586</f>
        <v>0</v>
      </c>
      <c r="K597" s="317" t="n">
        <f aca="false" ca="false" dt2D="false" dtr="false" t="normal">G597+H597+I597+J597</f>
        <v>0</v>
      </c>
      <c r="L597" s="556" t="n">
        <f aca="false" ca="false" dt2D="false" dtr="false" t="normal">L586</f>
        <v>0</v>
      </c>
      <c r="M597" s="556" t="n">
        <f aca="false" ca="false" dt2D="false" dtr="false" t="normal">M586</f>
        <v>0</v>
      </c>
      <c r="N597" s="556" t="n">
        <f aca="false" ca="false" dt2D="false" dtr="false" t="normal">N586</f>
        <v>0</v>
      </c>
      <c r="O597" s="556" t="n">
        <f aca="false" ca="false" dt2D="false" dtr="false" t="normal">O586</f>
        <v>0</v>
      </c>
      <c r="P597" s="437" t="n">
        <f aca="false" ca="false" dt2D="false" dtr="false" t="normal">L597+M597+N597+O597</f>
        <v>0</v>
      </c>
      <c r="Q597" s="556" t="n">
        <f aca="false" ca="false" dt2D="false" dtr="false" t="normal">Q586</f>
        <v>0</v>
      </c>
      <c r="R597" s="556" t="n">
        <f aca="false" ca="false" dt2D="false" dtr="false" t="normal">R586</f>
        <v>0</v>
      </c>
      <c r="S597" s="556" t="n">
        <f aca="false" ca="false" dt2D="false" dtr="false" t="normal">S586</f>
        <v>0</v>
      </c>
      <c r="T597" s="556" t="n">
        <f aca="false" ca="false" dt2D="false" dtr="false" t="normal">T586</f>
        <v>0</v>
      </c>
      <c r="U597" s="437" t="n">
        <f aca="false" ca="false" dt2D="false" dtr="false" t="normal">Q597+R597+S597+T597</f>
        <v>0</v>
      </c>
      <c r="V597" s="556" t="n">
        <f aca="false" ca="false" dt2D="false" dtr="false" t="normal">V586+V590+V592+V594</f>
        <v>0</v>
      </c>
      <c r="W597" s="556" t="n">
        <f aca="false" ca="false" dt2D="false" dtr="false" t="normal">W586+W590+W592+W594</f>
        <v>0</v>
      </c>
      <c r="X597" s="556" t="n">
        <f aca="false" ca="false" dt2D="false" dtr="false" t="normal">X586+X590+X592+X594</f>
        <v>0</v>
      </c>
      <c r="Y597" s="629" t="n">
        <f aca="false" ca="false" dt2D="false" dtr="false" t="normal">Y586+Y590+Y592+Y594</f>
        <v>0</v>
      </c>
      <c r="Z597" s="445" t="n">
        <f aca="false" ca="false" dt2D="false" dtr="false" t="normal">V597+W597+X597+Y597</f>
        <v>0</v>
      </c>
      <c r="AA597" s="556" t="n">
        <f aca="false" ca="false" dt2D="false" dtr="false" t="normal">AA586+AA590+AA592+AA594</f>
        <v>0</v>
      </c>
      <c r="AB597" s="556" t="n">
        <f aca="false" ca="false" dt2D="false" dtr="false" t="normal">AB586+AB590+AB592+AB594</f>
        <v>0</v>
      </c>
      <c r="AC597" s="556" t="n">
        <f aca="false" ca="false" dt2D="false" dtr="false" t="normal">AC586+AC590+AC592+AC594</f>
        <v>0</v>
      </c>
      <c r="AD597" s="556" t="n">
        <f aca="false" ca="false" dt2D="false" dtr="false" t="normal">AD586+AD590+AD592+AD594</f>
        <v>0</v>
      </c>
      <c r="AE597" s="445" t="n">
        <f aca="false" ca="false" dt2D="false" dtr="false" t="normal">AA597+AB597+AC597+AD597</f>
        <v>0</v>
      </c>
      <c r="AF597" s="556" t="n">
        <f aca="false" ca="false" dt2D="false" dtr="false" t="normal">AF586+AF590+AF592+AF594</f>
        <v>0</v>
      </c>
      <c r="AG597" s="556" t="n">
        <f aca="false" ca="false" dt2D="false" dtr="false" t="normal">AG586+AG590+AG592+AG594</f>
        <v>0</v>
      </c>
      <c r="AH597" s="556" t="n">
        <f aca="false" ca="false" dt2D="false" dtr="false" t="normal">AH586+AH590+AH592+AH594</f>
        <v>0</v>
      </c>
      <c r="AI597" s="556" t="n">
        <f aca="false" ca="false" dt2D="false" dtr="false" t="normal">AI586+AI590+AI592+AI594</f>
        <v>0</v>
      </c>
      <c r="AJ597" s="445" t="n">
        <f aca="false" ca="false" dt2D="false" dtr="false" t="normal">AF597+AG597+AH597+AI597</f>
        <v>0</v>
      </c>
      <c r="AK597" s="556" t="n">
        <f aca="false" ca="false" dt2D="false" dtr="false" t="normal">AK586+AK590+AK592+AK594</f>
        <v>0</v>
      </c>
      <c r="AL597" s="556" t="n">
        <f aca="false" ca="false" dt2D="false" dtr="false" t="normal">AL586+AL590+AL592+AL594</f>
        <v>0</v>
      </c>
      <c r="AM597" s="556" t="n">
        <f aca="false" ca="false" dt2D="false" dtr="false" t="normal">AM586+AM590+AM592+AM594</f>
        <v>0</v>
      </c>
      <c r="AN597" s="556" t="n">
        <f aca="false" ca="false" dt2D="false" dtr="false" t="normal">AN586+AN590+AN592+AN594</f>
        <v>0</v>
      </c>
      <c r="AO597" s="437" t="n">
        <f aca="false" ca="false" dt2D="false" dtr="false" t="normal">AK597+AL597+AM597+AN597</f>
        <v>0</v>
      </c>
      <c r="AP597" s="556" t="n">
        <f aca="false" ca="false" dt2D="false" dtr="false" t="normal">AP586+AP590+AP592+AP594</f>
        <v>0</v>
      </c>
      <c r="AQ597" s="556" t="n">
        <f aca="false" ca="false" dt2D="false" dtr="false" t="normal">AQ586+AQ590+AQ592+AQ594</f>
        <v>0</v>
      </c>
      <c r="AR597" s="556" t="n">
        <f aca="false" ca="false" dt2D="false" dtr="false" t="normal">AR586+AR590+AR592+AR594</f>
        <v>0</v>
      </c>
      <c r="AS597" s="556" t="n">
        <f aca="false" ca="false" dt2D="false" dtr="false" t="normal">AS586+AS590+AS592+AS594</f>
        <v>0</v>
      </c>
      <c r="AT597" s="437" t="n">
        <f aca="false" ca="false" dt2D="false" dtr="false" t="normal">AP597+AQ597+AR597+AS597</f>
        <v>0</v>
      </c>
      <c r="AU597" s="556" t="n">
        <f aca="false" ca="false" dt2D="false" dtr="false" t="normal">AU586+AU590+AU592+AU594</f>
        <v>0</v>
      </c>
      <c r="AV597" s="556" t="n">
        <f aca="false" ca="false" dt2D="false" dtr="false" t="normal">AV586+AV590+AV592+AV594</f>
        <v>0</v>
      </c>
      <c r="AW597" s="556" t="n">
        <f aca="false" ca="false" dt2D="false" dtr="false" t="normal">AW586+AW590+AW592+AW594</f>
        <v>0</v>
      </c>
      <c r="AX597" s="556" t="n">
        <f aca="false" ca="false" dt2D="false" dtr="false" t="normal">AX586+AX590+AX592+AX594</f>
        <v>0</v>
      </c>
      <c r="AY597" s="437" t="n">
        <f aca="false" ca="false" dt2D="false" dtr="false" t="normal">AU597+AV597+AW597+AX597</f>
        <v>0</v>
      </c>
      <c r="AZ597" s="572" t="n">
        <f aca="false" ca="false" dt2D="false" dtr="false" t="normal">AZ586+AZ590+AZ592+AZ594</f>
        <v>0</v>
      </c>
      <c r="BA597" s="572" t="n">
        <f aca="false" ca="false" dt2D="false" dtr="false" t="normal">BA586+BA590+BA592+BA594</f>
        <v>0</v>
      </c>
      <c r="BB597" s="437" t="n">
        <f aca="false" ca="false" dt2D="false" dtr="false" t="normal">AZ597+BA597</f>
        <v>0</v>
      </c>
      <c r="BC597" s="572" t="n">
        <f aca="false" ca="false" dt2D="false" dtr="false" t="normal">BC586+BC590+BC592+BC594</f>
        <v>0</v>
      </c>
      <c r="BD597" s="572" t="n">
        <f aca="false" ca="false" dt2D="false" dtr="false" t="normal">BD586+BD590+BD592+BD594</f>
        <v>0</v>
      </c>
      <c r="BE597" s="437" t="n">
        <f aca="false" ca="false" dt2D="false" dtr="false" t="normal">BC597+BD597</f>
        <v>0</v>
      </c>
      <c r="BF597" s="556" t="n">
        <f aca="false" ca="false" dt2D="false" dtr="false" t="normal">BF586+BF590+BF592+BF594</f>
        <v>0</v>
      </c>
      <c r="BG597" s="556" t="n">
        <f aca="false" ca="false" dt2D="false" dtr="false" t="normal">BG586+BG590+BG592+BG594</f>
        <v>0</v>
      </c>
      <c r="BH597" s="437" t="n">
        <f aca="false" ca="false" dt2D="false" dtr="false" t="normal">BF597+BG597</f>
        <v>0</v>
      </c>
    </row>
    <row customFormat="true" customHeight="true" ht="16.5" outlineLevel="0" r="598" s="570">
      <c r="B598" s="550" t="n"/>
      <c r="C598" s="622" t="s"/>
      <c r="D598" s="273" t="s">
        <v>414</v>
      </c>
      <c r="E598" s="274" t="s"/>
      <c r="F598" s="443" t="n">
        <f aca="false" ca="false" dt2D="false" dtr="false" t="normal">K598+P598+U598+Z598+AE598+AJ598+AO598+AT598+AY598+BB598+BE598+BH598</f>
        <v>0</v>
      </c>
      <c r="G598" s="555" t="n">
        <f aca="false" ca="false" dt2D="false" dtr="false" t="normal">G587+G589</f>
        <v>0</v>
      </c>
      <c r="H598" s="556" t="n">
        <f aca="false" ca="false" dt2D="false" dtr="false" t="normal">H587+H589</f>
        <v>0</v>
      </c>
      <c r="I598" s="556" t="n">
        <f aca="false" ca="false" dt2D="false" dtr="false" t="normal">I587+I589</f>
        <v>0</v>
      </c>
      <c r="J598" s="556" t="n">
        <f aca="false" ca="false" dt2D="false" dtr="false" t="normal">J587+J589</f>
        <v>0</v>
      </c>
      <c r="K598" s="317" t="n">
        <f aca="false" ca="false" dt2D="false" dtr="false" t="normal">G598+H598+I598+J598</f>
        <v>0</v>
      </c>
      <c r="L598" s="556" t="n">
        <f aca="false" ca="false" dt2D="false" dtr="false" t="normal">L587+L589</f>
        <v>0</v>
      </c>
      <c r="M598" s="556" t="n">
        <f aca="false" ca="false" dt2D="false" dtr="false" t="normal">M587+M589</f>
        <v>0</v>
      </c>
      <c r="N598" s="556" t="n">
        <f aca="false" ca="false" dt2D="false" dtr="false" t="normal">N587+N589</f>
        <v>0</v>
      </c>
      <c r="O598" s="556" t="n">
        <f aca="false" ca="false" dt2D="false" dtr="false" t="normal">O587+O589</f>
        <v>0</v>
      </c>
      <c r="P598" s="437" t="n">
        <f aca="false" ca="false" dt2D="false" dtr="false" t="normal">L598+M598+N598+O598</f>
        <v>0</v>
      </c>
      <c r="Q598" s="556" t="n">
        <f aca="false" ca="false" dt2D="false" dtr="false" t="normal">Q587+Q589</f>
        <v>0</v>
      </c>
      <c r="R598" s="556" t="n">
        <f aca="false" ca="false" dt2D="false" dtr="false" t="normal">R587+R589</f>
        <v>0</v>
      </c>
      <c r="S598" s="556" t="n">
        <f aca="false" ca="false" dt2D="false" dtr="false" t="normal">S587+S589</f>
        <v>0</v>
      </c>
      <c r="T598" s="556" t="n">
        <f aca="false" ca="false" dt2D="false" dtr="false" t="normal">T587+T589</f>
        <v>0</v>
      </c>
      <c r="U598" s="437" t="n">
        <f aca="false" ca="false" dt2D="false" dtr="false" t="normal">Q598+R598+S598+T598</f>
        <v>0</v>
      </c>
      <c r="V598" s="556" t="n">
        <f aca="false" ca="false" dt2D="false" dtr="false" t="normal">V587+V589+V591+V593</f>
        <v>0</v>
      </c>
      <c r="W598" s="556" t="n">
        <f aca="false" ca="false" dt2D="false" dtr="false" t="normal">W587+W589+W591+W593</f>
        <v>0</v>
      </c>
      <c r="X598" s="556" t="n">
        <f aca="false" ca="false" dt2D="false" dtr="false" t="normal">X587+X589+X591+X593</f>
        <v>0</v>
      </c>
      <c r="Y598" s="629" t="n">
        <f aca="false" ca="false" dt2D="false" dtr="false" t="normal">Y587+Y589+Y591+Y593</f>
        <v>0</v>
      </c>
      <c r="Z598" s="445" t="n">
        <f aca="false" ca="false" dt2D="false" dtr="false" t="normal">V598+W598+X598+Y598</f>
        <v>0</v>
      </c>
      <c r="AA598" s="556" t="n">
        <f aca="false" ca="false" dt2D="false" dtr="false" t="normal">AA587+AA589+AA591+AA593</f>
        <v>0</v>
      </c>
      <c r="AB598" s="556" t="n">
        <f aca="false" ca="false" dt2D="false" dtr="false" t="normal">AB587+AB589+AB591+AB593</f>
        <v>0</v>
      </c>
      <c r="AC598" s="556" t="n">
        <f aca="false" ca="false" dt2D="false" dtr="false" t="normal">AC587+AC589+AC591+AC593</f>
        <v>0</v>
      </c>
      <c r="AD598" s="556" t="n">
        <f aca="false" ca="false" dt2D="false" dtr="false" t="normal">AD587+AD589+AD591+AD593</f>
        <v>0</v>
      </c>
      <c r="AE598" s="445" t="n">
        <f aca="false" ca="false" dt2D="false" dtr="false" t="normal">AA598+AB598+AC598+AD598</f>
        <v>0</v>
      </c>
      <c r="AF598" s="556" t="n">
        <f aca="false" ca="false" dt2D="false" dtr="false" t="normal">AF587+AF589+AF591+AF593</f>
        <v>0</v>
      </c>
      <c r="AG598" s="556" t="n">
        <f aca="false" ca="false" dt2D="false" dtr="false" t="normal">AG587+AG589+AG591+AG593</f>
        <v>0</v>
      </c>
      <c r="AH598" s="556" t="n">
        <f aca="false" ca="false" dt2D="false" dtr="false" t="normal">AH587+AH589+AH591+AH593</f>
        <v>0</v>
      </c>
      <c r="AI598" s="556" t="n">
        <f aca="false" ca="false" dt2D="false" dtr="false" t="normal">AI587+AI589+AI591+AI593</f>
        <v>0</v>
      </c>
      <c r="AJ598" s="445" t="n">
        <f aca="false" ca="false" dt2D="false" dtr="false" t="normal">AF598+AG598+AH598+AI598</f>
        <v>0</v>
      </c>
      <c r="AK598" s="556" t="n">
        <f aca="false" ca="false" dt2D="false" dtr="false" t="normal">AK587+AK591+AK593</f>
        <v>0</v>
      </c>
      <c r="AL598" s="556" t="n">
        <f aca="false" ca="false" dt2D="false" dtr="false" t="normal">AL587+AL591+AL593</f>
        <v>0</v>
      </c>
      <c r="AM598" s="556" t="n">
        <f aca="false" ca="false" dt2D="false" dtr="false" t="normal">AM587+AM591+AM593</f>
        <v>0</v>
      </c>
      <c r="AN598" s="556" t="n">
        <f aca="false" ca="false" dt2D="false" dtr="false" t="normal">AN587+AN591+AN593</f>
        <v>0</v>
      </c>
      <c r="AO598" s="437" t="n">
        <f aca="false" ca="false" dt2D="false" dtr="false" t="normal">AK598+AL598+AM598+AN598</f>
        <v>0</v>
      </c>
      <c r="AP598" s="556" t="n">
        <f aca="false" ca="false" dt2D="false" dtr="false" t="normal">AP587+AP591+AP593</f>
        <v>0</v>
      </c>
      <c r="AQ598" s="556" t="n">
        <f aca="false" ca="false" dt2D="false" dtr="false" t="normal">AQ587+AQ591+AQ593</f>
        <v>0</v>
      </c>
      <c r="AR598" s="556" t="n">
        <f aca="false" ca="false" dt2D="false" dtr="false" t="normal">AR587+AR591+AR593</f>
        <v>0</v>
      </c>
      <c r="AS598" s="556" t="n">
        <f aca="false" ca="false" dt2D="false" dtr="false" t="normal">AS587+AS591+AS593</f>
        <v>0</v>
      </c>
      <c r="AT598" s="437" t="n">
        <f aca="false" ca="false" dt2D="false" dtr="false" t="normal">AP598+AQ598+AR598+AS598</f>
        <v>0</v>
      </c>
      <c r="AU598" s="556" t="n">
        <f aca="false" ca="false" dt2D="false" dtr="false" t="normal">AU587+AU591+AU593</f>
        <v>0</v>
      </c>
      <c r="AV598" s="556" t="n">
        <f aca="false" ca="false" dt2D="false" dtr="false" t="normal">AV587+AV591+AV593</f>
        <v>0</v>
      </c>
      <c r="AW598" s="556" t="n">
        <f aca="false" ca="false" dt2D="false" dtr="false" t="normal">AW587+AW591+AW593</f>
        <v>0</v>
      </c>
      <c r="AX598" s="556" t="n">
        <f aca="false" ca="false" dt2D="false" dtr="false" t="normal">AX587+AX591+AX593</f>
        <v>0</v>
      </c>
      <c r="AY598" s="437" t="n">
        <f aca="false" ca="false" dt2D="false" dtr="false" t="normal">AU598+AV598+AW598+AX598</f>
        <v>0</v>
      </c>
      <c r="AZ598" s="572" t="n">
        <f aca="false" ca="false" dt2D="false" dtr="false" t="normal">AZ587+AZ591+AZ593</f>
        <v>0</v>
      </c>
      <c r="BA598" s="572" t="n">
        <f aca="false" ca="false" dt2D="false" dtr="false" t="normal">BA587+BA591+BA593</f>
        <v>0</v>
      </c>
      <c r="BB598" s="437" t="n">
        <f aca="false" ca="false" dt2D="false" dtr="false" t="normal">AZ598+BA598</f>
        <v>0</v>
      </c>
      <c r="BC598" s="572" t="n">
        <f aca="false" ca="false" dt2D="false" dtr="false" t="normal">BC587+BC591+BC593</f>
        <v>0</v>
      </c>
      <c r="BD598" s="572" t="n">
        <f aca="false" ca="false" dt2D="false" dtr="false" t="normal">BD587+BD591+BD593</f>
        <v>0</v>
      </c>
      <c r="BE598" s="437" t="n">
        <f aca="false" ca="false" dt2D="false" dtr="false" t="normal">BC598+BD598</f>
        <v>0</v>
      </c>
      <c r="BF598" s="556" t="n">
        <f aca="false" ca="false" dt2D="false" dtr="false" t="normal">BF587+BF591+BF593</f>
        <v>0</v>
      </c>
      <c r="BG598" s="556" t="n">
        <f aca="false" ca="false" dt2D="false" dtr="false" t="normal">BG587+BG591+BG593</f>
        <v>0</v>
      </c>
      <c r="BH598" s="437" t="n">
        <f aca="false" ca="false" dt2D="false" dtr="false" t="normal">BF598+BG598</f>
        <v>0</v>
      </c>
    </row>
    <row customFormat="true" customHeight="true" ht="16.5" outlineLevel="0" r="599" s="570">
      <c r="B599" s="550" t="n"/>
      <c r="C599" s="630" t="s"/>
      <c r="D599" s="273" t="s">
        <v>415</v>
      </c>
      <c r="E599" s="274" t="s"/>
      <c r="F599" s="443" t="n">
        <f aca="false" ca="false" dt2D="false" dtr="false" t="normal">K599+P599+U599+Z599+AE599+AJ599+AO599+AT599+AY599+BB599+BE599+BH599</f>
        <v>0</v>
      </c>
      <c r="G599" s="555" t="n">
        <f aca="false" ca="false" dt2D="false" dtr="false" t="normal">G588</f>
        <v>0</v>
      </c>
      <c r="H599" s="556" t="n">
        <f aca="false" ca="false" dt2D="false" dtr="false" t="normal">H588</f>
        <v>0</v>
      </c>
      <c r="I599" s="556" t="n">
        <f aca="false" ca="false" dt2D="false" dtr="false" t="normal">I588</f>
        <v>0</v>
      </c>
      <c r="J599" s="556" t="n">
        <f aca="false" ca="false" dt2D="false" dtr="false" t="normal">J588</f>
        <v>0</v>
      </c>
      <c r="K599" s="317" t="n">
        <f aca="false" ca="false" dt2D="false" dtr="false" t="normal">G599+H599+I599+J599</f>
        <v>0</v>
      </c>
      <c r="L599" s="556" t="n">
        <f aca="false" ca="false" dt2D="false" dtr="false" t="normal">L588</f>
        <v>0</v>
      </c>
      <c r="M599" s="556" t="n">
        <f aca="false" ca="false" dt2D="false" dtr="false" t="normal">M588</f>
        <v>0</v>
      </c>
      <c r="N599" s="556" t="n">
        <f aca="false" ca="false" dt2D="false" dtr="false" t="normal">N588</f>
        <v>0</v>
      </c>
      <c r="O599" s="556" t="n">
        <f aca="false" ca="false" dt2D="false" dtr="false" t="normal">O588</f>
        <v>0</v>
      </c>
      <c r="P599" s="437" t="n">
        <f aca="false" ca="false" dt2D="false" dtr="false" t="normal">L599+M599+N599+O599</f>
        <v>0</v>
      </c>
      <c r="Q599" s="556" t="n">
        <f aca="false" ca="false" dt2D="false" dtr="false" t="normal">Q588</f>
        <v>0</v>
      </c>
      <c r="R599" s="556" t="n">
        <f aca="false" ca="false" dt2D="false" dtr="false" t="normal">R588</f>
        <v>0</v>
      </c>
      <c r="S599" s="556" t="n">
        <f aca="false" ca="false" dt2D="false" dtr="false" t="normal">S588</f>
        <v>0</v>
      </c>
      <c r="T599" s="556" t="n">
        <f aca="false" ca="false" dt2D="false" dtr="false" t="normal">T588</f>
        <v>0</v>
      </c>
      <c r="U599" s="437" t="n">
        <f aca="false" ca="false" dt2D="false" dtr="false" t="normal">Q599+R599+S599+T599</f>
        <v>0</v>
      </c>
      <c r="V599" s="556" t="n">
        <f aca="false" ca="false" dt2D="false" dtr="false" t="normal">V588</f>
        <v>0</v>
      </c>
      <c r="W599" s="556" t="n">
        <f aca="false" ca="false" dt2D="false" dtr="false" t="normal">W588</f>
        <v>0</v>
      </c>
      <c r="X599" s="556" t="n">
        <f aca="false" ca="false" dt2D="false" dtr="false" t="normal">X588</f>
        <v>0</v>
      </c>
      <c r="Y599" s="629" t="n">
        <f aca="false" ca="false" dt2D="false" dtr="false" t="normal">Y588</f>
        <v>0</v>
      </c>
      <c r="Z599" s="445" t="n">
        <f aca="false" ca="false" dt2D="false" dtr="false" t="normal">V599+W599+X599+Y599</f>
        <v>0</v>
      </c>
      <c r="AA599" s="556" t="n">
        <f aca="false" ca="false" dt2D="false" dtr="false" t="normal">AA588</f>
        <v>0</v>
      </c>
      <c r="AB599" s="556" t="n">
        <f aca="false" ca="false" dt2D="false" dtr="false" t="normal">AB588</f>
        <v>0</v>
      </c>
      <c r="AC599" s="556" t="n">
        <f aca="false" ca="false" dt2D="false" dtr="false" t="normal">AC588</f>
        <v>0</v>
      </c>
      <c r="AD599" s="556" t="n">
        <f aca="false" ca="false" dt2D="false" dtr="false" t="normal">AD588</f>
        <v>0</v>
      </c>
      <c r="AE599" s="445" t="n">
        <f aca="false" ca="false" dt2D="false" dtr="false" t="normal">AA599+AB599+AC599+AD599</f>
        <v>0</v>
      </c>
      <c r="AF599" s="556" t="n">
        <f aca="false" ca="false" dt2D="false" dtr="false" t="normal">AF588</f>
        <v>0</v>
      </c>
      <c r="AG599" s="556" t="n">
        <f aca="false" ca="false" dt2D="false" dtr="false" t="normal">AG588</f>
        <v>0</v>
      </c>
      <c r="AH599" s="556" t="n">
        <f aca="false" ca="false" dt2D="false" dtr="false" t="normal">AH588</f>
        <v>0</v>
      </c>
      <c r="AI599" s="556" t="n">
        <f aca="false" ca="false" dt2D="false" dtr="false" t="normal">AI588</f>
        <v>0</v>
      </c>
      <c r="AJ599" s="445" t="n">
        <f aca="false" ca="false" dt2D="false" dtr="false" t="normal">AF599+AG599+AH599+AI599</f>
        <v>0</v>
      </c>
      <c r="AK599" s="556" t="n">
        <f aca="false" ca="false" dt2D="false" dtr="false" t="normal">AK588</f>
        <v>0</v>
      </c>
      <c r="AL599" s="556" t="n">
        <f aca="false" ca="false" dt2D="false" dtr="false" t="normal">AL588</f>
        <v>0</v>
      </c>
      <c r="AM599" s="556" t="n">
        <f aca="false" ca="false" dt2D="false" dtr="false" t="normal">AM588</f>
        <v>0</v>
      </c>
      <c r="AN599" s="556" t="n">
        <f aca="false" ca="false" dt2D="false" dtr="false" t="normal">AN588</f>
        <v>0</v>
      </c>
      <c r="AO599" s="437" t="n">
        <f aca="false" ca="false" dt2D="false" dtr="false" t="normal">AK599+AL599+AM599+AN599</f>
        <v>0</v>
      </c>
      <c r="AP599" s="556" t="n">
        <f aca="false" ca="false" dt2D="false" dtr="false" t="normal">AP588</f>
        <v>0</v>
      </c>
      <c r="AQ599" s="556" t="n">
        <f aca="false" ca="false" dt2D="false" dtr="false" t="normal">AQ588</f>
        <v>0</v>
      </c>
      <c r="AR599" s="556" t="n">
        <f aca="false" ca="false" dt2D="false" dtr="false" t="normal">AR588</f>
        <v>0</v>
      </c>
      <c r="AS599" s="556" t="n">
        <f aca="false" ca="false" dt2D="false" dtr="false" t="normal">AS588</f>
        <v>0</v>
      </c>
      <c r="AT599" s="437" t="n">
        <f aca="false" ca="false" dt2D="false" dtr="false" t="normal">AP599+AQ599+AR599+AS599</f>
        <v>0</v>
      </c>
      <c r="AU599" s="556" t="n">
        <f aca="false" ca="false" dt2D="false" dtr="false" t="normal">AU588</f>
        <v>0</v>
      </c>
      <c r="AV599" s="556" t="n">
        <f aca="false" ca="false" dt2D="false" dtr="false" t="normal">AV588</f>
        <v>0</v>
      </c>
      <c r="AW599" s="556" t="n">
        <f aca="false" ca="false" dt2D="false" dtr="false" t="normal">AW588</f>
        <v>0</v>
      </c>
      <c r="AX599" s="556" t="n">
        <f aca="false" ca="false" dt2D="false" dtr="false" t="normal">AX588</f>
        <v>0</v>
      </c>
      <c r="AY599" s="437" t="n">
        <f aca="false" ca="false" dt2D="false" dtr="false" t="normal">AU599+AV599+AW599+AX599</f>
        <v>0</v>
      </c>
      <c r="AZ599" s="572" t="n">
        <f aca="false" ca="false" dt2D="false" dtr="false" t="normal">AZ588</f>
        <v>0</v>
      </c>
      <c r="BA599" s="572" t="n">
        <f aca="false" ca="false" dt2D="false" dtr="false" t="normal">BA588</f>
        <v>0</v>
      </c>
      <c r="BB599" s="437" t="n">
        <f aca="false" ca="false" dt2D="false" dtr="false" t="normal">AZ599+BA599</f>
        <v>0</v>
      </c>
      <c r="BC599" s="572" t="n">
        <f aca="false" ca="false" dt2D="false" dtr="false" t="normal">BC588</f>
        <v>0</v>
      </c>
      <c r="BD599" s="572" t="n">
        <f aca="false" ca="false" dt2D="false" dtr="false" t="normal">BD588</f>
        <v>0</v>
      </c>
      <c r="BE599" s="437" t="n">
        <f aca="false" ca="false" dt2D="false" dtr="false" t="normal">BC599+BD599</f>
        <v>0</v>
      </c>
      <c r="BF599" s="556" t="n">
        <f aca="false" ca="false" dt2D="false" dtr="false" t="normal">BF588</f>
        <v>0</v>
      </c>
      <c r="BG599" s="556" t="n">
        <f aca="false" ca="false" dt2D="false" dtr="false" t="normal">BG588</f>
        <v>0</v>
      </c>
      <c r="BH599" s="437" t="n">
        <f aca="false" ca="false" dt2D="false" dtr="false" t="normal">BF599+BG599</f>
        <v>0</v>
      </c>
    </row>
    <row customFormat="true" customHeight="true" ht="16.5" outlineLevel="0" r="600" s="298">
      <c r="B600" s="631" t="n">
        <v>1</v>
      </c>
      <c r="C600" s="632" t="s">
        <v>416</v>
      </c>
      <c r="D600" s="467" t="s">
        <v>417</v>
      </c>
      <c r="E600" s="502" t="s">
        <v>41</v>
      </c>
      <c r="F600" s="443" t="n">
        <f aca="false" ca="false" dt2D="false" dtr="false" t="normal">K600+P600+U600+Z600+AE600+AJ600+AO600+AT600+AY600+BB600+BE600+BH600</f>
        <v>0</v>
      </c>
      <c r="G600" s="452" t="n"/>
      <c r="H600" s="435" t="n"/>
      <c r="I600" s="435" t="n"/>
      <c r="J600" s="435" t="n"/>
      <c r="K600" s="317" t="n">
        <f aca="false" ca="false" dt2D="false" dtr="false" t="normal">G600+H600+I600+J600</f>
        <v>0</v>
      </c>
      <c r="L600" s="143" t="n"/>
      <c r="M600" s="143" t="n"/>
      <c r="N600" s="143" t="n"/>
      <c r="O600" s="143" t="n"/>
      <c r="P600" s="437" t="n">
        <f aca="false" ca="false" dt2D="false" dtr="false" t="normal">L600+M600+N600+O600</f>
        <v>0</v>
      </c>
      <c r="Q600" s="143" t="n"/>
      <c r="R600" s="143" t="n"/>
      <c r="S600" s="143" t="n"/>
      <c r="T600" s="143" t="n"/>
      <c r="U600" s="437" t="n">
        <f aca="false" ca="false" dt2D="false" dtr="false" t="normal">Q600+R600+S600+T600</f>
        <v>0</v>
      </c>
      <c r="V600" s="143" t="n"/>
      <c r="W600" s="143" t="n"/>
      <c r="X600" s="143" t="n"/>
      <c r="Y600" s="145" t="n"/>
      <c r="Z600" s="445" t="n">
        <f aca="false" ca="false" dt2D="false" dtr="false" t="normal">V600+W600+X600+Y600</f>
        <v>0</v>
      </c>
      <c r="AA600" s="143" t="n"/>
      <c r="AB600" s="143" t="n"/>
      <c r="AC600" s="143" t="n"/>
      <c r="AD600" s="143" t="n"/>
      <c r="AE600" s="445" t="n">
        <f aca="false" ca="false" dt2D="false" dtr="false" t="normal">AA600+AB600+AC600+AD600</f>
        <v>0</v>
      </c>
      <c r="AF600" s="143" t="n"/>
      <c r="AG600" s="143" t="n"/>
      <c r="AH600" s="143" t="n"/>
      <c r="AI600" s="143" t="n"/>
      <c r="AJ600" s="445" t="n">
        <f aca="false" ca="false" dt2D="false" dtr="false" t="normal">AF600+AG600+AH600+AI600</f>
        <v>0</v>
      </c>
      <c r="AK600" s="454" t="n"/>
      <c r="AL600" s="454" t="n"/>
      <c r="AM600" s="454" t="n"/>
      <c r="AN600" s="454" t="n"/>
      <c r="AO600" s="437" t="n">
        <f aca="false" ca="false" dt2D="false" dtr="false" t="normal">AK600+AL600+AM600+AN600</f>
        <v>0</v>
      </c>
      <c r="AP600" s="454" t="n"/>
      <c r="AQ600" s="454" t="n"/>
      <c r="AR600" s="454" t="n"/>
      <c r="AS600" s="454" t="n"/>
      <c r="AT600" s="437" t="n">
        <f aca="false" ca="false" dt2D="false" dtr="false" t="normal">AP600+AQ600+AR600+AS600</f>
        <v>0</v>
      </c>
      <c r="AU600" s="454" t="n"/>
      <c r="AV600" s="454" t="n"/>
      <c r="AW600" s="454" t="n"/>
      <c r="AX600" s="454" t="n"/>
      <c r="AY600" s="437" t="n">
        <f aca="false" ca="false" dt2D="false" dtr="false" t="normal">AU600+AV600+AW600+AX600</f>
        <v>0</v>
      </c>
      <c r="AZ600" s="455" t="n"/>
      <c r="BA600" s="455" t="n"/>
      <c r="BB600" s="437" t="n">
        <f aca="false" ca="false" dt2D="false" dtr="false" t="normal">AZ600+BA600</f>
        <v>0</v>
      </c>
      <c r="BC600" s="455" t="n"/>
      <c r="BD600" s="455" t="n"/>
      <c r="BE600" s="437" t="n">
        <f aca="false" ca="false" dt2D="false" dtr="false" t="normal">BC600+BD600</f>
        <v>0</v>
      </c>
      <c r="BF600" s="454" t="n"/>
      <c r="BG600" s="454" t="n"/>
      <c r="BH600" s="437" t="n">
        <f aca="false" ca="false" dt2D="false" dtr="false" t="normal">BF600+BG600</f>
        <v>0</v>
      </c>
    </row>
    <row customFormat="true" customHeight="true" ht="16.5" outlineLevel="0" r="601" s="298">
      <c r="B601" s="633" t="s"/>
      <c r="C601" s="622" t="s"/>
      <c r="D601" s="84" t="s"/>
      <c r="E601" s="207" t="s">
        <v>42</v>
      </c>
      <c r="F601" s="443" t="n">
        <f aca="false" ca="false" dt2D="false" dtr="false" t="normal">K601+P601+U601+Z601+AE601+AJ601+AO601+AT601+AY601+BB601+BE601+BH601</f>
        <v>0</v>
      </c>
      <c r="G601" s="456" t="n"/>
      <c r="H601" s="348" t="n"/>
      <c r="I601" s="348" t="n"/>
      <c r="J601" s="348" t="n"/>
      <c r="K601" s="317" t="n">
        <f aca="false" ca="false" dt2D="false" dtr="false" t="normal">G601+H601+I601+J601</f>
        <v>0</v>
      </c>
      <c r="L601" s="143" t="n"/>
      <c r="M601" s="143" t="n"/>
      <c r="N601" s="143" t="n"/>
      <c r="O601" s="143" t="n"/>
      <c r="P601" s="437" t="n">
        <f aca="false" ca="false" dt2D="false" dtr="false" t="normal">L601+M601+N601+O601</f>
        <v>0</v>
      </c>
      <c r="Q601" s="143" t="n"/>
      <c r="R601" s="143" t="n"/>
      <c r="S601" s="143" t="n"/>
      <c r="T601" s="143" t="n"/>
      <c r="U601" s="437" t="n">
        <f aca="false" ca="false" dt2D="false" dtr="false" t="normal">Q601+R601+S601+T601</f>
        <v>0</v>
      </c>
      <c r="V601" s="143" t="n"/>
      <c r="W601" s="143" t="n"/>
      <c r="X601" s="143" t="n"/>
      <c r="Y601" s="145" t="n"/>
      <c r="Z601" s="445" t="n">
        <f aca="false" ca="false" dt2D="false" dtr="false" t="normal">V601+W601+X601+Y601</f>
        <v>0</v>
      </c>
      <c r="AA601" s="143" t="n"/>
      <c r="AB601" s="143" t="n"/>
      <c r="AC601" s="143" t="n"/>
      <c r="AD601" s="143" t="n"/>
      <c r="AE601" s="445" t="n">
        <f aca="false" ca="false" dt2D="false" dtr="false" t="normal">AA601+AB601+AC601+AD601</f>
        <v>0</v>
      </c>
      <c r="AF601" s="143" t="n"/>
      <c r="AG601" s="143" t="n"/>
      <c r="AH601" s="143" t="n"/>
      <c r="AI601" s="143" t="n"/>
      <c r="AJ601" s="445" t="n">
        <f aca="false" ca="false" dt2D="false" dtr="false" t="normal">AF601+AG601+AH601+AI601</f>
        <v>0</v>
      </c>
      <c r="AK601" s="454" t="n"/>
      <c r="AL601" s="454" t="n"/>
      <c r="AM601" s="454" t="n"/>
      <c r="AN601" s="454" t="n"/>
      <c r="AO601" s="437" t="n">
        <f aca="false" ca="false" dt2D="false" dtr="false" t="normal">AK601+AL601+AM601+AN601</f>
        <v>0</v>
      </c>
      <c r="AP601" s="454" t="n"/>
      <c r="AQ601" s="454" t="n"/>
      <c r="AR601" s="454" t="n"/>
      <c r="AS601" s="454" t="n"/>
      <c r="AT601" s="437" t="n">
        <f aca="false" ca="false" dt2D="false" dtr="false" t="normal">AP601+AQ601+AR601+AS601</f>
        <v>0</v>
      </c>
      <c r="AU601" s="454" t="n"/>
      <c r="AV601" s="454" t="n"/>
      <c r="AW601" s="454" t="n"/>
      <c r="AX601" s="454" t="n"/>
      <c r="AY601" s="437" t="n">
        <f aca="false" ca="false" dt2D="false" dtr="false" t="normal">AU601+AV601+AW601+AX601</f>
        <v>0</v>
      </c>
      <c r="AZ601" s="455" t="n"/>
      <c r="BA601" s="455" t="n"/>
      <c r="BB601" s="437" t="n">
        <f aca="false" ca="false" dt2D="false" dtr="false" t="normal">AZ601+BA601</f>
        <v>0</v>
      </c>
      <c r="BC601" s="455" t="n"/>
      <c r="BD601" s="455" t="n"/>
      <c r="BE601" s="437" t="n">
        <f aca="false" ca="false" dt2D="false" dtr="false" t="normal">BC601+BD601</f>
        <v>0</v>
      </c>
      <c r="BF601" s="454" t="n"/>
      <c r="BG601" s="454" t="n"/>
      <c r="BH601" s="437" t="n">
        <f aca="false" ca="false" dt2D="false" dtr="false" t="normal">BF601+BG601</f>
        <v>0</v>
      </c>
    </row>
    <row customFormat="true" customHeight="true" ht="16.5" outlineLevel="0" r="602" s="298">
      <c r="B602" s="633" t="s"/>
      <c r="C602" s="622" t="s"/>
      <c r="D602" s="84" t="s"/>
      <c r="E602" s="214" t="s">
        <v>43</v>
      </c>
      <c r="F602" s="443" t="n">
        <f aca="false" ca="false" dt2D="false" dtr="false" t="normal">K602+P602+U602+Z602+AE602+AJ602+AO602+AT602+AY602+BB602+BE602+BH602</f>
        <v>0</v>
      </c>
      <c r="G602" s="457" t="n">
        <v>0</v>
      </c>
      <c r="H602" s="458" t="n">
        <v>0</v>
      </c>
      <c r="I602" s="458" t="n">
        <v>0</v>
      </c>
      <c r="J602" s="458" t="n">
        <v>0</v>
      </c>
      <c r="K602" s="317" t="n">
        <f aca="false" ca="false" dt2D="false" dtr="false" t="normal">G602+H602+I602+J602</f>
        <v>0</v>
      </c>
      <c r="L602" s="447" t="n">
        <v>0</v>
      </c>
      <c r="M602" s="447" t="n">
        <v>0</v>
      </c>
      <c r="N602" s="447" t="n">
        <v>0</v>
      </c>
      <c r="O602" s="447" t="n">
        <v>0</v>
      </c>
      <c r="P602" s="437" t="n">
        <f aca="false" ca="false" dt2D="false" dtr="false" t="normal">L602+M602+N602+O602</f>
        <v>0</v>
      </c>
      <c r="Q602" s="447" t="n">
        <v>0</v>
      </c>
      <c r="R602" s="447" t="n">
        <v>0</v>
      </c>
      <c r="S602" s="447" t="n">
        <v>0</v>
      </c>
      <c r="T602" s="447" t="n">
        <v>0</v>
      </c>
      <c r="U602" s="437" t="n">
        <f aca="false" ca="false" dt2D="false" dtr="false" t="normal">Q602+R602+S602+T602</f>
        <v>0</v>
      </c>
      <c r="V602" s="447" t="n">
        <v>0</v>
      </c>
      <c r="W602" s="447" t="n">
        <v>0</v>
      </c>
      <c r="X602" s="447" t="n">
        <v>0</v>
      </c>
      <c r="Y602" s="448" t="n">
        <v>0</v>
      </c>
      <c r="Z602" s="445" t="n">
        <f aca="false" ca="false" dt2D="false" dtr="false" t="normal">V602+W602+X602+Y602</f>
        <v>0</v>
      </c>
      <c r="AA602" s="447" t="n">
        <v>0</v>
      </c>
      <c r="AB602" s="447" t="n">
        <v>0</v>
      </c>
      <c r="AC602" s="447" t="n">
        <v>0</v>
      </c>
      <c r="AD602" s="447" t="n">
        <v>0</v>
      </c>
      <c r="AE602" s="445" t="n">
        <f aca="false" ca="false" dt2D="false" dtr="false" t="normal">AA602+AB602+AC602+AD602</f>
        <v>0</v>
      </c>
      <c r="AF602" s="447" t="n">
        <v>0</v>
      </c>
      <c r="AG602" s="447" t="n">
        <v>0</v>
      </c>
      <c r="AH602" s="447" t="n">
        <v>0</v>
      </c>
      <c r="AI602" s="447" t="n">
        <v>0</v>
      </c>
      <c r="AJ602" s="445" t="n">
        <f aca="false" ca="false" dt2D="false" dtr="false" t="normal">AF602+AG602+AH602+AI602</f>
        <v>0</v>
      </c>
      <c r="AK602" s="439" t="n">
        <v>0</v>
      </c>
      <c r="AL602" s="439" t="n">
        <v>0</v>
      </c>
      <c r="AM602" s="439" t="n">
        <v>0</v>
      </c>
      <c r="AN602" s="439" t="n">
        <v>0</v>
      </c>
      <c r="AO602" s="437" t="n">
        <f aca="false" ca="false" dt2D="false" dtr="false" t="normal">AK602+AL602+AM602+AN602</f>
        <v>0</v>
      </c>
      <c r="AP602" s="439" t="n">
        <v>0</v>
      </c>
      <c r="AQ602" s="439" t="n">
        <v>0</v>
      </c>
      <c r="AR602" s="439" t="n">
        <v>0</v>
      </c>
      <c r="AS602" s="439" t="n">
        <v>0</v>
      </c>
      <c r="AT602" s="437" t="n">
        <f aca="false" ca="false" dt2D="false" dtr="false" t="normal">AP602+AQ602+AR602+AS602</f>
        <v>0</v>
      </c>
      <c r="AU602" s="439" t="n">
        <v>0</v>
      </c>
      <c r="AV602" s="439" t="n">
        <v>0</v>
      </c>
      <c r="AW602" s="439" t="n">
        <v>0</v>
      </c>
      <c r="AX602" s="439" t="n">
        <v>0</v>
      </c>
      <c r="AY602" s="437" t="n">
        <f aca="false" ca="false" dt2D="false" dtr="false" t="normal">AU602+AV602+AW602+AX602</f>
        <v>0</v>
      </c>
      <c r="AZ602" s="440" t="n">
        <v>0</v>
      </c>
      <c r="BA602" s="440" t="n">
        <v>0</v>
      </c>
      <c r="BB602" s="437" t="n">
        <f aca="false" ca="false" dt2D="false" dtr="false" t="normal">AZ602+BA602</f>
        <v>0</v>
      </c>
      <c r="BC602" s="440" t="n">
        <v>0</v>
      </c>
      <c r="BD602" s="440" t="n">
        <v>0</v>
      </c>
      <c r="BE602" s="437" t="n">
        <f aca="false" ca="false" dt2D="false" dtr="false" t="normal">BC602+BD602</f>
        <v>0</v>
      </c>
      <c r="BF602" s="439" t="n">
        <v>0</v>
      </c>
      <c r="BG602" s="439" t="n">
        <v>0</v>
      </c>
      <c r="BH602" s="437" t="n">
        <f aca="false" ca="false" dt2D="false" dtr="false" t="normal">BF602+BG602</f>
        <v>0</v>
      </c>
    </row>
    <row customFormat="true" customHeight="true" ht="16.5" outlineLevel="0" r="603" s="298">
      <c r="B603" s="633" t="s"/>
      <c r="C603" s="622" t="s"/>
      <c r="D603" s="84" t="s"/>
      <c r="E603" s="634" t="s">
        <v>230</v>
      </c>
      <c r="F603" s="443" t="n">
        <f aca="false" ca="false" dt2D="false" dtr="false" t="normal">K603+P603+U603+Z603+AE603+AJ603+AO603+AT603+AY603+BB603+BE603+BH603</f>
        <v>0</v>
      </c>
      <c r="G603" s="457" t="n">
        <v>0</v>
      </c>
      <c r="H603" s="458" t="n">
        <v>0</v>
      </c>
      <c r="I603" s="458" t="n">
        <v>0</v>
      </c>
      <c r="J603" s="458" t="n">
        <v>0</v>
      </c>
      <c r="K603" s="317" t="n">
        <f aca="false" ca="false" dt2D="false" dtr="false" t="normal">G603+H603+I603+J603</f>
        <v>0</v>
      </c>
      <c r="L603" s="447" t="n">
        <v>0</v>
      </c>
      <c r="M603" s="447" t="n">
        <v>0</v>
      </c>
      <c r="N603" s="447" t="n">
        <v>0</v>
      </c>
      <c r="O603" s="447" t="n">
        <v>0</v>
      </c>
      <c r="P603" s="437" t="n">
        <f aca="false" ca="false" dt2D="false" dtr="false" t="normal">L603+M603+N603+O603</f>
        <v>0</v>
      </c>
      <c r="Q603" s="461" t="n">
        <v>0</v>
      </c>
      <c r="R603" s="461" t="n">
        <v>0</v>
      </c>
      <c r="S603" s="461" t="n">
        <v>0</v>
      </c>
      <c r="T603" s="461" t="n">
        <v>0</v>
      </c>
      <c r="U603" s="437" t="n">
        <f aca="false" ca="false" dt2D="false" dtr="false" t="normal">Q603+R603+S603+T603</f>
        <v>0</v>
      </c>
      <c r="V603" s="447" t="n">
        <v>0</v>
      </c>
      <c r="W603" s="447" t="n">
        <v>0</v>
      </c>
      <c r="X603" s="447" t="n">
        <v>0</v>
      </c>
      <c r="Y603" s="448" t="n">
        <v>0</v>
      </c>
      <c r="Z603" s="445" t="n">
        <f aca="false" ca="false" dt2D="false" dtr="false" t="normal">V603+W603+X603+Y603</f>
        <v>0</v>
      </c>
      <c r="AA603" s="461" t="n">
        <v>0</v>
      </c>
      <c r="AB603" s="461" t="n">
        <v>0</v>
      </c>
      <c r="AC603" s="461" t="n">
        <v>0</v>
      </c>
      <c r="AD603" s="461" t="n">
        <v>0</v>
      </c>
      <c r="AE603" s="445" t="n">
        <f aca="false" ca="false" dt2D="false" dtr="false" t="normal">AA603+AB603+AC603+AD603</f>
        <v>0</v>
      </c>
      <c r="AF603" s="461" t="n">
        <v>0</v>
      </c>
      <c r="AG603" s="461" t="n">
        <v>0</v>
      </c>
      <c r="AH603" s="461" t="n">
        <v>0</v>
      </c>
      <c r="AI603" s="461" t="n">
        <v>0</v>
      </c>
      <c r="AJ603" s="445" t="n">
        <f aca="false" ca="false" dt2D="false" dtr="false" t="normal">AF603+AG603+AH603+AI603</f>
        <v>0</v>
      </c>
      <c r="AK603" s="439" t="n">
        <v>0</v>
      </c>
      <c r="AL603" s="439" t="n">
        <v>0</v>
      </c>
      <c r="AM603" s="439" t="n">
        <v>0</v>
      </c>
      <c r="AN603" s="439" t="n">
        <v>0</v>
      </c>
      <c r="AO603" s="437" t="n">
        <f aca="false" ca="false" dt2D="false" dtr="false" t="normal">AK603+AL603+AM603+AN603</f>
        <v>0</v>
      </c>
      <c r="AP603" s="439" t="n">
        <v>0</v>
      </c>
      <c r="AQ603" s="439" t="n">
        <v>0</v>
      </c>
      <c r="AR603" s="439" t="n">
        <v>0</v>
      </c>
      <c r="AS603" s="439" t="n">
        <v>0</v>
      </c>
      <c r="AT603" s="437" t="n">
        <f aca="false" ca="false" dt2D="false" dtr="false" t="normal">AP603+AQ603+AR603+AS603</f>
        <v>0</v>
      </c>
      <c r="AU603" s="439" t="n">
        <v>0</v>
      </c>
      <c r="AV603" s="439" t="n">
        <v>0</v>
      </c>
      <c r="AW603" s="439" t="n">
        <v>0</v>
      </c>
      <c r="AX603" s="439" t="n">
        <v>0</v>
      </c>
      <c r="AY603" s="437" t="n">
        <f aca="false" ca="false" dt2D="false" dtr="false" t="normal">AU603+AV603+AW603+AX603</f>
        <v>0</v>
      </c>
      <c r="AZ603" s="440" t="n">
        <v>0</v>
      </c>
      <c r="BA603" s="440" t="n">
        <v>0</v>
      </c>
      <c r="BB603" s="437" t="n">
        <f aca="false" ca="false" dt2D="false" dtr="false" t="normal">AZ603+BA603</f>
        <v>0</v>
      </c>
      <c r="BC603" s="440" t="n">
        <v>0</v>
      </c>
      <c r="BD603" s="440" t="n">
        <v>0</v>
      </c>
      <c r="BE603" s="437" t="n">
        <f aca="false" ca="false" dt2D="false" dtr="false" t="normal">BC603+BD603</f>
        <v>0</v>
      </c>
      <c r="BF603" s="439" t="n">
        <v>0</v>
      </c>
      <c r="BG603" s="439" t="n">
        <v>0</v>
      </c>
      <c r="BH603" s="437" t="n">
        <f aca="false" ca="false" dt2D="false" dtr="false" t="normal">BF603+BG603</f>
        <v>0</v>
      </c>
    </row>
    <row customFormat="true" ht="21.75" outlineLevel="0" r="604" s="298">
      <c r="B604" s="626" t="s"/>
      <c r="C604" s="622" t="s"/>
      <c r="D604" s="469" t="s"/>
      <c r="E604" s="449" t="s">
        <v>231</v>
      </c>
      <c r="F604" s="443" t="n">
        <f aca="false" ca="false" dt2D="false" dtr="false" t="normal">K604+P604+U604+Z604+AE604+AJ604+AO604+AT604+AY604+BB604+BE604+BH604</f>
        <v>0</v>
      </c>
      <c r="G604" s="457" t="n">
        <v>0</v>
      </c>
      <c r="H604" s="458" t="n">
        <v>0</v>
      </c>
      <c r="I604" s="458" t="n">
        <v>0</v>
      </c>
      <c r="J604" s="458" t="n">
        <v>0</v>
      </c>
      <c r="K604" s="317" t="n">
        <f aca="false" ca="false" dt2D="false" dtr="false" t="normal">G604+H604+I604+J604</f>
        <v>0</v>
      </c>
      <c r="L604" s="447" t="n">
        <v>0</v>
      </c>
      <c r="M604" s="447" t="n">
        <v>0</v>
      </c>
      <c r="N604" s="447" t="n">
        <v>0</v>
      </c>
      <c r="O604" s="447" t="n">
        <v>0</v>
      </c>
      <c r="P604" s="437" t="n">
        <f aca="false" ca="false" dt2D="false" dtr="false" t="normal">L604+M604+N604+O604</f>
        <v>0</v>
      </c>
      <c r="Q604" s="461" t="n">
        <v>0</v>
      </c>
      <c r="R604" s="461" t="n">
        <v>0</v>
      </c>
      <c r="S604" s="461" t="n">
        <v>0</v>
      </c>
      <c r="T604" s="461" t="n">
        <v>0</v>
      </c>
      <c r="U604" s="437" t="n">
        <f aca="false" ca="false" dt2D="false" dtr="false" t="normal">Q604+R604+S604+T604</f>
        <v>0</v>
      </c>
      <c r="V604" s="447" t="n">
        <v>0</v>
      </c>
      <c r="W604" s="447" t="n">
        <v>0</v>
      </c>
      <c r="X604" s="447" t="n">
        <v>0</v>
      </c>
      <c r="Y604" s="448" t="n">
        <v>0</v>
      </c>
      <c r="Z604" s="445" t="n">
        <f aca="false" ca="false" dt2D="false" dtr="false" t="normal">V604+W604+X604+Y604</f>
        <v>0</v>
      </c>
      <c r="AA604" s="461" t="n">
        <v>0</v>
      </c>
      <c r="AB604" s="461" t="n">
        <v>0</v>
      </c>
      <c r="AC604" s="461" t="n">
        <v>0</v>
      </c>
      <c r="AD604" s="461" t="n">
        <v>0</v>
      </c>
      <c r="AE604" s="445" t="n">
        <f aca="false" ca="false" dt2D="false" dtr="false" t="normal">AA604+AB604+AC604+AD604</f>
        <v>0</v>
      </c>
      <c r="AF604" s="461" t="n">
        <v>0</v>
      </c>
      <c r="AG604" s="461" t="n">
        <v>0</v>
      </c>
      <c r="AH604" s="461" t="n">
        <v>0</v>
      </c>
      <c r="AI604" s="461" t="n">
        <v>0</v>
      </c>
      <c r="AJ604" s="445" t="n">
        <f aca="false" ca="false" dt2D="false" dtr="false" t="normal">AF604+AG604+AH604+AI604</f>
        <v>0</v>
      </c>
      <c r="AK604" s="439" t="n">
        <v>0</v>
      </c>
      <c r="AL604" s="439" t="n">
        <v>0</v>
      </c>
      <c r="AM604" s="439" t="n">
        <v>0</v>
      </c>
      <c r="AN604" s="439" t="n">
        <v>0</v>
      </c>
      <c r="AO604" s="437" t="n">
        <f aca="false" ca="false" dt2D="false" dtr="false" t="normal">AK604+AL604+AM604+AN604</f>
        <v>0</v>
      </c>
      <c r="AP604" s="439" t="n">
        <v>0</v>
      </c>
      <c r="AQ604" s="439" t="n">
        <v>0</v>
      </c>
      <c r="AR604" s="439" t="n">
        <v>0</v>
      </c>
      <c r="AS604" s="439" t="n">
        <v>0</v>
      </c>
      <c r="AT604" s="437" t="n">
        <f aca="false" ca="false" dt2D="false" dtr="false" t="normal">AP604+AQ604+AR604+AS604</f>
        <v>0</v>
      </c>
      <c r="AU604" s="439" t="n">
        <v>0</v>
      </c>
      <c r="AV604" s="439" t="n">
        <v>0</v>
      </c>
      <c r="AW604" s="439" t="n">
        <v>0</v>
      </c>
      <c r="AX604" s="439" t="n">
        <v>0</v>
      </c>
      <c r="AY604" s="437" t="n">
        <f aca="false" ca="false" dt2D="false" dtr="false" t="normal">AU604+AV604+AW604+AX604</f>
        <v>0</v>
      </c>
      <c r="AZ604" s="440" t="n">
        <v>0</v>
      </c>
      <c r="BA604" s="440" t="n">
        <v>0</v>
      </c>
      <c r="BB604" s="437" t="n">
        <f aca="false" ca="false" dt2D="false" dtr="false" t="normal">AZ604+BA604</f>
        <v>0</v>
      </c>
      <c r="BC604" s="440" t="n">
        <v>0</v>
      </c>
      <c r="BD604" s="440" t="n">
        <v>0</v>
      </c>
      <c r="BE604" s="437" t="n">
        <f aca="false" ca="false" dt2D="false" dtr="false" t="normal">BC604+BD604</f>
        <v>0</v>
      </c>
      <c r="BF604" s="439" t="n">
        <v>0</v>
      </c>
      <c r="BG604" s="439" t="n">
        <v>0</v>
      </c>
      <c r="BH604" s="437" t="n">
        <f aca="false" ca="false" dt2D="false" dtr="false" t="normal">BF604+BG604</f>
        <v>0</v>
      </c>
    </row>
    <row customFormat="true" customHeight="true" ht="16.5" outlineLevel="0" r="605" s="298">
      <c r="B605" s="624" t="n">
        <v>2</v>
      </c>
      <c r="C605" s="622" t="s"/>
      <c r="D605" s="470" t="s">
        <v>418</v>
      </c>
      <c r="E605" s="502" t="s">
        <v>41</v>
      </c>
      <c r="F605" s="443" t="n">
        <f aca="false" ca="false" dt2D="false" dtr="false" t="normal">K605+P605+U605+Z605+AE605+AJ605+AO605+AT605+AY605+BB605+BE605+BH605</f>
        <v>0</v>
      </c>
      <c r="G605" s="456" t="n"/>
      <c r="H605" s="454" t="n"/>
      <c r="I605" s="454" t="n"/>
      <c r="J605" s="454" t="n"/>
      <c r="K605" s="317" t="n">
        <f aca="false" ca="false" dt2D="false" dtr="false" t="normal">G605+H605+I605+J605</f>
        <v>0</v>
      </c>
      <c r="L605" s="143" t="n"/>
      <c r="M605" s="143" t="n"/>
      <c r="N605" s="143" t="n"/>
      <c r="O605" s="143" t="n"/>
      <c r="P605" s="437" t="n">
        <f aca="false" ca="false" dt2D="false" dtr="false" t="normal">L605+M605+N605+O605</f>
        <v>0</v>
      </c>
      <c r="Q605" s="143" t="n"/>
      <c r="R605" s="143" t="n"/>
      <c r="S605" s="143" t="n"/>
      <c r="T605" s="143" t="n"/>
      <c r="U605" s="437" t="n">
        <f aca="false" ca="false" dt2D="false" dtr="false" t="normal">Q605+R605+S605+T605</f>
        <v>0</v>
      </c>
      <c r="V605" s="143" t="n"/>
      <c r="W605" s="143" t="n"/>
      <c r="X605" s="143" t="n"/>
      <c r="Y605" s="145" t="n"/>
      <c r="Z605" s="445" t="n">
        <f aca="false" ca="false" dt2D="false" dtr="false" t="normal">V605+W605+X605+Y605</f>
        <v>0</v>
      </c>
      <c r="AA605" s="143" t="n"/>
      <c r="AB605" s="143" t="n"/>
      <c r="AC605" s="143" t="n"/>
      <c r="AD605" s="143" t="n"/>
      <c r="AE605" s="445" t="n">
        <f aca="false" ca="false" dt2D="false" dtr="false" t="normal">AA605+AB605+AC605+AD605</f>
        <v>0</v>
      </c>
      <c r="AF605" s="143" t="n"/>
      <c r="AG605" s="143" t="n"/>
      <c r="AH605" s="143" t="n"/>
      <c r="AI605" s="143" t="n"/>
      <c r="AJ605" s="445" t="n">
        <f aca="false" ca="false" dt2D="false" dtr="false" t="normal">AF605+AG605+AH605+AI605</f>
        <v>0</v>
      </c>
      <c r="AK605" s="488" t="n"/>
      <c r="AL605" s="488" t="n"/>
      <c r="AM605" s="488" t="n"/>
      <c r="AN605" s="488" t="n"/>
      <c r="AO605" s="437" t="n">
        <f aca="false" ca="false" dt2D="false" dtr="false" t="normal">AK605+AL605+AM605+AN605</f>
        <v>0</v>
      </c>
      <c r="AP605" s="488" t="n"/>
      <c r="AQ605" s="488" t="n"/>
      <c r="AR605" s="488" t="n"/>
      <c r="AS605" s="488" t="n"/>
      <c r="AT605" s="437" t="n">
        <f aca="false" ca="false" dt2D="false" dtr="false" t="normal">AP605+AQ605+AR605+AS605</f>
        <v>0</v>
      </c>
      <c r="AU605" s="488" t="n"/>
      <c r="AV605" s="488" t="n"/>
      <c r="AW605" s="488" t="n"/>
      <c r="AX605" s="488" t="n"/>
      <c r="AY605" s="437" t="n">
        <f aca="false" ca="false" dt2D="false" dtr="false" t="normal">AU605+AV605+AW605+AX605</f>
        <v>0</v>
      </c>
      <c r="AZ605" s="477" t="n"/>
      <c r="BA605" s="477" t="n"/>
      <c r="BB605" s="437" t="n">
        <f aca="false" ca="false" dt2D="false" dtr="false" t="normal">AZ605+BA605</f>
        <v>0</v>
      </c>
      <c r="BC605" s="477" t="n"/>
      <c r="BD605" s="477" t="n"/>
      <c r="BE605" s="437" t="n">
        <f aca="false" ca="false" dt2D="false" dtr="false" t="normal">BC605+BD605</f>
        <v>0</v>
      </c>
      <c r="BF605" s="488" t="n"/>
      <c r="BG605" s="488" t="n"/>
      <c r="BH605" s="437" t="n">
        <f aca="false" ca="false" dt2D="false" dtr="false" t="normal">BF605+BG605</f>
        <v>0</v>
      </c>
    </row>
    <row customFormat="true" customHeight="true" ht="16.5" outlineLevel="0" r="606" s="298">
      <c r="B606" s="633" t="s"/>
      <c r="C606" s="622" t="s"/>
      <c r="D606" s="84" t="s"/>
      <c r="E606" s="207" t="s">
        <v>42</v>
      </c>
      <c r="F606" s="443" t="n">
        <f aca="false" ca="false" dt2D="false" dtr="false" t="normal">K606+P606+U606+Z606+AE606+AJ606+AO606+AT606+AY606+BB606+BE606+BH606</f>
        <v>0</v>
      </c>
      <c r="G606" s="456" t="n"/>
      <c r="H606" s="454" t="n"/>
      <c r="I606" s="454" t="n"/>
      <c r="J606" s="454" t="n"/>
      <c r="K606" s="317" t="n">
        <f aca="false" ca="false" dt2D="false" dtr="false" t="normal">G606+H606+I606+J606</f>
        <v>0</v>
      </c>
      <c r="L606" s="143" t="n"/>
      <c r="M606" s="143" t="n"/>
      <c r="N606" s="143" t="n"/>
      <c r="O606" s="143" t="n"/>
      <c r="P606" s="437" t="n">
        <f aca="false" ca="false" dt2D="false" dtr="false" t="normal">L606+M606+N606+O606</f>
        <v>0</v>
      </c>
      <c r="Q606" s="143" t="n"/>
      <c r="R606" s="143" t="n"/>
      <c r="S606" s="143" t="n"/>
      <c r="T606" s="143" t="n"/>
      <c r="U606" s="437" t="n">
        <f aca="false" ca="false" dt2D="false" dtr="false" t="normal">Q606+R606+S606+T606</f>
        <v>0</v>
      </c>
      <c r="V606" s="143" t="n"/>
      <c r="W606" s="143" t="n"/>
      <c r="X606" s="143" t="n"/>
      <c r="Y606" s="145" t="n"/>
      <c r="Z606" s="445" t="n">
        <f aca="false" ca="false" dt2D="false" dtr="false" t="normal">V606+W606+X606+Y606</f>
        <v>0</v>
      </c>
      <c r="AA606" s="143" t="n"/>
      <c r="AB606" s="143" t="n"/>
      <c r="AC606" s="143" t="n"/>
      <c r="AD606" s="143" t="n"/>
      <c r="AE606" s="445" t="n">
        <f aca="false" ca="false" dt2D="false" dtr="false" t="normal">AA606+AB606+AC606+AD606</f>
        <v>0</v>
      </c>
      <c r="AF606" s="143" t="n"/>
      <c r="AG606" s="143" t="n"/>
      <c r="AH606" s="143" t="n"/>
      <c r="AI606" s="143" t="n"/>
      <c r="AJ606" s="445" t="n">
        <f aca="false" ca="false" dt2D="false" dtr="false" t="normal">AF606+AG606+AH606+AI606</f>
        <v>0</v>
      </c>
      <c r="AK606" s="488" t="n"/>
      <c r="AL606" s="488" t="n"/>
      <c r="AM606" s="488" t="n"/>
      <c r="AN606" s="488" t="n"/>
      <c r="AO606" s="437" t="n">
        <f aca="false" ca="false" dt2D="false" dtr="false" t="normal">AK606+AL606+AM606+AN606</f>
        <v>0</v>
      </c>
      <c r="AP606" s="488" t="n"/>
      <c r="AQ606" s="488" t="n"/>
      <c r="AR606" s="488" t="n"/>
      <c r="AS606" s="488" t="n"/>
      <c r="AT606" s="437" t="n">
        <f aca="false" ca="false" dt2D="false" dtr="false" t="normal">AP606+AQ606+AR606+AS606</f>
        <v>0</v>
      </c>
      <c r="AU606" s="488" t="n"/>
      <c r="AV606" s="488" t="n"/>
      <c r="AW606" s="488" t="n"/>
      <c r="AX606" s="488" t="n"/>
      <c r="AY606" s="437" t="n">
        <f aca="false" ca="false" dt2D="false" dtr="false" t="normal">AU606+AV606+AW606+AX606</f>
        <v>0</v>
      </c>
      <c r="AZ606" s="477" t="n"/>
      <c r="BA606" s="477" t="n"/>
      <c r="BB606" s="437" t="n">
        <f aca="false" ca="false" dt2D="false" dtr="false" t="normal">AZ606+BA606</f>
        <v>0</v>
      </c>
      <c r="BC606" s="477" t="n"/>
      <c r="BD606" s="477" t="n"/>
      <c r="BE606" s="437" t="n">
        <f aca="false" ca="false" dt2D="false" dtr="false" t="normal">BC606+BD606</f>
        <v>0</v>
      </c>
      <c r="BF606" s="488" t="n"/>
      <c r="BG606" s="488" t="n"/>
      <c r="BH606" s="437" t="n">
        <f aca="false" ca="false" dt2D="false" dtr="false" t="normal">BF606+BG606</f>
        <v>0</v>
      </c>
    </row>
    <row customFormat="true" customHeight="true" ht="16.5" outlineLevel="0" r="607" s="298">
      <c r="B607" s="633" t="s"/>
      <c r="C607" s="622" t="s"/>
      <c r="D607" s="84" t="s"/>
      <c r="E607" s="214" t="s">
        <v>43</v>
      </c>
      <c r="F607" s="443" t="n">
        <f aca="false" ca="false" dt2D="false" dtr="false" t="normal">K607+P607+U607+Z607+AE607+AJ607+AO607+AT607+AY607+BB607+BE607+BH607</f>
        <v>0</v>
      </c>
      <c r="G607" s="591" t="n">
        <v>0</v>
      </c>
      <c r="H607" s="458" t="n">
        <v>0</v>
      </c>
      <c r="I607" s="458" t="n">
        <v>0</v>
      </c>
      <c r="J607" s="458" t="n">
        <v>0</v>
      </c>
      <c r="K607" s="317" t="n">
        <f aca="false" ca="false" dt2D="false" dtr="false" t="normal">G607+H607+I607+J607</f>
        <v>0</v>
      </c>
      <c r="L607" s="458" t="n">
        <v>0</v>
      </c>
      <c r="M607" s="458" t="n">
        <v>0</v>
      </c>
      <c r="N607" s="458" t="n">
        <v>0</v>
      </c>
      <c r="O607" s="458" t="n">
        <v>0</v>
      </c>
      <c r="P607" s="437" t="n">
        <f aca="false" ca="false" dt2D="false" dtr="false" t="normal">L607+M607+N607+O607</f>
        <v>0</v>
      </c>
      <c r="Q607" s="458" t="n">
        <v>0</v>
      </c>
      <c r="R607" s="458" t="n">
        <v>0</v>
      </c>
      <c r="S607" s="458" t="n">
        <v>0</v>
      </c>
      <c r="T607" s="458" t="n">
        <v>0</v>
      </c>
      <c r="U607" s="437" t="n">
        <f aca="false" ca="false" dt2D="false" dtr="false" t="normal">Q607+R607+S607+T607</f>
        <v>0</v>
      </c>
      <c r="V607" s="458" t="n">
        <v>0</v>
      </c>
      <c r="W607" s="458" t="n">
        <v>0</v>
      </c>
      <c r="X607" s="458" t="n">
        <v>0</v>
      </c>
      <c r="Y607" s="592" t="n">
        <v>0</v>
      </c>
      <c r="Z607" s="445" t="n">
        <f aca="false" ca="false" dt2D="false" dtr="false" t="normal">V607+W607+X607+Y607</f>
        <v>0</v>
      </c>
      <c r="AA607" s="458" t="n">
        <v>0</v>
      </c>
      <c r="AB607" s="458" t="n">
        <v>0</v>
      </c>
      <c r="AC607" s="458" t="n">
        <v>0</v>
      </c>
      <c r="AD607" s="458" t="n">
        <v>0</v>
      </c>
      <c r="AE607" s="445" t="n">
        <f aca="false" ca="false" dt2D="false" dtr="false" t="normal">AA607+AB607+AC607+AD607</f>
        <v>0</v>
      </c>
      <c r="AF607" s="458" t="n">
        <v>0</v>
      </c>
      <c r="AG607" s="458" t="n">
        <v>0</v>
      </c>
      <c r="AH607" s="458" t="n">
        <v>0</v>
      </c>
      <c r="AI607" s="458" t="n">
        <v>0</v>
      </c>
      <c r="AJ607" s="445" t="n">
        <f aca="false" ca="false" dt2D="false" dtr="false" t="normal">AF607+AG607+AH607+AI607</f>
        <v>0</v>
      </c>
      <c r="AK607" s="348" t="n">
        <v>0</v>
      </c>
      <c r="AL607" s="348" t="n">
        <v>0</v>
      </c>
      <c r="AM607" s="348" t="n">
        <v>0</v>
      </c>
      <c r="AN607" s="348" t="n">
        <v>0</v>
      </c>
      <c r="AO607" s="437" t="n">
        <f aca="false" ca="false" dt2D="false" dtr="false" t="normal">AK607+AL607+AM607+AN607</f>
        <v>0</v>
      </c>
      <c r="AP607" s="348" t="n">
        <v>0</v>
      </c>
      <c r="AQ607" s="348" t="n">
        <v>0</v>
      </c>
      <c r="AR607" s="348" t="n">
        <v>0</v>
      </c>
      <c r="AS607" s="348" t="n">
        <v>0</v>
      </c>
      <c r="AT607" s="437" t="n">
        <f aca="false" ca="false" dt2D="false" dtr="false" t="normal">AP607+AQ607+AR607+AS607</f>
        <v>0</v>
      </c>
      <c r="AU607" s="348" t="n">
        <v>0</v>
      </c>
      <c r="AV607" s="348" t="n">
        <v>0</v>
      </c>
      <c r="AW607" s="348" t="n">
        <v>0</v>
      </c>
      <c r="AX607" s="348" t="n">
        <v>0</v>
      </c>
      <c r="AY607" s="437" t="n">
        <f aca="false" ca="false" dt2D="false" dtr="false" t="normal">AU607+AV607+AW607+AX607</f>
        <v>0</v>
      </c>
      <c r="AZ607" s="350" t="n">
        <v>0</v>
      </c>
      <c r="BA607" s="350" t="n">
        <v>0</v>
      </c>
      <c r="BB607" s="437" t="n">
        <f aca="false" ca="false" dt2D="false" dtr="false" t="normal">AZ607+BA607</f>
        <v>0</v>
      </c>
      <c r="BC607" s="350" t="n">
        <v>0</v>
      </c>
      <c r="BD607" s="350" t="n">
        <v>0</v>
      </c>
      <c r="BE607" s="437" t="n">
        <f aca="false" ca="false" dt2D="false" dtr="false" t="normal">BC607+BD607</f>
        <v>0</v>
      </c>
      <c r="BF607" s="348" t="n">
        <v>0</v>
      </c>
      <c r="BG607" s="348" t="n">
        <v>0</v>
      </c>
      <c r="BH607" s="437" t="n">
        <f aca="false" ca="false" dt2D="false" dtr="false" t="normal">BF607+BG607</f>
        <v>0</v>
      </c>
    </row>
    <row customFormat="true" customHeight="true" ht="16.5" outlineLevel="0" r="608" s="298">
      <c r="B608" s="633" t="s"/>
      <c r="C608" s="622" t="s"/>
      <c r="D608" s="84" t="s"/>
      <c r="E608" s="634" t="s">
        <v>230</v>
      </c>
      <c r="F608" s="443" t="n">
        <f aca="false" ca="false" dt2D="false" dtr="false" t="normal">K608+P608+U608+Z608+AE608+AJ608+AO608+AT608+AY608+BB608+BE608+BH608</f>
        <v>0</v>
      </c>
      <c r="G608" s="608" t="n">
        <v>0</v>
      </c>
      <c r="H608" s="460" t="n">
        <v>0</v>
      </c>
      <c r="I608" s="460" t="n">
        <v>0</v>
      </c>
      <c r="J608" s="460" t="n">
        <v>0</v>
      </c>
      <c r="K608" s="317" t="n">
        <f aca="false" ca="false" dt2D="false" dtr="false" t="normal">G608+H608+I608+J608</f>
        <v>0</v>
      </c>
      <c r="L608" s="458" t="n">
        <v>0</v>
      </c>
      <c r="M608" s="458" t="n">
        <v>0</v>
      </c>
      <c r="N608" s="458" t="n">
        <v>0</v>
      </c>
      <c r="O608" s="458" t="n">
        <v>0</v>
      </c>
      <c r="P608" s="437" t="n">
        <f aca="false" ca="false" dt2D="false" dtr="false" t="normal">L608+M608+N608+O608</f>
        <v>0</v>
      </c>
      <c r="Q608" s="460" t="n">
        <v>0</v>
      </c>
      <c r="R608" s="460" t="n">
        <v>0</v>
      </c>
      <c r="S608" s="460" t="n">
        <v>0</v>
      </c>
      <c r="T608" s="460" t="n">
        <v>0</v>
      </c>
      <c r="U608" s="437" t="n">
        <f aca="false" ca="false" dt2D="false" dtr="false" t="normal">Q608+R608+S608+T608</f>
        <v>0</v>
      </c>
      <c r="V608" s="458" t="n">
        <v>0</v>
      </c>
      <c r="W608" s="458" t="n">
        <v>0</v>
      </c>
      <c r="X608" s="458" t="n">
        <v>0</v>
      </c>
      <c r="Y608" s="592" t="n">
        <v>0</v>
      </c>
      <c r="Z608" s="445" t="n">
        <f aca="false" ca="false" dt2D="false" dtr="false" t="normal">V608+W608+X608+Y608</f>
        <v>0</v>
      </c>
      <c r="AA608" s="460" t="n">
        <v>0</v>
      </c>
      <c r="AB608" s="460" t="n">
        <v>0</v>
      </c>
      <c r="AC608" s="460" t="n">
        <v>0</v>
      </c>
      <c r="AD608" s="460" t="n">
        <v>0</v>
      </c>
      <c r="AE608" s="445" t="n">
        <f aca="false" ca="false" dt2D="false" dtr="false" t="normal">AA608+AB608+AC608+AD608</f>
        <v>0</v>
      </c>
      <c r="AF608" s="460" t="n">
        <v>0</v>
      </c>
      <c r="AG608" s="460" t="n">
        <v>0</v>
      </c>
      <c r="AH608" s="460" t="n">
        <v>0</v>
      </c>
      <c r="AI608" s="460" t="n">
        <v>0</v>
      </c>
      <c r="AJ608" s="445" t="n">
        <f aca="false" ca="false" dt2D="false" dtr="false" t="normal">AF608+AG608+AH608+AI608</f>
        <v>0</v>
      </c>
      <c r="AK608" s="348" t="n">
        <v>0</v>
      </c>
      <c r="AL608" s="348" t="n">
        <v>0</v>
      </c>
      <c r="AM608" s="348" t="n">
        <v>0</v>
      </c>
      <c r="AN608" s="348" t="n">
        <v>0</v>
      </c>
      <c r="AO608" s="437" t="n">
        <f aca="false" ca="false" dt2D="false" dtr="false" t="normal">AK608+AL608+AM608+AN608</f>
        <v>0</v>
      </c>
      <c r="AP608" s="348" t="n">
        <v>0</v>
      </c>
      <c r="AQ608" s="348" t="n">
        <v>0</v>
      </c>
      <c r="AR608" s="348" t="n">
        <v>0</v>
      </c>
      <c r="AS608" s="348" t="n">
        <v>0</v>
      </c>
      <c r="AT608" s="437" t="n">
        <f aca="false" ca="false" dt2D="false" dtr="false" t="normal">AP608+AQ608+AR608+AS608</f>
        <v>0</v>
      </c>
      <c r="AU608" s="348" t="n">
        <v>0</v>
      </c>
      <c r="AV608" s="348" t="n">
        <v>0</v>
      </c>
      <c r="AW608" s="348" t="n">
        <v>0</v>
      </c>
      <c r="AX608" s="348" t="n">
        <v>0</v>
      </c>
      <c r="AY608" s="437" t="n">
        <f aca="false" ca="false" dt2D="false" dtr="false" t="normal">AU608+AV608+AW608+AX608</f>
        <v>0</v>
      </c>
      <c r="AZ608" s="350" t="n">
        <v>0</v>
      </c>
      <c r="BA608" s="350" t="n">
        <v>0</v>
      </c>
      <c r="BB608" s="437" t="n">
        <f aca="false" ca="false" dt2D="false" dtr="false" t="normal">AZ608+BA608</f>
        <v>0</v>
      </c>
      <c r="BC608" s="350" t="n">
        <v>0</v>
      </c>
      <c r="BD608" s="350" t="n">
        <v>0</v>
      </c>
      <c r="BE608" s="437" t="n">
        <f aca="false" ca="false" dt2D="false" dtr="false" t="normal">BC608+BD608</f>
        <v>0</v>
      </c>
      <c r="BF608" s="348" t="n">
        <v>0</v>
      </c>
      <c r="BG608" s="348" t="n">
        <v>0</v>
      </c>
      <c r="BH608" s="437" t="n">
        <f aca="false" ca="false" dt2D="false" dtr="false" t="normal">BF608+BG608</f>
        <v>0</v>
      </c>
    </row>
    <row customFormat="true" ht="21.75" outlineLevel="0" r="609" s="298">
      <c r="B609" s="626" t="s"/>
      <c r="C609" s="622" t="s"/>
      <c r="D609" s="469" t="s"/>
      <c r="E609" s="449" t="s">
        <v>231</v>
      </c>
      <c r="F609" s="443" t="n">
        <f aca="false" ca="false" dt2D="false" dtr="false" t="normal">K609+P609+U609+Z609+AE609+AJ609+AO609+AT609+AY609+BB609+BE609+BH609</f>
        <v>0</v>
      </c>
      <c r="G609" s="608" t="n">
        <v>0</v>
      </c>
      <c r="H609" s="460" t="n">
        <v>0</v>
      </c>
      <c r="I609" s="460" t="n">
        <v>0</v>
      </c>
      <c r="J609" s="460" t="n">
        <v>0</v>
      </c>
      <c r="K609" s="317" t="n">
        <f aca="false" ca="false" dt2D="false" dtr="false" t="normal">G609+H609+I609+J609</f>
        <v>0</v>
      </c>
      <c r="L609" s="458" t="n">
        <v>0</v>
      </c>
      <c r="M609" s="458" t="n">
        <v>0</v>
      </c>
      <c r="N609" s="458" t="n">
        <v>0</v>
      </c>
      <c r="O609" s="458" t="n">
        <v>0</v>
      </c>
      <c r="P609" s="437" t="n">
        <f aca="false" ca="false" dt2D="false" dtr="false" t="normal">L609+M609+N609+O609</f>
        <v>0</v>
      </c>
      <c r="Q609" s="460" t="n">
        <v>0</v>
      </c>
      <c r="R609" s="460" t="n">
        <v>0</v>
      </c>
      <c r="S609" s="460" t="n">
        <v>0</v>
      </c>
      <c r="T609" s="460" t="n">
        <v>0</v>
      </c>
      <c r="U609" s="437" t="n">
        <f aca="false" ca="false" dt2D="false" dtr="false" t="normal">Q609+R609+S609+T609</f>
        <v>0</v>
      </c>
      <c r="V609" s="458" t="n">
        <v>0</v>
      </c>
      <c r="W609" s="458" t="n">
        <v>0</v>
      </c>
      <c r="X609" s="458" t="n">
        <v>0</v>
      </c>
      <c r="Y609" s="592" t="n">
        <v>0</v>
      </c>
      <c r="Z609" s="445" t="n">
        <f aca="false" ca="false" dt2D="false" dtr="false" t="normal">V609+W609+X609+Y609</f>
        <v>0</v>
      </c>
      <c r="AA609" s="460" t="n">
        <v>0</v>
      </c>
      <c r="AB609" s="460" t="n">
        <v>0</v>
      </c>
      <c r="AC609" s="460" t="n">
        <v>0</v>
      </c>
      <c r="AD609" s="460" t="n">
        <v>0</v>
      </c>
      <c r="AE609" s="445" t="n">
        <f aca="false" ca="false" dt2D="false" dtr="false" t="normal">AA609+AB609+AC609+AD609</f>
        <v>0</v>
      </c>
      <c r="AF609" s="460" t="n">
        <v>0</v>
      </c>
      <c r="AG609" s="460" t="n">
        <v>0</v>
      </c>
      <c r="AH609" s="460" t="n">
        <v>0</v>
      </c>
      <c r="AI609" s="460" t="n">
        <v>0</v>
      </c>
      <c r="AJ609" s="445" t="n">
        <f aca="false" ca="false" dt2D="false" dtr="false" t="normal">AF609+AG609+AH609+AI609</f>
        <v>0</v>
      </c>
      <c r="AK609" s="348" t="n">
        <v>0</v>
      </c>
      <c r="AL609" s="348" t="n">
        <v>0</v>
      </c>
      <c r="AM609" s="348" t="n">
        <v>0</v>
      </c>
      <c r="AN609" s="348" t="n">
        <v>0</v>
      </c>
      <c r="AO609" s="437" t="n">
        <f aca="false" ca="false" dt2D="false" dtr="false" t="normal">AK609+AL609+AM609+AN609</f>
        <v>0</v>
      </c>
      <c r="AP609" s="348" t="n">
        <v>0</v>
      </c>
      <c r="AQ609" s="348" t="n">
        <v>0</v>
      </c>
      <c r="AR609" s="348" t="n">
        <v>0</v>
      </c>
      <c r="AS609" s="348" t="n">
        <v>0</v>
      </c>
      <c r="AT609" s="437" t="n">
        <f aca="false" ca="false" dt2D="false" dtr="false" t="normal">AP609+AQ609+AR609+AS609</f>
        <v>0</v>
      </c>
      <c r="AU609" s="348" t="n">
        <v>0</v>
      </c>
      <c r="AV609" s="348" t="n">
        <v>0</v>
      </c>
      <c r="AW609" s="348" t="n">
        <v>0</v>
      </c>
      <c r="AX609" s="348" t="n">
        <v>0</v>
      </c>
      <c r="AY609" s="437" t="n">
        <f aca="false" ca="false" dt2D="false" dtr="false" t="normal">AU609+AV609+AW609+AX609</f>
        <v>0</v>
      </c>
      <c r="AZ609" s="350" t="n">
        <v>0</v>
      </c>
      <c r="BA609" s="350" t="n">
        <v>0</v>
      </c>
      <c r="BB609" s="437" t="n">
        <f aca="false" ca="false" dt2D="false" dtr="false" t="normal">AZ609+BA609</f>
        <v>0</v>
      </c>
      <c r="BC609" s="350" t="n">
        <v>0</v>
      </c>
      <c r="BD609" s="350" t="n">
        <v>0</v>
      </c>
      <c r="BE609" s="437" t="n">
        <f aca="false" ca="false" dt2D="false" dtr="false" t="normal">BC609+BD609</f>
        <v>0</v>
      </c>
      <c r="BF609" s="348" t="n">
        <v>0</v>
      </c>
      <c r="BG609" s="348" t="n">
        <v>0</v>
      </c>
      <c r="BH609" s="437" t="n">
        <f aca="false" ca="false" dt2D="false" dtr="false" t="normal">BF609+BG609</f>
        <v>0</v>
      </c>
    </row>
    <row customFormat="true" customHeight="true" ht="16.5" outlineLevel="0" r="610" s="298">
      <c r="B610" s="624" t="n">
        <v>3</v>
      </c>
      <c r="C610" s="622" t="s"/>
      <c r="D610" s="470" t="s">
        <v>419</v>
      </c>
      <c r="E610" s="213" t="s">
        <v>41</v>
      </c>
      <c r="F610" s="443" t="n">
        <f aca="false" ca="false" dt2D="false" dtr="false" t="normal">K610+P610+U610+Z610+AE610+AJ610+AO610+AT610+AY610+BB610+BE610+BH610</f>
        <v>0</v>
      </c>
      <c r="G610" s="635" t="n">
        <v>0</v>
      </c>
      <c r="H610" s="348" t="n">
        <v>0</v>
      </c>
      <c r="I610" s="348" t="n">
        <v>0</v>
      </c>
      <c r="J610" s="348" t="n">
        <v>0</v>
      </c>
      <c r="K610" s="317" t="n">
        <f aca="false" ca="false" dt2D="false" dtr="false" t="normal">G610+H610+I610+J610</f>
        <v>0</v>
      </c>
      <c r="L610" s="458" t="n">
        <v>0</v>
      </c>
      <c r="M610" s="458" t="n">
        <v>0</v>
      </c>
      <c r="N610" s="458" t="n">
        <v>0</v>
      </c>
      <c r="O610" s="458" t="n">
        <v>0</v>
      </c>
      <c r="P610" s="437" t="n">
        <f aca="false" ca="false" dt2D="false" dtr="false" t="normal">L610+M610+N610+O610</f>
        <v>0</v>
      </c>
      <c r="Q610" s="460" t="n">
        <v>0</v>
      </c>
      <c r="R610" s="460" t="n">
        <v>0</v>
      </c>
      <c r="S610" s="460" t="n">
        <v>0</v>
      </c>
      <c r="T610" s="460" t="n">
        <v>0</v>
      </c>
      <c r="U610" s="437" t="n">
        <f aca="false" ca="false" dt2D="false" dtr="false" t="normal">Q610+R610+S610+T610</f>
        <v>0</v>
      </c>
      <c r="V610" s="458" t="n">
        <v>0</v>
      </c>
      <c r="W610" s="458" t="n">
        <v>0</v>
      </c>
      <c r="X610" s="458" t="n">
        <v>0</v>
      </c>
      <c r="Y610" s="592" t="n">
        <v>0</v>
      </c>
      <c r="Z610" s="445" t="n">
        <f aca="false" ca="false" dt2D="false" dtr="false" t="normal">V610+W610+X610+Y610</f>
        <v>0</v>
      </c>
      <c r="AA610" s="348" t="n">
        <v>0</v>
      </c>
      <c r="AB610" s="348" t="n">
        <v>0</v>
      </c>
      <c r="AC610" s="348" t="n">
        <v>0</v>
      </c>
      <c r="AD610" s="348" t="n">
        <v>0</v>
      </c>
      <c r="AE610" s="445" t="n">
        <f aca="false" ca="false" dt2D="false" dtr="false" t="normal">AA610+AB610+AC610+AD610</f>
        <v>0</v>
      </c>
      <c r="AF610" s="348" t="n">
        <v>0</v>
      </c>
      <c r="AG610" s="348" t="n">
        <v>0</v>
      </c>
      <c r="AH610" s="348" t="n">
        <v>0</v>
      </c>
      <c r="AI610" s="348" t="n">
        <v>0</v>
      </c>
      <c r="AJ610" s="445" t="n">
        <f aca="false" ca="false" dt2D="false" dtr="false" t="normal">AF610+AG610+AH610+AI610</f>
        <v>0</v>
      </c>
      <c r="AK610" s="348" t="n">
        <v>0</v>
      </c>
      <c r="AL610" s="348" t="n">
        <v>0</v>
      </c>
      <c r="AM610" s="348" t="n">
        <v>0</v>
      </c>
      <c r="AN610" s="348" t="n">
        <v>0</v>
      </c>
      <c r="AO610" s="437" t="n">
        <f aca="false" ca="false" dt2D="false" dtr="false" t="normal">AK610+AL610+AM610+AN610</f>
        <v>0</v>
      </c>
      <c r="AP610" s="348" t="n">
        <v>0</v>
      </c>
      <c r="AQ610" s="348" t="n">
        <v>0</v>
      </c>
      <c r="AR610" s="348" t="n">
        <v>0</v>
      </c>
      <c r="AS610" s="348" t="n">
        <v>0</v>
      </c>
      <c r="AT610" s="437" t="n">
        <f aca="false" ca="false" dt2D="false" dtr="false" t="normal">AP610+AQ610+AR610+AS610</f>
        <v>0</v>
      </c>
      <c r="AU610" s="348" t="n">
        <v>0</v>
      </c>
      <c r="AV610" s="348" t="n">
        <v>0</v>
      </c>
      <c r="AW610" s="348" t="n">
        <v>0</v>
      </c>
      <c r="AX610" s="348" t="n">
        <v>0</v>
      </c>
      <c r="AY610" s="437" t="n">
        <f aca="false" ca="false" dt2D="false" dtr="false" t="normal">AU610+AV610+AW610+AX610</f>
        <v>0</v>
      </c>
      <c r="AZ610" s="350" t="n">
        <v>0</v>
      </c>
      <c r="BA610" s="350" t="n">
        <v>0</v>
      </c>
      <c r="BB610" s="437" t="n">
        <f aca="false" ca="false" dt2D="false" dtr="false" t="normal">AZ610+BA610</f>
        <v>0</v>
      </c>
      <c r="BC610" s="350" t="n">
        <v>0</v>
      </c>
      <c r="BD610" s="350" t="n">
        <v>0</v>
      </c>
      <c r="BE610" s="437" t="n">
        <f aca="false" ca="false" dt2D="false" dtr="false" t="normal">BC610+BD610</f>
        <v>0</v>
      </c>
      <c r="BF610" s="348" t="n">
        <v>0</v>
      </c>
      <c r="BG610" s="348" t="n">
        <v>0</v>
      </c>
      <c r="BH610" s="437" t="n">
        <f aca="false" ca="false" dt2D="false" dtr="false" t="normal">BF610+BG610</f>
        <v>0</v>
      </c>
    </row>
    <row customFormat="true" customHeight="true" ht="16.5" outlineLevel="0" r="611" s="298">
      <c r="B611" s="633" t="s"/>
      <c r="C611" s="622" t="s"/>
      <c r="D611" s="84" t="s"/>
      <c r="E611" s="85" t="s">
        <v>42</v>
      </c>
      <c r="F611" s="443" t="n">
        <f aca="false" ca="false" dt2D="false" dtr="false" t="normal">K611+P611+U611+Z611+AE611+AJ611+AO611+AT611+AY611+BB611+BE611+BH611</f>
        <v>0</v>
      </c>
      <c r="G611" s="635" t="n">
        <v>0</v>
      </c>
      <c r="H611" s="348" t="n">
        <v>0</v>
      </c>
      <c r="I611" s="348" t="n">
        <v>0</v>
      </c>
      <c r="J611" s="348" t="n">
        <v>0</v>
      </c>
      <c r="K611" s="317" t="n">
        <f aca="false" ca="false" dt2D="false" dtr="false" t="normal">G611+H611+I611+J611</f>
        <v>0</v>
      </c>
      <c r="L611" s="458" t="n">
        <v>0</v>
      </c>
      <c r="M611" s="458" t="n">
        <v>0</v>
      </c>
      <c r="N611" s="458" t="n">
        <v>0</v>
      </c>
      <c r="O611" s="458" t="n">
        <v>0</v>
      </c>
      <c r="P611" s="437" t="n">
        <f aca="false" ca="false" dt2D="false" dtr="false" t="normal">L611+M611+N611+O611</f>
        <v>0</v>
      </c>
      <c r="Q611" s="460" t="n">
        <v>0</v>
      </c>
      <c r="R611" s="460" t="n">
        <v>0</v>
      </c>
      <c r="S611" s="460" t="n">
        <v>0</v>
      </c>
      <c r="T611" s="460" t="n">
        <v>0</v>
      </c>
      <c r="U611" s="437" t="n">
        <f aca="false" ca="false" dt2D="false" dtr="false" t="normal">Q611+R611+S611+T611</f>
        <v>0</v>
      </c>
      <c r="V611" s="458" t="n">
        <v>0</v>
      </c>
      <c r="W611" s="458" t="n">
        <v>0</v>
      </c>
      <c r="X611" s="458" t="n">
        <v>0</v>
      </c>
      <c r="Y611" s="592" t="n">
        <v>0</v>
      </c>
      <c r="Z611" s="445" t="n">
        <f aca="false" ca="false" dt2D="false" dtr="false" t="normal">V611+W611+X611+Y611</f>
        <v>0</v>
      </c>
      <c r="AA611" s="348" t="n">
        <v>0</v>
      </c>
      <c r="AB611" s="348" t="n">
        <v>0</v>
      </c>
      <c r="AC611" s="348" t="n">
        <v>0</v>
      </c>
      <c r="AD611" s="348" t="n">
        <v>0</v>
      </c>
      <c r="AE611" s="445" t="n">
        <f aca="false" ca="false" dt2D="false" dtr="false" t="normal">AA611+AB611+AC611+AD611</f>
        <v>0</v>
      </c>
      <c r="AF611" s="348" t="n">
        <v>0</v>
      </c>
      <c r="AG611" s="348" t="n">
        <v>0</v>
      </c>
      <c r="AH611" s="348" t="n">
        <v>0</v>
      </c>
      <c r="AI611" s="348" t="n">
        <v>0</v>
      </c>
      <c r="AJ611" s="445" t="n">
        <f aca="false" ca="false" dt2D="false" dtr="false" t="normal">AF611+AG611+AH611+AI611</f>
        <v>0</v>
      </c>
      <c r="AK611" s="348" t="n">
        <v>0</v>
      </c>
      <c r="AL611" s="348" t="n">
        <v>0</v>
      </c>
      <c r="AM611" s="348" t="n">
        <v>0</v>
      </c>
      <c r="AN611" s="348" t="n">
        <v>0</v>
      </c>
      <c r="AO611" s="437" t="n">
        <f aca="false" ca="false" dt2D="false" dtr="false" t="normal">AK611+AL611+AM611+AN611</f>
        <v>0</v>
      </c>
      <c r="AP611" s="348" t="n">
        <v>0</v>
      </c>
      <c r="AQ611" s="348" t="n">
        <v>0</v>
      </c>
      <c r="AR611" s="348" t="n">
        <v>0</v>
      </c>
      <c r="AS611" s="348" t="n">
        <v>0</v>
      </c>
      <c r="AT611" s="437" t="n">
        <f aca="false" ca="false" dt2D="false" dtr="false" t="normal">AP611+AQ611+AR611+AS611</f>
        <v>0</v>
      </c>
      <c r="AU611" s="348" t="n">
        <v>0</v>
      </c>
      <c r="AV611" s="348" t="n">
        <v>0</v>
      </c>
      <c r="AW611" s="348" t="n">
        <v>0</v>
      </c>
      <c r="AX611" s="348" t="n">
        <v>0</v>
      </c>
      <c r="AY611" s="437" t="n">
        <f aca="false" ca="false" dt2D="false" dtr="false" t="normal">AU611+AV611+AW611+AX611</f>
        <v>0</v>
      </c>
      <c r="AZ611" s="350" t="n">
        <v>0</v>
      </c>
      <c r="BA611" s="350" t="n">
        <v>0</v>
      </c>
      <c r="BB611" s="437" t="n">
        <f aca="false" ca="false" dt2D="false" dtr="false" t="normal">AZ611+BA611</f>
        <v>0</v>
      </c>
      <c r="BC611" s="350" t="n">
        <v>0</v>
      </c>
      <c r="BD611" s="350" t="n">
        <v>0</v>
      </c>
      <c r="BE611" s="437" t="n">
        <f aca="false" ca="false" dt2D="false" dtr="false" t="normal">BC611+BD611</f>
        <v>0</v>
      </c>
      <c r="BF611" s="348" t="n">
        <v>0</v>
      </c>
      <c r="BG611" s="348" t="n">
        <v>0</v>
      </c>
      <c r="BH611" s="437" t="n">
        <f aca="false" ca="false" dt2D="false" dtr="false" t="normal">BF611+BG611</f>
        <v>0</v>
      </c>
    </row>
    <row customFormat="true" customHeight="true" ht="16.5" outlineLevel="0" r="612" s="298">
      <c r="B612" s="633" t="s"/>
      <c r="C612" s="622" t="s"/>
      <c r="D612" s="84" t="s"/>
      <c r="E612" s="85" t="s">
        <v>43</v>
      </c>
      <c r="F612" s="443" t="n">
        <f aca="false" ca="false" dt2D="false" dtr="false" t="normal">K612+P612+U612+Z612+AE612+AJ612+AO612+AT612+AY612+BB612+BE612+BH612</f>
        <v>0</v>
      </c>
      <c r="G612" s="635" t="n">
        <v>0</v>
      </c>
      <c r="H612" s="348" t="n">
        <v>0</v>
      </c>
      <c r="I612" s="348" t="n">
        <v>0</v>
      </c>
      <c r="J612" s="348" t="n">
        <v>0</v>
      </c>
      <c r="K612" s="317" t="n">
        <f aca="false" ca="false" dt2D="false" dtr="false" t="normal">G612+H612+I612+J612</f>
        <v>0</v>
      </c>
      <c r="L612" s="458" t="n">
        <v>0</v>
      </c>
      <c r="M612" s="458" t="n">
        <v>0</v>
      </c>
      <c r="N612" s="458" t="n">
        <v>0</v>
      </c>
      <c r="O612" s="458" t="n">
        <v>0</v>
      </c>
      <c r="P612" s="437" t="n">
        <f aca="false" ca="false" dt2D="false" dtr="false" t="normal">L612+M612+N612+O612</f>
        <v>0</v>
      </c>
      <c r="Q612" s="460" t="n">
        <v>0</v>
      </c>
      <c r="R612" s="460" t="n">
        <v>0</v>
      </c>
      <c r="S612" s="460" t="n">
        <v>0</v>
      </c>
      <c r="T612" s="460" t="n">
        <v>0</v>
      </c>
      <c r="U612" s="437" t="n">
        <f aca="false" ca="false" dt2D="false" dtr="false" t="normal">Q612+R612+S612+T612</f>
        <v>0</v>
      </c>
      <c r="V612" s="458" t="n">
        <v>0</v>
      </c>
      <c r="W612" s="458" t="n">
        <v>0</v>
      </c>
      <c r="X612" s="458" t="n">
        <v>0</v>
      </c>
      <c r="Y612" s="592" t="n">
        <v>0</v>
      </c>
      <c r="Z612" s="445" t="n">
        <f aca="false" ca="false" dt2D="false" dtr="false" t="normal">V612+W612+X612+Y612</f>
        <v>0</v>
      </c>
      <c r="AA612" s="458" t="n">
        <v>0</v>
      </c>
      <c r="AB612" s="458" t="n">
        <v>0</v>
      </c>
      <c r="AC612" s="458" t="n">
        <v>0</v>
      </c>
      <c r="AD612" s="458" t="n">
        <v>0</v>
      </c>
      <c r="AE612" s="445" t="n">
        <f aca="false" ca="false" dt2D="false" dtr="false" t="normal">AA612+AB612+AC612+AD612</f>
        <v>0</v>
      </c>
      <c r="AF612" s="348" t="n">
        <v>0</v>
      </c>
      <c r="AG612" s="348" t="n">
        <v>0</v>
      </c>
      <c r="AH612" s="348" t="n">
        <v>0</v>
      </c>
      <c r="AI612" s="348" t="n">
        <v>0</v>
      </c>
      <c r="AJ612" s="445" t="n">
        <f aca="false" ca="false" dt2D="false" dtr="false" t="normal">AF612+AG612+AH612+AI612</f>
        <v>0</v>
      </c>
      <c r="AK612" s="348" t="n">
        <v>0</v>
      </c>
      <c r="AL612" s="348" t="n">
        <v>0</v>
      </c>
      <c r="AM612" s="348" t="n">
        <v>0</v>
      </c>
      <c r="AN612" s="348" t="n">
        <v>0</v>
      </c>
      <c r="AO612" s="437" t="n">
        <f aca="false" ca="false" dt2D="false" dtr="false" t="normal">AK612+AL612+AM612+AN612</f>
        <v>0</v>
      </c>
      <c r="AP612" s="348" t="n">
        <v>0</v>
      </c>
      <c r="AQ612" s="348" t="n">
        <v>0</v>
      </c>
      <c r="AR612" s="348" t="n">
        <v>0</v>
      </c>
      <c r="AS612" s="348" t="n">
        <v>0</v>
      </c>
      <c r="AT612" s="437" t="n">
        <f aca="false" ca="false" dt2D="false" dtr="false" t="normal">AP612+AQ612+AR612+AS612</f>
        <v>0</v>
      </c>
      <c r="AU612" s="348" t="n">
        <v>0</v>
      </c>
      <c r="AV612" s="348" t="n">
        <v>0</v>
      </c>
      <c r="AW612" s="348" t="n">
        <v>0</v>
      </c>
      <c r="AX612" s="348" t="n">
        <v>0</v>
      </c>
      <c r="AY612" s="437" t="n">
        <f aca="false" ca="false" dt2D="false" dtr="false" t="normal">AU612+AV612+AW612+AX612</f>
        <v>0</v>
      </c>
      <c r="AZ612" s="350" t="n">
        <v>0</v>
      </c>
      <c r="BA612" s="350" t="n">
        <v>0</v>
      </c>
      <c r="BB612" s="437" t="n">
        <f aca="false" ca="false" dt2D="false" dtr="false" t="normal">AZ612+BA612</f>
        <v>0</v>
      </c>
      <c r="BC612" s="350" t="n">
        <v>0</v>
      </c>
      <c r="BD612" s="350" t="n">
        <v>0</v>
      </c>
      <c r="BE612" s="437" t="n">
        <f aca="false" ca="false" dt2D="false" dtr="false" t="normal">BC612+BD612</f>
        <v>0</v>
      </c>
      <c r="BF612" s="348" t="n">
        <v>0</v>
      </c>
      <c r="BG612" s="348" t="n">
        <v>0</v>
      </c>
      <c r="BH612" s="437" t="n">
        <f aca="false" ca="false" dt2D="false" dtr="false" t="normal">BF612+BG612</f>
        <v>0</v>
      </c>
    </row>
    <row customFormat="true" customHeight="true" ht="16.5" outlineLevel="0" r="613" s="298">
      <c r="B613" s="633" t="s"/>
      <c r="C613" s="622" t="s"/>
      <c r="D613" s="84" t="s"/>
      <c r="E613" s="634" t="s">
        <v>230</v>
      </c>
      <c r="F613" s="443" t="n">
        <f aca="false" ca="false" dt2D="false" dtr="false" t="normal">K613+P613+U613+Z613+AE613+AJ613+AO613+AT613+AY613+BB613+BE613+BH613</f>
        <v>0</v>
      </c>
      <c r="G613" s="635" t="n">
        <v>0</v>
      </c>
      <c r="H613" s="348" t="n">
        <v>0</v>
      </c>
      <c r="I613" s="348" t="n">
        <v>0</v>
      </c>
      <c r="J613" s="348" t="n">
        <v>0</v>
      </c>
      <c r="K613" s="317" t="n">
        <f aca="false" ca="false" dt2D="false" dtr="false" t="normal">G613+H613+I613+J613</f>
        <v>0</v>
      </c>
      <c r="L613" s="458" t="n">
        <v>0</v>
      </c>
      <c r="M613" s="458" t="n">
        <v>0</v>
      </c>
      <c r="N613" s="458" t="n">
        <v>0</v>
      </c>
      <c r="O613" s="458" t="n">
        <v>0</v>
      </c>
      <c r="P613" s="437" t="n">
        <f aca="false" ca="false" dt2D="false" dtr="false" t="normal">L613+M613+N613+O613</f>
        <v>0</v>
      </c>
      <c r="Q613" s="460" t="n">
        <v>0</v>
      </c>
      <c r="R613" s="460" t="n">
        <v>0</v>
      </c>
      <c r="S613" s="460" t="n">
        <v>0</v>
      </c>
      <c r="T613" s="460" t="n">
        <v>0</v>
      </c>
      <c r="U613" s="437" t="n">
        <f aca="false" ca="false" dt2D="false" dtr="false" t="normal">Q613+R613+S613+T613</f>
        <v>0</v>
      </c>
      <c r="V613" s="458" t="n">
        <v>0</v>
      </c>
      <c r="W613" s="458" t="n">
        <v>0</v>
      </c>
      <c r="X613" s="458" t="n">
        <v>0</v>
      </c>
      <c r="Y613" s="592" t="n">
        <v>0</v>
      </c>
      <c r="Z613" s="445" t="n">
        <f aca="false" ca="false" dt2D="false" dtr="false" t="normal">V613+W613+X613+Y613</f>
        <v>0</v>
      </c>
      <c r="AA613" s="460" t="n">
        <v>0</v>
      </c>
      <c r="AB613" s="460" t="n">
        <v>0</v>
      </c>
      <c r="AC613" s="460" t="n">
        <v>0</v>
      </c>
      <c r="AD613" s="460" t="n">
        <v>0</v>
      </c>
      <c r="AE613" s="445" t="n">
        <f aca="false" ca="false" dt2D="false" dtr="false" t="normal">AA613+AB613+AC613+AD613</f>
        <v>0</v>
      </c>
      <c r="AF613" s="348" t="n">
        <v>0</v>
      </c>
      <c r="AG613" s="348" t="n">
        <v>0</v>
      </c>
      <c r="AH613" s="348" t="n">
        <v>0</v>
      </c>
      <c r="AI613" s="348" t="n">
        <v>0</v>
      </c>
      <c r="AJ613" s="445" t="n">
        <f aca="false" ca="false" dt2D="false" dtr="false" t="normal">AF613+AG613+AH613+AI613</f>
        <v>0</v>
      </c>
      <c r="AK613" s="348" t="n">
        <v>0</v>
      </c>
      <c r="AL613" s="348" t="n">
        <v>0</v>
      </c>
      <c r="AM613" s="348" t="n">
        <v>0</v>
      </c>
      <c r="AN613" s="348" t="n">
        <v>0</v>
      </c>
      <c r="AO613" s="437" t="n">
        <f aca="false" ca="false" dt2D="false" dtr="false" t="normal">AK613+AL613+AM613+AN613</f>
        <v>0</v>
      </c>
      <c r="AP613" s="348" t="n">
        <v>0</v>
      </c>
      <c r="AQ613" s="348" t="n">
        <v>0</v>
      </c>
      <c r="AR613" s="348" t="n">
        <v>0</v>
      </c>
      <c r="AS613" s="348" t="n">
        <v>0</v>
      </c>
      <c r="AT613" s="437" t="n">
        <f aca="false" ca="false" dt2D="false" dtr="false" t="normal">AP613+AQ613+AR613+AS613</f>
        <v>0</v>
      </c>
      <c r="AU613" s="348" t="n">
        <v>0</v>
      </c>
      <c r="AV613" s="348" t="n">
        <v>0</v>
      </c>
      <c r="AW613" s="348" t="n">
        <v>0</v>
      </c>
      <c r="AX613" s="348" t="n">
        <v>0</v>
      </c>
      <c r="AY613" s="437" t="n">
        <f aca="false" ca="false" dt2D="false" dtr="false" t="normal">AU613+AV613+AW613+AX613</f>
        <v>0</v>
      </c>
      <c r="AZ613" s="350" t="n">
        <v>0</v>
      </c>
      <c r="BA613" s="350" t="n">
        <v>0</v>
      </c>
      <c r="BB613" s="437" t="n">
        <f aca="false" ca="false" dt2D="false" dtr="false" t="normal">AZ613+BA613</f>
        <v>0</v>
      </c>
      <c r="BC613" s="350" t="n">
        <v>0</v>
      </c>
      <c r="BD613" s="350" t="n">
        <v>0</v>
      </c>
      <c r="BE613" s="437" t="n">
        <f aca="false" ca="false" dt2D="false" dtr="false" t="normal">BC613+BD613</f>
        <v>0</v>
      </c>
      <c r="BF613" s="348" t="n">
        <v>0</v>
      </c>
      <c r="BG613" s="348" t="n">
        <v>0</v>
      </c>
      <c r="BH613" s="437" t="n">
        <f aca="false" ca="false" dt2D="false" dtr="false" t="normal">BF613+BG613</f>
        <v>0</v>
      </c>
    </row>
    <row customFormat="true" ht="21.75" outlineLevel="0" r="614" s="298">
      <c r="B614" s="626" t="s"/>
      <c r="C614" s="622" t="s"/>
      <c r="D614" s="469" t="s"/>
      <c r="E614" s="471" t="s">
        <v>231</v>
      </c>
      <c r="F614" s="443" t="n">
        <f aca="false" ca="false" dt2D="false" dtr="false" t="normal">K614+P614+U614+Z614+AE614+AJ614+AO614+AT614+AY614+BB614+BE614+BH614</f>
        <v>0</v>
      </c>
      <c r="G614" s="472" t="n"/>
      <c r="H614" s="473" t="n"/>
      <c r="I614" s="473" t="n"/>
      <c r="J614" s="473" t="n"/>
      <c r="K614" s="317" t="n">
        <f aca="false" ca="false" dt2D="false" dtr="false" t="normal">G614+H614+I614+J614</f>
        <v>0</v>
      </c>
      <c r="L614" s="143" t="n"/>
      <c r="M614" s="143" t="n"/>
      <c r="N614" s="143" t="n"/>
      <c r="O614" s="143" t="n"/>
      <c r="P614" s="437" t="n">
        <f aca="false" ca="false" dt2D="false" dtr="false" t="normal">L614+M614+N614+O614</f>
        <v>0</v>
      </c>
      <c r="Q614" s="143" t="n"/>
      <c r="R614" s="143" t="n"/>
      <c r="S614" s="143" t="n"/>
      <c r="T614" s="143" t="n"/>
      <c r="U614" s="437" t="n">
        <f aca="false" ca="false" dt2D="false" dtr="false" t="normal">Q614+R614+S614+T614</f>
        <v>0</v>
      </c>
      <c r="V614" s="143" t="n"/>
      <c r="W614" s="143" t="n"/>
      <c r="X614" s="143" t="n"/>
      <c r="Y614" s="145" t="n"/>
      <c r="Z614" s="445" t="n">
        <f aca="false" ca="false" dt2D="false" dtr="false" t="normal">V614+W614+X614+Y614</f>
        <v>0</v>
      </c>
      <c r="AA614" s="143" t="n"/>
      <c r="AB614" s="143" t="n"/>
      <c r="AC614" s="143" t="n"/>
      <c r="AD614" s="143" t="n"/>
      <c r="AE614" s="445" t="n">
        <f aca="false" ca="false" dt2D="false" dtr="false" t="normal">AA614+AB614+AC614+AD614</f>
        <v>0</v>
      </c>
      <c r="AF614" s="143" t="n"/>
      <c r="AG614" s="143" t="n"/>
      <c r="AH614" s="143" t="n"/>
      <c r="AI614" s="143" t="n"/>
      <c r="AJ614" s="445" t="n">
        <f aca="false" ca="false" dt2D="false" dtr="false" t="normal">AF614+AG614+AH614+AI614</f>
        <v>0</v>
      </c>
      <c r="AK614" s="488" t="n"/>
      <c r="AL614" s="488" t="n"/>
      <c r="AM614" s="488" t="n"/>
      <c r="AN614" s="488" t="n"/>
      <c r="AO614" s="437" t="n">
        <f aca="false" ca="false" dt2D="false" dtr="false" t="normal">AK614+AL614+AM614+AN614</f>
        <v>0</v>
      </c>
      <c r="AP614" s="488" t="n"/>
      <c r="AQ614" s="488" t="n"/>
      <c r="AR614" s="488" t="n"/>
      <c r="AS614" s="488" t="n"/>
      <c r="AT614" s="437" t="n">
        <f aca="false" ca="false" dt2D="false" dtr="false" t="normal">AP614+AQ614+AR614+AS614</f>
        <v>0</v>
      </c>
      <c r="AU614" s="488" t="n"/>
      <c r="AV614" s="488" t="n"/>
      <c r="AW614" s="488" t="n"/>
      <c r="AX614" s="488" t="n"/>
      <c r="AY614" s="437" t="n">
        <f aca="false" ca="false" dt2D="false" dtr="false" t="normal">AU614+AV614+AW614+AX614</f>
        <v>0</v>
      </c>
      <c r="AZ614" s="477" t="n"/>
      <c r="BA614" s="477" t="n"/>
      <c r="BB614" s="437" t="n">
        <f aca="false" ca="false" dt2D="false" dtr="false" t="normal">AZ614+BA614</f>
        <v>0</v>
      </c>
      <c r="BC614" s="477" t="n"/>
      <c r="BD614" s="477" t="n"/>
      <c r="BE614" s="437" t="n">
        <f aca="false" ca="false" dt2D="false" dtr="false" t="normal">BC614+BD614</f>
        <v>0</v>
      </c>
      <c r="BF614" s="488" t="n"/>
      <c r="BG614" s="488" t="n"/>
      <c r="BH614" s="437" t="n">
        <f aca="false" ca="false" dt2D="false" dtr="false" t="normal">BF614+BG614</f>
        <v>0</v>
      </c>
    </row>
    <row customFormat="true" customHeight="true" ht="16.5" outlineLevel="0" r="615" s="298">
      <c r="B615" s="624" t="n">
        <v>4</v>
      </c>
      <c r="C615" s="622" t="s"/>
      <c r="D615" s="275" t="s">
        <v>420</v>
      </c>
      <c r="E615" s="109" t="s">
        <v>41</v>
      </c>
      <c r="F615" s="443" t="n">
        <f aca="false" ca="false" dt2D="false" dtr="false" t="normal">K615+P615+U615+Z615+AE615+AJ615+AO615+AT615+AY615+BB615+BE615+BH615</f>
        <v>0</v>
      </c>
      <c r="G615" s="635" t="n">
        <v>0</v>
      </c>
      <c r="H615" s="348" t="n">
        <v>0</v>
      </c>
      <c r="I615" s="348" t="n">
        <v>0</v>
      </c>
      <c r="J615" s="348" t="n">
        <v>0</v>
      </c>
      <c r="K615" s="317" t="n">
        <f aca="false" ca="false" dt2D="false" dtr="false" t="normal">G615+H615+I615+J615</f>
        <v>0</v>
      </c>
      <c r="L615" s="348" t="n">
        <v>0</v>
      </c>
      <c r="M615" s="348" t="n">
        <v>0</v>
      </c>
      <c r="N615" s="348" t="n">
        <v>0</v>
      </c>
      <c r="O615" s="348" t="n">
        <v>0</v>
      </c>
      <c r="P615" s="437" t="n">
        <f aca="false" ca="false" dt2D="false" dtr="false" t="normal">L615+M615+N615+O615</f>
        <v>0</v>
      </c>
      <c r="Q615" s="348" t="n">
        <v>0</v>
      </c>
      <c r="R615" s="348" t="n">
        <v>0</v>
      </c>
      <c r="S615" s="348" t="n">
        <v>0</v>
      </c>
      <c r="T615" s="348" t="n">
        <v>0</v>
      </c>
      <c r="U615" s="437" t="n">
        <f aca="false" ca="false" dt2D="false" dtr="false" t="normal">Q615+R615+S615+T615</f>
        <v>0</v>
      </c>
      <c r="V615" s="348" t="n">
        <v>0</v>
      </c>
      <c r="W615" s="348" t="n">
        <v>0</v>
      </c>
      <c r="X615" s="348" t="n">
        <v>0</v>
      </c>
      <c r="Y615" s="349" t="n">
        <v>0</v>
      </c>
      <c r="Z615" s="445" t="n">
        <f aca="false" ca="false" dt2D="false" dtr="false" t="normal">V615+W615+X615+Y615</f>
        <v>0</v>
      </c>
      <c r="AA615" s="348" t="n">
        <v>0</v>
      </c>
      <c r="AB615" s="348" t="n">
        <v>0</v>
      </c>
      <c r="AC615" s="348" t="n">
        <v>0</v>
      </c>
      <c r="AD615" s="348" t="n">
        <v>0</v>
      </c>
      <c r="AE615" s="445" t="n">
        <f aca="false" ca="false" dt2D="false" dtr="false" t="normal">AA615+AB615+AC615+AD615</f>
        <v>0</v>
      </c>
      <c r="AF615" s="348" t="n">
        <v>0</v>
      </c>
      <c r="AG615" s="348" t="n">
        <v>0</v>
      </c>
      <c r="AH615" s="348" t="n">
        <v>0</v>
      </c>
      <c r="AI615" s="348" t="n">
        <v>0</v>
      </c>
      <c r="AJ615" s="445" t="n">
        <f aca="false" ca="false" dt2D="false" dtr="false" t="normal">AF615+AG615+AH615+AI615</f>
        <v>0</v>
      </c>
      <c r="AK615" s="348" t="n">
        <v>0</v>
      </c>
      <c r="AL615" s="348" t="n">
        <v>0</v>
      </c>
      <c r="AM615" s="348" t="n">
        <v>0</v>
      </c>
      <c r="AN615" s="348" t="n">
        <v>0</v>
      </c>
      <c r="AO615" s="437" t="n">
        <f aca="false" ca="false" dt2D="false" dtr="false" t="normal">AK615+AL615+AM615+AN615</f>
        <v>0</v>
      </c>
      <c r="AP615" s="348" t="n">
        <v>0</v>
      </c>
      <c r="AQ615" s="348" t="n">
        <v>0</v>
      </c>
      <c r="AR615" s="348" t="n">
        <v>0</v>
      </c>
      <c r="AS615" s="348" t="n">
        <v>0</v>
      </c>
      <c r="AT615" s="437" t="n">
        <f aca="false" ca="false" dt2D="false" dtr="false" t="normal">AP615+AQ615+AR615+AS615</f>
        <v>0</v>
      </c>
      <c r="AU615" s="348" t="n">
        <v>0</v>
      </c>
      <c r="AV615" s="348" t="n">
        <v>0</v>
      </c>
      <c r="AW615" s="348" t="n">
        <v>0</v>
      </c>
      <c r="AX615" s="348" t="n">
        <v>0</v>
      </c>
      <c r="AY615" s="437" t="n">
        <f aca="false" ca="false" dt2D="false" dtr="false" t="normal">AU615+AV615+AW615+AX615</f>
        <v>0</v>
      </c>
      <c r="AZ615" s="350" t="n">
        <v>0</v>
      </c>
      <c r="BA615" s="350" t="n">
        <v>0</v>
      </c>
      <c r="BB615" s="437" t="n">
        <f aca="false" ca="false" dt2D="false" dtr="false" t="normal">AZ615+BA615</f>
        <v>0</v>
      </c>
      <c r="BC615" s="350" t="n">
        <v>0</v>
      </c>
      <c r="BD615" s="350" t="n">
        <v>0</v>
      </c>
      <c r="BE615" s="437" t="n">
        <f aca="false" ca="false" dt2D="false" dtr="false" t="normal">BC615+BD615</f>
        <v>0</v>
      </c>
      <c r="BF615" s="348" t="n">
        <v>0</v>
      </c>
      <c r="BG615" s="348" t="n">
        <v>0</v>
      </c>
      <c r="BH615" s="437" t="n">
        <f aca="false" ca="false" dt2D="false" dtr="false" t="normal">BF615+BG615</f>
        <v>0</v>
      </c>
    </row>
    <row customFormat="true" customHeight="true" ht="16.5" outlineLevel="0" r="616" s="298">
      <c r="B616" s="633" t="s"/>
      <c r="C616" s="622" t="s"/>
      <c r="D616" s="152" t="s"/>
      <c r="E616" s="85" t="s">
        <v>42</v>
      </c>
      <c r="F616" s="443" t="n">
        <f aca="false" ca="false" dt2D="false" dtr="false" t="normal">K616+P616+U616+Z616+AE616+AJ616+AO616+AT616+AY616+BB616+BE616+BH616</f>
        <v>0</v>
      </c>
      <c r="G616" s="635" t="n">
        <v>0</v>
      </c>
      <c r="H616" s="348" t="n">
        <v>0</v>
      </c>
      <c r="I616" s="348" t="n">
        <v>0</v>
      </c>
      <c r="J616" s="348" t="n">
        <v>0</v>
      </c>
      <c r="K616" s="317" t="n">
        <f aca="false" ca="false" dt2D="false" dtr="false" t="normal">G616+H616+I616+J616</f>
        <v>0</v>
      </c>
      <c r="L616" s="348" t="n">
        <v>0</v>
      </c>
      <c r="M616" s="348" t="n">
        <v>0</v>
      </c>
      <c r="N616" s="348" t="n">
        <v>0</v>
      </c>
      <c r="O616" s="348" t="n">
        <v>0</v>
      </c>
      <c r="P616" s="437" t="n">
        <f aca="false" ca="false" dt2D="false" dtr="false" t="normal">L616+M616+N616+O616</f>
        <v>0</v>
      </c>
      <c r="Q616" s="348" t="n">
        <v>0</v>
      </c>
      <c r="R616" s="348" t="n">
        <v>0</v>
      </c>
      <c r="S616" s="348" t="n">
        <v>0</v>
      </c>
      <c r="T616" s="348" t="n">
        <v>0</v>
      </c>
      <c r="U616" s="437" t="n">
        <f aca="false" ca="false" dt2D="false" dtr="false" t="normal">Q616+R616+S616+T616</f>
        <v>0</v>
      </c>
      <c r="V616" s="348" t="n">
        <v>0</v>
      </c>
      <c r="W616" s="348" t="n">
        <v>0</v>
      </c>
      <c r="X616" s="348" t="n">
        <v>0</v>
      </c>
      <c r="Y616" s="349" t="n">
        <v>0</v>
      </c>
      <c r="Z616" s="445" t="n">
        <f aca="false" ca="false" dt2D="false" dtr="false" t="normal">V616+W616+X616+Y616</f>
        <v>0</v>
      </c>
      <c r="AA616" s="348" t="n">
        <v>0</v>
      </c>
      <c r="AB616" s="348" t="n">
        <v>0</v>
      </c>
      <c r="AC616" s="348" t="n">
        <v>0</v>
      </c>
      <c r="AD616" s="348" t="n">
        <v>0</v>
      </c>
      <c r="AE616" s="445" t="n">
        <f aca="false" ca="false" dt2D="false" dtr="false" t="normal">AA616+AB616+AC616+AD616</f>
        <v>0</v>
      </c>
      <c r="AF616" s="348" t="n">
        <v>0</v>
      </c>
      <c r="AG616" s="348" t="n">
        <v>0</v>
      </c>
      <c r="AH616" s="348" t="n">
        <v>0</v>
      </c>
      <c r="AI616" s="348" t="n">
        <v>0</v>
      </c>
      <c r="AJ616" s="445" t="n">
        <f aca="false" ca="false" dt2D="false" dtr="false" t="normal">AF616+AG616+AH616+AI616</f>
        <v>0</v>
      </c>
      <c r="AK616" s="348" t="n">
        <v>0</v>
      </c>
      <c r="AL616" s="348" t="n">
        <v>0</v>
      </c>
      <c r="AM616" s="348" t="n">
        <v>0</v>
      </c>
      <c r="AN616" s="348" t="n">
        <v>0</v>
      </c>
      <c r="AO616" s="437" t="n">
        <f aca="false" ca="false" dt2D="false" dtr="false" t="normal">AK616+AL616+AM616+AN616</f>
        <v>0</v>
      </c>
      <c r="AP616" s="348" t="n">
        <v>0</v>
      </c>
      <c r="AQ616" s="348" t="n">
        <v>0</v>
      </c>
      <c r="AR616" s="348" t="n">
        <v>0</v>
      </c>
      <c r="AS616" s="348" t="n">
        <v>0</v>
      </c>
      <c r="AT616" s="437" t="n">
        <f aca="false" ca="false" dt2D="false" dtr="false" t="normal">AP616+AQ616+AR616+AS616</f>
        <v>0</v>
      </c>
      <c r="AU616" s="348" t="n">
        <v>0</v>
      </c>
      <c r="AV616" s="348" t="n">
        <v>0</v>
      </c>
      <c r="AW616" s="348" t="n">
        <v>0</v>
      </c>
      <c r="AX616" s="348" t="n">
        <v>0</v>
      </c>
      <c r="AY616" s="437" t="n">
        <f aca="false" ca="false" dt2D="false" dtr="false" t="normal">AU616+AV616+AW616+AX616</f>
        <v>0</v>
      </c>
      <c r="AZ616" s="350" t="n">
        <v>0</v>
      </c>
      <c r="BA616" s="350" t="n">
        <v>0</v>
      </c>
      <c r="BB616" s="437" t="n">
        <f aca="false" ca="false" dt2D="false" dtr="false" t="normal">AZ616+BA616</f>
        <v>0</v>
      </c>
      <c r="BC616" s="350" t="n">
        <v>0</v>
      </c>
      <c r="BD616" s="350" t="n">
        <v>0</v>
      </c>
      <c r="BE616" s="437" t="n">
        <f aca="false" ca="false" dt2D="false" dtr="false" t="normal">BC616+BD616</f>
        <v>0</v>
      </c>
      <c r="BF616" s="348" t="n">
        <v>0</v>
      </c>
      <c r="BG616" s="348" t="n">
        <v>0</v>
      </c>
      <c r="BH616" s="437" t="n">
        <f aca="false" ca="false" dt2D="false" dtr="false" t="normal">BF616+BG616</f>
        <v>0</v>
      </c>
    </row>
    <row customFormat="true" customHeight="true" ht="16.5" outlineLevel="0" r="617" s="298">
      <c r="B617" s="633" t="s"/>
      <c r="C617" s="622" t="s"/>
      <c r="D617" s="152" t="s"/>
      <c r="E617" s="214" t="s">
        <v>43</v>
      </c>
      <c r="F617" s="443" t="n">
        <f aca="false" ca="false" dt2D="false" dtr="false" t="normal">K617+P617+U617+Z617+AE617+AJ617+AO617+AT617+AY617+BB617+BE617+BH617</f>
        <v>0</v>
      </c>
      <c r="G617" s="635" t="n">
        <v>0</v>
      </c>
      <c r="H617" s="348" t="n">
        <v>0</v>
      </c>
      <c r="I617" s="348" t="n">
        <v>0</v>
      </c>
      <c r="J617" s="348" t="n">
        <v>0</v>
      </c>
      <c r="K617" s="317" t="n">
        <f aca="false" ca="false" dt2D="false" dtr="false" t="normal">G617+H617+I617+J617</f>
        <v>0</v>
      </c>
      <c r="L617" s="348" t="n">
        <v>0</v>
      </c>
      <c r="M617" s="348" t="n">
        <v>0</v>
      </c>
      <c r="N617" s="348" t="n">
        <v>0</v>
      </c>
      <c r="O617" s="348" t="n">
        <v>0</v>
      </c>
      <c r="P617" s="437" t="n">
        <f aca="false" ca="false" dt2D="false" dtr="false" t="normal">L617+M617+N617+O617</f>
        <v>0</v>
      </c>
      <c r="Q617" s="348" t="n">
        <v>0</v>
      </c>
      <c r="R617" s="348" t="n">
        <v>0</v>
      </c>
      <c r="S617" s="348" t="n">
        <v>0</v>
      </c>
      <c r="T617" s="348" t="n">
        <v>0</v>
      </c>
      <c r="U617" s="437" t="n">
        <f aca="false" ca="false" dt2D="false" dtr="false" t="normal">Q617+R617+S617+T617</f>
        <v>0</v>
      </c>
      <c r="V617" s="458" t="n">
        <v>0</v>
      </c>
      <c r="W617" s="458" t="n">
        <v>0</v>
      </c>
      <c r="X617" s="458" t="n">
        <v>0</v>
      </c>
      <c r="Y617" s="592" t="n">
        <v>0</v>
      </c>
      <c r="Z617" s="445" t="n">
        <f aca="false" ca="false" dt2D="false" dtr="false" t="normal">V617+W617+X617+Y617</f>
        <v>0</v>
      </c>
      <c r="AA617" s="348" t="n">
        <v>0</v>
      </c>
      <c r="AB617" s="348" t="n">
        <v>0</v>
      </c>
      <c r="AC617" s="348" t="n">
        <v>0</v>
      </c>
      <c r="AD617" s="348" t="n">
        <v>0</v>
      </c>
      <c r="AE617" s="445" t="n">
        <f aca="false" ca="false" dt2D="false" dtr="false" t="normal">AA617+AB617+AC617+AD617</f>
        <v>0</v>
      </c>
      <c r="AF617" s="458" t="n">
        <v>0</v>
      </c>
      <c r="AG617" s="458" t="n">
        <v>0</v>
      </c>
      <c r="AH617" s="458" t="n">
        <v>0</v>
      </c>
      <c r="AI617" s="458" t="n">
        <v>0</v>
      </c>
      <c r="AJ617" s="445" t="n">
        <f aca="false" ca="false" dt2D="false" dtr="false" t="normal">AF617+AG617+AH617+AI617</f>
        <v>0</v>
      </c>
      <c r="AK617" s="348" t="n">
        <v>0</v>
      </c>
      <c r="AL617" s="348" t="n">
        <v>0</v>
      </c>
      <c r="AM617" s="348" t="n">
        <v>0</v>
      </c>
      <c r="AN617" s="348" t="n">
        <v>0</v>
      </c>
      <c r="AO617" s="437" t="n">
        <f aca="false" ca="false" dt2D="false" dtr="false" t="normal">AK617+AL617+AM617+AN617</f>
        <v>0</v>
      </c>
      <c r="AP617" s="348" t="n">
        <v>0</v>
      </c>
      <c r="AQ617" s="348" t="n">
        <v>0</v>
      </c>
      <c r="AR617" s="348" t="n">
        <v>0</v>
      </c>
      <c r="AS617" s="348" t="n">
        <v>0</v>
      </c>
      <c r="AT617" s="437" t="n">
        <f aca="false" ca="false" dt2D="false" dtr="false" t="normal">AP617+AQ617+AR617+AS617</f>
        <v>0</v>
      </c>
      <c r="AU617" s="348" t="n">
        <v>0</v>
      </c>
      <c r="AV617" s="348" t="n">
        <v>0</v>
      </c>
      <c r="AW617" s="348" t="n">
        <v>0</v>
      </c>
      <c r="AX617" s="348" t="n">
        <v>0</v>
      </c>
      <c r="AY617" s="437" t="n">
        <f aca="false" ca="false" dt2D="false" dtr="false" t="normal">AU617+AV617+AW617+AX617</f>
        <v>0</v>
      </c>
      <c r="AZ617" s="350" t="n">
        <v>0</v>
      </c>
      <c r="BA617" s="350" t="n">
        <v>0</v>
      </c>
      <c r="BB617" s="437" t="n">
        <f aca="false" ca="false" dt2D="false" dtr="false" t="normal">AZ617+BA617</f>
        <v>0</v>
      </c>
      <c r="BC617" s="350" t="n">
        <v>0</v>
      </c>
      <c r="BD617" s="350" t="n">
        <v>0</v>
      </c>
      <c r="BE617" s="437" t="n">
        <f aca="false" ca="false" dt2D="false" dtr="false" t="normal">BC617+BD617</f>
        <v>0</v>
      </c>
      <c r="BF617" s="348" t="n">
        <v>0</v>
      </c>
      <c r="BG617" s="348" t="n">
        <v>0</v>
      </c>
      <c r="BH617" s="437" t="n">
        <f aca="false" ca="false" dt2D="false" dtr="false" t="normal">BF617+BG617</f>
        <v>0</v>
      </c>
    </row>
    <row customFormat="true" customHeight="true" ht="16.5" outlineLevel="0" r="618" s="298">
      <c r="B618" s="633" t="s"/>
      <c r="C618" s="622" t="s"/>
      <c r="D618" s="152" t="s"/>
      <c r="E618" s="634" t="s">
        <v>230</v>
      </c>
      <c r="F618" s="443" t="n">
        <f aca="false" ca="false" dt2D="false" dtr="false" t="normal">K618+P618+U618+Z618+AE618+AJ618+AO618+AT618+AY618+BB618+BE618+BH618</f>
        <v>2</v>
      </c>
      <c r="G618" s="635" t="n">
        <v>0</v>
      </c>
      <c r="H618" s="348" t="n">
        <v>0</v>
      </c>
      <c r="I618" s="348" t="n">
        <v>0</v>
      </c>
      <c r="J618" s="348" t="n">
        <v>0</v>
      </c>
      <c r="K618" s="317" t="n">
        <f aca="false" ca="false" dt2D="false" dtr="false" t="normal">G618+H618+I618+J618</f>
        <v>0</v>
      </c>
      <c r="L618" s="348" t="n">
        <v>0</v>
      </c>
      <c r="M618" s="348" t="n">
        <v>0</v>
      </c>
      <c r="N618" s="348" t="n">
        <v>0</v>
      </c>
      <c r="O618" s="348" t="n">
        <v>0</v>
      </c>
      <c r="P618" s="437" t="n">
        <f aca="false" ca="false" dt2D="false" dtr="false" t="normal">L618+M618+N618+O618</f>
        <v>0</v>
      </c>
      <c r="Q618" s="348" t="n">
        <v>0</v>
      </c>
      <c r="R618" s="348" t="n">
        <v>0</v>
      </c>
      <c r="S618" s="348" t="n">
        <v>0</v>
      </c>
      <c r="T618" s="348" t="n">
        <v>0</v>
      </c>
      <c r="U618" s="437" t="n">
        <f aca="false" ca="false" dt2D="false" dtr="false" t="normal">Q618+R618+S618+T618</f>
        <v>0</v>
      </c>
      <c r="V618" s="460" t="n">
        <v>0</v>
      </c>
      <c r="W618" s="460" t="n">
        <v>0</v>
      </c>
      <c r="X618" s="460" t="n">
        <v>0</v>
      </c>
      <c r="Y618" s="475" t="n">
        <v>1</v>
      </c>
      <c r="Z618" s="445" t="n">
        <f aca="false" ca="false" dt2D="false" dtr="false" t="normal">V618+W618+X618+Y618</f>
        <v>1</v>
      </c>
      <c r="AA618" s="348" t="n">
        <v>0</v>
      </c>
      <c r="AB618" s="348" t="n">
        <v>0</v>
      </c>
      <c r="AC618" s="348" t="n">
        <v>0</v>
      </c>
      <c r="AD618" s="348" t="n">
        <v>0</v>
      </c>
      <c r="AE618" s="445" t="n">
        <f aca="false" ca="false" dt2D="false" dtr="false" t="normal">AA618+AB618+AC618+AD618</f>
        <v>0</v>
      </c>
      <c r="AF618" s="460" t="n">
        <v>0</v>
      </c>
      <c r="AG618" s="460" t="n">
        <v>0</v>
      </c>
      <c r="AH618" s="460" t="n">
        <v>0</v>
      </c>
      <c r="AI618" s="460" t="n">
        <v>0</v>
      </c>
      <c r="AJ618" s="445" t="n">
        <f aca="false" ca="false" dt2D="false" dtr="false" t="normal">AF618+AG618+AH618+AI618</f>
        <v>0</v>
      </c>
      <c r="AK618" s="348" t="n">
        <v>0</v>
      </c>
      <c r="AL618" s="348" t="n">
        <v>0</v>
      </c>
      <c r="AM618" s="348" t="n">
        <v>0</v>
      </c>
      <c r="AN618" s="348" t="n">
        <v>0</v>
      </c>
      <c r="AO618" s="437" t="n">
        <f aca="false" ca="false" dt2D="false" dtr="false" t="normal">AK618+AL618+AM618+AN618</f>
        <v>0</v>
      </c>
      <c r="AP618" s="348" t="n">
        <v>0</v>
      </c>
      <c r="AQ618" s="348" t="n">
        <v>0</v>
      </c>
      <c r="AR618" s="348" t="n">
        <v>0</v>
      </c>
      <c r="AS618" s="348" t="n">
        <v>1</v>
      </c>
      <c r="AT618" s="437" t="n">
        <f aca="false" ca="false" dt2D="false" dtr="false" t="normal">AP618+AQ618+AR618+AS618</f>
        <v>1</v>
      </c>
      <c r="AU618" s="348" t="n">
        <v>0</v>
      </c>
      <c r="AV618" s="348" t="n">
        <v>0</v>
      </c>
      <c r="AW618" s="348" t="n">
        <v>0</v>
      </c>
      <c r="AX618" s="348" t="n">
        <v>0</v>
      </c>
      <c r="AY618" s="437" t="n">
        <f aca="false" ca="false" dt2D="false" dtr="false" t="normal">AU618+AV618+AW618+AX618</f>
        <v>0</v>
      </c>
      <c r="AZ618" s="350" t="n">
        <v>0</v>
      </c>
      <c r="BA618" s="350" t="n">
        <v>0</v>
      </c>
      <c r="BB618" s="437" t="n">
        <f aca="false" ca="false" dt2D="false" dtr="false" t="normal">AZ618+BA618</f>
        <v>0</v>
      </c>
      <c r="BC618" s="350" t="n">
        <v>0</v>
      </c>
      <c r="BD618" s="350" t="n">
        <v>0</v>
      </c>
      <c r="BE618" s="437" t="n">
        <f aca="false" ca="false" dt2D="false" dtr="false" t="normal">BC618+BD618</f>
        <v>0</v>
      </c>
      <c r="BF618" s="348" t="n">
        <v>0</v>
      </c>
      <c r="BG618" s="348" t="n">
        <v>0</v>
      </c>
      <c r="BH618" s="437" t="n">
        <f aca="false" ca="false" dt2D="false" dtr="false" t="normal">BF618+BG618</f>
        <v>0</v>
      </c>
    </row>
    <row customFormat="true" ht="21.75" outlineLevel="0" r="619" s="298">
      <c r="B619" s="626" t="s"/>
      <c r="C619" s="622" t="s"/>
      <c r="D619" s="276" t="s"/>
      <c r="E619" s="449" t="s">
        <v>231</v>
      </c>
      <c r="F619" s="443" t="n">
        <f aca="false" ca="false" dt2D="false" dtr="false" t="normal">K619+P619+U619+Z619+AE619+AJ619+AO619+AT619+AY619+BB619+BE619+BH619</f>
        <v>0</v>
      </c>
      <c r="G619" s="635" t="n">
        <v>0</v>
      </c>
      <c r="H619" s="348" t="n">
        <v>0</v>
      </c>
      <c r="I619" s="348" t="n">
        <v>0</v>
      </c>
      <c r="J619" s="348" t="n">
        <v>0</v>
      </c>
      <c r="K619" s="317" t="n">
        <f aca="false" ca="false" dt2D="false" dtr="false" t="normal">G619+H619+I619+J619</f>
        <v>0</v>
      </c>
      <c r="L619" s="348" t="n">
        <v>0</v>
      </c>
      <c r="M619" s="348" t="n">
        <v>0</v>
      </c>
      <c r="N619" s="348" t="n">
        <v>0</v>
      </c>
      <c r="O619" s="348" t="n">
        <v>0</v>
      </c>
      <c r="P619" s="437" t="n">
        <f aca="false" ca="false" dt2D="false" dtr="false" t="normal">L619+M619+N619+O619</f>
        <v>0</v>
      </c>
      <c r="Q619" s="348" t="n">
        <v>0</v>
      </c>
      <c r="R619" s="348" t="n">
        <v>0</v>
      </c>
      <c r="S619" s="348" t="n">
        <v>0</v>
      </c>
      <c r="T619" s="348" t="n">
        <v>0</v>
      </c>
      <c r="U619" s="437" t="n">
        <f aca="false" ca="false" dt2D="false" dtr="false" t="normal">Q619+R619+S619+T619</f>
        <v>0</v>
      </c>
      <c r="V619" s="460" t="n">
        <v>0</v>
      </c>
      <c r="W619" s="460" t="n">
        <v>0</v>
      </c>
      <c r="X619" s="460" t="n">
        <v>0</v>
      </c>
      <c r="Y619" s="475" t="n">
        <v>0</v>
      </c>
      <c r="Z619" s="445" t="n">
        <f aca="false" ca="false" dt2D="false" dtr="false" t="normal">V619+W619+X619+Y619</f>
        <v>0</v>
      </c>
      <c r="AA619" s="348" t="n">
        <v>0</v>
      </c>
      <c r="AB619" s="348" t="n">
        <v>0</v>
      </c>
      <c r="AC619" s="348" t="n">
        <v>0</v>
      </c>
      <c r="AD619" s="348" t="n">
        <v>0</v>
      </c>
      <c r="AE619" s="445" t="n">
        <f aca="false" ca="false" dt2D="false" dtr="false" t="normal">AA619+AB619+AC619+AD619</f>
        <v>0</v>
      </c>
      <c r="AF619" s="460" t="n">
        <v>0</v>
      </c>
      <c r="AG619" s="460" t="n">
        <v>0</v>
      </c>
      <c r="AH619" s="460" t="n">
        <v>0</v>
      </c>
      <c r="AI619" s="460" t="n">
        <v>0</v>
      </c>
      <c r="AJ619" s="445" t="n">
        <f aca="false" ca="false" dt2D="false" dtr="false" t="normal">AF619+AG619+AH619+AI619</f>
        <v>0</v>
      </c>
      <c r="AK619" s="348" t="n">
        <v>0</v>
      </c>
      <c r="AL619" s="348" t="n">
        <v>0</v>
      </c>
      <c r="AM619" s="348" t="n">
        <v>0</v>
      </c>
      <c r="AN619" s="348" t="n">
        <v>0</v>
      </c>
      <c r="AO619" s="437" t="n">
        <f aca="false" ca="false" dt2D="false" dtr="false" t="normal">AK619+AL619+AM619+AN619</f>
        <v>0</v>
      </c>
      <c r="AP619" s="348" t="n">
        <v>0</v>
      </c>
      <c r="AQ619" s="348" t="n">
        <v>0</v>
      </c>
      <c r="AR619" s="348" t="n">
        <v>0</v>
      </c>
      <c r="AS619" s="348" t="n">
        <v>0</v>
      </c>
      <c r="AT619" s="437" t="n">
        <f aca="false" ca="false" dt2D="false" dtr="false" t="normal">AP619+AQ619+AR619+AS619</f>
        <v>0</v>
      </c>
      <c r="AU619" s="348" t="n">
        <v>0</v>
      </c>
      <c r="AV619" s="348" t="n">
        <v>0</v>
      </c>
      <c r="AW619" s="348" t="n">
        <v>0</v>
      </c>
      <c r="AX619" s="348" t="n">
        <v>0</v>
      </c>
      <c r="AY619" s="437" t="n">
        <f aca="false" ca="false" dt2D="false" dtr="false" t="normal">AU619+AV619+AW619+AX619</f>
        <v>0</v>
      </c>
      <c r="AZ619" s="350" t="n">
        <v>0</v>
      </c>
      <c r="BA619" s="350" t="n">
        <v>0</v>
      </c>
      <c r="BB619" s="437" t="n">
        <f aca="false" ca="false" dt2D="false" dtr="false" t="normal">AZ619+BA619</f>
        <v>0</v>
      </c>
      <c r="BC619" s="350" t="n">
        <v>0</v>
      </c>
      <c r="BD619" s="350" t="n">
        <v>0</v>
      </c>
      <c r="BE619" s="437" t="n">
        <f aca="false" ca="false" dt2D="false" dtr="false" t="normal">BC619+BD619</f>
        <v>0</v>
      </c>
      <c r="BF619" s="348" t="n">
        <v>0</v>
      </c>
      <c r="BG619" s="348" t="n">
        <v>0</v>
      </c>
      <c r="BH619" s="437" t="n">
        <f aca="false" ca="false" dt2D="false" dtr="false" t="normal">BF619+BG619</f>
        <v>0</v>
      </c>
    </row>
    <row customFormat="true" customHeight="true" ht="16.5" outlineLevel="0" r="620" s="298">
      <c r="B620" s="624" t="n">
        <v>5</v>
      </c>
      <c r="C620" s="622" t="s"/>
      <c r="D620" s="275" t="s">
        <v>421</v>
      </c>
      <c r="E620" s="213" t="s">
        <v>41</v>
      </c>
      <c r="F620" s="443" t="n">
        <f aca="false" ca="false" dt2D="false" dtr="false" t="normal">K620+P620+U620+Z620+AE620+AJ620+AO620+AT620+AY620+BB620+BE620+BH620</f>
        <v>0</v>
      </c>
      <c r="G620" s="635" t="n">
        <v>0</v>
      </c>
      <c r="H620" s="348" t="n">
        <v>0</v>
      </c>
      <c r="I620" s="348" t="n">
        <v>0</v>
      </c>
      <c r="J620" s="348" t="n">
        <v>0</v>
      </c>
      <c r="K620" s="317" t="n">
        <f aca="false" ca="false" dt2D="false" dtr="false" t="normal">G620+H620+I620+J620</f>
        <v>0</v>
      </c>
      <c r="L620" s="348" t="n">
        <v>0</v>
      </c>
      <c r="M620" s="348" t="n">
        <v>0</v>
      </c>
      <c r="N620" s="348" t="n">
        <v>0</v>
      </c>
      <c r="O620" s="348" t="n">
        <v>0</v>
      </c>
      <c r="P620" s="437" t="n">
        <f aca="false" ca="false" dt2D="false" dtr="false" t="normal">L620+M620+N620+O620</f>
        <v>0</v>
      </c>
      <c r="Q620" s="348" t="n">
        <v>0</v>
      </c>
      <c r="R620" s="348" t="n">
        <v>0</v>
      </c>
      <c r="S620" s="348" t="n">
        <v>0</v>
      </c>
      <c r="T620" s="348" t="n">
        <v>0</v>
      </c>
      <c r="U620" s="437" t="n">
        <f aca="false" ca="false" dt2D="false" dtr="false" t="normal">Q620+R620+S620+T620</f>
        <v>0</v>
      </c>
      <c r="V620" s="348" t="n">
        <v>0</v>
      </c>
      <c r="W620" s="348" t="n">
        <v>0</v>
      </c>
      <c r="X620" s="348" t="n">
        <v>0</v>
      </c>
      <c r="Y620" s="349" t="n">
        <v>0</v>
      </c>
      <c r="Z620" s="445" t="n">
        <f aca="false" ca="false" dt2D="false" dtr="false" t="normal">V620+W620+X620+Y620</f>
        <v>0</v>
      </c>
      <c r="AA620" s="348" t="n">
        <v>0</v>
      </c>
      <c r="AB620" s="348" t="n">
        <v>0</v>
      </c>
      <c r="AC620" s="348" t="n">
        <v>0</v>
      </c>
      <c r="AD620" s="348" t="n">
        <v>0</v>
      </c>
      <c r="AE620" s="445" t="n">
        <f aca="false" ca="false" dt2D="false" dtr="false" t="normal">AA620+AB620+AC620+AD620</f>
        <v>0</v>
      </c>
      <c r="AF620" s="348" t="n">
        <v>0</v>
      </c>
      <c r="AG620" s="348" t="n">
        <v>0</v>
      </c>
      <c r="AH620" s="348" t="n">
        <v>0</v>
      </c>
      <c r="AI620" s="348" t="n">
        <v>0</v>
      </c>
      <c r="AJ620" s="445" t="n">
        <f aca="false" ca="false" dt2D="false" dtr="false" t="normal">AF620+AG620+AH620+AI620</f>
        <v>0</v>
      </c>
      <c r="AK620" s="348" t="n">
        <v>0</v>
      </c>
      <c r="AL620" s="348" t="n">
        <v>0</v>
      </c>
      <c r="AM620" s="348" t="n">
        <v>0</v>
      </c>
      <c r="AN620" s="348" t="n">
        <v>0</v>
      </c>
      <c r="AO620" s="437" t="n">
        <f aca="false" ca="false" dt2D="false" dtr="false" t="normal">AK620+AL620+AM620+AN620</f>
        <v>0</v>
      </c>
      <c r="AP620" s="348" t="n">
        <v>0</v>
      </c>
      <c r="AQ620" s="348" t="n">
        <v>0</v>
      </c>
      <c r="AR620" s="348" t="n">
        <v>0</v>
      </c>
      <c r="AS620" s="348" t="n">
        <v>0</v>
      </c>
      <c r="AT620" s="437" t="n">
        <f aca="false" ca="false" dt2D="false" dtr="false" t="normal">AP620+AQ620+AR620+AS620</f>
        <v>0</v>
      </c>
      <c r="AU620" s="348" t="n">
        <v>0</v>
      </c>
      <c r="AV620" s="348" t="n">
        <v>0</v>
      </c>
      <c r="AW620" s="348" t="n">
        <v>0</v>
      </c>
      <c r="AX620" s="348" t="n">
        <v>0</v>
      </c>
      <c r="AY620" s="437" t="n">
        <f aca="false" ca="false" dt2D="false" dtr="false" t="normal">AU620+AV620+AW620+AX620</f>
        <v>0</v>
      </c>
      <c r="AZ620" s="350" t="n">
        <v>0</v>
      </c>
      <c r="BA620" s="350" t="n">
        <v>0</v>
      </c>
      <c r="BB620" s="437" t="n">
        <f aca="false" ca="false" dt2D="false" dtr="false" t="normal">AZ620+BA620</f>
        <v>0</v>
      </c>
      <c r="BC620" s="350" t="n">
        <v>0</v>
      </c>
      <c r="BD620" s="350" t="n">
        <v>0</v>
      </c>
      <c r="BE620" s="437" t="n">
        <f aca="false" ca="false" dt2D="false" dtr="false" t="normal">BC620+BD620</f>
        <v>0</v>
      </c>
      <c r="BF620" s="348" t="n">
        <v>0</v>
      </c>
      <c r="BG620" s="348" t="n">
        <v>0</v>
      </c>
      <c r="BH620" s="437" t="n">
        <f aca="false" ca="false" dt2D="false" dtr="false" t="normal">BF620+BG620</f>
        <v>0</v>
      </c>
    </row>
    <row customFormat="true" customHeight="true" ht="16.5" outlineLevel="0" r="621" s="298">
      <c r="B621" s="633" t="s"/>
      <c r="C621" s="622" t="s"/>
      <c r="D621" s="152" t="s"/>
      <c r="E621" s="214" t="s">
        <v>42</v>
      </c>
      <c r="F621" s="443" t="n">
        <f aca="false" ca="false" dt2D="false" dtr="false" t="normal">K621+P621+U621+Z621+AE621+AJ621+AO621+AT621+AY621+BB621+BE621+BH621</f>
        <v>0</v>
      </c>
      <c r="G621" s="635" t="n">
        <v>0</v>
      </c>
      <c r="H621" s="348" t="n">
        <v>0</v>
      </c>
      <c r="I621" s="348" t="n">
        <v>0</v>
      </c>
      <c r="J621" s="348" t="n">
        <v>0</v>
      </c>
      <c r="K621" s="317" t="n">
        <f aca="false" ca="false" dt2D="false" dtr="false" t="normal">G621+H621+I621+J621</f>
        <v>0</v>
      </c>
      <c r="L621" s="348" t="n">
        <v>0</v>
      </c>
      <c r="M621" s="348" t="n">
        <v>0</v>
      </c>
      <c r="N621" s="348" t="n">
        <v>0</v>
      </c>
      <c r="O621" s="348" t="n">
        <v>0</v>
      </c>
      <c r="P621" s="437" t="n">
        <f aca="false" ca="false" dt2D="false" dtr="false" t="normal">L621+M621+N621+O621</f>
        <v>0</v>
      </c>
      <c r="Q621" s="348" t="n">
        <v>0</v>
      </c>
      <c r="R621" s="348" t="n">
        <v>0</v>
      </c>
      <c r="S621" s="348" t="n">
        <v>0</v>
      </c>
      <c r="T621" s="348" t="n">
        <v>0</v>
      </c>
      <c r="U621" s="437" t="n">
        <f aca="false" ca="false" dt2D="false" dtr="false" t="normal">Q621+R621+S621+T621</f>
        <v>0</v>
      </c>
      <c r="V621" s="348" t="n">
        <v>0</v>
      </c>
      <c r="W621" s="348" t="n">
        <v>0</v>
      </c>
      <c r="X621" s="348" t="n">
        <v>0</v>
      </c>
      <c r="Y621" s="349" t="n">
        <v>0</v>
      </c>
      <c r="Z621" s="445" t="n">
        <f aca="false" ca="false" dt2D="false" dtr="false" t="normal">V621+W621+X621+Y621</f>
        <v>0</v>
      </c>
      <c r="AA621" s="348" t="n">
        <v>0</v>
      </c>
      <c r="AB621" s="348" t="n">
        <v>0</v>
      </c>
      <c r="AC621" s="348" t="n">
        <v>0</v>
      </c>
      <c r="AD621" s="348" t="n">
        <v>0</v>
      </c>
      <c r="AE621" s="445" t="n">
        <f aca="false" ca="false" dt2D="false" dtr="false" t="normal">AA621+AB621+AC621+AD621</f>
        <v>0</v>
      </c>
      <c r="AF621" s="348" t="n">
        <v>0</v>
      </c>
      <c r="AG621" s="348" t="n">
        <v>0</v>
      </c>
      <c r="AH621" s="348" t="n">
        <v>0</v>
      </c>
      <c r="AI621" s="348" t="n">
        <v>0</v>
      </c>
      <c r="AJ621" s="445" t="n">
        <f aca="false" ca="false" dt2D="false" dtr="false" t="normal">AF621+AG621+AH621+AI621</f>
        <v>0</v>
      </c>
      <c r="AK621" s="348" t="n">
        <v>0</v>
      </c>
      <c r="AL621" s="348" t="n">
        <v>0</v>
      </c>
      <c r="AM621" s="348" t="n">
        <v>0</v>
      </c>
      <c r="AN621" s="348" t="n">
        <v>0</v>
      </c>
      <c r="AO621" s="437" t="n">
        <f aca="false" ca="false" dt2D="false" dtr="false" t="normal">AK621+AL621+AM621+AN621</f>
        <v>0</v>
      </c>
      <c r="AP621" s="348" t="n">
        <v>0</v>
      </c>
      <c r="AQ621" s="348" t="n">
        <v>0</v>
      </c>
      <c r="AR621" s="348" t="n">
        <v>0</v>
      </c>
      <c r="AS621" s="348" t="n">
        <v>0</v>
      </c>
      <c r="AT621" s="437" t="n">
        <f aca="false" ca="false" dt2D="false" dtr="false" t="normal">AP621+AQ621+AR621+AS621</f>
        <v>0</v>
      </c>
      <c r="AU621" s="348" t="n">
        <v>0</v>
      </c>
      <c r="AV621" s="348" t="n">
        <v>0</v>
      </c>
      <c r="AW621" s="348" t="n">
        <v>0</v>
      </c>
      <c r="AX621" s="348" t="n">
        <v>0</v>
      </c>
      <c r="AY621" s="437" t="n">
        <f aca="false" ca="false" dt2D="false" dtr="false" t="normal">AU621+AV621+AW621+AX621</f>
        <v>0</v>
      </c>
      <c r="AZ621" s="350" t="n">
        <v>0</v>
      </c>
      <c r="BA621" s="350" t="n">
        <v>0</v>
      </c>
      <c r="BB621" s="437" t="n">
        <f aca="false" ca="false" dt2D="false" dtr="false" t="normal">AZ621+BA621</f>
        <v>0</v>
      </c>
      <c r="BC621" s="350" t="n">
        <v>0</v>
      </c>
      <c r="BD621" s="350" t="n">
        <v>0</v>
      </c>
      <c r="BE621" s="437" t="n">
        <f aca="false" ca="false" dt2D="false" dtr="false" t="normal">BC621+BD621</f>
        <v>0</v>
      </c>
      <c r="BF621" s="348" t="n">
        <v>0</v>
      </c>
      <c r="BG621" s="348" t="n">
        <v>0</v>
      </c>
      <c r="BH621" s="437" t="n">
        <f aca="false" ca="false" dt2D="false" dtr="false" t="normal">BF621+BG621</f>
        <v>0</v>
      </c>
    </row>
    <row customFormat="true" customHeight="true" ht="16.5" outlineLevel="0" r="622" s="298">
      <c r="B622" s="633" t="s"/>
      <c r="C622" s="622" t="s"/>
      <c r="D622" s="152" t="s"/>
      <c r="E622" s="446" t="s">
        <v>43</v>
      </c>
      <c r="F622" s="443" t="n">
        <f aca="false" ca="false" dt2D="false" dtr="false" t="normal">K622+P622+U622+Z622+AE622+AJ622+AO622+AT622+AY622+BB622+BE622+BH622</f>
        <v>0</v>
      </c>
      <c r="G622" s="635" t="n">
        <v>0</v>
      </c>
      <c r="H622" s="348" t="n">
        <v>0</v>
      </c>
      <c r="I622" s="348" t="n">
        <v>0</v>
      </c>
      <c r="J622" s="348" t="n">
        <v>0</v>
      </c>
      <c r="K622" s="317" t="n">
        <f aca="false" ca="false" dt2D="false" dtr="false" t="normal">G622+H622+I622+J622</f>
        <v>0</v>
      </c>
      <c r="L622" s="348" t="n">
        <v>0</v>
      </c>
      <c r="M622" s="348" t="n">
        <v>0</v>
      </c>
      <c r="N622" s="348" t="n">
        <v>0</v>
      </c>
      <c r="O622" s="348" t="n">
        <v>0</v>
      </c>
      <c r="P622" s="437" t="n">
        <f aca="false" ca="false" dt2D="false" dtr="false" t="normal">L622+M622+N622+O622</f>
        <v>0</v>
      </c>
      <c r="Q622" s="348" t="n">
        <v>0</v>
      </c>
      <c r="R622" s="348" t="n">
        <v>0</v>
      </c>
      <c r="S622" s="348" t="n">
        <v>0</v>
      </c>
      <c r="T622" s="348" t="n">
        <v>0</v>
      </c>
      <c r="U622" s="437" t="n">
        <f aca="false" ca="false" dt2D="false" dtr="false" t="normal">Q622+R622+S622+T622</f>
        <v>0</v>
      </c>
      <c r="V622" s="458" t="n">
        <v>0</v>
      </c>
      <c r="W622" s="458" t="n">
        <v>0</v>
      </c>
      <c r="X622" s="458" t="n">
        <v>0</v>
      </c>
      <c r="Y622" s="592" t="n">
        <v>0</v>
      </c>
      <c r="Z622" s="445" t="n">
        <f aca="false" ca="false" dt2D="false" dtr="false" t="normal">V622+W622+X622+Y622</f>
        <v>0</v>
      </c>
      <c r="AA622" s="348" t="n">
        <v>0</v>
      </c>
      <c r="AB622" s="348" t="n">
        <v>0</v>
      </c>
      <c r="AC622" s="348" t="n">
        <v>0</v>
      </c>
      <c r="AD622" s="348" t="n">
        <v>0</v>
      </c>
      <c r="AE622" s="445" t="n">
        <f aca="false" ca="false" dt2D="false" dtr="false" t="normal">AA622+AB622+AC622+AD622</f>
        <v>0</v>
      </c>
      <c r="AF622" s="458" t="n">
        <v>0</v>
      </c>
      <c r="AG622" s="458" t="n">
        <v>0</v>
      </c>
      <c r="AH622" s="458" t="n">
        <v>0</v>
      </c>
      <c r="AI622" s="458" t="n">
        <v>0</v>
      </c>
      <c r="AJ622" s="445" t="n">
        <f aca="false" ca="false" dt2D="false" dtr="false" t="normal">AF622+AG622+AH622+AI622</f>
        <v>0</v>
      </c>
      <c r="AK622" s="348" t="n">
        <v>0</v>
      </c>
      <c r="AL622" s="348" t="n">
        <v>0</v>
      </c>
      <c r="AM622" s="348" t="n">
        <v>0</v>
      </c>
      <c r="AN622" s="348" t="n">
        <v>0</v>
      </c>
      <c r="AO622" s="437" t="n">
        <f aca="false" ca="false" dt2D="false" dtr="false" t="normal">AK622+AL622+AM622+AN622</f>
        <v>0</v>
      </c>
      <c r="AP622" s="348" t="n">
        <v>0</v>
      </c>
      <c r="AQ622" s="348" t="n">
        <v>0</v>
      </c>
      <c r="AR622" s="348" t="n">
        <v>0</v>
      </c>
      <c r="AS622" s="348" t="n">
        <v>0</v>
      </c>
      <c r="AT622" s="437" t="n">
        <f aca="false" ca="false" dt2D="false" dtr="false" t="normal">AP622+AQ622+AR622+AS622</f>
        <v>0</v>
      </c>
      <c r="AU622" s="348" t="n">
        <v>0</v>
      </c>
      <c r="AV622" s="348" t="n">
        <v>0</v>
      </c>
      <c r="AW622" s="348" t="n">
        <v>0</v>
      </c>
      <c r="AX622" s="348" t="n">
        <v>0</v>
      </c>
      <c r="AY622" s="437" t="n">
        <f aca="false" ca="false" dt2D="false" dtr="false" t="normal">AU622+AV622+AW622+AX622</f>
        <v>0</v>
      </c>
      <c r="AZ622" s="350" t="n">
        <v>0</v>
      </c>
      <c r="BA622" s="350" t="n">
        <v>0</v>
      </c>
      <c r="BB622" s="437" t="n">
        <f aca="false" ca="false" dt2D="false" dtr="false" t="normal">AZ622+BA622</f>
        <v>0</v>
      </c>
      <c r="BC622" s="350" t="n">
        <v>0</v>
      </c>
      <c r="BD622" s="350" t="n">
        <v>0</v>
      </c>
      <c r="BE622" s="437" t="n">
        <f aca="false" ca="false" dt2D="false" dtr="false" t="normal">BC622+BD622</f>
        <v>0</v>
      </c>
      <c r="BF622" s="348" t="n">
        <v>0</v>
      </c>
      <c r="BG622" s="348" t="n">
        <v>0</v>
      </c>
      <c r="BH622" s="437" t="n">
        <f aca="false" ca="false" dt2D="false" dtr="false" t="normal">BF622+BG622</f>
        <v>0</v>
      </c>
    </row>
    <row customFormat="true" customHeight="true" ht="16.5" outlineLevel="0" r="623" s="298">
      <c r="B623" s="633" t="s"/>
      <c r="C623" s="622" t="s"/>
      <c r="D623" s="152" t="s"/>
      <c r="E623" s="636" t="s">
        <v>230</v>
      </c>
      <c r="F623" s="443" t="n">
        <f aca="false" ca="false" dt2D="false" dtr="false" t="normal">K623+P623+U623+Z623+AE623+AJ623+AO623+AT623+AY623+BB623+BE623+BH623</f>
        <v>1</v>
      </c>
      <c r="G623" s="635" t="n">
        <v>0</v>
      </c>
      <c r="H623" s="348" t="n">
        <v>0</v>
      </c>
      <c r="I623" s="348" t="n">
        <v>0</v>
      </c>
      <c r="J623" s="348" t="n">
        <v>0</v>
      </c>
      <c r="K623" s="317" t="n">
        <f aca="false" ca="false" dt2D="false" dtr="false" t="normal">G623+H623+I623+J623</f>
        <v>0</v>
      </c>
      <c r="L623" s="348" t="n">
        <v>0</v>
      </c>
      <c r="M623" s="348" t="n">
        <v>0</v>
      </c>
      <c r="N623" s="348" t="n">
        <v>0</v>
      </c>
      <c r="O623" s="348" t="n">
        <v>0</v>
      </c>
      <c r="P623" s="437" t="n">
        <f aca="false" ca="false" dt2D="false" dtr="false" t="normal">L623+M623+N623+O623</f>
        <v>0</v>
      </c>
      <c r="Q623" s="348" t="n">
        <v>0</v>
      </c>
      <c r="R623" s="348" t="n">
        <v>0</v>
      </c>
      <c r="S623" s="348" t="n">
        <v>0</v>
      </c>
      <c r="T623" s="348" t="n">
        <v>0</v>
      </c>
      <c r="U623" s="437" t="n">
        <f aca="false" ca="false" dt2D="false" dtr="false" t="normal">Q623+R623+S623+T623</f>
        <v>0</v>
      </c>
      <c r="V623" s="460" t="n">
        <v>0</v>
      </c>
      <c r="W623" s="460" t="n">
        <v>0</v>
      </c>
      <c r="X623" s="460" t="n">
        <v>0</v>
      </c>
      <c r="Y623" s="475" t="n">
        <v>0</v>
      </c>
      <c r="Z623" s="445" t="n">
        <f aca="false" ca="false" dt2D="false" dtr="false" t="normal">V623+W623+X623+Y623</f>
        <v>0</v>
      </c>
      <c r="AA623" s="348" t="n">
        <v>0</v>
      </c>
      <c r="AB623" s="348" t="n">
        <v>0</v>
      </c>
      <c r="AC623" s="348" t="n">
        <v>0</v>
      </c>
      <c r="AD623" s="348" t="n">
        <v>0</v>
      </c>
      <c r="AE623" s="445" t="n">
        <f aca="false" ca="false" dt2D="false" dtr="false" t="normal">AA623+AB623+AC623+AD623</f>
        <v>0</v>
      </c>
      <c r="AF623" s="460" t="n">
        <v>0</v>
      </c>
      <c r="AG623" s="460" t="n">
        <v>0</v>
      </c>
      <c r="AH623" s="460" t="n">
        <v>0</v>
      </c>
      <c r="AI623" s="460" t="n">
        <v>0</v>
      </c>
      <c r="AJ623" s="445" t="n">
        <f aca="false" ca="false" dt2D="false" dtr="false" t="normal">AF623+AG623+AH623+AI623</f>
        <v>0</v>
      </c>
      <c r="AK623" s="348" t="n">
        <v>0</v>
      </c>
      <c r="AL623" s="348" t="n">
        <v>0</v>
      </c>
      <c r="AM623" s="348" t="n">
        <v>0</v>
      </c>
      <c r="AN623" s="348" t="n">
        <v>0</v>
      </c>
      <c r="AO623" s="437" t="n">
        <f aca="false" ca="false" dt2D="false" dtr="false" t="normal">AK623+AL623+AM623+AN623</f>
        <v>0</v>
      </c>
      <c r="AP623" s="348" t="n">
        <v>0</v>
      </c>
      <c r="AQ623" s="348" t="n">
        <v>0</v>
      </c>
      <c r="AR623" s="348" t="n">
        <v>0</v>
      </c>
      <c r="AS623" s="348" t="n">
        <v>0</v>
      </c>
      <c r="AT623" s="437" t="n">
        <f aca="false" ca="false" dt2D="false" dtr="false" t="normal">AP623+AQ623+AR623+AS623</f>
        <v>0</v>
      </c>
      <c r="AU623" s="348" t="n">
        <v>0</v>
      </c>
      <c r="AV623" s="348" t="n">
        <v>0</v>
      </c>
      <c r="AW623" s="348" t="n">
        <v>0</v>
      </c>
      <c r="AX623" s="348" t="n">
        <v>0</v>
      </c>
      <c r="AY623" s="437" t="n">
        <f aca="false" ca="false" dt2D="false" dtr="false" t="normal">AU623+AV623+AW623+AX623</f>
        <v>0</v>
      </c>
      <c r="AZ623" s="350" t="n">
        <v>0</v>
      </c>
      <c r="BA623" s="350" t="n">
        <v>0</v>
      </c>
      <c r="BB623" s="437" t="n">
        <f aca="false" ca="false" dt2D="false" dtr="false" t="normal">AZ623+BA623</f>
        <v>0</v>
      </c>
      <c r="BC623" s="350" t="n">
        <v>0</v>
      </c>
      <c r="BD623" s="350" t="n">
        <v>1</v>
      </c>
      <c r="BE623" s="437" t="n">
        <f aca="false" ca="false" dt2D="false" dtr="false" t="normal">BC623+BD623</f>
        <v>1</v>
      </c>
      <c r="BF623" s="348" t="n">
        <v>0</v>
      </c>
      <c r="BG623" s="348" t="n">
        <v>0</v>
      </c>
      <c r="BH623" s="437" t="n">
        <f aca="false" ca="false" dt2D="false" dtr="false" t="normal">BF623+BG623</f>
        <v>0</v>
      </c>
    </row>
    <row customFormat="true" ht="21.75" outlineLevel="0" r="624" s="298">
      <c r="B624" s="626" t="s"/>
      <c r="C624" s="622" t="s"/>
      <c r="D624" s="276" t="s"/>
      <c r="E624" s="637" t="s">
        <v>231</v>
      </c>
      <c r="F624" s="443" t="n">
        <f aca="false" ca="false" dt2D="false" dtr="false" t="normal">K624+P624+U624+Z624+AE624+AJ624+AO624+AT624+AY624+BB624+BE624+BH624</f>
        <v>0</v>
      </c>
      <c r="G624" s="635" t="n">
        <v>0</v>
      </c>
      <c r="H624" s="348" t="n">
        <v>0</v>
      </c>
      <c r="I624" s="348" t="n">
        <v>0</v>
      </c>
      <c r="J624" s="348" t="n">
        <v>0</v>
      </c>
      <c r="K624" s="317" t="n">
        <f aca="false" ca="false" dt2D="false" dtr="false" t="normal">G624+H624+I624+J624</f>
        <v>0</v>
      </c>
      <c r="L624" s="348" t="n">
        <v>0</v>
      </c>
      <c r="M624" s="348" t="n">
        <v>0</v>
      </c>
      <c r="N624" s="348" t="n">
        <v>0</v>
      </c>
      <c r="O624" s="348" t="n">
        <v>0</v>
      </c>
      <c r="P624" s="437" t="n">
        <f aca="false" ca="false" dt2D="false" dtr="false" t="normal">L624+M624+N624+O624</f>
        <v>0</v>
      </c>
      <c r="Q624" s="348" t="n">
        <v>0</v>
      </c>
      <c r="R624" s="348" t="n">
        <v>0</v>
      </c>
      <c r="S624" s="348" t="n">
        <v>0</v>
      </c>
      <c r="T624" s="348" t="n">
        <v>0</v>
      </c>
      <c r="U624" s="437" t="n">
        <f aca="false" ca="false" dt2D="false" dtr="false" t="normal">Q624+R624+S624+T624</f>
        <v>0</v>
      </c>
      <c r="V624" s="460" t="n">
        <v>0</v>
      </c>
      <c r="W624" s="460" t="n">
        <v>0</v>
      </c>
      <c r="X624" s="460" t="n">
        <v>0</v>
      </c>
      <c r="Y624" s="475" t="n">
        <v>0</v>
      </c>
      <c r="Z624" s="445" t="n">
        <f aca="false" ca="false" dt2D="false" dtr="false" t="normal">V624+W624+X624+Y624</f>
        <v>0</v>
      </c>
      <c r="AA624" s="348" t="n">
        <v>0</v>
      </c>
      <c r="AB624" s="348" t="n">
        <v>0</v>
      </c>
      <c r="AC624" s="348" t="n">
        <v>0</v>
      </c>
      <c r="AD624" s="348" t="n">
        <v>0</v>
      </c>
      <c r="AE624" s="445" t="n">
        <f aca="false" ca="false" dt2D="false" dtr="false" t="normal">AA624+AB624+AC624+AD624</f>
        <v>0</v>
      </c>
      <c r="AF624" s="460" t="n">
        <v>0</v>
      </c>
      <c r="AG624" s="460" t="n">
        <v>0</v>
      </c>
      <c r="AH624" s="460" t="n">
        <v>0</v>
      </c>
      <c r="AI624" s="460" t="n">
        <v>0</v>
      </c>
      <c r="AJ624" s="445" t="n">
        <f aca="false" ca="false" dt2D="false" dtr="false" t="normal">AF624+AG624+AH624+AI624</f>
        <v>0</v>
      </c>
      <c r="AK624" s="348" t="n">
        <v>0</v>
      </c>
      <c r="AL624" s="348" t="n">
        <v>0</v>
      </c>
      <c r="AM624" s="348" t="n">
        <v>0</v>
      </c>
      <c r="AN624" s="348" t="n">
        <v>0</v>
      </c>
      <c r="AO624" s="437" t="n">
        <f aca="false" ca="false" dt2D="false" dtr="false" t="normal">AK624+AL624+AM624+AN624</f>
        <v>0</v>
      </c>
      <c r="AP624" s="348" t="n">
        <v>0</v>
      </c>
      <c r="AQ624" s="348" t="n">
        <v>0</v>
      </c>
      <c r="AR624" s="348" t="n">
        <v>0</v>
      </c>
      <c r="AS624" s="348" t="n">
        <v>0</v>
      </c>
      <c r="AT624" s="437" t="n">
        <f aca="false" ca="false" dt2D="false" dtr="false" t="normal">AP624+AQ624+AR624+AS624</f>
        <v>0</v>
      </c>
      <c r="AU624" s="348" t="n">
        <v>0</v>
      </c>
      <c r="AV624" s="348" t="n">
        <v>0</v>
      </c>
      <c r="AW624" s="348" t="n">
        <v>0</v>
      </c>
      <c r="AX624" s="348" t="n">
        <v>0</v>
      </c>
      <c r="AY624" s="437" t="n">
        <f aca="false" ca="false" dt2D="false" dtr="false" t="normal">AU624+AV624+AW624+AX624</f>
        <v>0</v>
      </c>
      <c r="AZ624" s="350" t="n">
        <v>0</v>
      </c>
      <c r="BA624" s="350" t="n">
        <v>0</v>
      </c>
      <c r="BB624" s="437" t="n">
        <f aca="false" ca="false" dt2D="false" dtr="false" t="normal">AZ624+BA624</f>
        <v>0</v>
      </c>
      <c r="BC624" s="350" t="n">
        <v>0</v>
      </c>
      <c r="BD624" s="350" t="n">
        <v>0</v>
      </c>
      <c r="BE624" s="437" t="n">
        <f aca="false" ca="false" dt2D="false" dtr="false" t="normal">BC624+BD624</f>
        <v>0</v>
      </c>
      <c r="BF624" s="348" t="n">
        <v>0</v>
      </c>
      <c r="BG624" s="348" t="n">
        <v>0</v>
      </c>
      <c r="BH624" s="437" t="n">
        <f aca="false" ca="false" dt2D="false" dtr="false" t="normal">BF624+BG624</f>
        <v>0</v>
      </c>
    </row>
    <row customFormat="true" customHeight="true" ht="16.5" outlineLevel="0" r="625" s="298">
      <c r="B625" s="624" t="n">
        <v>6</v>
      </c>
      <c r="C625" s="622" t="s"/>
      <c r="D625" s="275" t="s">
        <v>422</v>
      </c>
      <c r="E625" s="213" t="s">
        <v>41</v>
      </c>
      <c r="F625" s="443" t="n">
        <f aca="false" ca="false" dt2D="false" dtr="false" t="normal">K625+P625+U625+Z625+AE625+AJ625+AO625+AT625+AY625+BB625+BE625+BH625</f>
        <v>0</v>
      </c>
      <c r="G625" s="635" t="n">
        <v>0</v>
      </c>
      <c r="H625" s="348" t="n">
        <v>0</v>
      </c>
      <c r="I625" s="348" t="n">
        <v>0</v>
      </c>
      <c r="J625" s="348" t="n">
        <v>0</v>
      </c>
      <c r="K625" s="317" t="n">
        <f aca="false" ca="false" dt2D="false" dtr="false" t="normal">G625+H625+I625+J625</f>
        <v>0</v>
      </c>
      <c r="L625" s="348" t="n">
        <v>0</v>
      </c>
      <c r="M625" s="348" t="n">
        <v>0</v>
      </c>
      <c r="N625" s="348" t="n">
        <v>0</v>
      </c>
      <c r="O625" s="348" t="n">
        <v>0</v>
      </c>
      <c r="P625" s="437" t="n">
        <f aca="false" ca="false" dt2D="false" dtr="false" t="normal">L625+M625+N625+O625</f>
        <v>0</v>
      </c>
      <c r="Q625" s="348" t="n">
        <v>0</v>
      </c>
      <c r="R625" s="348" t="n">
        <v>0</v>
      </c>
      <c r="S625" s="348" t="n">
        <v>0</v>
      </c>
      <c r="T625" s="348" t="n">
        <v>0</v>
      </c>
      <c r="U625" s="437" t="n">
        <f aca="false" ca="false" dt2D="false" dtr="false" t="normal">Q625+R625+S625+T625</f>
        <v>0</v>
      </c>
      <c r="V625" s="348" t="n">
        <v>0</v>
      </c>
      <c r="W625" s="348" t="n">
        <v>0</v>
      </c>
      <c r="X625" s="348" t="n">
        <v>0</v>
      </c>
      <c r="Y625" s="349" t="n">
        <v>0</v>
      </c>
      <c r="Z625" s="445" t="n">
        <f aca="false" ca="false" dt2D="false" dtr="false" t="normal">V625+W625+X625+Y625</f>
        <v>0</v>
      </c>
      <c r="AA625" s="348" t="n">
        <v>0</v>
      </c>
      <c r="AB625" s="348" t="n">
        <v>0</v>
      </c>
      <c r="AC625" s="348" t="n">
        <v>0</v>
      </c>
      <c r="AD625" s="348" t="n">
        <v>0</v>
      </c>
      <c r="AE625" s="445" t="n">
        <f aca="false" ca="false" dt2D="false" dtr="false" t="normal">AA625+AB625+AC625+AD625</f>
        <v>0</v>
      </c>
      <c r="AF625" s="348" t="n">
        <v>0</v>
      </c>
      <c r="AG625" s="348" t="n">
        <v>0</v>
      </c>
      <c r="AH625" s="348" t="n">
        <v>0</v>
      </c>
      <c r="AI625" s="348" t="n">
        <v>0</v>
      </c>
      <c r="AJ625" s="445" t="n">
        <f aca="false" ca="false" dt2D="false" dtr="false" t="normal">AF625+AG625+AH625+AI625</f>
        <v>0</v>
      </c>
      <c r="AK625" s="348" t="n">
        <v>0</v>
      </c>
      <c r="AL625" s="348" t="n">
        <v>0</v>
      </c>
      <c r="AM625" s="348" t="n">
        <v>0</v>
      </c>
      <c r="AN625" s="348" t="n">
        <v>0</v>
      </c>
      <c r="AO625" s="437" t="n">
        <f aca="false" ca="false" dt2D="false" dtr="false" t="normal">AK625+AL625+AM625+AN625</f>
        <v>0</v>
      </c>
      <c r="AP625" s="348" t="n">
        <v>0</v>
      </c>
      <c r="AQ625" s="348" t="n">
        <v>0</v>
      </c>
      <c r="AR625" s="348" t="n">
        <v>0</v>
      </c>
      <c r="AS625" s="348" t="n">
        <v>0</v>
      </c>
      <c r="AT625" s="437" t="n">
        <f aca="false" ca="false" dt2D="false" dtr="false" t="normal">AP625+AQ625+AR625+AS625</f>
        <v>0</v>
      </c>
      <c r="AU625" s="348" t="n">
        <v>0</v>
      </c>
      <c r="AV625" s="348" t="n">
        <v>0</v>
      </c>
      <c r="AW625" s="348" t="n">
        <v>0</v>
      </c>
      <c r="AX625" s="348" t="n">
        <v>0</v>
      </c>
      <c r="AY625" s="437" t="n">
        <f aca="false" ca="false" dt2D="false" dtr="false" t="normal">AU625+AV625+AW625+AX625</f>
        <v>0</v>
      </c>
      <c r="AZ625" s="350" t="n">
        <v>0</v>
      </c>
      <c r="BA625" s="350" t="n">
        <v>0</v>
      </c>
      <c r="BB625" s="437" t="n">
        <f aca="false" ca="false" dt2D="false" dtr="false" t="normal">AZ625+BA625</f>
        <v>0</v>
      </c>
      <c r="BC625" s="350" t="n">
        <v>0</v>
      </c>
      <c r="BD625" s="350" t="n">
        <v>0</v>
      </c>
      <c r="BE625" s="437" t="n">
        <f aca="false" ca="false" dt2D="false" dtr="false" t="normal">BC625+BD625</f>
        <v>0</v>
      </c>
      <c r="BF625" s="348" t="n">
        <v>0</v>
      </c>
      <c r="BG625" s="348" t="n">
        <v>0</v>
      </c>
      <c r="BH625" s="437" t="n">
        <f aca="false" ca="false" dt2D="false" dtr="false" t="normal">BF625+BG625</f>
        <v>0</v>
      </c>
    </row>
    <row customFormat="true" customHeight="true" ht="16.5" outlineLevel="0" r="626" s="298">
      <c r="B626" s="633" t="s"/>
      <c r="C626" s="622" t="s"/>
      <c r="D626" s="152" t="s"/>
      <c r="E626" s="85" t="s">
        <v>42</v>
      </c>
      <c r="F626" s="443" t="n">
        <f aca="false" ca="false" dt2D="false" dtr="false" t="normal">K626+P626+U626+Z626+AE626+AJ626+AO626+AT626+AY626+BB626+BE626+BH626</f>
        <v>0</v>
      </c>
      <c r="G626" s="635" t="n">
        <v>0</v>
      </c>
      <c r="H626" s="348" t="n">
        <v>0</v>
      </c>
      <c r="I626" s="348" t="n">
        <v>0</v>
      </c>
      <c r="J626" s="348" t="n">
        <v>0</v>
      </c>
      <c r="K626" s="317" t="n">
        <f aca="false" ca="false" dt2D="false" dtr="false" t="normal">G626+H626+I626+J626</f>
        <v>0</v>
      </c>
      <c r="L626" s="348" t="n">
        <v>0</v>
      </c>
      <c r="M626" s="348" t="n">
        <v>0</v>
      </c>
      <c r="N626" s="348" t="n">
        <v>0</v>
      </c>
      <c r="O626" s="348" t="n">
        <v>0</v>
      </c>
      <c r="P626" s="437" t="n">
        <f aca="false" ca="false" dt2D="false" dtr="false" t="normal">L626+M626+N626+O626</f>
        <v>0</v>
      </c>
      <c r="Q626" s="348" t="n">
        <v>0</v>
      </c>
      <c r="R626" s="348" t="n">
        <v>0</v>
      </c>
      <c r="S626" s="348" t="n">
        <v>0</v>
      </c>
      <c r="T626" s="348" t="n">
        <v>0</v>
      </c>
      <c r="U626" s="437" t="n">
        <f aca="false" ca="false" dt2D="false" dtr="false" t="normal">Q626+R626+S626+T626</f>
        <v>0</v>
      </c>
      <c r="V626" s="348" t="n">
        <v>0</v>
      </c>
      <c r="W626" s="348" t="n">
        <v>0</v>
      </c>
      <c r="X626" s="348" t="n">
        <v>0</v>
      </c>
      <c r="Y626" s="349" t="n">
        <v>0</v>
      </c>
      <c r="Z626" s="445" t="n">
        <f aca="false" ca="false" dt2D="false" dtr="false" t="normal">V626+W626+X626+Y626</f>
        <v>0</v>
      </c>
      <c r="AA626" s="348" t="n">
        <v>0</v>
      </c>
      <c r="AB626" s="348" t="n">
        <v>0</v>
      </c>
      <c r="AC626" s="348" t="n">
        <v>0</v>
      </c>
      <c r="AD626" s="348" t="n">
        <v>0</v>
      </c>
      <c r="AE626" s="445" t="n">
        <f aca="false" ca="false" dt2D="false" dtr="false" t="normal">AA626+AB626+AC626+AD626</f>
        <v>0</v>
      </c>
      <c r="AF626" s="348" t="n">
        <v>0</v>
      </c>
      <c r="AG626" s="348" t="n">
        <v>0</v>
      </c>
      <c r="AH626" s="348" t="n">
        <v>0</v>
      </c>
      <c r="AI626" s="348" t="n">
        <v>0</v>
      </c>
      <c r="AJ626" s="445" t="n">
        <f aca="false" ca="false" dt2D="false" dtr="false" t="normal">AF626+AG626+AH626+AI626</f>
        <v>0</v>
      </c>
      <c r="AK626" s="348" t="n">
        <v>0</v>
      </c>
      <c r="AL626" s="348" t="n">
        <v>0</v>
      </c>
      <c r="AM626" s="348" t="n">
        <v>0</v>
      </c>
      <c r="AN626" s="348" t="n">
        <v>0</v>
      </c>
      <c r="AO626" s="437" t="n">
        <f aca="false" ca="false" dt2D="false" dtr="false" t="normal">AK626+AL626+AM626+AN626</f>
        <v>0</v>
      </c>
      <c r="AP626" s="348" t="n">
        <v>0</v>
      </c>
      <c r="AQ626" s="348" t="n">
        <v>0</v>
      </c>
      <c r="AR626" s="348" t="n">
        <v>0</v>
      </c>
      <c r="AS626" s="348" t="n">
        <v>0</v>
      </c>
      <c r="AT626" s="437" t="n">
        <f aca="false" ca="false" dt2D="false" dtr="false" t="normal">AP626+AQ626+AR626+AS626</f>
        <v>0</v>
      </c>
      <c r="AU626" s="348" t="n">
        <v>0</v>
      </c>
      <c r="AV626" s="348" t="n">
        <v>0</v>
      </c>
      <c r="AW626" s="348" t="n">
        <v>0</v>
      </c>
      <c r="AX626" s="348" t="n">
        <v>0</v>
      </c>
      <c r="AY626" s="437" t="n">
        <f aca="false" ca="false" dt2D="false" dtr="false" t="normal">AU626+AV626+AW626+AX626</f>
        <v>0</v>
      </c>
      <c r="AZ626" s="350" t="n">
        <v>0</v>
      </c>
      <c r="BA626" s="350" t="n">
        <v>0</v>
      </c>
      <c r="BB626" s="437" t="n">
        <f aca="false" ca="false" dt2D="false" dtr="false" t="normal">AZ626+BA626</f>
        <v>0</v>
      </c>
      <c r="BC626" s="350" t="n">
        <v>0</v>
      </c>
      <c r="BD626" s="350" t="n">
        <v>0</v>
      </c>
      <c r="BE626" s="437" t="n">
        <f aca="false" ca="false" dt2D="false" dtr="false" t="normal">BC626+BD626</f>
        <v>0</v>
      </c>
      <c r="BF626" s="348" t="n">
        <v>0</v>
      </c>
      <c r="BG626" s="348" t="n">
        <v>0</v>
      </c>
      <c r="BH626" s="437" t="n">
        <f aca="false" ca="false" dt2D="false" dtr="false" t="normal">BF626+BG626</f>
        <v>0</v>
      </c>
    </row>
    <row customFormat="true" customHeight="true" ht="16.5" outlineLevel="0" r="627" s="298">
      <c r="B627" s="633" t="s"/>
      <c r="C627" s="622" t="s"/>
      <c r="D627" s="152" t="s"/>
      <c r="E627" s="85" t="s">
        <v>43</v>
      </c>
      <c r="F627" s="443" t="n">
        <f aca="false" ca="false" dt2D="false" dtr="false" t="normal">K627+P627+U627+Z627+AE627+AJ627+AO627+AT627+AY627+BB627+BE627+BH627</f>
        <v>0</v>
      </c>
      <c r="G627" s="635" t="n">
        <v>0</v>
      </c>
      <c r="H627" s="348" t="n">
        <v>0</v>
      </c>
      <c r="I627" s="348" t="n">
        <v>0</v>
      </c>
      <c r="J627" s="348" t="n">
        <v>0</v>
      </c>
      <c r="K627" s="317" t="n">
        <f aca="false" ca="false" dt2D="false" dtr="false" t="normal">G627+H627+I627+J627</f>
        <v>0</v>
      </c>
      <c r="L627" s="348" t="n">
        <v>0</v>
      </c>
      <c r="M627" s="348" t="n">
        <v>0</v>
      </c>
      <c r="N627" s="348" t="n">
        <v>0</v>
      </c>
      <c r="O627" s="348" t="n">
        <v>0</v>
      </c>
      <c r="P627" s="437" t="n">
        <f aca="false" ca="false" dt2D="false" dtr="false" t="normal">L627+M627+N627+O627</f>
        <v>0</v>
      </c>
      <c r="Q627" s="348" t="n">
        <v>0</v>
      </c>
      <c r="R627" s="348" t="n">
        <v>0</v>
      </c>
      <c r="S627" s="348" t="n">
        <v>0</v>
      </c>
      <c r="T627" s="348" t="n">
        <v>0</v>
      </c>
      <c r="U627" s="437" t="n">
        <f aca="false" ca="false" dt2D="false" dtr="false" t="normal">Q627+R627+S627+T627</f>
        <v>0</v>
      </c>
      <c r="V627" s="458" t="n">
        <v>0</v>
      </c>
      <c r="W627" s="458" t="n">
        <v>0</v>
      </c>
      <c r="X627" s="458" t="n">
        <v>0</v>
      </c>
      <c r="Y627" s="592" t="n">
        <v>0</v>
      </c>
      <c r="Z627" s="445" t="n">
        <f aca="false" ca="false" dt2D="false" dtr="false" t="normal">V627+W627+X627+Y627</f>
        <v>0</v>
      </c>
      <c r="AA627" s="348" t="n">
        <v>0</v>
      </c>
      <c r="AB627" s="348" t="n">
        <v>0</v>
      </c>
      <c r="AC627" s="348" t="n">
        <v>0</v>
      </c>
      <c r="AD627" s="348" t="n">
        <v>0</v>
      </c>
      <c r="AE627" s="445" t="n">
        <f aca="false" ca="false" dt2D="false" dtr="false" t="normal">AA627+AB627+AC627+AD627</f>
        <v>0</v>
      </c>
      <c r="AF627" s="348" t="n">
        <v>0</v>
      </c>
      <c r="AG627" s="348" t="n">
        <v>0</v>
      </c>
      <c r="AH627" s="348" t="n">
        <v>0</v>
      </c>
      <c r="AI627" s="348" t="n">
        <v>0</v>
      </c>
      <c r="AJ627" s="445" t="n">
        <f aca="false" ca="false" dt2D="false" dtr="false" t="normal">AF627+AG627+AH627+AI627</f>
        <v>0</v>
      </c>
      <c r="AK627" s="348" t="n">
        <v>0</v>
      </c>
      <c r="AL627" s="348" t="n">
        <v>0</v>
      </c>
      <c r="AM627" s="348" t="n">
        <v>0</v>
      </c>
      <c r="AN627" s="348" t="n">
        <v>0</v>
      </c>
      <c r="AO627" s="437" t="n">
        <f aca="false" ca="false" dt2D="false" dtr="false" t="normal">AK627+AL627+AM627+AN627</f>
        <v>0</v>
      </c>
      <c r="AP627" s="348" t="n">
        <v>0</v>
      </c>
      <c r="AQ627" s="348" t="n">
        <v>0</v>
      </c>
      <c r="AR627" s="348" t="n">
        <v>0</v>
      </c>
      <c r="AS627" s="348" t="n">
        <v>0</v>
      </c>
      <c r="AT627" s="437" t="n">
        <f aca="false" ca="false" dt2D="false" dtr="false" t="normal">AP627+AQ627+AR627+AS627</f>
        <v>0</v>
      </c>
      <c r="AU627" s="348" t="n">
        <v>0</v>
      </c>
      <c r="AV627" s="348" t="n">
        <v>0</v>
      </c>
      <c r="AW627" s="348" t="n">
        <v>0</v>
      </c>
      <c r="AX627" s="348" t="n">
        <v>0</v>
      </c>
      <c r="AY627" s="437" t="n">
        <f aca="false" ca="false" dt2D="false" dtr="false" t="normal">AU627+AV627+AW627+AX627</f>
        <v>0</v>
      </c>
      <c r="AZ627" s="350" t="n">
        <v>0</v>
      </c>
      <c r="BA627" s="350" t="n">
        <v>0</v>
      </c>
      <c r="BB627" s="437" t="n">
        <f aca="false" ca="false" dt2D="false" dtr="false" t="normal">AZ627+BA627</f>
        <v>0</v>
      </c>
      <c r="BC627" s="350" t="n">
        <v>0</v>
      </c>
      <c r="BD627" s="350" t="n">
        <v>0</v>
      </c>
      <c r="BE627" s="437" t="n">
        <f aca="false" ca="false" dt2D="false" dtr="false" t="normal">BC627+BD627</f>
        <v>0</v>
      </c>
      <c r="BF627" s="348" t="n">
        <v>0</v>
      </c>
      <c r="BG627" s="348" t="n">
        <v>0</v>
      </c>
      <c r="BH627" s="437" t="n">
        <f aca="false" ca="false" dt2D="false" dtr="false" t="normal">BF627+BG627</f>
        <v>0</v>
      </c>
    </row>
    <row customFormat="true" customHeight="true" ht="16.5" outlineLevel="0" r="628" s="298">
      <c r="B628" s="633" t="s"/>
      <c r="C628" s="622" t="s"/>
      <c r="D628" s="152" t="s"/>
      <c r="E628" s="634" t="s">
        <v>230</v>
      </c>
      <c r="F628" s="443" t="n">
        <f aca="false" ca="false" dt2D="false" dtr="false" t="normal">K628+P628+U628+Z628+AE628+AJ628+AO628+AT628+AY628+BB628+BE628+BH628</f>
        <v>0</v>
      </c>
      <c r="G628" s="635" t="n">
        <v>0</v>
      </c>
      <c r="H628" s="348" t="n">
        <v>0</v>
      </c>
      <c r="I628" s="348" t="n">
        <v>0</v>
      </c>
      <c r="J628" s="348" t="n">
        <v>0</v>
      </c>
      <c r="K628" s="317" t="n">
        <f aca="false" ca="false" dt2D="false" dtr="false" t="normal">G628+H628+I628+J628</f>
        <v>0</v>
      </c>
      <c r="L628" s="348" t="n">
        <v>0</v>
      </c>
      <c r="M628" s="348" t="n">
        <v>0</v>
      </c>
      <c r="N628" s="348" t="n">
        <v>0</v>
      </c>
      <c r="O628" s="348" t="n">
        <v>0</v>
      </c>
      <c r="P628" s="437" t="n">
        <f aca="false" ca="false" dt2D="false" dtr="false" t="normal">L628+M628+N628+O628</f>
        <v>0</v>
      </c>
      <c r="Q628" s="348" t="n">
        <v>0</v>
      </c>
      <c r="R628" s="348" t="n">
        <v>0</v>
      </c>
      <c r="S628" s="348" t="n">
        <v>0</v>
      </c>
      <c r="T628" s="348" t="n">
        <v>0</v>
      </c>
      <c r="U628" s="437" t="n">
        <f aca="false" ca="false" dt2D="false" dtr="false" t="normal">Q628+R628+S628+T628</f>
        <v>0</v>
      </c>
      <c r="V628" s="460" t="n">
        <v>0</v>
      </c>
      <c r="W628" s="460" t="n">
        <v>0</v>
      </c>
      <c r="X628" s="460" t="n">
        <v>0</v>
      </c>
      <c r="Y628" s="475" t="n">
        <v>0</v>
      </c>
      <c r="Z628" s="445" t="n">
        <f aca="false" ca="false" dt2D="false" dtr="false" t="normal">V628+W628+X628+Y628</f>
        <v>0</v>
      </c>
      <c r="AA628" s="348" t="n">
        <v>0</v>
      </c>
      <c r="AB628" s="348" t="n">
        <v>0</v>
      </c>
      <c r="AC628" s="348" t="n">
        <v>0</v>
      </c>
      <c r="AD628" s="348" t="n">
        <v>0</v>
      </c>
      <c r="AE628" s="445" t="n">
        <f aca="false" ca="false" dt2D="false" dtr="false" t="normal">AA628+AB628+AC628+AD628</f>
        <v>0</v>
      </c>
      <c r="AF628" s="348" t="n">
        <v>0</v>
      </c>
      <c r="AG628" s="348" t="n">
        <v>0</v>
      </c>
      <c r="AH628" s="348" t="n">
        <v>0</v>
      </c>
      <c r="AI628" s="348" t="n">
        <v>0</v>
      </c>
      <c r="AJ628" s="445" t="n">
        <f aca="false" ca="false" dt2D="false" dtr="false" t="normal">AF628+AG628+AH628+AI628</f>
        <v>0</v>
      </c>
      <c r="AK628" s="348" t="n">
        <v>0</v>
      </c>
      <c r="AL628" s="348" t="n">
        <v>0</v>
      </c>
      <c r="AM628" s="348" t="n">
        <v>0</v>
      </c>
      <c r="AN628" s="348" t="n">
        <v>0</v>
      </c>
      <c r="AO628" s="437" t="n">
        <f aca="false" ca="false" dt2D="false" dtr="false" t="normal">AK628+AL628+AM628+AN628</f>
        <v>0</v>
      </c>
      <c r="AP628" s="348" t="n">
        <v>0</v>
      </c>
      <c r="AQ628" s="348" t="n">
        <v>0</v>
      </c>
      <c r="AR628" s="348" t="n">
        <v>0</v>
      </c>
      <c r="AS628" s="348" t="n">
        <v>0</v>
      </c>
      <c r="AT628" s="437" t="n">
        <f aca="false" ca="false" dt2D="false" dtr="false" t="normal">AP628+AQ628+AR628+AS628</f>
        <v>0</v>
      </c>
      <c r="AU628" s="348" t="n">
        <v>0</v>
      </c>
      <c r="AV628" s="348" t="n">
        <v>0</v>
      </c>
      <c r="AW628" s="348" t="n">
        <v>0</v>
      </c>
      <c r="AX628" s="348" t="n">
        <v>0</v>
      </c>
      <c r="AY628" s="437" t="n">
        <f aca="false" ca="false" dt2D="false" dtr="false" t="normal">AU628+AV628+AW628+AX628</f>
        <v>0</v>
      </c>
      <c r="AZ628" s="350" t="n">
        <v>0</v>
      </c>
      <c r="BA628" s="350" t="n">
        <v>0</v>
      </c>
      <c r="BB628" s="437" t="n">
        <f aca="false" ca="false" dt2D="false" dtr="false" t="normal">AZ628+BA628</f>
        <v>0</v>
      </c>
      <c r="BC628" s="350" t="n">
        <v>0</v>
      </c>
      <c r="BD628" s="350" t="n">
        <v>0</v>
      </c>
      <c r="BE628" s="437" t="n">
        <f aca="false" ca="false" dt2D="false" dtr="false" t="normal">BC628+BD628</f>
        <v>0</v>
      </c>
      <c r="BF628" s="348" t="n">
        <v>0</v>
      </c>
      <c r="BG628" s="348" t="n">
        <v>0</v>
      </c>
      <c r="BH628" s="437" t="n">
        <f aca="false" ca="false" dt2D="false" dtr="false" t="normal">BF628+BG628</f>
        <v>0</v>
      </c>
    </row>
    <row customFormat="true" ht="21.75" outlineLevel="0" r="629" s="298">
      <c r="B629" s="626" t="s"/>
      <c r="C629" s="622" t="s"/>
      <c r="D629" s="276" t="s"/>
      <c r="E629" s="638" t="s">
        <v>231</v>
      </c>
      <c r="F629" s="443" t="n">
        <f aca="false" ca="false" dt2D="false" dtr="false" t="normal">K629+P629+U629+Z629+AE629+AJ629+AO629+AT629+AY629+BB629+BE629+BH629</f>
        <v>0</v>
      </c>
      <c r="G629" s="635" t="n">
        <v>0</v>
      </c>
      <c r="H629" s="348" t="n">
        <v>0</v>
      </c>
      <c r="I629" s="348" t="n">
        <v>0</v>
      </c>
      <c r="J629" s="348" t="n">
        <v>0</v>
      </c>
      <c r="K629" s="317" t="n">
        <f aca="false" ca="false" dt2D="false" dtr="false" t="normal">G629+H629+I629+J629</f>
        <v>0</v>
      </c>
      <c r="L629" s="348" t="n">
        <v>0</v>
      </c>
      <c r="M629" s="348" t="n">
        <v>0</v>
      </c>
      <c r="N629" s="348" t="n">
        <v>0</v>
      </c>
      <c r="O629" s="348" t="n">
        <v>0</v>
      </c>
      <c r="P629" s="437" t="n">
        <f aca="false" ca="false" dt2D="false" dtr="false" t="normal">L629+M629+N629+O629</f>
        <v>0</v>
      </c>
      <c r="Q629" s="348" t="n">
        <v>0</v>
      </c>
      <c r="R629" s="348" t="n">
        <v>0</v>
      </c>
      <c r="S629" s="348" t="n">
        <v>0</v>
      </c>
      <c r="T629" s="348" t="n">
        <v>0</v>
      </c>
      <c r="U629" s="437" t="n">
        <f aca="false" ca="false" dt2D="false" dtr="false" t="normal">Q629+R629+S629+T629</f>
        <v>0</v>
      </c>
      <c r="V629" s="460" t="n">
        <v>0</v>
      </c>
      <c r="W629" s="460" t="n">
        <v>0</v>
      </c>
      <c r="X629" s="460" t="n">
        <v>0</v>
      </c>
      <c r="Y629" s="475" t="n">
        <v>0</v>
      </c>
      <c r="Z629" s="445" t="n">
        <f aca="false" ca="false" dt2D="false" dtr="false" t="normal">V629+W629+X629+Y629</f>
        <v>0</v>
      </c>
      <c r="AA629" s="348" t="n">
        <v>0</v>
      </c>
      <c r="AB629" s="348" t="n">
        <v>0</v>
      </c>
      <c r="AC629" s="348" t="n">
        <v>0</v>
      </c>
      <c r="AD629" s="348" t="n">
        <v>0</v>
      </c>
      <c r="AE629" s="445" t="n">
        <f aca="false" ca="false" dt2D="false" dtr="false" t="normal">AA629+AB629+AC629+AD629</f>
        <v>0</v>
      </c>
      <c r="AF629" s="348" t="n">
        <v>0</v>
      </c>
      <c r="AG629" s="348" t="n">
        <v>0</v>
      </c>
      <c r="AH629" s="348" t="n">
        <v>0</v>
      </c>
      <c r="AI629" s="348" t="n">
        <v>0</v>
      </c>
      <c r="AJ629" s="445" t="n">
        <f aca="false" ca="false" dt2D="false" dtr="false" t="normal">AF629+AG629+AH629+AI629</f>
        <v>0</v>
      </c>
      <c r="AK629" s="348" t="n">
        <v>0</v>
      </c>
      <c r="AL629" s="348" t="n">
        <v>0</v>
      </c>
      <c r="AM629" s="348" t="n">
        <v>0</v>
      </c>
      <c r="AN629" s="348" t="n">
        <v>0</v>
      </c>
      <c r="AO629" s="437" t="n">
        <f aca="false" ca="false" dt2D="false" dtr="false" t="normal">AK629+AL629+AM629+AN629</f>
        <v>0</v>
      </c>
      <c r="AP629" s="348" t="n">
        <v>0</v>
      </c>
      <c r="AQ629" s="348" t="n">
        <v>0</v>
      </c>
      <c r="AR629" s="348" t="n">
        <v>0</v>
      </c>
      <c r="AS629" s="348" t="n">
        <v>0</v>
      </c>
      <c r="AT629" s="437" t="n">
        <f aca="false" ca="false" dt2D="false" dtr="false" t="normal">AP629+AQ629+AR629+AS629</f>
        <v>0</v>
      </c>
      <c r="AU629" s="348" t="n">
        <v>0</v>
      </c>
      <c r="AV629" s="348" t="n">
        <v>0</v>
      </c>
      <c r="AW629" s="348" t="n">
        <v>0</v>
      </c>
      <c r="AX629" s="348" t="n">
        <v>0</v>
      </c>
      <c r="AY629" s="437" t="n">
        <f aca="false" ca="false" dt2D="false" dtr="false" t="normal">AU629+AV629+AW629+AX629</f>
        <v>0</v>
      </c>
      <c r="AZ629" s="350" t="n">
        <v>0</v>
      </c>
      <c r="BA629" s="350" t="n">
        <v>0</v>
      </c>
      <c r="BB629" s="437" t="n">
        <f aca="false" ca="false" dt2D="false" dtr="false" t="normal">AZ629+BA629</f>
        <v>0</v>
      </c>
      <c r="BC629" s="350" t="n">
        <v>0</v>
      </c>
      <c r="BD629" s="350" t="n">
        <v>0</v>
      </c>
      <c r="BE629" s="437" t="n">
        <f aca="false" ca="false" dt2D="false" dtr="false" t="normal">BC629+BD629</f>
        <v>0</v>
      </c>
      <c r="BF629" s="348" t="n">
        <v>0</v>
      </c>
      <c r="BG629" s="348" t="n">
        <v>0</v>
      </c>
      <c r="BH629" s="437" t="n">
        <f aca="false" ca="false" dt2D="false" dtr="false" t="normal">BF629+BG629</f>
        <v>0</v>
      </c>
    </row>
    <row customFormat="true" customHeight="true" ht="29.25" outlineLevel="0" r="630" s="298">
      <c r="B630" s="624" t="n"/>
      <c r="C630" s="622" t="s"/>
      <c r="D630" s="280" t="s">
        <v>423</v>
      </c>
      <c r="E630" s="85" t="s">
        <v>43</v>
      </c>
      <c r="F630" s="443" t="n">
        <f aca="false" ca="false" dt2D="false" dtr="false" t="normal">K630+P630+U630+Z630+AE630+AJ630+AO630+AT630+AY630+BB630+BE630+BH630</f>
        <v>0</v>
      </c>
      <c r="G630" s="635" t="n"/>
      <c r="H630" s="348" t="n"/>
      <c r="I630" s="348" t="n"/>
      <c r="J630" s="348" t="n"/>
      <c r="K630" s="317" t="n"/>
      <c r="L630" s="348" t="n"/>
      <c r="M630" s="348" t="n"/>
      <c r="N630" s="348" t="n"/>
      <c r="O630" s="348" t="n"/>
      <c r="P630" s="437" t="n"/>
      <c r="Q630" s="348" t="n"/>
      <c r="R630" s="348" t="n"/>
      <c r="S630" s="348" t="n"/>
      <c r="T630" s="348" t="n"/>
      <c r="U630" s="437" t="n"/>
      <c r="V630" s="464" t="n"/>
      <c r="W630" s="464" t="n"/>
      <c r="X630" s="464" t="n"/>
      <c r="Y630" s="599" t="n"/>
      <c r="Z630" s="445" t="n"/>
      <c r="AA630" s="348" t="n"/>
      <c r="AB630" s="348" t="n"/>
      <c r="AC630" s="348" t="n"/>
      <c r="AD630" s="348" t="n"/>
      <c r="AE630" s="445" t="n"/>
      <c r="AF630" s="348" t="n"/>
      <c r="AG630" s="348" t="n"/>
      <c r="AH630" s="348" t="n"/>
      <c r="AI630" s="348" t="n"/>
      <c r="AJ630" s="445" t="n"/>
      <c r="AK630" s="348" t="n">
        <v>0</v>
      </c>
      <c r="AL630" s="348" t="n">
        <v>0</v>
      </c>
      <c r="AM630" s="348" t="n">
        <v>0</v>
      </c>
      <c r="AN630" s="348" t="n">
        <v>0</v>
      </c>
      <c r="AO630" s="437" t="n"/>
      <c r="AP630" s="348" t="n">
        <v>0</v>
      </c>
      <c r="AQ630" s="348" t="n">
        <v>0</v>
      </c>
      <c r="AR630" s="348" t="n">
        <v>0</v>
      </c>
      <c r="AS630" s="348" t="n">
        <v>0</v>
      </c>
      <c r="AT630" s="437" t="n">
        <f aca="false" ca="false" dt2D="false" dtr="false" t="normal">AP630+AQ630+AR630+AS630</f>
        <v>0</v>
      </c>
      <c r="AU630" s="348" t="n">
        <v>0</v>
      </c>
      <c r="AV630" s="348" t="n">
        <v>0</v>
      </c>
      <c r="AW630" s="348" t="n">
        <v>0</v>
      </c>
      <c r="AX630" s="348" t="n">
        <v>0</v>
      </c>
      <c r="AY630" s="437" t="n">
        <f aca="false" ca="false" dt2D="false" dtr="false" t="normal">AU630+AV630+AW630+AX630</f>
        <v>0</v>
      </c>
      <c r="AZ630" s="350" t="n">
        <v>0</v>
      </c>
      <c r="BA630" s="350" t="n">
        <v>0</v>
      </c>
      <c r="BB630" s="437" t="n">
        <f aca="false" ca="false" dt2D="false" dtr="false" t="normal">AZ630+BA630</f>
        <v>0</v>
      </c>
      <c r="BC630" s="350" t="n">
        <v>0</v>
      </c>
      <c r="BD630" s="350" t="n">
        <v>0</v>
      </c>
      <c r="BE630" s="437" t="n">
        <f aca="false" ca="false" dt2D="false" dtr="false" t="normal">BC630+BD630</f>
        <v>0</v>
      </c>
      <c r="BF630" s="348" t="n">
        <v>0</v>
      </c>
      <c r="BG630" s="348" t="n">
        <v>0</v>
      </c>
      <c r="BH630" s="437" t="n">
        <f aca="false" ca="false" dt2D="false" dtr="false" t="normal">BF630+BG630</f>
        <v>0</v>
      </c>
    </row>
    <row customFormat="true" customHeight="true" ht="29.25" outlineLevel="0" r="631" s="298">
      <c r="B631" s="624" t="n"/>
      <c r="C631" s="622" t="s"/>
      <c r="D631" s="281" t="s"/>
      <c r="E631" s="639" t="s">
        <v>230</v>
      </c>
      <c r="F631" s="443" t="n">
        <f aca="false" ca="false" dt2D="false" dtr="false" t="normal">K631+P631+U631+Z631+AE631+AJ631+AO631+AT631+AY631+BB631+BE631+BH631</f>
        <v>0</v>
      </c>
      <c r="G631" s="635" t="n"/>
      <c r="H631" s="348" t="n"/>
      <c r="I631" s="348" t="n"/>
      <c r="J631" s="348" t="n"/>
      <c r="K631" s="317" t="n"/>
      <c r="L631" s="348" t="n"/>
      <c r="M631" s="348" t="n"/>
      <c r="N631" s="348" t="n"/>
      <c r="O631" s="348" t="n"/>
      <c r="P631" s="437" t="n"/>
      <c r="Q631" s="348" t="n"/>
      <c r="R631" s="348" t="n"/>
      <c r="S631" s="348" t="n"/>
      <c r="T631" s="348" t="n"/>
      <c r="U631" s="437" t="n"/>
      <c r="V631" s="464" t="n"/>
      <c r="W631" s="464" t="n"/>
      <c r="X631" s="464" t="n"/>
      <c r="Y631" s="599" t="n"/>
      <c r="Z631" s="445" t="n"/>
      <c r="AA631" s="348" t="n"/>
      <c r="AB631" s="348" t="n"/>
      <c r="AC631" s="348" t="n"/>
      <c r="AD631" s="348" t="n"/>
      <c r="AE631" s="445" t="n"/>
      <c r="AF631" s="348" t="n"/>
      <c r="AG631" s="348" t="n"/>
      <c r="AH631" s="348" t="n"/>
      <c r="AI631" s="348" t="n"/>
      <c r="AJ631" s="445" t="n"/>
      <c r="AK631" s="348" t="n">
        <v>0</v>
      </c>
      <c r="AL631" s="348" t="n">
        <v>0</v>
      </c>
      <c r="AM631" s="348" t="n">
        <v>0</v>
      </c>
      <c r="AN631" s="348" t="n">
        <v>0</v>
      </c>
      <c r="AO631" s="437" t="n"/>
      <c r="AP631" s="348" t="n">
        <v>0</v>
      </c>
      <c r="AQ631" s="348" t="n">
        <v>0</v>
      </c>
      <c r="AR631" s="348" t="n">
        <v>0</v>
      </c>
      <c r="AS631" s="348" t="n">
        <v>0</v>
      </c>
      <c r="AT631" s="437" t="n">
        <f aca="false" ca="false" dt2D="false" dtr="false" t="normal">AP631+AQ631+AR631+AS631</f>
        <v>0</v>
      </c>
      <c r="AU631" s="348" t="n">
        <v>0</v>
      </c>
      <c r="AV631" s="348" t="n">
        <v>0</v>
      </c>
      <c r="AW631" s="348" t="n">
        <v>0</v>
      </c>
      <c r="AX631" s="348" t="n">
        <v>0</v>
      </c>
      <c r="AY631" s="437" t="n">
        <f aca="false" ca="false" dt2D="false" dtr="false" t="normal">AU631+AV631+AW631+AX631</f>
        <v>0</v>
      </c>
      <c r="AZ631" s="350" t="n">
        <v>0</v>
      </c>
      <c r="BA631" s="350" t="n">
        <v>0</v>
      </c>
      <c r="BB631" s="437" t="n">
        <f aca="false" ca="false" dt2D="false" dtr="false" t="normal">AZ631+BA631</f>
        <v>0</v>
      </c>
      <c r="BC631" s="350" t="n">
        <v>0</v>
      </c>
      <c r="BD631" s="350" t="n">
        <v>0</v>
      </c>
      <c r="BE631" s="437" t="n">
        <f aca="false" ca="false" dt2D="false" dtr="false" t="normal">BC631+BD631</f>
        <v>0</v>
      </c>
      <c r="BF631" s="348" t="n">
        <v>0</v>
      </c>
      <c r="BG631" s="348" t="n">
        <v>0</v>
      </c>
      <c r="BH631" s="437" t="n">
        <f aca="false" ca="false" dt2D="false" dtr="false" t="normal">BF631+BG631</f>
        <v>0</v>
      </c>
    </row>
    <row customFormat="true" customHeight="true" ht="16.5" outlineLevel="0" r="632" s="298">
      <c r="B632" s="550" t="n"/>
      <c r="C632" s="622" t="s"/>
      <c r="D632" s="542" t="s">
        <v>424</v>
      </c>
      <c r="E632" s="543" t="s"/>
      <c r="F632" s="443" t="n">
        <f aca="false" ca="false" dt2D="false" dtr="false" t="normal">K632+P632+U632+Z632+AE632+AJ632+AO632+AT632+AY632+BB632+BE632+BH632</f>
        <v>0</v>
      </c>
      <c r="G632" s="555" t="n">
        <f aca="false" ca="false" dt2D="false" dtr="false" t="normal">G600+G605+G610+G615+G620+G625</f>
        <v>0</v>
      </c>
      <c r="H632" s="556" t="n">
        <f aca="false" ca="false" dt2D="false" dtr="false" t="normal">H600+H605+H610+H615+H620+H625</f>
        <v>0</v>
      </c>
      <c r="I632" s="556" t="n">
        <f aca="false" ca="false" dt2D="false" dtr="false" t="normal">I600+I605+I610+I615+I620+I625</f>
        <v>0</v>
      </c>
      <c r="J632" s="556" t="n">
        <f aca="false" ca="false" dt2D="false" dtr="false" t="normal">J600+J605+J610+J615+J620+J625</f>
        <v>0</v>
      </c>
      <c r="K632" s="317" t="n">
        <f aca="false" ca="false" dt2D="false" dtr="false" t="normal">G632+H632+I632+J632</f>
        <v>0</v>
      </c>
      <c r="L632" s="556" t="n">
        <f aca="false" ca="false" dt2D="false" dtr="false" t="normal">L600+L605+L610+L615+L620+L625</f>
        <v>0</v>
      </c>
      <c r="M632" s="556" t="n">
        <f aca="false" ca="false" dt2D="false" dtr="false" t="normal">M600+M605+M610+M615+M620+M625</f>
        <v>0</v>
      </c>
      <c r="N632" s="556" t="n">
        <f aca="false" ca="false" dt2D="false" dtr="false" t="normal">N600+N605+N610+N615+N620+N625</f>
        <v>0</v>
      </c>
      <c r="O632" s="556" t="n">
        <f aca="false" ca="false" dt2D="false" dtr="false" t="normal">O600+O605+O610+O615+O620+O625</f>
        <v>0</v>
      </c>
      <c r="P632" s="437" t="n">
        <f aca="false" ca="false" dt2D="false" dtr="false" t="normal">L632+M632+N632+O632</f>
        <v>0</v>
      </c>
      <c r="Q632" s="556" t="n">
        <f aca="false" ca="false" dt2D="false" dtr="false" t="normal">Q600+Q605+Q610+Q615+Q620+Q625</f>
        <v>0</v>
      </c>
      <c r="R632" s="556" t="n">
        <f aca="false" ca="false" dt2D="false" dtr="false" t="normal">R600+R605+R610+R615+R620+R625</f>
        <v>0</v>
      </c>
      <c r="S632" s="556" t="n">
        <f aca="false" ca="false" dt2D="false" dtr="false" t="normal">S600+S605+S610+S615+S620+S625</f>
        <v>0</v>
      </c>
      <c r="T632" s="556" t="n">
        <f aca="false" ca="false" dt2D="false" dtr="false" t="normal">T600+T605+T610+T615+T620+T625</f>
        <v>0</v>
      </c>
      <c r="U632" s="437" t="n">
        <f aca="false" ca="false" dt2D="false" dtr="false" t="normal">Q632+R632+S632+T632</f>
        <v>0</v>
      </c>
      <c r="V632" s="556" t="n">
        <v>0</v>
      </c>
      <c r="W632" s="556" t="n">
        <f aca="false" ca="false" dt2D="false" dtr="false" t="normal">W600+W605+W610+W615+W620+W625</f>
        <v>0</v>
      </c>
      <c r="X632" s="556" t="n">
        <f aca="false" ca="false" dt2D="false" dtr="false" t="normal">X600+X605+X610+X615+X620+X625</f>
        <v>0</v>
      </c>
      <c r="Y632" s="629" t="n">
        <f aca="false" ca="false" dt2D="false" dtr="false" t="normal">Y600+Y605+Y610+Y615+Y620+Y625</f>
        <v>0</v>
      </c>
      <c r="Z632" s="445" t="n">
        <f aca="false" ca="false" dt2D="false" dtr="false" t="normal">V632+W632+X632+Y632</f>
        <v>0</v>
      </c>
      <c r="AA632" s="556" t="n">
        <f aca="false" ca="false" dt2D="false" dtr="false" t="normal">AA600+AA605+AA610+AA615+AA620+AA625</f>
        <v>0</v>
      </c>
      <c r="AB632" s="556" t="n">
        <f aca="false" ca="false" dt2D="false" dtr="false" t="normal">AB600+AB605+AB610+AB615+AB620+AB625</f>
        <v>0</v>
      </c>
      <c r="AC632" s="556" t="n">
        <f aca="false" ca="false" dt2D="false" dtr="false" t="normal">AC600+AC605+AC610+AC615+AC620+AC625</f>
        <v>0</v>
      </c>
      <c r="AD632" s="556" t="n">
        <f aca="false" ca="false" dt2D="false" dtr="false" t="normal">AD600+AD605+AD610+AD615+AD620+AD625</f>
        <v>0</v>
      </c>
      <c r="AE632" s="445" t="n">
        <f aca="false" ca="false" dt2D="false" dtr="false" t="normal">AA632+AB632+AC632+AD632</f>
        <v>0</v>
      </c>
      <c r="AF632" s="556" t="n">
        <f aca="false" ca="false" dt2D="false" dtr="false" t="normal">AF600+AF605+AF610+AF615+AF620+AF625</f>
        <v>0</v>
      </c>
      <c r="AG632" s="556" t="n">
        <f aca="false" ca="false" dt2D="false" dtr="false" t="normal">AG600+AG605+AG610+AG615+AG620+AG625</f>
        <v>0</v>
      </c>
      <c r="AH632" s="556" t="n">
        <f aca="false" ca="false" dt2D="false" dtr="false" t="normal">AH600+AH605+AH610+AH615+AH620+AH625</f>
        <v>0</v>
      </c>
      <c r="AI632" s="556" t="n">
        <f aca="false" ca="false" dt2D="false" dtr="false" t="normal">AI600+AI605+AI610+AI615+AI620+AI625</f>
        <v>0</v>
      </c>
      <c r="AJ632" s="445" t="n">
        <f aca="false" ca="false" dt2D="false" dtr="false" t="normal">AF632+AG632+AH632+AI632</f>
        <v>0</v>
      </c>
      <c r="AK632" s="556" t="n">
        <f aca="false" ca="false" dt2D="false" dtr="false" t="normal">AK600+AK605+AK610+AK615+AK620+AK625</f>
        <v>0</v>
      </c>
      <c r="AL632" s="556" t="n">
        <f aca="false" ca="false" dt2D="false" dtr="false" t="normal">AL600+AL605+AL610+AL615+AL620+AL625</f>
        <v>0</v>
      </c>
      <c r="AM632" s="556" t="n">
        <f aca="false" ca="false" dt2D="false" dtr="false" t="normal">AM600+AM605+AM610+AM615+AM620+AM625</f>
        <v>0</v>
      </c>
      <c r="AN632" s="556" t="n">
        <f aca="false" ca="false" dt2D="false" dtr="false" t="normal">AN600+AN605+AN610+AN615+AN620+AN625</f>
        <v>0</v>
      </c>
      <c r="AO632" s="437" t="n">
        <f aca="false" ca="false" dt2D="false" dtr="false" t="normal">AK632+AL632+AM632+AN632</f>
        <v>0</v>
      </c>
      <c r="AP632" s="556" t="n">
        <f aca="false" ca="false" dt2D="false" dtr="false" t="normal">AP600+AP605+AP610+AP615+AP620+AP625</f>
        <v>0</v>
      </c>
      <c r="AQ632" s="556" t="n">
        <f aca="false" ca="false" dt2D="false" dtr="false" t="normal">AQ600+AQ605+AQ610+AQ615+AQ620+AQ625</f>
        <v>0</v>
      </c>
      <c r="AR632" s="556" t="n">
        <f aca="false" ca="false" dt2D="false" dtr="false" t="normal">AR600+AR605+AR610+AR615+AR620+AR625</f>
        <v>0</v>
      </c>
      <c r="AS632" s="556" t="n">
        <f aca="false" ca="false" dt2D="false" dtr="false" t="normal">AS600+AS605+AS610+AS615+AS620+AS625</f>
        <v>0</v>
      </c>
      <c r="AT632" s="437" t="n">
        <f aca="false" ca="false" dt2D="false" dtr="false" t="normal">AP632+AQ632+AR632+AS632</f>
        <v>0</v>
      </c>
      <c r="AU632" s="556" t="n">
        <f aca="false" ca="false" dt2D="false" dtr="false" t="normal">AU600+AU605+AU610+AU615+AU620+AU625</f>
        <v>0</v>
      </c>
      <c r="AV632" s="556" t="n">
        <f aca="false" ca="false" dt2D="false" dtr="false" t="normal">AV600+AV605+AV610+AV615+AV620+AV625</f>
        <v>0</v>
      </c>
      <c r="AW632" s="556" t="n">
        <f aca="false" ca="false" dt2D="false" dtr="false" t="normal">AW600+AW605+AW610+AW615+AW620+AW625</f>
        <v>0</v>
      </c>
      <c r="AX632" s="556" t="n">
        <f aca="false" ca="false" dt2D="false" dtr="false" t="normal">AX600+AX605+AX610+AX615+AX620+AX625</f>
        <v>0</v>
      </c>
      <c r="AY632" s="437" t="n">
        <f aca="false" ca="false" dt2D="false" dtr="false" t="normal">AU632+AV632+AW632+AX632</f>
        <v>0</v>
      </c>
      <c r="AZ632" s="572" t="n">
        <f aca="false" ca="false" dt2D="false" dtr="false" t="normal">AZ600+AZ605+AZ610+AZ615+AZ620+AZ625</f>
        <v>0</v>
      </c>
      <c r="BA632" s="572" t="n">
        <f aca="false" ca="false" dt2D="false" dtr="false" t="normal">BA600+BA605+BA610+BA615+BA620+BA625</f>
        <v>0</v>
      </c>
      <c r="BB632" s="437" t="n">
        <f aca="false" ca="false" dt2D="false" dtr="false" t="normal">AZ632+BA632</f>
        <v>0</v>
      </c>
      <c r="BC632" s="572" t="n">
        <f aca="false" ca="false" dt2D="false" dtr="false" t="normal">BC600+BC605+BC610+BC615+BC620+BC625</f>
        <v>0</v>
      </c>
      <c r="BD632" s="572" t="n">
        <f aca="false" ca="false" dt2D="false" dtr="false" t="normal">BD600+BD605+BD610+BD615+BD620+BD625</f>
        <v>0</v>
      </c>
      <c r="BE632" s="437" t="n">
        <f aca="false" ca="false" dt2D="false" dtr="false" t="normal">BC632+BD632</f>
        <v>0</v>
      </c>
      <c r="BF632" s="556" t="n">
        <f aca="false" ca="false" dt2D="false" dtr="false" t="normal">BF600+BF605+BF610+BF615+BF620+BF625</f>
        <v>0</v>
      </c>
      <c r="BG632" s="556" t="n">
        <f aca="false" ca="false" dt2D="false" dtr="false" t="normal">BG600+BG605+BG610+BG615+BG620+BG625</f>
        <v>0</v>
      </c>
      <c r="BH632" s="437" t="n">
        <f aca="false" ca="false" dt2D="false" dtr="false" t="normal">BF632+BG632</f>
        <v>0</v>
      </c>
    </row>
    <row customFormat="true" customHeight="true" ht="16.5" outlineLevel="0" r="633" s="298">
      <c r="B633" s="550" t="n"/>
      <c r="C633" s="622" t="s"/>
      <c r="D633" s="273" t="s">
        <v>425</v>
      </c>
      <c r="E633" s="274" t="s"/>
      <c r="F633" s="443" t="n">
        <f aca="false" ca="false" dt2D="false" dtr="false" t="normal">K633+P633+U633+Z633+AE633+AJ633+AO633+AT633+AY633+BB633+BE633+BH633</f>
        <v>0</v>
      </c>
      <c r="G633" s="555" t="n">
        <f aca="false" ca="false" dt2D="false" dtr="false" t="normal">G601+G606+G611+G616+G621+G626</f>
        <v>0</v>
      </c>
      <c r="H633" s="556" t="n">
        <f aca="false" ca="false" dt2D="false" dtr="false" t="normal">H601+H606+H611+H616+H621+H626</f>
        <v>0</v>
      </c>
      <c r="I633" s="556" t="n">
        <f aca="false" ca="false" dt2D="false" dtr="false" t="normal">I601+I606+I611+I616+I621+I626</f>
        <v>0</v>
      </c>
      <c r="J633" s="556" t="n">
        <f aca="false" ca="false" dt2D="false" dtr="false" t="normal">J601+J606+J611+J616+J621+J626</f>
        <v>0</v>
      </c>
      <c r="K633" s="317" t="n">
        <f aca="false" ca="false" dt2D="false" dtr="false" t="normal">G633+H633+I633+J633</f>
        <v>0</v>
      </c>
      <c r="L633" s="556" t="n">
        <f aca="false" ca="false" dt2D="false" dtr="false" t="normal">L601+L606+L611+L616+L621+L626</f>
        <v>0</v>
      </c>
      <c r="M633" s="556" t="n">
        <f aca="false" ca="false" dt2D="false" dtr="false" t="normal">M601+M606+M611+M616+M621+M626</f>
        <v>0</v>
      </c>
      <c r="N633" s="556" t="n">
        <f aca="false" ca="false" dt2D="false" dtr="false" t="normal">N601+N606+N611+N616+N621+N626</f>
        <v>0</v>
      </c>
      <c r="O633" s="556" t="n">
        <f aca="false" ca="false" dt2D="false" dtr="false" t="normal">O601+O606+O611+O616+O621+O626</f>
        <v>0</v>
      </c>
      <c r="P633" s="437" t="n">
        <f aca="false" ca="false" dt2D="false" dtr="false" t="normal">L633+M633+N633+O633</f>
        <v>0</v>
      </c>
      <c r="Q633" s="556" t="n">
        <f aca="false" ca="false" dt2D="false" dtr="false" t="normal">Q601+Q606+Q611+Q616+Q621+Q626</f>
        <v>0</v>
      </c>
      <c r="R633" s="556" t="n">
        <f aca="false" ca="false" dt2D="false" dtr="false" t="normal">R601+R606+R611+R616+R621+R626</f>
        <v>0</v>
      </c>
      <c r="S633" s="556" t="n">
        <f aca="false" ca="false" dt2D="false" dtr="false" t="normal">S601+S606+S611+S616+S621+S626</f>
        <v>0</v>
      </c>
      <c r="T633" s="556" t="n">
        <f aca="false" ca="false" dt2D="false" dtr="false" t="normal">T601+T606+T611+T616+T621+T626</f>
        <v>0</v>
      </c>
      <c r="U633" s="437" t="n">
        <f aca="false" ca="false" dt2D="false" dtr="false" t="normal">Q633+R633+S633+T633</f>
        <v>0</v>
      </c>
      <c r="V633" s="556" t="n">
        <f aca="false" ca="false" dt2D="false" dtr="false" t="normal">V601+V606+V611+V616+V621+V626</f>
        <v>0</v>
      </c>
      <c r="W633" s="556" t="n">
        <f aca="false" ca="false" dt2D="false" dtr="false" t="normal">W601+W606+W611+W616+W621+W626</f>
        <v>0</v>
      </c>
      <c r="X633" s="556" t="n">
        <f aca="false" ca="false" dt2D="false" dtr="false" t="normal">X601+X606+X611+X616+X621+X626</f>
        <v>0</v>
      </c>
      <c r="Y633" s="629" t="n">
        <f aca="false" ca="false" dt2D="false" dtr="false" t="normal">Y601+Y606+Y611+Y616+Y621+Y626</f>
        <v>0</v>
      </c>
      <c r="Z633" s="445" t="n">
        <f aca="false" ca="false" dt2D="false" dtr="false" t="normal">V633+W633+X633+Y633</f>
        <v>0</v>
      </c>
      <c r="AA633" s="556" t="n">
        <f aca="false" ca="false" dt2D="false" dtr="false" t="normal">AA601+AA606+AA611+AA616+AA621+AA626</f>
        <v>0</v>
      </c>
      <c r="AB633" s="556" t="n">
        <f aca="false" ca="false" dt2D="false" dtr="false" t="normal">AB601+AB606+AB611+AB616+AB621+AB626</f>
        <v>0</v>
      </c>
      <c r="AC633" s="556" t="n">
        <f aca="false" ca="false" dt2D="false" dtr="false" t="normal">AC601+AC606+AC611+AC616+AC621+AC626</f>
        <v>0</v>
      </c>
      <c r="AD633" s="556" t="n">
        <f aca="false" ca="false" dt2D="false" dtr="false" t="normal">AD601+AD606+AD611+AD616+AD621+AD626</f>
        <v>0</v>
      </c>
      <c r="AE633" s="445" t="n">
        <f aca="false" ca="false" dt2D="false" dtr="false" t="normal">AA633+AB633+AC633+AD633</f>
        <v>0</v>
      </c>
      <c r="AF633" s="556" t="n">
        <f aca="false" ca="false" dt2D="false" dtr="false" t="normal">AF601+AF606+AF611+AF616+AF621+AF626</f>
        <v>0</v>
      </c>
      <c r="AG633" s="556" t="n">
        <f aca="false" ca="false" dt2D="false" dtr="false" t="normal">AG601+AG606+AG611+AG616+AG621+AG626</f>
        <v>0</v>
      </c>
      <c r="AH633" s="556" t="n">
        <f aca="false" ca="false" dt2D="false" dtr="false" t="normal">AH601+AH606+AH611+AH616+AH621+AH626</f>
        <v>0</v>
      </c>
      <c r="AI633" s="556" t="n">
        <f aca="false" ca="false" dt2D="false" dtr="false" t="normal">AI601+AI606+AI611+AI616+AI621+AI626</f>
        <v>0</v>
      </c>
      <c r="AJ633" s="445" t="n">
        <f aca="false" ca="false" dt2D="false" dtr="false" t="normal">AF633+AG633+AH633+AI633</f>
        <v>0</v>
      </c>
      <c r="AK633" s="556" t="n">
        <f aca="false" ca="false" dt2D="false" dtr="false" t="normal">AK601+AK606+AK611+AK616+AK621+AK626</f>
        <v>0</v>
      </c>
      <c r="AL633" s="556" t="n">
        <f aca="false" ca="false" dt2D="false" dtr="false" t="normal">AL601+AL606+AL611+AL616+AL621+AL626</f>
        <v>0</v>
      </c>
      <c r="AM633" s="556" t="n">
        <f aca="false" ca="false" dt2D="false" dtr="false" t="normal">AM601+AM606+AM611+AM616+AM621+AM626</f>
        <v>0</v>
      </c>
      <c r="AN633" s="556" t="n">
        <f aca="false" ca="false" dt2D="false" dtr="false" t="normal">AN601+AN606+AN611+AN616+AN621+AN626</f>
        <v>0</v>
      </c>
      <c r="AO633" s="437" t="n">
        <f aca="false" ca="false" dt2D="false" dtr="false" t="normal">AK633+AL633+AM633+AN633</f>
        <v>0</v>
      </c>
      <c r="AP633" s="556" t="n">
        <f aca="false" ca="false" dt2D="false" dtr="false" t="normal">AP601+AP606+AP611+AP616+AP621+AP626</f>
        <v>0</v>
      </c>
      <c r="AQ633" s="556" t="n">
        <f aca="false" ca="false" dt2D="false" dtr="false" t="normal">AQ601+AQ606+AQ611+AQ616+AQ621+AQ626</f>
        <v>0</v>
      </c>
      <c r="AR633" s="556" t="n">
        <f aca="false" ca="false" dt2D="false" dtr="false" t="normal">AR601+AR606+AR611+AR616+AR621+AR626</f>
        <v>0</v>
      </c>
      <c r="AS633" s="556" t="n">
        <f aca="false" ca="false" dt2D="false" dtr="false" t="normal">AS601+AS606+AS611+AS616+AS621+AS626</f>
        <v>0</v>
      </c>
      <c r="AT633" s="437" t="n">
        <f aca="false" ca="false" dt2D="false" dtr="false" t="normal">AP633+AQ633+AR633+AS633</f>
        <v>0</v>
      </c>
      <c r="AU633" s="556" t="n">
        <f aca="false" ca="false" dt2D="false" dtr="false" t="normal">AU601+AU606+AU611+AU616+AU621+AU626</f>
        <v>0</v>
      </c>
      <c r="AV633" s="556" t="n">
        <f aca="false" ca="false" dt2D="false" dtr="false" t="normal">AV601+AV606+AV611+AV616+AV621+AV626</f>
        <v>0</v>
      </c>
      <c r="AW633" s="556" t="n">
        <f aca="false" ca="false" dt2D="false" dtr="false" t="normal">AW601+AW606+AW611+AW616+AW621+AW626</f>
        <v>0</v>
      </c>
      <c r="AX633" s="556" t="n">
        <f aca="false" ca="false" dt2D="false" dtr="false" t="normal">AX601+AX606+AX611+AX616+AX621+AX626</f>
        <v>0</v>
      </c>
      <c r="AY633" s="437" t="n">
        <f aca="false" ca="false" dt2D="false" dtr="false" t="normal">AU633+AV633+AW633+AX633</f>
        <v>0</v>
      </c>
      <c r="AZ633" s="572" t="n">
        <f aca="false" ca="false" dt2D="false" dtr="false" t="normal">AZ601+AZ606+AZ611+AZ616+AZ621+AZ626</f>
        <v>0</v>
      </c>
      <c r="BA633" s="572" t="n">
        <f aca="false" ca="false" dt2D="false" dtr="false" t="normal">BA601+BA606+BA611+BA616+BA621+BA626</f>
        <v>0</v>
      </c>
      <c r="BB633" s="437" t="n">
        <f aca="false" ca="false" dt2D="false" dtr="false" t="normal">AZ633+BA633</f>
        <v>0</v>
      </c>
      <c r="BC633" s="572" t="n">
        <f aca="false" ca="false" dt2D="false" dtr="false" t="normal">BC601+BC606+BC611+BC616+BC621+BC626</f>
        <v>0</v>
      </c>
      <c r="BD633" s="572" t="n">
        <f aca="false" ca="false" dt2D="false" dtr="false" t="normal">BD601+BD606+BD611+BD616+BD621+BD626</f>
        <v>0</v>
      </c>
      <c r="BE633" s="437" t="n">
        <f aca="false" ca="false" dt2D="false" dtr="false" t="normal">BC633+BD633</f>
        <v>0</v>
      </c>
      <c r="BF633" s="556" t="n">
        <f aca="false" ca="false" dt2D="false" dtr="false" t="normal">BF601+BF606+BF611+BF616+BF621+BF626</f>
        <v>0</v>
      </c>
      <c r="BG633" s="556" t="n">
        <f aca="false" ca="false" dt2D="false" dtr="false" t="normal">BG601+BG606+BG611+BG616+BG621+BG626</f>
        <v>0</v>
      </c>
      <c r="BH633" s="437" t="n">
        <f aca="false" ca="false" dt2D="false" dtr="false" t="normal">BF633+BG633</f>
        <v>0</v>
      </c>
    </row>
    <row customFormat="true" customHeight="true" ht="16.5" outlineLevel="0" r="634" s="298">
      <c r="B634" s="550" t="n"/>
      <c r="C634" s="622" t="s"/>
      <c r="D634" s="130" t="s">
        <v>426</v>
      </c>
      <c r="E634" s="640" t="n"/>
      <c r="F634" s="443" t="n">
        <f aca="false" ca="false" dt2D="false" dtr="false" t="normal">K634+P634+U634+Z634+AE634+AJ634+AO634+AT634+AY634+BB634+BE634+BH634</f>
        <v>0</v>
      </c>
      <c r="G634" s="555" t="n">
        <f aca="false" ca="false" dt2D="false" dtr="false" t="normal">G602+G607+G612+G617+G622+G627</f>
        <v>0</v>
      </c>
      <c r="H634" s="556" t="n">
        <f aca="false" ca="false" dt2D="false" dtr="false" t="normal">H602+H607+H612+H617+H622+H627</f>
        <v>0</v>
      </c>
      <c r="I634" s="556" t="n">
        <f aca="false" ca="false" dt2D="false" dtr="false" t="normal">I602+I607+I612+I617+I622+I627</f>
        <v>0</v>
      </c>
      <c r="J634" s="556" t="n">
        <f aca="false" ca="false" dt2D="false" dtr="false" t="normal">J602+J607+J612+J617+J622+J627</f>
        <v>0</v>
      </c>
      <c r="K634" s="317" t="n">
        <f aca="false" ca="false" dt2D="false" dtr="false" t="normal">G634+H634+I634+J634</f>
        <v>0</v>
      </c>
      <c r="L634" s="556" t="n">
        <f aca="false" ca="false" dt2D="false" dtr="false" t="normal">L602+L607+L612+L617+L622+L627</f>
        <v>0</v>
      </c>
      <c r="M634" s="556" t="n">
        <f aca="false" ca="false" dt2D="false" dtr="false" t="normal">M602+M607+M612+M617+M622+M627</f>
        <v>0</v>
      </c>
      <c r="N634" s="556" t="n">
        <f aca="false" ca="false" dt2D="false" dtr="false" t="normal">N602+N607+N612+N617+N622+N627</f>
        <v>0</v>
      </c>
      <c r="O634" s="556" t="n">
        <f aca="false" ca="false" dt2D="false" dtr="false" t="normal">O602+O607+O612+O617+O622+O627</f>
        <v>0</v>
      </c>
      <c r="P634" s="437" t="n">
        <f aca="false" ca="false" dt2D="false" dtr="false" t="normal">L634+M634+N634+O634</f>
        <v>0</v>
      </c>
      <c r="Q634" s="556" t="n">
        <f aca="false" ca="false" dt2D="false" dtr="false" t="normal">Q602+Q607+Q612+Q617+Q622+Q627</f>
        <v>0</v>
      </c>
      <c r="R634" s="556" t="n">
        <f aca="false" ca="false" dt2D="false" dtr="false" t="normal">R602+R607+R612+R617+R622+R627</f>
        <v>0</v>
      </c>
      <c r="S634" s="556" t="n">
        <f aca="false" ca="false" dt2D="false" dtr="false" t="normal">S602+S607+S612+S617+S622+S627</f>
        <v>0</v>
      </c>
      <c r="T634" s="556" t="n">
        <f aca="false" ca="false" dt2D="false" dtr="false" t="normal">T602+T607+T612+T617+T622+T627</f>
        <v>0</v>
      </c>
      <c r="U634" s="437" t="n">
        <f aca="false" ca="false" dt2D="false" dtr="false" t="normal">Q634+R634+S634+T634</f>
        <v>0</v>
      </c>
      <c r="V634" s="556" t="n">
        <f aca="false" ca="false" dt2D="false" dtr="false" t="normal">V602+V607+V612+V617+V622+V627</f>
        <v>0</v>
      </c>
      <c r="W634" s="556" t="n">
        <f aca="false" ca="false" dt2D="false" dtr="false" t="normal">W602+W607+W612+W617+W622+W627</f>
        <v>0</v>
      </c>
      <c r="X634" s="556" t="n">
        <f aca="false" ca="false" dt2D="false" dtr="false" t="normal">X602+X607+X612+X617+X622+X627</f>
        <v>0</v>
      </c>
      <c r="Y634" s="629" t="n">
        <f aca="false" ca="false" dt2D="false" dtr="false" t="normal">Y602+Y607+Y612+Y617+Y622+Y627</f>
        <v>0</v>
      </c>
      <c r="Z634" s="445" t="n">
        <f aca="false" ca="false" dt2D="false" dtr="false" t="normal">V634+W634+X634+Y634</f>
        <v>0</v>
      </c>
      <c r="AA634" s="556" t="n">
        <f aca="false" ca="false" dt2D="false" dtr="false" t="normal">AA602+AA607+AA612+AA617+AA622+AA627</f>
        <v>0</v>
      </c>
      <c r="AB634" s="556" t="n">
        <f aca="false" ca="false" dt2D="false" dtr="false" t="normal">AB602+AB607+AB612+AB617+AB622+AB627</f>
        <v>0</v>
      </c>
      <c r="AC634" s="556" t="n">
        <f aca="false" ca="false" dt2D="false" dtr="false" t="normal">AC602+AC607+AC612+AC617+AC622+AC627</f>
        <v>0</v>
      </c>
      <c r="AD634" s="556" t="n">
        <f aca="false" ca="false" dt2D="false" dtr="false" t="normal">AD602+AD607+AD612+AD617+AD622+AD627</f>
        <v>0</v>
      </c>
      <c r="AE634" s="445" t="n">
        <f aca="false" ca="false" dt2D="false" dtr="false" t="normal">AA634+AB634+AC634+AD634</f>
        <v>0</v>
      </c>
      <c r="AF634" s="556" t="n">
        <f aca="false" ca="false" dt2D="false" dtr="false" t="normal">AF602+AF607+AF612+AF617+AF622+AF627</f>
        <v>0</v>
      </c>
      <c r="AG634" s="556" t="n">
        <f aca="false" ca="false" dt2D="false" dtr="false" t="normal">AG602+AG607+AG612+AG617+AG622+AG627</f>
        <v>0</v>
      </c>
      <c r="AH634" s="556" t="n">
        <f aca="false" ca="false" dt2D="false" dtr="false" t="normal">AH602+AH607+AH612+AH617+AH622+AH627</f>
        <v>0</v>
      </c>
      <c r="AI634" s="556" t="n">
        <f aca="false" ca="false" dt2D="false" dtr="false" t="normal">AI602+AI607+AI612+AI617+AI622+AI627</f>
        <v>0</v>
      </c>
      <c r="AJ634" s="445" t="n">
        <f aca="false" ca="false" dt2D="false" dtr="false" t="normal">AF634+AG634+AH634+AI634</f>
        <v>0</v>
      </c>
      <c r="AK634" s="556" t="n">
        <f aca="false" ca="false" dt2D="false" dtr="false" t="normal">AK602+AK607+AK612+AK617+AK622+AK627+AK630</f>
        <v>0</v>
      </c>
      <c r="AL634" s="556" t="n">
        <f aca="false" ca="false" dt2D="false" dtr="false" t="normal">AL602+AL607+AL612+AL617+AL622+AL627+AL630</f>
        <v>0</v>
      </c>
      <c r="AM634" s="556" t="n">
        <f aca="false" ca="false" dt2D="false" dtr="false" t="normal">AM602+AM607+AM612+AM617+AM622+AM627+AM630</f>
        <v>0</v>
      </c>
      <c r="AN634" s="556" t="n">
        <f aca="false" ca="false" dt2D="false" dtr="false" t="normal">AN602+AN607+AN612+AN617+AN622+AN627+AN630</f>
        <v>0</v>
      </c>
      <c r="AO634" s="437" t="n">
        <f aca="false" ca="false" dt2D="false" dtr="false" t="normal">AK634+AL634+AM634+AN634</f>
        <v>0</v>
      </c>
      <c r="AP634" s="556" t="n">
        <f aca="false" ca="false" dt2D="false" dtr="false" t="normal">AP602+AP607+AP612+AP617+AP622+AP627+AP630</f>
        <v>0</v>
      </c>
      <c r="AQ634" s="556" t="n">
        <f aca="false" ca="false" dt2D="false" dtr="false" t="normal">AQ602+AQ607+AQ612+AQ617+AQ622+AQ627+AQ630</f>
        <v>0</v>
      </c>
      <c r="AR634" s="556" t="n">
        <f aca="false" ca="false" dt2D="false" dtr="false" t="normal">AR602+AR607+AR612+AR617+AR622+AR627+AR630</f>
        <v>0</v>
      </c>
      <c r="AS634" s="556" t="n">
        <f aca="false" ca="false" dt2D="false" dtr="false" t="normal">AS602+AS607+AS612+AS617+AS622+AS627+AS630</f>
        <v>0</v>
      </c>
      <c r="AT634" s="437" t="n">
        <f aca="false" ca="false" dt2D="false" dtr="false" t="normal">AP634+AQ634+AR634+AS634</f>
        <v>0</v>
      </c>
      <c r="AU634" s="556" t="n">
        <f aca="false" ca="false" dt2D="false" dtr="false" t="normal">AU602+AU607+AU612+AU617+AU622+AU627+AU630</f>
        <v>0</v>
      </c>
      <c r="AV634" s="556" t="n">
        <f aca="false" ca="false" dt2D="false" dtr="false" t="normal">AV602+AV607+AV612+AV617+AV622+AV627+AV630</f>
        <v>0</v>
      </c>
      <c r="AW634" s="556" t="n">
        <f aca="false" ca="false" dt2D="false" dtr="false" t="normal">AW602+AW607+AW612+AW617+AW622+AW627+AW630</f>
        <v>0</v>
      </c>
      <c r="AX634" s="556" t="n">
        <f aca="false" ca="false" dt2D="false" dtr="false" t="normal">AX602+AX607+AX612+AX617+AX622+AX627+AX630</f>
        <v>0</v>
      </c>
      <c r="AY634" s="437" t="n">
        <f aca="false" ca="false" dt2D="false" dtr="false" t="normal">AU634+AV634+AW634+AX634</f>
        <v>0</v>
      </c>
      <c r="AZ634" s="572" t="n">
        <f aca="false" ca="false" dt2D="false" dtr="false" t="normal">AZ602+AZ607+AZ612+AZ617+AZ622+AZ627+AZ630</f>
        <v>0</v>
      </c>
      <c r="BA634" s="572" t="n">
        <f aca="false" ca="false" dt2D="false" dtr="false" t="normal">BA602+BA607+BA612+BA617+BA622+BA627+BA630</f>
        <v>0</v>
      </c>
      <c r="BB634" s="437" t="n">
        <f aca="false" ca="false" dt2D="false" dtr="false" t="normal">AZ634+BA634</f>
        <v>0</v>
      </c>
      <c r="BC634" s="572" t="n">
        <f aca="false" ca="false" dt2D="false" dtr="false" t="normal">BC602+BC607+BC612+BC617+BC622+BC627+BC630</f>
        <v>0</v>
      </c>
      <c r="BD634" s="572" t="n">
        <f aca="false" ca="false" dt2D="false" dtr="false" t="normal">BD602+BD607+BD612+BD617+BD622+BD627+BD630</f>
        <v>0</v>
      </c>
      <c r="BE634" s="437" t="n">
        <f aca="false" ca="false" dt2D="false" dtr="false" t="normal">BC634+BD634</f>
        <v>0</v>
      </c>
      <c r="BF634" s="556" t="n">
        <f aca="false" ca="false" dt2D="false" dtr="false" t="normal">BF602+BF607+BF612+BF617+BF622+BF627+BF630</f>
        <v>0</v>
      </c>
      <c r="BG634" s="556" t="n">
        <f aca="false" ca="false" dt2D="false" dtr="false" t="normal">BG602+BG607+BG612+BG617+BG622+BG627+BG630</f>
        <v>0</v>
      </c>
      <c r="BH634" s="437" t="n">
        <f aca="false" ca="false" dt2D="false" dtr="false" t="normal">BF634+BG634</f>
        <v>0</v>
      </c>
    </row>
    <row customFormat="true" customHeight="true" ht="16.5" outlineLevel="0" r="635" s="298">
      <c r="B635" s="550" t="n"/>
      <c r="C635" s="622" t="s"/>
      <c r="D635" s="553" t="s">
        <v>427</v>
      </c>
      <c r="E635" s="554" t="s"/>
      <c r="F635" s="443" t="n">
        <f aca="false" ca="false" dt2D="false" dtr="false" t="normal">K635+P635+U635+Z635+AE635+AJ635+AO635+AT635+AY635+BB635+BE635+BH635</f>
        <v>3</v>
      </c>
      <c r="G635" s="555" t="n">
        <f aca="false" ca="false" dt2D="false" dtr="false" t="normal">G603+G608+G613+G618+G623+G628</f>
        <v>0</v>
      </c>
      <c r="H635" s="556" t="n">
        <f aca="false" ca="false" dt2D="false" dtr="false" t="normal">H603+H608+H613+H618+H623+H628</f>
        <v>0</v>
      </c>
      <c r="I635" s="556" t="n">
        <f aca="false" ca="false" dt2D="false" dtr="false" t="normal">I603+I608+I613+I618+I623+I628</f>
        <v>0</v>
      </c>
      <c r="J635" s="556" t="n">
        <f aca="false" ca="false" dt2D="false" dtr="false" t="normal">J603+J608+J613+J618+J623+J628</f>
        <v>0</v>
      </c>
      <c r="K635" s="317" t="n">
        <f aca="false" ca="false" dt2D="false" dtr="false" t="normal">G635+H635+I635+J635</f>
        <v>0</v>
      </c>
      <c r="L635" s="556" t="n">
        <f aca="false" ca="false" dt2D="false" dtr="false" t="normal">L603+L608+L613+L618+L623+L628</f>
        <v>0</v>
      </c>
      <c r="M635" s="556" t="n">
        <f aca="false" ca="false" dt2D="false" dtr="false" t="normal">M603+M608+M613+M618+M623+M628</f>
        <v>0</v>
      </c>
      <c r="N635" s="556" t="n">
        <f aca="false" ca="false" dt2D="false" dtr="false" t="normal">N603+N608+N613+N618+N623+N628</f>
        <v>0</v>
      </c>
      <c r="O635" s="556" t="n">
        <f aca="false" ca="false" dt2D="false" dtr="false" t="normal">O603+O608+O613+O618+O623+O628</f>
        <v>0</v>
      </c>
      <c r="P635" s="437" t="n">
        <f aca="false" ca="false" dt2D="false" dtr="false" t="normal">L635+M635+N635+O635</f>
        <v>0</v>
      </c>
      <c r="Q635" s="556" t="n">
        <f aca="false" ca="false" dt2D="false" dtr="false" t="normal">Q603+Q608+Q613+Q618+Q623+Q628</f>
        <v>0</v>
      </c>
      <c r="R635" s="556" t="n">
        <f aca="false" ca="false" dt2D="false" dtr="false" t="normal">R603+R608+R613+R618+R623+R628</f>
        <v>0</v>
      </c>
      <c r="S635" s="556" t="n">
        <f aca="false" ca="false" dt2D="false" dtr="false" t="normal">S603+S608+S613+S618+S623+S628</f>
        <v>0</v>
      </c>
      <c r="T635" s="556" t="n">
        <f aca="false" ca="false" dt2D="false" dtr="false" t="normal">T603+T608+T613+T618+T623+T628</f>
        <v>0</v>
      </c>
      <c r="U635" s="437" t="n">
        <f aca="false" ca="false" dt2D="false" dtr="false" t="normal">Q635+R635+S635+T635</f>
        <v>0</v>
      </c>
      <c r="V635" s="556" t="n">
        <f aca="false" ca="false" dt2D="false" dtr="false" t="normal">V603+V608+V613+V618+V623+V628</f>
        <v>0</v>
      </c>
      <c r="W635" s="556" t="n">
        <f aca="false" ca="false" dt2D="false" dtr="false" t="normal">W603+W608+W613+W618+W623+W628</f>
        <v>0</v>
      </c>
      <c r="X635" s="556" t="n">
        <f aca="false" ca="false" dt2D="false" dtr="false" t="normal">X603+X608+X613+X618+X623+X628</f>
        <v>0</v>
      </c>
      <c r="Y635" s="629" t="n">
        <f aca="false" ca="false" dt2D="false" dtr="false" t="normal">Y603+Y608+Y613+Y618+Y623+Y628</f>
        <v>1</v>
      </c>
      <c r="Z635" s="445" t="n">
        <f aca="false" ca="false" dt2D="false" dtr="false" t="normal">V635+W635+X635+Y635</f>
        <v>1</v>
      </c>
      <c r="AA635" s="556" t="n">
        <f aca="false" ca="false" dt2D="false" dtr="false" t="normal">AA603+AA608+AA613+AA618+AA623+AA628</f>
        <v>0</v>
      </c>
      <c r="AB635" s="556" t="n">
        <f aca="false" ca="false" dt2D="false" dtr="false" t="normal">AB603+AB608+AB613+AB618+AB623+AB628</f>
        <v>0</v>
      </c>
      <c r="AC635" s="556" t="n">
        <f aca="false" ca="false" dt2D="false" dtr="false" t="normal">AC603+AC608+AC613+AC618+AC623+AC628</f>
        <v>0</v>
      </c>
      <c r="AD635" s="556" t="n">
        <f aca="false" ca="false" dt2D="false" dtr="false" t="normal">AD603+AD608+AD613+AD618+AD623+AD628</f>
        <v>0</v>
      </c>
      <c r="AE635" s="445" t="n">
        <f aca="false" ca="false" dt2D="false" dtr="false" t="normal">AA635+AB635+AC635+AD635</f>
        <v>0</v>
      </c>
      <c r="AF635" s="556" t="n">
        <f aca="false" ca="false" dt2D="false" dtr="false" t="normal">AF603+AF608+AF613+AF618+AF623+AF628</f>
        <v>0</v>
      </c>
      <c r="AG635" s="556" t="n">
        <f aca="false" ca="false" dt2D="false" dtr="false" t="normal">AG603+AG608+AG613+AG618+AG623+AG628</f>
        <v>0</v>
      </c>
      <c r="AH635" s="556" t="n">
        <f aca="false" ca="false" dt2D="false" dtr="false" t="normal">AH603+AH608+AH613+AH618+AH623+AH628</f>
        <v>0</v>
      </c>
      <c r="AI635" s="556" t="n">
        <f aca="false" ca="false" dt2D="false" dtr="false" t="normal">AI603+AI608+AI613+AI618+AI623+AI628</f>
        <v>0</v>
      </c>
      <c r="AJ635" s="445" t="n">
        <f aca="false" ca="false" dt2D="false" dtr="false" t="normal">AF635+AG635+AH635+AI635</f>
        <v>0</v>
      </c>
      <c r="AK635" s="556" t="n">
        <f aca="false" ca="false" dt2D="false" dtr="false" t="normal">AK603+AK608+AK613+AK618+AK623+AK628+AK631</f>
        <v>0</v>
      </c>
      <c r="AL635" s="556" t="n">
        <f aca="false" ca="false" dt2D="false" dtr="false" t="normal">AL603+AL608+AL613+AL618+AL623+AL628+AL631</f>
        <v>0</v>
      </c>
      <c r="AM635" s="556" t="n">
        <f aca="false" ca="false" dt2D="false" dtr="false" t="normal">AM603+AM608+AM613+AM618+AM623+AM628+AM631</f>
        <v>0</v>
      </c>
      <c r="AN635" s="556" t="n">
        <f aca="false" ca="false" dt2D="false" dtr="false" t="normal">AN603+AN608+AN613+AN618+AN623+AN628+AN631</f>
        <v>0</v>
      </c>
      <c r="AO635" s="437" t="n">
        <f aca="false" ca="false" dt2D="false" dtr="false" t="normal">AK635+AL635+AM635+AN635</f>
        <v>0</v>
      </c>
      <c r="AP635" s="556" t="n">
        <f aca="false" ca="false" dt2D="false" dtr="false" t="normal">AP603+AP608+AP613+AP618+AP623+AP628+AP631</f>
        <v>0</v>
      </c>
      <c r="AQ635" s="556" t="n">
        <f aca="false" ca="false" dt2D="false" dtr="false" t="normal">AQ603+AQ608+AQ613+AQ618+AQ623+AQ628+AQ631</f>
        <v>0</v>
      </c>
      <c r="AR635" s="556" t="n">
        <f aca="false" ca="false" dt2D="false" dtr="false" t="normal">AR603+AR608+AR613+AR618+AR623+AR628+AR631</f>
        <v>0</v>
      </c>
      <c r="AS635" s="556" t="n">
        <f aca="false" ca="false" dt2D="false" dtr="false" t="normal">AS603+AS608+AS613+AS618+AS623+AS628+AS631</f>
        <v>1</v>
      </c>
      <c r="AT635" s="437" t="n">
        <f aca="false" ca="false" dt2D="false" dtr="false" t="normal">AP635+AQ635+AR635+AS635</f>
        <v>1</v>
      </c>
      <c r="AU635" s="556" t="n">
        <f aca="false" ca="false" dt2D="false" dtr="false" t="normal">AU603+AU608+AU613+AU618+AU623+AU628+AU631</f>
        <v>0</v>
      </c>
      <c r="AV635" s="556" t="n">
        <f aca="false" ca="false" dt2D="false" dtr="false" t="normal">AV603+AV608+AV613+AV618+AV623+AV628+AV631</f>
        <v>0</v>
      </c>
      <c r="AW635" s="556" t="n">
        <f aca="false" ca="false" dt2D="false" dtr="false" t="normal">AW603+AW608+AW613+AW618+AW623+AW628+AW631</f>
        <v>0</v>
      </c>
      <c r="AX635" s="556" t="n">
        <f aca="false" ca="false" dt2D="false" dtr="false" t="normal">AX603+AX608+AX613+AX618+AX623+AX628+AX631</f>
        <v>0</v>
      </c>
      <c r="AY635" s="437" t="n">
        <f aca="false" ca="false" dt2D="false" dtr="false" t="normal">AU635+AV635+AW635+AX635</f>
        <v>0</v>
      </c>
      <c r="AZ635" s="572" t="n">
        <f aca="false" ca="false" dt2D="false" dtr="false" t="normal">AZ603+AZ608+AZ613+AZ618+AZ623+AZ628+AZ631</f>
        <v>0</v>
      </c>
      <c r="BA635" s="572" t="n">
        <f aca="false" ca="false" dt2D="false" dtr="false" t="normal">BA603+BA608+BA613+BA618+BA623+BA628+BA631</f>
        <v>0</v>
      </c>
      <c r="BB635" s="437" t="n">
        <f aca="false" ca="false" dt2D="false" dtr="false" t="normal">AZ635+BA635</f>
        <v>0</v>
      </c>
      <c r="BC635" s="572" t="n">
        <f aca="false" ca="false" dt2D="false" dtr="false" t="normal">BC603+BC608+BC613+BC618+BC623+BC628+BC631</f>
        <v>0</v>
      </c>
      <c r="BD635" s="572" t="n">
        <f aca="false" ca="false" dt2D="false" dtr="false" t="normal">BD603+BD608+BD613+BD618+BD623+BD628+BD631</f>
        <v>1</v>
      </c>
      <c r="BE635" s="437" t="n">
        <f aca="false" ca="false" dt2D="false" dtr="false" t="normal">BC635+BD635</f>
        <v>1</v>
      </c>
      <c r="BF635" s="556" t="n">
        <f aca="false" ca="false" dt2D="false" dtr="false" t="normal">BF603+BF608+BF613+BF618+BF623+BF628+BF631</f>
        <v>0</v>
      </c>
      <c r="BG635" s="556" t="n">
        <f aca="false" ca="false" dt2D="false" dtr="false" t="normal">BG603+BG608+BG613+BG618+BG623+BG628+BG631</f>
        <v>0</v>
      </c>
      <c r="BH635" s="437" t="n">
        <f aca="false" ca="false" dt2D="false" dtr="false" t="normal">BF635+BG635</f>
        <v>0</v>
      </c>
    </row>
    <row customFormat="true" customHeight="true" ht="16.5" outlineLevel="0" r="636" s="298">
      <c r="B636" s="557" t="n"/>
      <c r="C636" s="630" t="s"/>
      <c r="D636" s="553" t="s">
        <v>428</v>
      </c>
      <c r="E636" s="554" t="s"/>
      <c r="F636" s="443" t="n">
        <f aca="false" ca="false" dt2D="false" dtr="false" t="normal">K636+P636+U636+Z636+AE636+AJ636+AO636+AT636+AY636+BB636+BE636+BH636</f>
        <v>0</v>
      </c>
      <c r="G636" s="555" t="n">
        <f aca="false" ca="false" dt2D="false" dtr="false" t="normal">G604+G609+G614+G619+G624+G629</f>
        <v>0</v>
      </c>
      <c r="H636" s="556" t="n">
        <f aca="false" ca="false" dt2D="false" dtr="false" t="normal">H604+H609+H614+H619+H624+H629</f>
        <v>0</v>
      </c>
      <c r="I636" s="556" t="n">
        <f aca="false" ca="false" dt2D="false" dtr="false" t="normal">I604+I609+I614+I619+I624+I629</f>
        <v>0</v>
      </c>
      <c r="J636" s="556" t="n">
        <f aca="false" ca="false" dt2D="false" dtr="false" t="normal">J604+J609+J614+J619+J624+J629</f>
        <v>0</v>
      </c>
      <c r="K636" s="317" t="n">
        <f aca="false" ca="false" dt2D="false" dtr="false" t="normal">G636+H636+I636+J636</f>
        <v>0</v>
      </c>
      <c r="L636" s="556" t="n">
        <f aca="false" ca="false" dt2D="false" dtr="false" t="normal">L604+L609+L614+L619+L624+L629</f>
        <v>0</v>
      </c>
      <c r="M636" s="556" t="n">
        <f aca="false" ca="false" dt2D="false" dtr="false" t="normal">M604+M609+M614+M619+M624+M629</f>
        <v>0</v>
      </c>
      <c r="N636" s="556" t="n">
        <f aca="false" ca="false" dt2D="false" dtr="false" t="normal">N604+N609+N614+N619+N624+N629</f>
        <v>0</v>
      </c>
      <c r="O636" s="556" t="n">
        <f aca="false" ca="false" dt2D="false" dtr="false" t="normal">O604+O609+O614+O619+O624+O629</f>
        <v>0</v>
      </c>
      <c r="P636" s="437" t="n">
        <f aca="false" ca="false" dt2D="false" dtr="false" t="normal">L636+M636+N636+O636</f>
        <v>0</v>
      </c>
      <c r="Q636" s="556" t="n">
        <f aca="false" ca="false" dt2D="false" dtr="false" t="normal">Q604+Q609+Q614+Q619+Q624+Q629</f>
        <v>0</v>
      </c>
      <c r="R636" s="556" t="n">
        <f aca="false" ca="false" dt2D="false" dtr="false" t="normal">R604+R609+R614+R619+R624+R629</f>
        <v>0</v>
      </c>
      <c r="S636" s="556" t="n">
        <f aca="false" ca="false" dt2D="false" dtr="false" t="normal">S604+S609+S614+S619+S624+S629</f>
        <v>0</v>
      </c>
      <c r="T636" s="556" t="n">
        <f aca="false" ca="false" dt2D="false" dtr="false" t="normal">T604+T609+T614+T619+T624+T629</f>
        <v>0</v>
      </c>
      <c r="U636" s="437" t="n">
        <f aca="false" ca="false" dt2D="false" dtr="false" t="normal">Q636+R636+S636+T636</f>
        <v>0</v>
      </c>
      <c r="V636" s="556" t="n">
        <f aca="false" ca="false" dt2D="false" dtr="false" t="normal">V604+V609+V614+V619+V624+V629</f>
        <v>0</v>
      </c>
      <c r="W636" s="556" t="n">
        <f aca="false" ca="false" dt2D="false" dtr="false" t="normal">W604+W609+W614+W619+W624+W629</f>
        <v>0</v>
      </c>
      <c r="X636" s="556" t="n">
        <f aca="false" ca="false" dt2D="false" dtr="false" t="normal">X604+X609+X614+X619+X624+X629</f>
        <v>0</v>
      </c>
      <c r="Y636" s="629" t="n">
        <f aca="false" ca="false" dt2D="false" dtr="false" t="normal">Y604+Y609+Y614+Y619+Y624+Y629</f>
        <v>0</v>
      </c>
      <c r="Z636" s="445" t="n">
        <f aca="false" ca="false" dt2D="false" dtr="false" t="normal">V636+W636+X636+Y636</f>
        <v>0</v>
      </c>
      <c r="AA636" s="556" t="n">
        <f aca="false" ca="false" dt2D="false" dtr="false" t="normal">AA604+AA609+AA614+AA619+AA624+AA629</f>
        <v>0</v>
      </c>
      <c r="AB636" s="556" t="n">
        <f aca="false" ca="false" dt2D="false" dtr="false" t="normal">AB604+AB609+AB614+AB619+AB624+AB629</f>
        <v>0</v>
      </c>
      <c r="AC636" s="556" t="n">
        <f aca="false" ca="false" dt2D="false" dtr="false" t="normal">AC604+AC609+AC614+AC619+AC624+AC629</f>
        <v>0</v>
      </c>
      <c r="AD636" s="556" t="n">
        <f aca="false" ca="false" dt2D="false" dtr="false" t="normal">AD604+AD609+AD614+AD619+AD624+AD629</f>
        <v>0</v>
      </c>
      <c r="AE636" s="445" t="n">
        <f aca="false" ca="false" dt2D="false" dtr="false" t="normal">AA636+AB636+AC636+AD636</f>
        <v>0</v>
      </c>
      <c r="AF636" s="556" t="n">
        <f aca="false" ca="false" dt2D="false" dtr="false" t="normal">AF604+AF609+AF614+AF619+AF624+AF629</f>
        <v>0</v>
      </c>
      <c r="AG636" s="556" t="n">
        <f aca="false" ca="false" dt2D="false" dtr="false" t="normal">AG604+AG609+AG614+AG619+AG624+AG629</f>
        <v>0</v>
      </c>
      <c r="AH636" s="556" t="n">
        <f aca="false" ca="false" dt2D="false" dtr="false" t="normal">AH604+AH609+AH614+AH619+AH624+AH629</f>
        <v>0</v>
      </c>
      <c r="AI636" s="556" t="n">
        <f aca="false" ca="false" dt2D="false" dtr="false" t="normal">AI604+AI609+AI614+AI619+AI624+AI629</f>
        <v>0</v>
      </c>
      <c r="AJ636" s="445" t="n">
        <f aca="false" ca="false" dt2D="false" dtr="false" t="normal">AF636+AG636+AH636+AI636</f>
        <v>0</v>
      </c>
      <c r="AK636" s="556" t="n">
        <f aca="false" ca="false" dt2D="false" dtr="false" t="normal">AK604+AK609+AK614+AK619+AK624+AK629</f>
        <v>0</v>
      </c>
      <c r="AL636" s="556" t="n">
        <f aca="false" ca="false" dt2D="false" dtr="false" t="normal">AL604+AL609+AL614+AL619+AL624+AL629</f>
        <v>0</v>
      </c>
      <c r="AM636" s="556" t="n">
        <f aca="false" ca="false" dt2D="false" dtr="false" t="normal">AM604+AM609+AM614+AM619+AM624+AM629</f>
        <v>0</v>
      </c>
      <c r="AN636" s="556" t="n">
        <f aca="false" ca="false" dt2D="false" dtr="false" t="normal">AN604+AN609+AN614+AN619+AN624+AN629</f>
        <v>0</v>
      </c>
      <c r="AO636" s="437" t="n">
        <f aca="false" ca="false" dt2D="false" dtr="false" t="normal">AK636+AL636+AM636+AN636</f>
        <v>0</v>
      </c>
      <c r="AP636" s="556" t="n">
        <f aca="false" ca="false" dt2D="false" dtr="false" t="normal">AP604+AP609+AP614+AP619+AP624+AP629</f>
        <v>0</v>
      </c>
      <c r="AQ636" s="556" t="n">
        <f aca="false" ca="false" dt2D="false" dtr="false" t="normal">AQ604+AQ609+AQ614+AQ619+AQ624+AQ629</f>
        <v>0</v>
      </c>
      <c r="AR636" s="556" t="n">
        <f aca="false" ca="false" dt2D="false" dtr="false" t="normal">AR604+AR609+AR614+AR619+AR624+AR629</f>
        <v>0</v>
      </c>
      <c r="AS636" s="556" t="n">
        <f aca="false" ca="false" dt2D="false" dtr="false" t="normal">AS604+AS609+AS614+AS619+AS624+AS629</f>
        <v>0</v>
      </c>
      <c r="AT636" s="437" t="n">
        <f aca="false" ca="false" dt2D="false" dtr="false" t="normal">AP636+AQ636+AR636+AS636</f>
        <v>0</v>
      </c>
      <c r="AU636" s="556" t="n">
        <f aca="false" ca="false" dt2D="false" dtr="false" t="normal">AU604+AU609+AU614+AU619+AU624+AU629</f>
        <v>0</v>
      </c>
      <c r="AV636" s="556" t="n">
        <f aca="false" ca="false" dt2D="false" dtr="false" t="normal">AV604+AV609+AV614+AV619+AV624+AV629</f>
        <v>0</v>
      </c>
      <c r="AW636" s="556" t="n">
        <f aca="false" ca="false" dt2D="false" dtr="false" t="normal">AW604+AW609+AW614+AW619+AW624+AW629</f>
        <v>0</v>
      </c>
      <c r="AX636" s="556" t="n">
        <f aca="false" ca="false" dt2D="false" dtr="false" t="normal">AX604+AX609+AX614+AX619+AX624+AX629</f>
        <v>0</v>
      </c>
      <c r="AY636" s="437" t="n">
        <f aca="false" ca="false" dt2D="false" dtr="false" t="normal">AU636+AV636+AW636+AX636</f>
        <v>0</v>
      </c>
      <c r="AZ636" s="572" t="n">
        <f aca="false" ca="false" dt2D="false" dtr="false" t="normal">AZ604+AZ609+AZ614+AZ619+AZ624+AZ629</f>
        <v>0</v>
      </c>
      <c r="BA636" s="572" t="n">
        <f aca="false" ca="false" dt2D="false" dtr="false" t="normal">BA604+BA609+BA614+BA619+BA624+BA629</f>
        <v>0</v>
      </c>
      <c r="BB636" s="437" t="n">
        <f aca="false" ca="false" dt2D="false" dtr="false" t="normal">AZ636+BA636</f>
        <v>0</v>
      </c>
      <c r="BC636" s="572" t="n">
        <f aca="false" ca="false" dt2D="false" dtr="false" t="normal">BC604+BC609+BC614+BC619+BC624+BC629</f>
        <v>0</v>
      </c>
      <c r="BD636" s="572" t="n">
        <f aca="false" ca="false" dt2D="false" dtr="false" t="normal">BD604+BD609+BD614+BD619+BD624+BD629</f>
        <v>0</v>
      </c>
      <c r="BE636" s="437" t="n">
        <f aca="false" ca="false" dt2D="false" dtr="false" t="normal">BC636+BD636</f>
        <v>0</v>
      </c>
      <c r="BF636" s="556" t="n">
        <f aca="false" ca="false" dt2D="false" dtr="false" t="normal">BF604+BF609+BF614+BF619+BF624+BF629</f>
        <v>0</v>
      </c>
      <c r="BG636" s="556" t="n">
        <f aca="false" ca="false" dt2D="false" dtr="false" t="normal">BG604+BG609+BG614+BG619+BG624+BG629</f>
        <v>0</v>
      </c>
      <c r="BH636" s="437" t="n">
        <f aca="false" ca="false" dt2D="false" dtr="false" t="normal">BF636+BG636</f>
        <v>0</v>
      </c>
    </row>
    <row customFormat="true" customHeight="true" ht="23.25" outlineLevel="0" r="637" s="298">
      <c r="B637" s="641" t="n">
        <v>1</v>
      </c>
      <c r="C637" s="642" t="s">
        <v>429</v>
      </c>
      <c r="D637" s="470" t="s">
        <v>430</v>
      </c>
      <c r="E637" s="611" t="s">
        <v>41</v>
      </c>
      <c r="F637" s="443" t="n">
        <f aca="false" ca="false" dt2D="false" dtr="false" t="normal">K637+P637+U637+Z637+AE637+AJ637+AO637+AT637+AY637+BB637+BE637+BH637</f>
        <v>0</v>
      </c>
      <c r="G637" s="452" t="n"/>
      <c r="H637" s="453" t="n"/>
      <c r="I637" s="453" t="n"/>
      <c r="J637" s="453" t="n"/>
      <c r="K637" s="317" t="n">
        <f aca="false" ca="false" dt2D="false" dtr="false" t="normal">G637+H637+I637+J637</f>
        <v>0</v>
      </c>
      <c r="L637" s="143" t="n"/>
      <c r="M637" s="143" t="n"/>
      <c r="N637" s="143" t="n"/>
      <c r="O637" s="143" t="n"/>
      <c r="P637" s="437" t="n">
        <f aca="false" ca="false" dt2D="false" dtr="false" t="normal">L637+M637+N637+O637</f>
        <v>0</v>
      </c>
      <c r="Q637" s="143" t="n"/>
      <c r="R637" s="143" t="n"/>
      <c r="S637" s="143" t="n"/>
      <c r="T637" s="143" t="n"/>
      <c r="U637" s="437" t="n">
        <f aca="false" ca="false" dt2D="false" dtr="false" t="normal">Q637+R637+S637+T637</f>
        <v>0</v>
      </c>
      <c r="V637" s="143" t="n"/>
      <c r="W637" s="143" t="n"/>
      <c r="X637" s="143" t="n"/>
      <c r="Y637" s="145" t="n"/>
      <c r="Z637" s="445" t="n">
        <f aca="false" ca="false" dt2D="false" dtr="false" t="normal">V637+W637+X637+Y637</f>
        <v>0</v>
      </c>
      <c r="AA637" s="143" t="n"/>
      <c r="AB637" s="143" t="n"/>
      <c r="AC637" s="143" t="n"/>
      <c r="AD637" s="143" t="n"/>
      <c r="AE637" s="445" t="n">
        <f aca="false" ca="false" dt2D="false" dtr="false" t="normal">AA637+AB637+AC637+AD637</f>
        <v>0</v>
      </c>
      <c r="AF637" s="143" t="n"/>
      <c r="AG637" s="143" t="n"/>
      <c r="AH637" s="143" t="n"/>
      <c r="AI637" s="143" t="n"/>
      <c r="AJ637" s="445" t="n">
        <f aca="false" ca="false" dt2D="false" dtr="false" t="normal">AF637+AG637+AH637+AI637</f>
        <v>0</v>
      </c>
      <c r="AK637" s="454" t="n"/>
      <c r="AL637" s="454" t="n"/>
      <c r="AM637" s="454" t="n"/>
      <c r="AN637" s="454" t="n"/>
      <c r="AO637" s="437" t="n">
        <f aca="false" ca="false" dt2D="false" dtr="false" t="normal">AK637+AL637+AM637+AN637</f>
        <v>0</v>
      </c>
      <c r="AP637" s="454" t="n"/>
      <c r="AQ637" s="454" t="n"/>
      <c r="AR637" s="454" t="n"/>
      <c r="AS637" s="454" t="n"/>
      <c r="AT637" s="437" t="n">
        <f aca="false" ca="false" dt2D="false" dtr="false" t="normal">AP637+AQ637+AR637+AS637</f>
        <v>0</v>
      </c>
      <c r="AU637" s="454" t="n"/>
      <c r="AV637" s="454" t="n"/>
      <c r="AW637" s="454" t="n"/>
      <c r="AX637" s="454" t="n"/>
      <c r="AY637" s="437" t="n">
        <f aca="false" ca="false" dt2D="false" dtr="false" t="normal">AU637+AV637+AW637+AX637</f>
        <v>0</v>
      </c>
      <c r="AZ637" s="455" t="n"/>
      <c r="BA637" s="455" t="n"/>
      <c r="BB637" s="437" t="n">
        <f aca="false" ca="false" dt2D="false" dtr="false" t="normal">AZ637+BA637</f>
        <v>0</v>
      </c>
      <c r="BC637" s="455" t="n"/>
      <c r="BD637" s="455" t="n"/>
      <c r="BE637" s="437" t="n">
        <f aca="false" ca="false" dt2D="false" dtr="false" t="normal">BC637+BD637</f>
        <v>0</v>
      </c>
      <c r="BF637" s="454" t="n"/>
      <c r="BG637" s="454" t="n"/>
      <c r="BH637" s="437" t="n">
        <f aca="false" ca="false" dt2D="false" dtr="false" t="normal">BF637+BG637</f>
        <v>0</v>
      </c>
    </row>
    <row customFormat="true" customHeight="true" ht="23.25" outlineLevel="0" r="638" s="298">
      <c r="B638" s="633" t="s"/>
      <c r="C638" s="643" t="s"/>
      <c r="D638" s="84" t="s"/>
      <c r="E638" s="207" t="s">
        <v>42</v>
      </c>
      <c r="F638" s="443" t="n">
        <f aca="false" ca="false" dt2D="false" dtr="false" t="normal">K638+P638+U638+Z638+AE638+AJ638+AO638+AT638+AY638+BB638+BE638+BH638</f>
        <v>0</v>
      </c>
      <c r="G638" s="456" t="n"/>
      <c r="H638" s="454" t="n"/>
      <c r="I638" s="454" t="n"/>
      <c r="J638" s="454" t="n"/>
      <c r="K638" s="317" t="n">
        <f aca="false" ca="false" dt2D="false" dtr="false" t="normal">G638+H638+I638+J638</f>
        <v>0</v>
      </c>
      <c r="L638" s="143" t="n"/>
      <c r="M638" s="143" t="n"/>
      <c r="N638" s="143" t="n"/>
      <c r="O638" s="143" t="n"/>
      <c r="P638" s="437" t="n">
        <f aca="false" ca="false" dt2D="false" dtr="false" t="normal">L638+M638+N638+O638</f>
        <v>0</v>
      </c>
      <c r="Q638" s="143" t="n"/>
      <c r="R638" s="143" t="n"/>
      <c r="S638" s="143" t="n"/>
      <c r="T638" s="143" t="n"/>
      <c r="U638" s="437" t="n">
        <f aca="false" ca="false" dt2D="false" dtr="false" t="normal">Q638+R638+S638+T638</f>
        <v>0</v>
      </c>
      <c r="V638" s="143" t="n"/>
      <c r="W638" s="143" t="n"/>
      <c r="X638" s="143" t="n"/>
      <c r="Y638" s="145" t="n"/>
      <c r="Z638" s="445" t="n">
        <f aca="false" ca="false" dt2D="false" dtr="false" t="normal">V638+W638+X638+Y638</f>
        <v>0</v>
      </c>
      <c r="AA638" s="143" t="n"/>
      <c r="AB638" s="143" t="n"/>
      <c r="AC638" s="143" t="n"/>
      <c r="AD638" s="143" t="n"/>
      <c r="AE638" s="445" t="n">
        <f aca="false" ca="false" dt2D="false" dtr="false" t="normal">AA638+AB638+AC638+AD638</f>
        <v>0</v>
      </c>
      <c r="AF638" s="143" t="n"/>
      <c r="AG638" s="143" t="n"/>
      <c r="AH638" s="143" t="n"/>
      <c r="AI638" s="143" t="n"/>
      <c r="AJ638" s="445" t="n">
        <f aca="false" ca="false" dt2D="false" dtr="false" t="normal">AF638+AG638+AH638+AI638</f>
        <v>0</v>
      </c>
      <c r="AK638" s="454" t="n"/>
      <c r="AL638" s="454" t="n"/>
      <c r="AM638" s="454" t="n"/>
      <c r="AN638" s="454" t="n"/>
      <c r="AO638" s="437" t="n">
        <f aca="false" ca="false" dt2D="false" dtr="false" t="normal">AK638+AL638+AM638+AN638</f>
        <v>0</v>
      </c>
      <c r="AP638" s="454" t="n"/>
      <c r="AQ638" s="454" t="n"/>
      <c r="AR638" s="454" t="n"/>
      <c r="AS638" s="454" t="n"/>
      <c r="AT638" s="437" t="n">
        <f aca="false" ca="false" dt2D="false" dtr="false" t="normal">AP638+AQ638+AR638+AS638</f>
        <v>0</v>
      </c>
      <c r="AU638" s="454" t="n"/>
      <c r="AV638" s="454" t="n"/>
      <c r="AW638" s="454" t="n"/>
      <c r="AX638" s="454" t="n"/>
      <c r="AY638" s="437" t="n">
        <f aca="false" ca="false" dt2D="false" dtr="false" t="normal">AU638+AV638+AW638+AX638</f>
        <v>0</v>
      </c>
      <c r="AZ638" s="455" t="n"/>
      <c r="BA638" s="455" t="n"/>
      <c r="BB638" s="437" t="n">
        <f aca="false" ca="false" dt2D="false" dtr="false" t="normal">AZ638+BA638</f>
        <v>0</v>
      </c>
      <c r="BC638" s="455" t="n"/>
      <c r="BD638" s="455" t="n"/>
      <c r="BE638" s="437" t="n">
        <f aca="false" ca="false" dt2D="false" dtr="false" t="normal">BC638+BD638</f>
        <v>0</v>
      </c>
      <c r="BF638" s="454" t="n"/>
      <c r="BG638" s="454" t="n"/>
      <c r="BH638" s="437" t="n">
        <f aca="false" ca="false" dt2D="false" dtr="false" t="normal">BF638+BG638</f>
        <v>0</v>
      </c>
    </row>
    <row customFormat="true" customHeight="true" ht="23.25" outlineLevel="0" r="639" s="298">
      <c r="B639" s="633" t="s"/>
      <c r="C639" s="643" t="s"/>
      <c r="D639" s="84" t="s"/>
      <c r="E639" s="214" t="s">
        <v>43</v>
      </c>
      <c r="F639" s="443" t="n">
        <f aca="false" ca="false" dt2D="false" dtr="false" t="normal">K639+P639+U639+Z639+AE639+AJ639+AO639+AT639+AY639+BB639+BE639+BH639</f>
        <v>0</v>
      </c>
      <c r="G639" s="591" t="n">
        <v>0</v>
      </c>
      <c r="H639" s="458" t="n">
        <v>0</v>
      </c>
      <c r="I639" s="458" t="n">
        <v>0</v>
      </c>
      <c r="J639" s="458" t="n">
        <v>0</v>
      </c>
      <c r="K639" s="317" t="n">
        <f aca="false" ca="false" dt2D="false" dtr="false" t="normal">G639+H639+I639+J639</f>
        <v>0</v>
      </c>
      <c r="L639" s="458" t="n">
        <v>0</v>
      </c>
      <c r="M639" s="458" t="n">
        <v>0</v>
      </c>
      <c r="N639" s="458" t="n">
        <v>0</v>
      </c>
      <c r="O639" s="458" t="n">
        <v>0</v>
      </c>
      <c r="P639" s="437" t="n">
        <f aca="false" ca="false" dt2D="false" dtr="false" t="normal">L639+M639+N639+O639</f>
        <v>0</v>
      </c>
      <c r="Q639" s="458" t="n">
        <v>0</v>
      </c>
      <c r="R639" s="458" t="n">
        <v>0</v>
      </c>
      <c r="S639" s="458" t="n">
        <v>0</v>
      </c>
      <c r="T639" s="458" t="n">
        <v>0</v>
      </c>
      <c r="U639" s="437" t="n">
        <f aca="false" ca="false" dt2D="false" dtr="false" t="normal">Q639+R639+S639+T639</f>
        <v>0</v>
      </c>
      <c r="V639" s="458" t="n">
        <v>0</v>
      </c>
      <c r="W639" s="458" t="n">
        <v>0</v>
      </c>
      <c r="X639" s="458" t="n">
        <v>0</v>
      </c>
      <c r="Y639" s="592" t="n">
        <v>0</v>
      </c>
      <c r="Z639" s="445" t="n">
        <f aca="false" ca="false" dt2D="false" dtr="false" t="normal">V639+W639+X639+Y639</f>
        <v>0</v>
      </c>
      <c r="AA639" s="458" t="n">
        <v>0</v>
      </c>
      <c r="AB639" s="458" t="n">
        <v>0</v>
      </c>
      <c r="AC639" s="458" t="n">
        <v>0</v>
      </c>
      <c r="AD639" s="458" t="n">
        <v>0</v>
      </c>
      <c r="AE639" s="445" t="n">
        <f aca="false" ca="false" dt2D="false" dtr="false" t="normal">AA639+AB639+AC639+AD639</f>
        <v>0</v>
      </c>
      <c r="AF639" s="458" t="n">
        <v>0</v>
      </c>
      <c r="AG639" s="458" t="n">
        <v>0</v>
      </c>
      <c r="AH639" s="458" t="n">
        <v>0</v>
      </c>
      <c r="AI639" s="458" t="n">
        <v>0</v>
      </c>
      <c r="AJ639" s="445" t="n">
        <f aca="false" ca="false" dt2D="false" dtr="false" t="normal">AF639+AG639+AH639+AI639</f>
        <v>0</v>
      </c>
      <c r="AK639" s="348" t="n">
        <v>0</v>
      </c>
      <c r="AL639" s="348" t="n">
        <v>0</v>
      </c>
      <c r="AM639" s="348" t="n">
        <v>0</v>
      </c>
      <c r="AN639" s="348" t="n">
        <v>0</v>
      </c>
      <c r="AO639" s="437" t="n">
        <f aca="false" ca="false" dt2D="false" dtr="false" t="normal">AK639+AL639+AM639+AN639</f>
        <v>0</v>
      </c>
      <c r="AP639" s="348" t="n">
        <v>0</v>
      </c>
      <c r="AQ639" s="348" t="n">
        <v>0</v>
      </c>
      <c r="AR639" s="348" t="n">
        <v>0</v>
      </c>
      <c r="AS639" s="348" t="n">
        <v>0</v>
      </c>
      <c r="AT639" s="437" t="n">
        <f aca="false" ca="false" dt2D="false" dtr="false" t="normal">AP639+AQ639+AR639+AS639</f>
        <v>0</v>
      </c>
      <c r="AU639" s="348" t="n">
        <v>0</v>
      </c>
      <c r="AV639" s="348" t="n">
        <v>0</v>
      </c>
      <c r="AW639" s="348" t="n">
        <v>0</v>
      </c>
      <c r="AX639" s="348" t="n">
        <v>0</v>
      </c>
      <c r="AY639" s="437" t="n">
        <f aca="false" ca="false" dt2D="false" dtr="false" t="normal">AU639+AV639+AW639+AX639</f>
        <v>0</v>
      </c>
      <c r="AZ639" s="350" t="n">
        <v>0</v>
      </c>
      <c r="BA639" s="350" t="n">
        <v>0</v>
      </c>
      <c r="BB639" s="437" t="n">
        <f aca="false" ca="false" dt2D="false" dtr="false" t="normal">AZ639+BA639</f>
        <v>0</v>
      </c>
      <c r="BC639" s="350" t="n">
        <v>0</v>
      </c>
      <c r="BD639" s="350" t="n">
        <v>0</v>
      </c>
      <c r="BE639" s="437" t="n">
        <f aca="false" ca="false" dt2D="false" dtr="false" t="normal">BC639+BD639</f>
        <v>0</v>
      </c>
      <c r="BF639" s="348" t="n">
        <v>0</v>
      </c>
      <c r="BG639" s="348" t="n">
        <v>0</v>
      </c>
      <c r="BH639" s="437" t="n">
        <f aca="false" ca="false" dt2D="false" dtr="false" t="normal">BF639+BG639</f>
        <v>0</v>
      </c>
    </row>
    <row customFormat="true" customHeight="true" ht="23.25" outlineLevel="0" r="640" s="298">
      <c r="B640" s="633" t="s"/>
      <c r="C640" s="643" t="s"/>
      <c r="D640" s="84" t="s"/>
      <c r="E640" s="639" t="s">
        <v>230</v>
      </c>
      <c r="F640" s="443" t="n">
        <f aca="false" ca="false" dt2D="false" dtr="false" t="normal">K640+P640+U640+Z640+AE640+AJ640+AO640+AT640+AY640+BB640+BE640+BH640</f>
        <v>0</v>
      </c>
      <c r="G640" s="608" t="n">
        <v>0</v>
      </c>
      <c r="H640" s="460" t="n">
        <v>0</v>
      </c>
      <c r="I640" s="460" t="n">
        <v>0</v>
      </c>
      <c r="J640" s="460" t="n">
        <v>0</v>
      </c>
      <c r="K640" s="317" t="n">
        <f aca="false" ca="false" dt2D="false" dtr="false" t="normal">G640+H640+I640+J640</f>
        <v>0</v>
      </c>
      <c r="L640" s="460" t="n">
        <v>0</v>
      </c>
      <c r="M640" s="460" t="n">
        <v>0</v>
      </c>
      <c r="N640" s="460" t="n">
        <v>0</v>
      </c>
      <c r="O640" s="460" t="n">
        <v>0</v>
      </c>
      <c r="P640" s="437" t="n">
        <f aca="false" ca="false" dt2D="false" dtr="false" t="normal">L640+M640+N640+O640</f>
        <v>0</v>
      </c>
      <c r="Q640" s="458" t="n">
        <v>0</v>
      </c>
      <c r="R640" s="458" t="n">
        <v>0</v>
      </c>
      <c r="S640" s="458" t="n">
        <v>0</v>
      </c>
      <c r="T640" s="458" t="n">
        <v>0</v>
      </c>
      <c r="U640" s="437" t="n">
        <f aca="false" ca="false" dt2D="false" dtr="false" t="normal">Q640+R640+S640+T640</f>
        <v>0</v>
      </c>
      <c r="V640" s="458" t="n">
        <v>0</v>
      </c>
      <c r="W640" s="458" t="n">
        <v>0</v>
      </c>
      <c r="X640" s="458" t="n">
        <v>0</v>
      </c>
      <c r="Y640" s="592" t="n">
        <v>0</v>
      </c>
      <c r="Z640" s="445" t="n">
        <f aca="false" ca="false" dt2D="false" dtr="false" t="normal">V640+W640+X640+Y640</f>
        <v>0</v>
      </c>
      <c r="AA640" s="460" t="n">
        <v>0</v>
      </c>
      <c r="AB640" s="460" t="n">
        <v>0</v>
      </c>
      <c r="AC640" s="460" t="n">
        <v>0</v>
      </c>
      <c r="AD640" s="460" t="n">
        <v>0</v>
      </c>
      <c r="AE640" s="445" t="n">
        <f aca="false" ca="false" dt2D="false" dtr="false" t="normal">AA640+AB640+AC640+AD640</f>
        <v>0</v>
      </c>
      <c r="AF640" s="460" t="n">
        <v>0</v>
      </c>
      <c r="AG640" s="460" t="n">
        <v>0</v>
      </c>
      <c r="AH640" s="460" t="n">
        <v>0</v>
      </c>
      <c r="AI640" s="460" t="n">
        <v>0</v>
      </c>
      <c r="AJ640" s="445" t="n">
        <f aca="false" ca="false" dt2D="false" dtr="false" t="normal">AF640+AG640+AH640+AI640</f>
        <v>0</v>
      </c>
      <c r="AK640" s="348" t="n">
        <v>0</v>
      </c>
      <c r="AL640" s="348" t="n">
        <v>0</v>
      </c>
      <c r="AM640" s="348" t="n">
        <v>0</v>
      </c>
      <c r="AN640" s="348" t="n">
        <v>0</v>
      </c>
      <c r="AO640" s="437" t="n">
        <f aca="false" ca="false" dt2D="false" dtr="false" t="normal">AK640+AL640+AM640+AN640</f>
        <v>0</v>
      </c>
      <c r="AP640" s="348" t="n">
        <v>0</v>
      </c>
      <c r="AQ640" s="348" t="n">
        <v>0</v>
      </c>
      <c r="AR640" s="348" t="n">
        <v>0</v>
      </c>
      <c r="AS640" s="348" t="n">
        <v>0</v>
      </c>
      <c r="AT640" s="437" t="n">
        <f aca="false" ca="false" dt2D="false" dtr="false" t="normal">AP640+AQ640+AR640+AS640</f>
        <v>0</v>
      </c>
      <c r="AU640" s="348" t="n">
        <v>0</v>
      </c>
      <c r="AV640" s="348" t="n">
        <v>0</v>
      </c>
      <c r="AW640" s="348" t="n">
        <v>0</v>
      </c>
      <c r="AX640" s="348" t="n">
        <v>0</v>
      </c>
      <c r="AY640" s="437" t="n">
        <f aca="false" ca="false" dt2D="false" dtr="false" t="normal">AU640+AV640+AW640+AX640</f>
        <v>0</v>
      </c>
      <c r="AZ640" s="350" t="n">
        <v>0</v>
      </c>
      <c r="BA640" s="350" t="n">
        <v>0</v>
      </c>
      <c r="BB640" s="437" t="n">
        <f aca="false" ca="false" dt2D="false" dtr="false" t="normal">AZ640+BA640</f>
        <v>0</v>
      </c>
      <c r="BC640" s="350" t="n">
        <v>0</v>
      </c>
      <c r="BD640" s="350" t="n">
        <v>0</v>
      </c>
      <c r="BE640" s="437" t="n">
        <f aca="false" ca="false" dt2D="false" dtr="false" t="normal">BC640+BD640</f>
        <v>0</v>
      </c>
      <c r="BF640" s="348" t="n">
        <v>0</v>
      </c>
      <c r="BG640" s="348" t="n">
        <v>0</v>
      </c>
      <c r="BH640" s="437" t="n">
        <f aca="false" ca="false" dt2D="false" dtr="false" t="normal">BF640+BG640</f>
        <v>0</v>
      </c>
    </row>
    <row customFormat="true" customHeight="true" ht="23.25" outlineLevel="0" r="641" s="298">
      <c r="B641" s="626" t="s"/>
      <c r="C641" s="643" t="s"/>
      <c r="D641" s="469" t="s"/>
      <c r="E641" s="637" t="s">
        <v>231</v>
      </c>
      <c r="F641" s="443" t="n">
        <f aca="false" ca="false" dt2D="false" dtr="false" t="normal">K641+P641+U641+Z641+AE641+AJ641+AO641+AT641+AY641+BB641+BE641+BH641</f>
        <v>0</v>
      </c>
      <c r="G641" s="608" t="n">
        <v>0</v>
      </c>
      <c r="H641" s="460" t="n">
        <v>0</v>
      </c>
      <c r="I641" s="460" t="n">
        <v>0</v>
      </c>
      <c r="J641" s="460" t="n">
        <v>0</v>
      </c>
      <c r="K641" s="317" t="n">
        <f aca="false" ca="false" dt2D="false" dtr="false" t="normal">G641+H641+I641+J641</f>
        <v>0</v>
      </c>
      <c r="L641" s="460" t="n">
        <v>0</v>
      </c>
      <c r="M641" s="460" t="n">
        <v>0</v>
      </c>
      <c r="N641" s="460" t="n">
        <v>0</v>
      </c>
      <c r="O641" s="460" t="n">
        <v>0</v>
      </c>
      <c r="P641" s="437" t="n">
        <f aca="false" ca="false" dt2D="false" dtr="false" t="normal">L641+M641+N641+O641</f>
        <v>0</v>
      </c>
      <c r="Q641" s="458" t="n">
        <v>0</v>
      </c>
      <c r="R641" s="458" t="n">
        <v>0</v>
      </c>
      <c r="S641" s="458" t="n">
        <v>0</v>
      </c>
      <c r="T641" s="458" t="n">
        <v>0</v>
      </c>
      <c r="U641" s="437" t="n">
        <f aca="false" ca="false" dt2D="false" dtr="false" t="normal">Q641+R641+S641+T641</f>
        <v>0</v>
      </c>
      <c r="V641" s="460" t="n">
        <v>0</v>
      </c>
      <c r="W641" s="460" t="n">
        <v>0</v>
      </c>
      <c r="X641" s="460" t="n">
        <v>0</v>
      </c>
      <c r="Y641" s="475" t="n">
        <v>0</v>
      </c>
      <c r="Z641" s="445" t="n">
        <f aca="false" ca="false" dt2D="false" dtr="false" t="normal">V641+W641+X641+Y641</f>
        <v>0</v>
      </c>
      <c r="AA641" s="460" t="n">
        <v>0</v>
      </c>
      <c r="AB641" s="460" t="n">
        <v>0</v>
      </c>
      <c r="AC641" s="460" t="n">
        <v>0</v>
      </c>
      <c r="AD641" s="460" t="n">
        <v>0</v>
      </c>
      <c r="AE641" s="445" t="n">
        <f aca="false" ca="false" dt2D="false" dtr="false" t="normal">AA641+AB641+AC641+AD641</f>
        <v>0</v>
      </c>
      <c r="AF641" s="460" t="n">
        <v>0</v>
      </c>
      <c r="AG641" s="460" t="n">
        <v>0</v>
      </c>
      <c r="AH641" s="460" t="n">
        <v>0</v>
      </c>
      <c r="AI641" s="460" t="n">
        <v>0</v>
      </c>
      <c r="AJ641" s="445" t="n">
        <f aca="false" ca="false" dt2D="false" dtr="false" t="normal">AF641+AG641+AH641+AI641</f>
        <v>0</v>
      </c>
      <c r="AK641" s="348" t="n">
        <v>0</v>
      </c>
      <c r="AL641" s="348" t="n">
        <v>0</v>
      </c>
      <c r="AM641" s="348" t="n">
        <v>0</v>
      </c>
      <c r="AN641" s="348" t="n">
        <v>0</v>
      </c>
      <c r="AO641" s="437" t="n">
        <f aca="false" ca="false" dt2D="false" dtr="false" t="normal">AK641+AL641+AM641+AN641</f>
        <v>0</v>
      </c>
      <c r="AP641" s="348" t="n">
        <v>0</v>
      </c>
      <c r="AQ641" s="348" t="n">
        <v>0</v>
      </c>
      <c r="AR641" s="348" t="n">
        <v>0</v>
      </c>
      <c r="AS641" s="348" t="n">
        <v>0</v>
      </c>
      <c r="AT641" s="437" t="n">
        <f aca="false" ca="false" dt2D="false" dtr="false" t="normal">AP641+AQ641+AR641+AS641</f>
        <v>0</v>
      </c>
      <c r="AU641" s="348" t="n">
        <v>0</v>
      </c>
      <c r="AV641" s="348" t="n">
        <v>0</v>
      </c>
      <c r="AW641" s="348" t="n">
        <v>0</v>
      </c>
      <c r="AX641" s="348" t="n">
        <v>0</v>
      </c>
      <c r="AY641" s="437" t="n">
        <f aca="false" ca="false" dt2D="false" dtr="false" t="normal">AU641+AV641+AW641+AX641</f>
        <v>0</v>
      </c>
      <c r="AZ641" s="350" t="n">
        <v>0</v>
      </c>
      <c r="BA641" s="350" t="n">
        <v>0</v>
      </c>
      <c r="BB641" s="437" t="n">
        <f aca="false" ca="false" dt2D="false" dtr="false" t="normal">AZ641+BA641</f>
        <v>0</v>
      </c>
      <c r="BC641" s="350" t="n">
        <v>0</v>
      </c>
      <c r="BD641" s="350" t="n">
        <v>0</v>
      </c>
      <c r="BE641" s="437" t="n">
        <f aca="false" ca="false" dt2D="false" dtr="false" t="normal">BC641+BD641</f>
        <v>0</v>
      </c>
      <c r="BF641" s="348" t="n">
        <v>0</v>
      </c>
      <c r="BG641" s="348" t="n">
        <v>0</v>
      </c>
      <c r="BH641" s="437" t="n">
        <f aca="false" ca="false" dt2D="false" dtr="false" t="normal">BF641+BG641</f>
        <v>0</v>
      </c>
    </row>
    <row customFormat="true" customHeight="true" ht="16.5" outlineLevel="0" r="642" s="298">
      <c r="B642" s="624" t="n">
        <v>2</v>
      </c>
      <c r="C642" s="643" t="s"/>
      <c r="D642" s="470" t="s">
        <v>431</v>
      </c>
      <c r="E642" s="502" t="s">
        <v>41</v>
      </c>
      <c r="F642" s="443" t="n">
        <f aca="false" ca="false" dt2D="false" dtr="false" t="normal">K642+P642+U642+Z642+AE642+AJ642+AO642+AT642+AY642+BB642+BE642+BH642</f>
        <v>0</v>
      </c>
      <c r="G642" s="452" t="n"/>
      <c r="H642" s="453" t="n"/>
      <c r="I642" s="453" t="n"/>
      <c r="J642" s="453" t="n"/>
      <c r="K642" s="317" t="n">
        <f aca="false" ca="false" dt2D="false" dtr="false" t="normal">G642+H642+I642+J642</f>
        <v>0</v>
      </c>
      <c r="L642" s="143" t="n"/>
      <c r="M642" s="143" t="n"/>
      <c r="N642" s="143" t="n"/>
      <c r="O642" s="143" t="n"/>
      <c r="P642" s="437" t="n">
        <f aca="false" ca="false" dt2D="false" dtr="false" t="normal">L642+M642+N642+O642</f>
        <v>0</v>
      </c>
      <c r="Q642" s="143" t="n"/>
      <c r="R642" s="143" t="n"/>
      <c r="S642" s="143" t="n"/>
      <c r="T642" s="143" t="n"/>
      <c r="U642" s="437" t="n">
        <f aca="false" ca="false" dt2D="false" dtr="false" t="normal">Q642+R642+S642+T642</f>
        <v>0</v>
      </c>
      <c r="V642" s="143" t="n"/>
      <c r="W642" s="143" t="n"/>
      <c r="X642" s="143" t="n"/>
      <c r="Y642" s="145" t="n"/>
      <c r="Z642" s="445" t="n">
        <f aca="false" ca="false" dt2D="false" dtr="false" t="normal">V642+W642+X642+Y642</f>
        <v>0</v>
      </c>
      <c r="AA642" s="143" t="n"/>
      <c r="AB642" s="143" t="n"/>
      <c r="AC642" s="143" t="n"/>
      <c r="AD642" s="143" t="n"/>
      <c r="AE642" s="445" t="n">
        <f aca="false" ca="false" dt2D="false" dtr="false" t="normal">AA642+AB642+AC642+AD642</f>
        <v>0</v>
      </c>
      <c r="AF642" s="143" t="n"/>
      <c r="AG642" s="143" t="n"/>
      <c r="AH642" s="143" t="n"/>
      <c r="AI642" s="143" t="n"/>
      <c r="AJ642" s="445" t="n">
        <f aca="false" ca="false" dt2D="false" dtr="false" t="normal">AF642+AG642+AH642+AI642</f>
        <v>0</v>
      </c>
      <c r="AK642" s="454" t="n"/>
      <c r="AL642" s="454" t="n"/>
      <c r="AM642" s="454" t="n"/>
      <c r="AN642" s="454" t="n"/>
      <c r="AO642" s="437" t="n">
        <f aca="false" ca="false" dt2D="false" dtr="false" t="normal">AK642+AL642+AM642+AN642</f>
        <v>0</v>
      </c>
      <c r="AP642" s="454" t="n"/>
      <c r="AQ642" s="454" t="n"/>
      <c r="AR642" s="454" t="n"/>
      <c r="AS642" s="454" t="n"/>
      <c r="AT642" s="437" t="n">
        <f aca="false" ca="false" dt2D="false" dtr="false" t="normal">AP642+AQ642+AR642+AS642</f>
        <v>0</v>
      </c>
      <c r="AU642" s="454" t="n"/>
      <c r="AV642" s="454" t="n"/>
      <c r="AW642" s="454" t="n"/>
      <c r="AX642" s="454" t="n"/>
      <c r="AY642" s="437" t="n">
        <f aca="false" ca="false" dt2D="false" dtr="false" t="normal">AU642+AV642+AW642+AX642</f>
        <v>0</v>
      </c>
      <c r="AZ642" s="455" t="n"/>
      <c r="BA642" s="455" t="n"/>
      <c r="BB642" s="437" t="n">
        <f aca="false" ca="false" dt2D="false" dtr="false" t="normal">AZ642+BA642</f>
        <v>0</v>
      </c>
      <c r="BC642" s="455" t="n"/>
      <c r="BD642" s="455" t="n"/>
      <c r="BE642" s="437" t="n">
        <f aca="false" ca="false" dt2D="false" dtr="false" t="normal">BC642+BD642</f>
        <v>0</v>
      </c>
      <c r="BF642" s="454" t="n"/>
      <c r="BG642" s="454" t="n"/>
      <c r="BH642" s="437" t="n">
        <f aca="false" ca="false" dt2D="false" dtr="false" t="normal">BF642+BG642</f>
        <v>0</v>
      </c>
    </row>
    <row customFormat="true" customHeight="true" ht="16.5" outlineLevel="0" r="643" s="298">
      <c r="B643" s="633" t="s"/>
      <c r="C643" s="643" t="s"/>
      <c r="D643" s="84" t="s"/>
      <c r="E643" s="207" t="s">
        <v>42</v>
      </c>
      <c r="F643" s="443" t="n">
        <f aca="false" ca="false" dt2D="false" dtr="false" t="normal">K643+P643+U643+Z643+AE643+AJ643+AO643+AT643+AY643+BB643+BE643+BH643</f>
        <v>0</v>
      </c>
      <c r="G643" s="456" t="n"/>
      <c r="H643" s="454" t="n"/>
      <c r="I643" s="454" t="n"/>
      <c r="J643" s="454" t="n"/>
      <c r="K643" s="317" t="n">
        <f aca="false" ca="false" dt2D="false" dtr="false" t="normal">G643+H643+I643+J643</f>
        <v>0</v>
      </c>
      <c r="L643" s="143" t="n"/>
      <c r="M643" s="143" t="n"/>
      <c r="N643" s="143" t="n"/>
      <c r="O643" s="143" t="n"/>
      <c r="P643" s="437" t="n">
        <f aca="false" ca="false" dt2D="false" dtr="false" t="normal">L643+M643+N643+O643</f>
        <v>0</v>
      </c>
      <c r="Q643" s="143" t="n"/>
      <c r="R643" s="143" t="n"/>
      <c r="S643" s="143" t="n"/>
      <c r="T643" s="143" t="n"/>
      <c r="U643" s="437" t="n">
        <f aca="false" ca="false" dt2D="false" dtr="false" t="normal">Q643+R643+S643+T643</f>
        <v>0</v>
      </c>
      <c r="V643" s="143" t="n"/>
      <c r="W643" s="143" t="n"/>
      <c r="X643" s="143" t="n"/>
      <c r="Y643" s="145" t="n"/>
      <c r="Z643" s="445" t="n">
        <f aca="false" ca="false" dt2D="false" dtr="false" t="normal">V643+W643+X643+Y643</f>
        <v>0</v>
      </c>
      <c r="AA643" s="143" t="n"/>
      <c r="AB643" s="143" t="n"/>
      <c r="AC643" s="143" t="n"/>
      <c r="AD643" s="143" t="n"/>
      <c r="AE643" s="445" t="n">
        <f aca="false" ca="false" dt2D="false" dtr="false" t="normal">AA643+AB643+AC643+AD643</f>
        <v>0</v>
      </c>
      <c r="AF643" s="143" t="n"/>
      <c r="AG643" s="143" t="n"/>
      <c r="AH643" s="143" t="n"/>
      <c r="AI643" s="143" t="n"/>
      <c r="AJ643" s="445" t="n">
        <f aca="false" ca="false" dt2D="false" dtr="false" t="normal">AF643+AG643+AH643+AI643</f>
        <v>0</v>
      </c>
      <c r="AK643" s="454" t="n"/>
      <c r="AL643" s="454" t="n"/>
      <c r="AM643" s="454" t="n"/>
      <c r="AN643" s="454" t="n"/>
      <c r="AO643" s="437" t="n">
        <f aca="false" ca="false" dt2D="false" dtr="false" t="normal">AK643+AL643+AM643+AN643</f>
        <v>0</v>
      </c>
      <c r="AP643" s="454" t="n"/>
      <c r="AQ643" s="454" t="n"/>
      <c r="AR643" s="454" t="n"/>
      <c r="AS643" s="454" t="n"/>
      <c r="AT643" s="437" t="n">
        <f aca="false" ca="false" dt2D="false" dtr="false" t="normal">AP643+AQ643+AR643+AS643</f>
        <v>0</v>
      </c>
      <c r="AU643" s="454" t="n"/>
      <c r="AV643" s="454" t="n"/>
      <c r="AW643" s="454" t="n"/>
      <c r="AX643" s="454" t="n"/>
      <c r="AY643" s="437" t="n">
        <f aca="false" ca="false" dt2D="false" dtr="false" t="normal">AU643+AV643+AW643+AX643</f>
        <v>0</v>
      </c>
      <c r="AZ643" s="455" t="n"/>
      <c r="BA643" s="455" t="n"/>
      <c r="BB643" s="437" t="n">
        <f aca="false" ca="false" dt2D="false" dtr="false" t="normal">AZ643+BA643</f>
        <v>0</v>
      </c>
      <c r="BC643" s="455" t="n"/>
      <c r="BD643" s="455" t="n"/>
      <c r="BE643" s="437" t="n">
        <f aca="false" ca="false" dt2D="false" dtr="false" t="normal">BC643+BD643</f>
        <v>0</v>
      </c>
      <c r="BF643" s="454" t="n"/>
      <c r="BG643" s="454" t="n"/>
      <c r="BH643" s="437" t="n">
        <f aca="false" ca="false" dt2D="false" dtr="false" t="normal">BF643+BG643</f>
        <v>0</v>
      </c>
    </row>
    <row customFormat="true" customHeight="true" ht="16.5" outlineLevel="0" r="644" s="298">
      <c r="B644" s="633" t="s"/>
      <c r="C644" s="643" t="s"/>
      <c r="D644" s="84" t="s"/>
      <c r="E644" s="214" t="s">
        <v>43</v>
      </c>
      <c r="F644" s="443" t="n">
        <f aca="false" ca="false" dt2D="false" dtr="false" t="normal">K644+P644+U644+Z644+AE644+AJ644+AO644+AT644+AY644+BB644+BE644+BH644</f>
        <v>0</v>
      </c>
      <c r="G644" s="591" t="n">
        <v>0</v>
      </c>
      <c r="H644" s="458" t="n">
        <v>0</v>
      </c>
      <c r="I644" s="458" t="n">
        <v>0</v>
      </c>
      <c r="J644" s="458" t="n">
        <v>0</v>
      </c>
      <c r="K644" s="317" t="n">
        <f aca="false" ca="false" dt2D="false" dtr="false" t="normal">G644+H644+I644+J644</f>
        <v>0</v>
      </c>
      <c r="L644" s="458" t="n">
        <v>0</v>
      </c>
      <c r="M644" s="458" t="n">
        <v>0</v>
      </c>
      <c r="N644" s="458" t="n">
        <v>0</v>
      </c>
      <c r="O644" s="458" t="n">
        <v>0</v>
      </c>
      <c r="P644" s="437" t="n">
        <f aca="false" ca="false" dt2D="false" dtr="false" t="normal">L644+M644+N644+O644</f>
        <v>0</v>
      </c>
      <c r="Q644" s="458" t="n">
        <v>0</v>
      </c>
      <c r="R644" s="458" t="n">
        <v>0</v>
      </c>
      <c r="S644" s="458" t="n">
        <v>0</v>
      </c>
      <c r="T644" s="458" t="n">
        <v>0</v>
      </c>
      <c r="U644" s="437" t="n">
        <f aca="false" ca="false" dt2D="false" dtr="false" t="normal">Q644+R644+S644+T644</f>
        <v>0</v>
      </c>
      <c r="V644" s="458" t="n">
        <v>0</v>
      </c>
      <c r="W644" s="458" t="n">
        <v>0</v>
      </c>
      <c r="X644" s="458" t="n">
        <v>0</v>
      </c>
      <c r="Y644" s="592" t="n">
        <v>0</v>
      </c>
      <c r="Z644" s="445" t="n">
        <f aca="false" ca="false" dt2D="false" dtr="false" t="normal">V644+W644+X644+Y644</f>
        <v>0</v>
      </c>
      <c r="AA644" s="458" t="n">
        <v>0</v>
      </c>
      <c r="AB644" s="458" t="n">
        <v>0</v>
      </c>
      <c r="AC644" s="458" t="n">
        <v>0</v>
      </c>
      <c r="AD644" s="458" t="n">
        <v>0</v>
      </c>
      <c r="AE644" s="445" t="n">
        <f aca="false" ca="false" dt2D="false" dtr="false" t="normal">AA644+AB644+AC644+AD644</f>
        <v>0</v>
      </c>
      <c r="AF644" s="458" t="n">
        <v>0</v>
      </c>
      <c r="AG644" s="458" t="n">
        <v>0</v>
      </c>
      <c r="AH644" s="458" t="n">
        <v>0</v>
      </c>
      <c r="AI644" s="458" t="n">
        <v>0</v>
      </c>
      <c r="AJ644" s="445" t="n">
        <f aca="false" ca="false" dt2D="false" dtr="false" t="normal">AF644+AG644+AH644+AI644</f>
        <v>0</v>
      </c>
      <c r="AK644" s="348" t="n">
        <v>0</v>
      </c>
      <c r="AL644" s="348" t="n">
        <v>0</v>
      </c>
      <c r="AM644" s="348" t="n">
        <v>0</v>
      </c>
      <c r="AN644" s="348" t="n">
        <v>0</v>
      </c>
      <c r="AO644" s="437" t="n">
        <f aca="false" ca="false" dt2D="false" dtr="false" t="normal">AK644+AL644+AM644+AN644</f>
        <v>0</v>
      </c>
      <c r="AP644" s="348" t="n">
        <v>0</v>
      </c>
      <c r="AQ644" s="348" t="n">
        <v>0</v>
      </c>
      <c r="AR644" s="348" t="n">
        <v>0</v>
      </c>
      <c r="AS644" s="348" t="n">
        <v>0</v>
      </c>
      <c r="AT644" s="437" t="n">
        <f aca="false" ca="false" dt2D="false" dtr="false" t="normal">AP644+AQ644+AR644+AS644</f>
        <v>0</v>
      </c>
      <c r="AU644" s="348" t="n">
        <v>0</v>
      </c>
      <c r="AV644" s="348" t="n">
        <v>0</v>
      </c>
      <c r="AW644" s="348" t="n">
        <v>0</v>
      </c>
      <c r="AX644" s="348" t="n">
        <v>0</v>
      </c>
      <c r="AY644" s="437" t="n">
        <f aca="false" ca="false" dt2D="false" dtr="false" t="normal">AU644+AV644+AW644+AX644</f>
        <v>0</v>
      </c>
      <c r="AZ644" s="350" t="n">
        <v>0</v>
      </c>
      <c r="BA644" s="350" t="n">
        <v>0</v>
      </c>
      <c r="BB644" s="437" t="n">
        <f aca="false" ca="false" dt2D="false" dtr="false" t="normal">AZ644+BA644</f>
        <v>0</v>
      </c>
      <c r="BC644" s="350" t="n">
        <v>0</v>
      </c>
      <c r="BD644" s="350" t="n">
        <v>0</v>
      </c>
      <c r="BE644" s="437" t="n">
        <f aca="false" ca="false" dt2D="false" dtr="false" t="normal">BC644+BD644</f>
        <v>0</v>
      </c>
      <c r="BF644" s="348" t="n">
        <v>0</v>
      </c>
      <c r="BG644" s="348" t="n">
        <v>0</v>
      </c>
      <c r="BH644" s="437" t="n">
        <f aca="false" ca="false" dt2D="false" dtr="false" t="normal">BF644+BG644</f>
        <v>0</v>
      </c>
    </row>
    <row customFormat="true" customHeight="true" ht="16.5" outlineLevel="0" r="645" s="298">
      <c r="B645" s="633" t="s"/>
      <c r="C645" s="643" t="s"/>
      <c r="D645" s="84" t="s"/>
      <c r="E645" s="639" t="s">
        <v>230</v>
      </c>
      <c r="F645" s="443" t="n">
        <f aca="false" ca="false" dt2D="false" dtr="false" t="normal">K645+P645+U645+Z645+AE645+AJ645+AO645+AT645+AY645+BB645+BE645+BH645</f>
        <v>0</v>
      </c>
      <c r="G645" s="608" t="n">
        <v>0</v>
      </c>
      <c r="H645" s="460" t="n">
        <v>0</v>
      </c>
      <c r="I645" s="460" t="n">
        <v>0</v>
      </c>
      <c r="J645" s="460" t="n">
        <v>0</v>
      </c>
      <c r="K645" s="317" t="n">
        <f aca="false" ca="false" dt2D="false" dtr="false" t="normal">G645+H645+I645+J645</f>
        <v>0</v>
      </c>
      <c r="L645" s="460" t="n">
        <v>0</v>
      </c>
      <c r="M645" s="460" t="n">
        <v>0</v>
      </c>
      <c r="N645" s="460" t="n">
        <v>0</v>
      </c>
      <c r="O645" s="460" t="n">
        <v>0</v>
      </c>
      <c r="P645" s="437" t="n">
        <f aca="false" ca="false" dt2D="false" dtr="false" t="normal">L645+M645+N645+O645</f>
        <v>0</v>
      </c>
      <c r="Q645" s="460" t="n">
        <v>0</v>
      </c>
      <c r="R645" s="460" t="n">
        <v>0</v>
      </c>
      <c r="S645" s="460" t="n">
        <v>0</v>
      </c>
      <c r="T645" s="460" t="n">
        <v>0</v>
      </c>
      <c r="U645" s="437" t="n">
        <f aca="false" ca="false" dt2D="false" dtr="false" t="normal">Q645+R645+S645+T645</f>
        <v>0</v>
      </c>
      <c r="V645" s="460" t="n">
        <v>0</v>
      </c>
      <c r="W645" s="460" t="n">
        <v>0</v>
      </c>
      <c r="X645" s="460" t="n">
        <v>0</v>
      </c>
      <c r="Y645" s="475" t="n">
        <v>0</v>
      </c>
      <c r="Z645" s="445" t="n">
        <f aca="false" ca="false" dt2D="false" dtr="false" t="normal">V645+W645+X645+Y645</f>
        <v>0</v>
      </c>
      <c r="AA645" s="458" t="n">
        <v>0</v>
      </c>
      <c r="AB645" s="458" t="n">
        <v>0</v>
      </c>
      <c r="AC645" s="458" t="n">
        <v>0</v>
      </c>
      <c r="AD645" s="458" t="n">
        <v>0</v>
      </c>
      <c r="AE645" s="445" t="n">
        <f aca="false" ca="false" dt2D="false" dtr="false" t="normal">AA645+AB645+AC645+AD645</f>
        <v>0</v>
      </c>
      <c r="AF645" s="458" t="n">
        <v>0</v>
      </c>
      <c r="AG645" s="458" t="n">
        <v>0</v>
      </c>
      <c r="AH645" s="458" t="n">
        <v>0</v>
      </c>
      <c r="AI645" s="458" t="n">
        <v>0</v>
      </c>
      <c r="AJ645" s="445" t="n">
        <f aca="false" ca="false" dt2D="false" dtr="false" t="normal">AF645+AG645+AH645+AI645</f>
        <v>0</v>
      </c>
      <c r="AK645" s="348" t="n">
        <v>0</v>
      </c>
      <c r="AL645" s="348" t="n">
        <v>0</v>
      </c>
      <c r="AM645" s="348" t="n">
        <v>0</v>
      </c>
      <c r="AN645" s="348" t="n">
        <v>0</v>
      </c>
      <c r="AO645" s="437" t="n">
        <f aca="false" ca="false" dt2D="false" dtr="false" t="normal">AK645+AL645+AM645+AN645</f>
        <v>0</v>
      </c>
      <c r="AP645" s="348" t="n">
        <v>0</v>
      </c>
      <c r="AQ645" s="348" t="n">
        <v>0</v>
      </c>
      <c r="AR645" s="348" t="n">
        <v>0</v>
      </c>
      <c r="AS645" s="348" t="n">
        <v>0</v>
      </c>
      <c r="AT645" s="437" t="n">
        <f aca="false" ca="false" dt2D="false" dtr="false" t="normal">AP645+AQ645+AR645+AS645</f>
        <v>0</v>
      </c>
      <c r="AU645" s="348" t="n">
        <v>0</v>
      </c>
      <c r="AV645" s="348" t="n">
        <v>0</v>
      </c>
      <c r="AW645" s="348" t="n">
        <v>0</v>
      </c>
      <c r="AX645" s="348" t="n">
        <v>0</v>
      </c>
      <c r="AY645" s="437" t="n">
        <f aca="false" ca="false" dt2D="false" dtr="false" t="normal">AU645+AV645+AW645+AX645</f>
        <v>0</v>
      </c>
      <c r="AZ645" s="350" t="n">
        <v>0</v>
      </c>
      <c r="BA645" s="350" t="n">
        <v>0</v>
      </c>
      <c r="BB645" s="437" t="n">
        <f aca="false" ca="false" dt2D="false" dtr="false" t="normal">AZ645+BA645</f>
        <v>0</v>
      </c>
      <c r="BC645" s="350" t="n">
        <v>0</v>
      </c>
      <c r="BD645" s="350" t="n">
        <v>0</v>
      </c>
      <c r="BE645" s="437" t="n">
        <f aca="false" ca="false" dt2D="false" dtr="false" t="normal">BC645+BD645</f>
        <v>0</v>
      </c>
      <c r="BF645" s="348" t="n">
        <v>0</v>
      </c>
      <c r="BG645" s="348" t="n">
        <v>0</v>
      </c>
      <c r="BH645" s="437" t="n">
        <f aca="false" ca="false" dt2D="false" dtr="false" t="normal">BF645+BG645</f>
        <v>0</v>
      </c>
    </row>
    <row customFormat="true" ht="21.75" outlineLevel="0" r="646" s="298">
      <c r="B646" s="626" t="s"/>
      <c r="C646" s="643" t="s"/>
      <c r="D646" s="469" t="s"/>
      <c r="E646" s="637" t="s">
        <v>231</v>
      </c>
      <c r="F646" s="443" t="n">
        <f aca="false" ca="false" dt2D="false" dtr="false" t="normal">K646+P646+U646+Z646+AE646+AJ646+AO646+AT646+AY646+BB646+BE646+BH646</f>
        <v>0</v>
      </c>
      <c r="G646" s="608" t="n">
        <v>0</v>
      </c>
      <c r="H646" s="460" t="n">
        <v>0</v>
      </c>
      <c r="I646" s="460" t="n">
        <v>0</v>
      </c>
      <c r="J646" s="460" t="n">
        <v>0</v>
      </c>
      <c r="K646" s="317" t="n">
        <f aca="false" ca="false" dt2D="false" dtr="false" t="normal">G646+H646+I646+J646</f>
        <v>0</v>
      </c>
      <c r="L646" s="460" t="n">
        <v>0</v>
      </c>
      <c r="M646" s="460" t="n">
        <v>0</v>
      </c>
      <c r="N646" s="460" t="n">
        <v>0</v>
      </c>
      <c r="O646" s="460" t="n">
        <v>0</v>
      </c>
      <c r="P646" s="437" t="n">
        <f aca="false" ca="false" dt2D="false" dtr="false" t="normal">L646+M646+N646+O646</f>
        <v>0</v>
      </c>
      <c r="Q646" s="460" t="n">
        <v>0</v>
      </c>
      <c r="R646" s="460" t="n">
        <v>0</v>
      </c>
      <c r="S646" s="460" t="n">
        <v>0</v>
      </c>
      <c r="T646" s="460" t="n">
        <v>0</v>
      </c>
      <c r="U646" s="437" t="n">
        <f aca="false" ca="false" dt2D="false" dtr="false" t="normal">Q646+R646+S646+T646</f>
        <v>0</v>
      </c>
      <c r="V646" s="460" t="n">
        <v>0</v>
      </c>
      <c r="W646" s="460" t="n">
        <v>0</v>
      </c>
      <c r="X646" s="460" t="n">
        <v>0</v>
      </c>
      <c r="Y646" s="475" t="n">
        <v>0</v>
      </c>
      <c r="Z646" s="445" t="n">
        <f aca="false" ca="false" dt2D="false" dtr="false" t="normal">V646+W646+X646+Y646</f>
        <v>0</v>
      </c>
      <c r="AA646" s="458" t="n">
        <v>0</v>
      </c>
      <c r="AB646" s="458" t="n">
        <v>0</v>
      </c>
      <c r="AC646" s="458" t="n">
        <v>0</v>
      </c>
      <c r="AD646" s="458" t="n">
        <v>0</v>
      </c>
      <c r="AE646" s="445" t="n">
        <f aca="false" ca="false" dt2D="false" dtr="false" t="normal">AA646+AB646+AC646+AD646</f>
        <v>0</v>
      </c>
      <c r="AF646" s="458" t="n">
        <v>0</v>
      </c>
      <c r="AG646" s="458" t="n">
        <v>0</v>
      </c>
      <c r="AH646" s="458" t="n">
        <v>0</v>
      </c>
      <c r="AI646" s="458" t="n">
        <v>0</v>
      </c>
      <c r="AJ646" s="445" t="n">
        <f aca="false" ca="false" dt2D="false" dtr="false" t="normal">AF646+AG646+AH646+AI646</f>
        <v>0</v>
      </c>
      <c r="AK646" s="348" t="n">
        <v>0</v>
      </c>
      <c r="AL646" s="348" t="n">
        <v>0</v>
      </c>
      <c r="AM646" s="348" t="n">
        <v>0</v>
      </c>
      <c r="AN646" s="348" t="n">
        <v>0</v>
      </c>
      <c r="AO646" s="437" t="n">
        <f aca="false" ca="false" dt2D="false" dtr="false" t="normal">AK646+AL646+AM646+AN646</f>
        <v>0</v>
      </c>
      <c r="AP646" s="348" t="n">
        <v>0</v>
      </c>
      <c r="AQ646" s="348" t="n">
        <v>0</v>
      </c>
      <c r="AR646" s="348" t="n">
        <v>0</v>
      </c>
      <c r="AS646" s="348" t="n">
        <v>0</v>
      </c>
      <c r="AT646" s="437" t="n">
        <f aca="false" ca="false" dt2D="false" dtr="false" t="normal">AP646+AQ646+AR646+AS646</f>
        <v>0</v>
      </c>
      <c r="AU646" s="348" t="n">
        <v>0</v>
      </c>
      <c r="AV646" s="348" t="n">
        <v>0</v>
      </c>
      <c r="AW646" s="348" t="n">
        <v>0</v>
      </c>
      <c r="AX646" s="348" t="n">
        <v>0</v>
      </c>
      <c r="AY646" s="437" t="n">
        <f aca="false" ca="false" dt2D="false" dtr="false" t="normal">AU646+AV646+AW646+AX646</f>
        <v>0</v>
      </c>
      <c r="AZ646" s="350" t="n">
        <v>0</v>
      </c>
      <c r="BA646" s="350" t="n">
        <v>0</v>
      </c>
      <c r="BB646" s="437" t="n">
        <f aca="false" ca="false" dt2D="false" dtr="false" t="normal">AZ646+BA646</f>
        <v>0</v>
      </c>
      <c r="BC646" s="350" t="n">
        <v>0</v>
      </c>
      <c r="BD646" s="350" t="n">
        <v>0</v>
      </c>
      <c r="BE646" s="437" t="n">
        <f aca="false" ca="false" dt2D="false" dtr="false" t="normal">BC646+BD646</f>
        <v>0</v>
      </c>
      <c r="BF646" s="348" t="n">
        <v>0</v>
      </c>
      <c r="BG646" s="348" t="n">
        <v>0</v>
      </c>
      <c r="BH646" s="437" t="n">
        <f aca="false" ca="false" dt2D="false" dtr="false" t="normal">BF646+BG646</f>
        <v>0</v>
      </c>
    </row>
    <row customFormat="true" customHeight="true" ht="16.5" outlineLevel="0" r="647" s="298">
      <c r="B647" s="624" t="n">
        <v>3</v>
      </c>
      <c r="C647" s="643" t="s"/>
      <c r="D647" s="470" t="s">
        <v>432</v>
      </c>
      <c r="E647" s="528" t="s">
        <v>41</v>
      </c>
      <c r="F647" s="443" t="n">
        <f aca="false" ca="false" dt2D="false" dtr="false" t="normal">K647+P647+U647+Z647+AE647+AJ647+AO647+AT647+AY647+BB647+BE647+BH647</f>
        <v>0</v>
      </c>
      <c r="G647" s="598" t="n">
        <v>0</v>
      </c>
      <c r="H647" s="464" t="n">
        <v>0</v>
      </c>
      <c r="I647" s="464" t="n">
        <v>0</v>
      </c>
      <c r="J647" s="464" t="n">
        <v>0</v>
      </c>
      <c r="K647" s="317" t="n">
        <f aca="false" ca="false" dt2D="false" dtr="false" t="normal">G647+H647+I647+J647</f>
        <v>0</v>
      </c>
      <c r="L647" s="464" t="n">
        <v>0</v>
      </c>
      <c r="M647" s="464" t="n">
        <v>0</v>
      </c>
      <c r="N647" s="464" t="n">
        <v>0</v>
      </c>
      <c r="O647" s="464" t="n">
        <v>0</v>
      </c>
      <c r="P647" s="437" t="n">
        <f aca="false" ca="false" dt2D="false" dtr="false" t="normal">L647+M647+N647+O647</f>
        <v>0</v>
      </c>
      <c r="Q647" s="460" t="n">
        <v>0</v>
      </c>
      <c r="R647" s="460" t="n">
        <v>0</v>
      </c>
      <c r="S647" s="460" t="n">
        <v>0</v>
      </c>
      <c r="T647" s="460" t="n">
        <v>0</v>
      </c>
      <c r="U647" s="437" t="n">
        <f aca="false" ca="false" dt2D="false" dtr="false" t="normal">Q647+R647+S647+T647</f>
        <v>0</v>
      </c>
      <c r="V647" s="464" t="n">
        <v>0</v>
      </c>
      <c r="W647" s="464" t="n">
        <v>0</v>
      </c>
      <c r="X647" s="464" t="n">
        <v>0</v>
      </c>
      <c r="Y647" s="599" t="n">
        <v>0</v>
      </c>
      <c r="Z647" s="445" t="n">
        <f aca="false" ca="false" dt2D="false" dtr="false" t="normal">V647+W647+X647+Y647</f>
        <v>0</v>
      </c>
      <c r="AA647" s="458" t="n">
        <v>0</v>
      </c>
      <c r="AB647" s="458" t="n">
        <v>0</v>
      </c>
      <c r="AC647" s="458" t="n">
        <v>0</v>
      </c>
      <c r="AD647" s="458" t="n">
        <v>0</v>
      </c>
      <c r="AE647" s="445" t="n">
        <f aca="false" ca="false" dt2D="false" dtr="false" t="normal">AA647+AB647+AC647+AD647</f>
        <v>0</v>
      </c>
      <c r="AF647" s="458" t="n">
        <v>0</v>
      </c>
      <c r="AG647" s="458" t="n">
        <v>0</v>
      </c>
      <c r="AH647" s="458" t="n">
        <v>0</v>
      </c>
      <c r="AI647" s="458" t="n">
        <v>0</v>
      </c>
      <c r="AJ647" s="445" t="n">
        <f aca="false" ca="false" dt2D="false" dtr="false" t="normal">AF647+AG647+AH647+AI647</f>
        <v>0</v>
      </c>
      <c r="AK647" s="348" t="n">
        <v>0</v>
      </c>
      <c r="AL647" s="348" t="n">
        <v>0</v>
      </c>
      <c r="AM647" s="348" t="n">
        <v>0</v>
      </c>
      <c r="AN647" s="348" t="n">
        <v>0</v>
      </c>
      <c r="AO647" s="437" t="n">
        <f aca="false" ca="false" dt2D="false" dtr="false" t="normal">AK647+AL647+AM647+AN647</f>
        <v>0</v>
      </c>
      <c r="AP647" s="348" t="n">
        <v>0</v>
      </c>
      <c r="AQ647" s="348" t="n">
        <v>0</v>
      </c>
      <c r="AR647" s="348" t="n">
        <v>0</v>
      </c>
      <c r="AS647" s="348" t="n">
        <v>0</v>
      </c>
      <c r="AT647" s="437" t="n">
        <f aca="false" ca="false" dt2D="false" dtr="false" t="normal">AP647+AQ647+AR647+AS647</f>
        <v>0</v>
      </c>
      <c r="AU647" s="348" t="n">
        <v>0</v>
      </c>
      <c r="AV647" s="348" t="n">
        <v>0</v>
      </c>
      <c r="AW647" s="348" t="n">
        <v>0</v>
      </c>
      <c r="AX647" s="348" t="n">
        <v>0</v>
      </c>
      <c r="AY647" s="437" t="n">
        <f aca="false" ca="false" dt2D="false" dtr="false" t="normal">AU647+AV647+AW647+AX647</f>
        <v>0</v>
      </c>
      <c r="AZ647" s="350" t="n">
        <v>0</v>
      </c>
      <c r="BA647" s="350" t="n">
        <v>0</v>
      </c>
      <c r="BB647" s="437" t="n">
        <f aca="false" ca="false" dt2D="false" dtr="false" t="normal">AZ647+BA647</f>
        <v>0</v>
      </c>
      <c r="BC647" s="350" t="n">
        <v>0</v>
      </c>
      <c r="BD647" s="350" t="n">
        <v>0</v>
      </c>
      <c r="BE647" s="437" t="n">
        <f aca="false" ca="false" dt2D="false" dtr="false" t="normal">BC647+BD647</f>
        <v>0</v>
      </c>
      <c r="BF647" s="348" t="n">
        <v>0</v>
      </c>
      <c r="BG647" s="348" t="n">
        <v>0</v>
      </c>
      <c r="BH647" s="437" t="n">
        <f aca="false" ca="false" dt2D="false" dtr="false" t="normal">BF647+BG647</f>
        <v>0</v>
      </c>
    </row>
    <row customFormat="true" customHeight="true" ht="16.5" outlineLevel="0" r="648" s="298">
      <c r="B648" s="633" t="s"/>
      <c r="C648" s="643" t="s"/>
      <c r="D648" s="84" t="s"/>
      <c r="E648" s="85" t="s">
        <v>42</v>
      </c>
      <c r="F648" s="443" t="n">
        <f aca="false" ca="false" dt2D="false" dtr="false" t="normal">K648+P648+U648+Z648+AE648+AJ648+AO648+AT648+AY648+BB648+BE648+BH648</f>
        <v>0</v>
      </c>
      <c r="G648" s="644" t="n">
        <v>0</v>
      </c>
      <c r="H648" s="483" t="n">
        <v>0</v>
      </c>
      <c r="I648" s="483" t="n">
        <v>0</v>
      </c>
      <c r="J648" s="483" t="n">
        <v>0</v>
      </c>
      <c r="K648" s="317" t="n">
        <f aca="false" ca="false" dt2D="false" dtr="false" t="normal">G648+H648+I648+J648</f>
        <v>0</v>
      </c>
      <c r="L648" s="483" t="n">
        <v>0</v>
      </c>
      <c r="M648" s="483" t="n">
        <v>0</v>
      </c>
      <c r="N648" s="483" t="n">
        <v>0</v>
      </c>
      <c r="O648" s="483" t="n">
        <v>0</v>
      </c>
      <c r="P648" s="437" t="n">
        <f aca="false" ca="false" dt2D="false" dtr="false" t="normal">L648+M648+N648+O648</f>
        <v>0</v>
      </c>
      <c r="Q648" s="460" t="n">
        <v>0</v>
      </c>
      <c r="R648" s="460" t="n">
        <v>0</v>
      </c>
      <c r="S648" s="460" t="n">
        <v>0</v>
      </c>
      <c r="T648" s="460" t="n">
        <v>0</v>
      </c>
      <c r="U648" s="437" t="n">
        <f aca="false" ca="false" dt2D="false" dtr="false" t="normal">Q648+R648+S648+T648</f>
        <v>0</v>
      </c>
      <c r="V648" s="483" t="n">
        <v>0</v>
      </c>
      <c r="W648" s="483" t="n">
        <v>0</v>
      </c>
      <c r="X648" s="483" t="n">
        <v>0</v>
      </c>
      <c r="Y648" s="618" t="n">
        <v>0</v>
      </c>
      <c r="Z648" s="445" t="n">
        <f aca="false" ca="false" dt2D="false" dtr="false" t="normal">V648+W648+X648+Y648</f>
        <v>0</v>
      </c>
      <c r="AA648" s="458" t="n">
        <v>0</v>
      </c>
      <c r="AB648" s="458" t="n">
        <v>0</v>
      </c>
      <c r="AC648" s="458" t="n">
        <v>0</v>
      </c>
      <c r="AD648" s="458" t="n">
        <v>0</v>
      </c>
      <c r="AE648" s="445" t="n">
        <f aca="false" ca="false" dt2D="false" dtr="false" t="normal">AA648+AB648+AC648+AD648</f>
        <v>0</v>
      </c>
      <c r="AF648" s="458" t="n">
        <v>0</v>
      </c>
      <c r="AG648" s="458" t="n">
        <v>0</v>
      </c>
      <c r="AH648" s="458" t="n">
        <v>0</v>
      </c>
      <c r="AI648" s="458" t="n">
        <v>0</v>
      </c>
      <c r="AJ648" s="445" t="n">
        <f aca="false" ca="false" dt2D="false" dtr="false" t="normal">AF648+AG648+AH648+AI648</f>
        <v>0</v>
      </c>
      <c r="AK648" s="348" t="n">
        <v>0</v>
      </c>
      <c r="AL648" s="348" t="n">
        <v>0</v>
      </c>
      <c r="AM648" s="348" t="n">
        <v>0</v>
      </c>
      <c r="AN648" s="348" t="n">
        <v>0</v>
      </c>
      <c r="AO648" s="437" t="n">
        <f aca="false" ca="false" dt2D="false" dtr="false" t="normal">AK648+AL648+AM648+AN648</f>
        <v>0</v>
      </c>
      <c r="AP648" s="348" t="n">
        <v>0</v>
      </c>
      <c r="AQ648" s="348" t="n">
        <v>0</v>
      </c>
      <c r="AR648" s="348" t="n">
        <v>0</v>
      </c>
      <c r="AS648" s="348" t="n">
        <v>0</v>
      </c>
      <c r="AT648" s="437" t="n">
        <f aca="false" ca="false" dt2D="false" dtr="false" t="normal">AP648+AQ648+AR648+AS648</f>
        <v>0</v>
      </c>
      <c r="AU648" s="348" t="n">
        <v>0</v>
      </c>
      <c r="AV648" s="348" t="n">
        <v>0</v>
      </c>
      <c r="AW648" s="348" t="n">
        <v>0</v>
      </c>
      <c r="AX648" s="348" t="n">
        <v>0</v>
      </c>
      <c r="AY648" s="437" t="n">
        <f aca="false" ca="false" dt2D="false" dtr="false" t="normal">AU648+AV648+AW648+AX648</f>
        <v>0</v>
      </c>
      <c r="AZ648" s="350" t="n">
        <v>0</v>
      </c>
      <c r="BA648" s="350" t="n">
        <v>0</v>
      </c>
      <c r="BB648" s="437" t="n">
        <f aca="false" ca="false" dt2D="false" dtr="false" t="normal">AZ648+BA648</f>
        <v>0</v>
      </c>
      <c r="BC648" s="350" t="n">
        <v>0</v>
      </c>
      <c r="BD648" s="350" t="n">
        <v>0</v>
      </c>
      <c r="BE648" s="437" t="n">
        <f aca="false" ca="false" dt2D="false" dtr="false" t="normal">BC648+BD648</f>
        <v>0</v>
      </c>
      <c r="BF648" s="348" t="n">
        <v>0</v>
      </c>
      <c r="BG648" s="348" t="n">
        <v>0</v>
      </c>
      <c r="BH648" s="437" t="n">
        <f aca="false" ca="false" dt2D="false" dtr="false" t="normal">BF648+BG648</f>
        <v>0</v>
      </c>
    </row>
    <row customFormat="true" customHeight="true" ht="16.5" outlineLevel="0" r="649" s="298">
      <c r="B649" s="633" t="s"/>
      <c r="C649" s="643" t="s"/>
      <c r="D649" s="84" t="s"/>
      <c r="E649" s="85" t="s">
        <v>43</v>
      </c>
      <c r="F649" s="443" t="n">
        <f aca="false" ca="false" dt2D="false" dtr="false" t="normal">K649+P649+U649+Z649+AE649+AJ649+AO649+AT649+AY649+BB649+BE649+BH649</f>
        <v>0</v>
      </c>
      <c r="G649" s="591" t="n">
        <v>0</v>
      </c>
      <c r="H649" s="458" t="n">
        <v>0</v>
      </c>
      <c r="I649" s="458" t="n">
        <v>0</v>
      </c>
      <c r="J649" s="458" t="n">
        <v>0</v>
      </c>
      <c r="K649" s="317" t="n">
        <f aca="false" ca="false" dt2D="false" dtr="false" t="normal">G649+H649+I649+J649</f>
        <v>0</v>
      </c>
      <c r="L649" s="483" t="n">
        <v>0</v>
      </c>
      <c r="M649" s="483" t="n">
        <v>0</v>
      </c>
      <c r="N649" s="483" t="n">
        <v>0</v>
      </c>
      <c r="O649" s="483" t="n">
        <v>0</v>
      </c>
      <c r="P649" s="437" t="n">
        <f aca="false" ca="false" dt2D="false" dtr="false" t="normal">L649+M649+N649+O649</f>
        <v>0</v>
      </c>
      <c r="Q649" s="460" t="n">
        <v>0</v>
      </c>
      <c r="R649" s="460" t="n">
        <v>0</v>
      </c>
      <c r="S649" s="460" t="n">
        <v>0</v>
      </c>
      <c r="T649" s="460" t="n">
        <v>0</v>
      </c>
      <c r="U649" s="437" t="n">
        <f aca="false" ca="false" dt2D="false" dtr="false" t="normal">Q649+R649+S649+T649</f>
        <v>0</v>
      </c>
      <c r="V649" s="458" t="n">
        <v>0</v>
      </c>
      <c r="W649" s="458" t="n">
        <v>0</v>
      </c>
      <c r="X649" s="458" t="n">
        <v>0</v>
      </c>
      <c r="Y649" s="592" t="n">
        <v>0</v>
      </c>
      <c r="Z649" s="445" t="n">
        <f aca="false" ca="false" dt2D="false" dtr="false" t="normal">V649+W649+X649+Y649</f>
        <v>0</v>
      </c>
      <c r="AA649" s="458" t="n">
        <v>0</v>
      </c>
      <c r="AB649" s="458" t="n">
        <v>0</v>
      </c>
      <c r="AC649" s="458" t="n">
        <v>0</v>
      </c>
      <c r="AD649" s="458" t="n">
        <v>0</v>
      </c>
      <c r="AE649" s="445" t="n">
        <f aca="false" ca="false" dt2D="false" dtr="false" t="normal">AA649+AB649+AC649+AD649</f>
        <v>0</v>
      </c>
      <c r="AF649" s="458" t="n">
        <v>0</v>
      </c>
      <c r="AG649" s="458" t="n">
        <v>0</v>
      </c>
      <c r="AH649" s="458" t="n">
        <v>0</v>
      </c>
      <c r="AI649" s="458" t="n">
        <v>0</v>
      </c>
      <c r="AJ649" s="445" t="n">
        <f aca="false" ca="false" dt2D="false" dtr="false" t="normal">AF649+AG649+AH649+AI649</f>
        <v>0</v>
      </c>
      <c r="AK649" s="348" t="n">
        <v>0</v>
      </c>
      <c r="AL649" s="348" t="n">
        <v>0</v>
      </c>
      <c r="AM649" s="348" t="n">
        <v>0</v>
      </c>
      <c r="AN649" s="348" t="n">
        <v>0</v>
      </c>
      <c r="AO649" s="437" t="n">
        <f aca="false" ca="false" dt2D="false" dtr="false" t="normal">AK649+AL649+AM649+AN649</f>
        <v>0</v>
      </c>
      <c r="AP649" s="348" t="n">
        <v>0</v>
      </c>
      <c r="AQ649" s="348" t="n">
        <v>0</v>
      </c>
      <c r="AR649" s="348" t="n">
        <v>0</v>
      </c>
      <c r="AS649" s="348" t="n">
        <v>0</v>
      </c>
      <c r="AT649" s="437" t="n">
        <f aca="false" ca="false" dt2D="false" dtr="false" t="normal">AP649+AQ649+AR649+AS649</f>
        <v>0</v>
      </c>
      <c r="AU649" s="348" t="n">
        <v>0</v>
      </c>
      <c r="AV649" s="348" t="n">
        <v>0</v>
      </c>
      <c r="AW649" s="348" t="n">
        <v>0</v>
      </c>
      <c r="AX649" s="348" t="n">
        <v>0</v>
      </c>
      <c r="AY649" s="437" t="n">
        <f aca="false" ca="false" dt2D="false" dtr="false" t="normal">AU649+AV649+AW649+AX649</f>
        <v>0</v>
      </c>
      <c r="AZ649" s="350" t="n">
        <v>0</v>
      </c>
      <c r="BA649" s="350" t="n">
        <v>0</v>
      </c>
      <c r="BB649" s="437" t="n">
        <f aca="false" ca="false" dt2D="false" dtr="false" t="normal">AZ649+BA649</f>
        <v>0</v>
      </c>
      <c r="BC649" s="350" t="n">
        <v>0</v>
      </c>
      <c r="BD649" s="350" t="n">
        <v>0</v>
      </c>
      <c r="BE649" s="437" t="n">
        <f aca="false" ca="false" dt2D="false" dtr="false" t="normal">BC649+BD649</f>
        <v>0</v>
      </c>
      <c r="BF649" s="348" t="n">
        <v>0</v>
      </c>
      <c r="BG649" s="348" t="n">
        <v>0</v>
      </c>
      <c r="BH649" s="437" t="n">
        <f aca="false" ca="false" dt2D="false" dtr="false" t="normal">BF649+BG649</f>
        <v>0</v>
      </c>
    </row>
    <row customFormat="true" customHeight="true" ht="16.5" outlineLevel="0" r="650" s="298">
      <c r="B650" s="633" t="s"/>
      <c r="C650" s="643" t="s"/>
      <c r="D650" s="84" t="s"/>
      <c r="E650" s="634" t="s">
        <v>230</v>
      </c>
      <c r="F650" s="443" t="n">
        <f aca="false" ca="false" dt2D="false" dtr="false" t="normal">K650+P650+U650+Z650+AE650+AJ650+AO650+AT650+AY650+BB650+BE650+BH650</f>
        <v>0</v>
      </c>
      <c r="G650" s="608" t="n">
        <v>0</v>
      </c>
      <c r="H650" s="460" t="n">
        <v>0</v>
      </c>
      <c r="I650" s="460" t="n">
        <v>0</v>
      </c>
      <c r="J650" s="460" t="n">
        <v>0</v>
      </c>
      <c r="K650" s="317" t="n">
        <f aca="false" ca="false" dt2D="false" dtr="false" t="normal">G650+H650+I650+J650</f>
        <v>0</v>
      </c>
      <c r="L650" s="483" t="n">
        <v>0</v>
      </c>
      <c r="M650" s="483" t="n">
        <v>0</v>
      </c>
      <c r="N650" s="483" t="n">
        <v>0</v>
      </c>
      <c r="O650" s="483" t="n">
        <v>0</v>
      </c>
      <c r="P650" s="437" t="n">
        <f aca="false" ca="false" dt2D="false" dtr="false" t="normal">L650+M650+N650+O650</f>
        <v>0</v>
      </c>
      <c r="Q650" s="460" t="n">
        <v>0</v>
      </c>
      <c r="R650" s="460" t="n">
        <v>0</v>
      </c>
      <c r="S650" s="460" t="n">
        <v>0</v>
      </c>
      <c r="T650" s="460" t="n">
        <v>0</v>
      </c>
      <c r="U650" s="437" t="n">
        <f aca="false" ca="false" dt2D="false" dtr="false" t="normal">Q650+R650+S650+T650</f>
        <v>0</v>
      </c>
      <c r="V650" s="460" t="n">
        <v>0</v>
      </c>
      <c r="W650" s="460" t="n">
        <v>0</v>
      </c>
      <c r="X650" s="460" t="n">
        <v>0</v>
      </c>
      <c r="Y650" s="475" t="n">
        <v>0</v>
      </c>
      <c r="Z650" s="445" t="n">
        <f aca="false" ca="false" dt2D="false" dtr="false" t="normal">V650+W650+X650+Y650</f>
        <v>0</v>
      </c>
      <c r="AA650" s="458" t="n">
        <v>0</v>
      </c>
      <c r="AB650" s="458" t="n">
        <v>0</v>
      </c>
      <c r="AC650" s="458" t="n">
        <v>0</v>
      </c>
      <c r="AD650" s="458" t="n">
        <v>0</v>
      </c>
      <c r="AE650" s="445" t="n">
        <f aca="false" ca="false" dt2D="false" dtr="false" t="normal">AA650+AB650+AC650+AD650</f>
        <v>0</v>
      </c>
      <c r="AF650" s="458" t="n">
        <v>0</v>
      </c>
      <c r="AG650" s="458" t="n">
        <v>0</v>
      </c>
      <c r="AH650" s="458" t="n">
        <v>0</v>
      </c>
      <c r="AI650" s="458" t="n">
        <v>0</v>
      </c>
      <c r="AJ650" s="445" t="n">
        <f aca="false" ca="false" dt2D="false" dtr="false" t="normal">AF650+AG650+AH650+AI650</f>
        <v>0</v>
      </c>
      <c r="AK650" s="348" t="n">
        <v>0</v>
      </c>
      <c r="AL650" s="348" t="n">
        <v>0</v>
      </c>
      <c r="AM650" s="348" t="n">
        <v>0</v>
      </c>
      <c r="AN650" s="348" t="n">
        <v>0</v>
      </c>
      <c r="AO650" s="437" t="n">
        <f aca="false" ca="false" dt2D="false" dtr="false" t="normal">AK650+AL650+AM650+AN650</f>
        <v>0</v>
      </c>
      <c r="AP650" s="348" t="n">
        <v>0</v>
      </c>
      <c r="AQ650" s="348" t="n">
        <v>0</v>
      </c>
      <c r="AR650" s="348" t="n">
        <v>0</v>
      </c>
      <c r="AS650" s="348" t="n">
        <v>0</v>
      </c>
      <c r="AT650" s="437" t="n">
        <f aca="false" ca="false" dt2D="false" dtr="false" t="normal">AP650+AQ650+AR650+AS650</f>
        <v>0</v>
      </c>
      <c r="AU650" s="348" t="n">
        <v>0</v>
      </c>
      <c r="AV650" s="348" t="n">
        <v>0</v>
      </c>
      <c r="AW650" s="348" t="n">
        <v>0</v>
      </c>
      <c r="AX650" s="348" t="n">
        <v>0</v>
      </c>
      <c r="AY650" s="437" t="n">
        <f aca="false" ca="false" dt2D="false" dtr="false" t="normal">AU650+AV650+AW650+AX650</f>
        <v>0</v>
      </c>
      <c r="AZ650" s="350" t="n">
        <v>0</v>
      </c>
      <c r="BA650" s="350" t="n">
        <v>0</v>
      </c>
      <c r="BB650" s="437" t="n">
        <f aca="false" ca="false" dt2D="false" dtr="false" t="normal">AZ650+BA650</f>
        <v>0</v>
      </c>
      <c r="BC650" s="350" t="n">
        <v>0</v>
      </c>
      <c r="BD650" s="350" t="n">
        <v>0</v>
      </c>
      <c r="BE650" s="437" t="n">
        <f aca="false" ca="false" dt2D="false" dtr="false" t="normal">BC650+BD650</f>
        <v>0</v>
      </c>
      <c r="BF650" s="348" t="n">
        <v>0</v>
      </c>
      <c r="BG650" s="348" t="n">
        <v>0</v>
      </c>
      <c r="BH650" s="437" t="n">
        <f aca="false" ca="false" dt2D="false" dtr="false" t="normal">BF650+BG650</f>
        <v>0</v>
      </c>
    </row>
    <row customFormat="true" customHeight="true" ht="27" outlineLevel="0" r="651" s="298">
      <c r="B651" s="626" t="s"/>
      <c r="C651" s="643" t="s"/>
      <c r="D651" s="469" t="s"/>
      <c r="E651" s="637" t="s">
        <v>231</v>
      </c>
      <c r="F651" s="443" t="n">
        <f aca="false" ca="false" dt2D="false" dtr="false" t="normal">K651+P651+U651+Z651+AE651+AJ651+AO651+AT651+AY651+BB651+BE651+BH651</f>
        <v>0</v>
      </c>
      <c r="G651" s="608" t="n">
        <v>0</v>
      </c>
      <c r="H651" s="460" t="n">
        <v>0</v>
      </c>
      <c r="I651" s="460" t="n">
        <v>0</v>
      </c>
      <c r="J651" s="460" t="n">
        <v>0</v>
      </c>
      <c r="K651" s="317" t="n">
        <f aca="false" ca="false" dt2D="false" dtr="false" t="normal">G651+H651+I651+J651</f>
        <v>0</v>
      </c>
      <c r="L651" s="483" t="n">
        <v>0</v>
      </c>
      <c r="M651" s="483" t="n">
        <v>0</v>
      </c>
      <c r="N651" s="483" t="n">
        <v>0</v>
      </c>
      <c r="O651" s="483" t="n">
        <v>0</v>
      </c>
      <c r="P651" s="437" t="n">
        <f aca="false" ca="false" dt2D="false" dtr="false" t="normal">L651+M651+N651+O651</f>
        <v>0</v>
      </c>
      <c r="Q651" s="460" t="n">
        <v>0</v>
      </c>
      <c r="R651" s="460" t="n">
        <v>0</v>
      </c>
      <c r="S651" s="460" t="n">
        <v>0</v>
      </c>
      <c r="T651" s="460" t="n">
        <v>0</v>
      </c>
      <c r="U651" s="437" t="n">
        <f aca="false" ca="false" dt2D="false" dtr="false" t="normal">Q651+R651+S651+T651</f>
        <v>0</v>
      </c>
      <c r="V651" s="460" t="n">
        <v>0</v>
      </c>
      <c r="W651" s="460" t="n">
        <v>0</v>
      </c>
      <c r="X651" s="460" t="n">
        <v>0</v>
      </c>
      <c r="Y651" s="475" t="n">
        <v>0</v>
      </c>
      <c r="Z651" s="445" t="n">
        <f aca="false" ca="false" dt2D="false" dtr="false" t="normal">V651+W651+X651+Y651</f>
        <v>0</v>
      </c>
      <c r="AA651" s="458" t="n">
        <v>0</v>
      </c>
      <c r="AB651" s="458" t="n">
        <v>0</v>
      </c>
      <c r="AC651" s="458" t="n">
        <v>0</v>
      </c>
      <c r="AD651" s="458" t="n">
        <v>0</v>
      </c>
      <c r="AE651" s="445" t="n">
        <f aca="false" ca="false" dt2D="false" dtr="false" t="normal">AA651+AB651+AC651+AD651</f>
        <v>0</v>
      </c>
      <c r="AF651" s="458" t="n">
        <v>0</v>
      </c>
      <c r="AG651" s="458" t="n">
        <v>0</v>
      </c>
      <c r="AH651" s="458" t="n">
        <v>0</v>
      </c>
      <c r="AI651" s="458" t="n">
        <v>0</v>
      </c>
      <c r="AJ651" s="445" t="n">
        <f aca="false" ca="false" dt2D="false" dtr="false" t="normal">AF651+AG651+AH651+AI651</f>
        <v>0</v>
      </c>
      <c r="AK651" s="348" t="n">
        <v>0</v>
      </c>
      <c r="AL651" s="348" t="n">
        <v>0</v>
      </c>
      <c r="AM651" s="348" t="n">
        <v>0</v>
      </c>
      <c r="AN651" s="348" t="n">
        <v>0</v>
      </c>
      <c r="AO651" s="437" t="n">
        <f aca="false" ca="false" dt2D="false" dtr="false" t="normal">AK651+AL651+AM651+AN651</f>
        <v>0</v>
      </c>
      <c r="AP651" s="348" t="n">
        <v>0</v>
      </c>
      <c r="AQ651" s="348" t="n">
        <v>0</v>
      </c>
      <c r="AR651" s="348" t="n">
        <v>0</v>
      </c>
      <c r="AS651" s="348" t="n">
        <v>0</v>
      </c>
      <c r="AT651" s="437" t="n">
        <f aca="false" ca="false" dt2D="false" dtr="false" t="normal">AP651+AQ651+AR651+AS651</f>
        <v>0</v>
      </c>
      <c r="AU651" s="348" t="n">
        <v>0</v>
      </c>
      <c r="AV651" s="348" t="n">
        <v>0</v>
      </c>
      <c r="AW651" s="348" t="n">
        <v>0</v>
      </c>
      <c r="AX651" s="348" t="n">
        <v>0</v>
      </c>
      <c r="AY651" s="437" t="n">
        <f aca="false" ca="false" dt2D="false" dtr="false" t="normal">AU651+AV651+AW651+AX651</f>
        <v>0</v>
      </c>
      <c r="AZ651" s="350" t="n">
        <v>0</v>
      </c>
      <c r="BA651" s="350" t="n">
        <v>0</v>
      </c>
      <c r="BB651" s="437" t="n">
        <f aca="false" ca="false" dt2D="false" dtr="false" t="normal">AZ651+BA651</f>
        <v>0</v>
      </c>
      <c r="BC651" s="350" t="n">
        <v>0</v>
      </c>
      <c r="BD651" s="350" t="n">
        <v>0</v>
      </c>
      <c r="BE651" s="437" t="n">
        <f aca="false" ca="false" dt2D="false" dtr="false" t="normal">BC651+BD651</f>
        <v>0</v>
      </c>
      <c r="BF651" s="348" t="n">
        <v>0</v>
      </c>
      <c r="BG651" s="348" t="n">
        <v>0</v>
      </c>
      <c r="BH651" s="437" t="n">
        <f aca="false" ca="false" dt2D="false" dtr="false" t="normal">BF651+BG651</f>
        <v>0</v>
      </c>
    </row>
    <row customFormat="true" customHeight="true" ht="21.75" outlineLevel="0" r="652" s="298">
      <c r="B652" s="624" t="n">
        <v>4</v>
      </c>
      <c r="C652" s="643" t="s"/>
      <c r="D652" s="470" t="s">
        <v>433</v>
      </c>
      <c r="E652" s="528" t="s">
        <v>41</v>
      </c>
      <c r="F652" s="443" t="n">
        <f aca="false" ca="false" dt2D="false" dtr="false" t="normal">K652+P652+U652+Z652+AE652+AJ652+AO652+AT652+AY652+BB652+BE652+BH652</f>
        <v>0</v>
      </c>
      <c r="G652" s="598" t="n">
        <v>0</v>
      </c>
      <c r="H652" s="464" t="n">
        <v>0</v>
      </c>
      <c r="I652" s="464" t="n">
        <v>0</v>
      </c>
      <c r="J652" s="464" t="n">
        <v>0</v>
      </c>
      <c r="K652" s="317" t="n">
        <f aca="false" ca="false" dt2D="false" dtr="false" t="normal">G652+H652+I652+J652</f>
        <v>0</v>
      </c>
      <c r="L652" s="483" t="n">
        <v>0</v>
      </c>
      <c r="M652" s="483" t="n">
        <v>0</v>
      </c>
      <c r="N652" s="483" t="n">
        <v>0</v>
      </c>
      <c r="O652" s="483" t="n">
        <v>0</v>
      </c>
      <c r="P652" s="437" t="n">
        <f aca="false" ca="false" dt2D="false" dtr="false" t="normal">L652+M652+N652+O652</f>
        <v>0</v>
      </c>
      <c r="Q652" s="460" t="n">
        <v>0</v>
      </c>
      <c r="R652" s="460" t="n">
        <v>0</v>
      </c>
      <c r="S652" s="460" t="n">
        <v>0</v>
      </c>
      <c r="T652" s="460" t="n">
        <v>0</v>
      </c>
      <c r="U652" s="437" t="n">
        <f aca="false" ca="false" dt2D="false" dtr="false" t="normal">Q652+R652+S652+T652</f>
        <v>0</v>
      </c>
      <c r="V652" s="460" t="n">
        <v>0</v>
      </c>
      <c r="W652" s="460" t="n">
        <v>0</v>
      </c>
      <c r="X652" s="460" t="n">
        <v>0</v>
      </c>
      <c r="Y652" s="475" t="n">
        <v>0</v>
      </c>
      <c r="Z652" s="445" t="n">
        <f aca="false" ca="false" dt2D="false" dtr="false" t="normal">V652+W652+X652+Y652</f>
        <v>0</v>
      </c>
      <c r="AA652" s="458" t="n">
        <v>0</v>
      </c>
      <c r="AB652" s="458" t="n">
        <v>0</v>
      </c>
      <c r="AC652" s="458" t="n">
        <v>0</v>
      </c>
      <c r="AD652" s="458" t="n">
        <v>0</v>
      </c>
      <c r="AE652" s="445" t="n">
        <f aca="false" ca="false" dt2D="false" dtr="false" t="normal">AA652+AB652+AC652+AD652</f>
        <v>0</v>
      </c>
      <c r="AF652" s="458" t="n">
        <v>0</v>
      </c>
      <c r="AG652" s="458" t="n">
        <v>0</v>
      </c>
      <c r="AH652" s="458" t="n">
        <v>0</v>
      </c>
      <c r="AI652" s="458" t="n">
        <v>0</v>
      </c>
      <c r="AJ652" s="445" t="n">
        <f aca="false" ca="false" dt2D="false" dtr="false" t="normal">AF652+AG652+AH652+AI652</f>
        <v>0</v>
      </c>
      <c r="AK652" s="348" t="n">
        <v>0</v>
      </c>
      <c r="AL652" s="348" t="n">
        <v>0</v>
      </c>
      <c r="AM652" s="348" t="n">
        <v>0</v>
      </c>
      <c r="AN652" s="348" t="n">
        <v>0</v>
      </c>
      <c r="AO652" s="437" t="n">
        <f aca="false" ca="false" dt2D="false" dtr="false" t="normal">AK652+AL652+AM652+AN652</f>
        <v>0</v>
      </c>
      <c r="AP652" s="348" t="n">
        <v>0</v>
      </c>
      <c r="AQ652" s="348" t="n">
        <v>0</v>
      </c>
      <c r="AR652" s="348" t="n">
        <v>0</v>
      </c>
      <c r="AS652" s="348" t="n">
        <v>0</v>
      </c>
      <c r="AT652" s="437" t="n">
        <f aca="false" ca="false" dt2D="false" dtr="false" t="normal">AP652+AQ652+AR652+AS652</f>
        <v>0</v>
      </c>
      <c r="AU652" s="348" t="n">
        <v>0</v>
      </c>
      <c r="AV652" s="348" t="n">
        <v>0</v>
      </c>
      <c r="AW652" s="348" t="n">
        <v>0</v>
      </c>
      <c r="AX652" s="348" t="n">
        <v>0</v>
      </c>
      <c r="AY652" s="437" t="n">
        <f aca="false" ca="false" dt2D="false" dtr="false" t="normal">AU652+AV652+AW652+AX652</f>
        <v>0</v>
      </c>
      <c r="AZ652" s="350" t="n">
        <v>0</v>
      </c>
      <c r="BA652" s="350" t="n">
        <v>0</v>
      </c>
      <c r="BB652" s="437" t="n">
        <f aca="false" ca="false" dt2D="false" dtr="false" t="normal">AZ652+BA652</f>
        <v>0</v>
      </c>
      <c r="BC652" s="350" t="n">
        <v>0</v>
      </c>
      <c r="BD652" s="350" t="n">
        <v>0</v>
      </c>
      <c r="BE652" s="437" t="n">
        <f aca="false" ca="false" dt2D="false" dtr="false" t="normal">BC652+BD652</f>
        <v>0</v>
      </c>
      <c r="BF652" s="348" t="n">
        <v>0</v>
      </c>
      <c r="BG652" s="348" t="n">
        <v>0</v>
      </c>
      <c r="BH652" s="437" t="n">
        <f aca="false" ca="false" dt2D="false" dtr="false" t="normal">BF652+BG652</f>
        <v>0</v>
      </c>
    </row>
    <row customFormat="true" customHeight="true" ht="21.75" outlineLevel="0" r="653" s="298">
      <c r="B653" s="633" t="s"/>
      <c r="C653" s="643" t="s"/>
      <c r="D653" s="84" t="s"/>
      <c r="E653" s="214" t="s">
        <v>42</v>
      </c>
      <c r="F653" s="443" t="n">
        <f aca="false" ca="false" dt2D="false" dtr="false" t="normal">K653+P653+U653+Z653+AE653+AJ653+AO653+AT653+AY653+BB653+BE653+BH653</f>
        <v>0</v>
      </c>
      <c r="G653" s="644" t="n">
        <v>0</v>
      </c>
      <c r="H653" s="483" t="n">
        <v>0</v>
      </c>
      <c r="I653" s="483" t="n">
        <v>0</v>
      </c>
      <c r="J653" s="483" t="n">
        <v>0</v>
      </c>
      <c r="K653" s="317" t="n">
        <f aca="false" ca="false" dt2D="false" dtr="false" t="normal">G653+H653+I653+J653</f>
        <v>0</v>
      </c>
      <c r="L653" s="483" t="n">
        <v>0</v>
      </c>
      <c r="M653" s="483" t="n">
        <v>0</v>
      </c>
      <c r="N653" s="483" t="n">
        <v>0</v>
      </c>
      <c r="O653" s="483" t="n">
        <v>0</v>
      </c>
      <c r="P653" s="437" t="n">
        <f aca="false" ca="false" dt2D="false" dtr="false" t="normal">L653+M653+N653+O653</f>
        <v>0</v>
      </c>
      <c r="Q653" s="460" t="n">
        <v>0</v>
      </c>
      <c r="R653" s="460" t="n">
        <v>0</v>
      </c>
      <c r="S653" s="460" t="n">
        <v>0</v>
      </c>
      <c r="T653" s="460" t="n">
        <v>0</v>
      </c>
      <c r="U653" s="437" t="n">
        <f aca="false" ca="false" dt2D="false" dtr="false" t="normal">Q653+R653+S653+T653</f>
        <v>0</v>
      </c>
      <c r="V653" s="460" t="n">
        <v>0</v>
      </c>
      <c r="W653" s="460" t="n">
        <v>0</v>
      </c>
      <c r="X653" s="460" t="n">
        <v>0</v>
      </c>
      <c r="Y653" s="475" t="n">
        <v>0</v>
      </c>
      <c r="Z653" s="445" t="n">
        <f aca="false" ca="false" dt2D="false" dtr="false" t="normal">V653+W653+X653+Y653</f>
        <v>0</v>
      </c>
      <c r="AA653" s="458" t="n">
        <v>0</v>
      </c>
      <c r="AB653" s="458" t="n">
        <v>0</v>
      </c>
      <c r="AC653" s="458" t="n">
        <v>0</v>
      </c>
      <c r="AD653" s="458" t="n">
        <v>0</v>
      </c>
      <c r="AE653" s="445" t="n">
        <f aca="false" ca="false" dt2D="false" dtr="false" t="normal">AA653+AB653+AC653+AD653</f>
        <v>0</v>
      </c>
      <c r="AF653" s="458" t="n">
        <v>0</v>
      </c>
      <c r="AG653" s="458" t="n">
        <v>0</v>
      </c>
      <c r="AH653" s="458" t="n">
        <v>0</v>
      </c>
      <c r="AI653" s="458" t="n">
        <v>0</v>
      </c>
      <c r="AJ653" s="445" t="n">
        <f aca="false" ca="false" dt2D="false" dtr="false" t="normal">AF653+AG653+AH653+AI653</f>
        <v>0</v>
      </c>
      <c r="AK653" s="348" t="n">
        <v>0</v>
      </c>
      <c r="AL653" s="348" t="n">
        <v>0</v>
      </c>
      <c r="AM653" s="348" t="n">
        <v>0</v>
      </c>
      <c r="AN653" s="348" t="n">
        <v>0</v>
      </c>
      <c r="AO653" s="437" t="n">
        <f aca="false" ca="false" dt2D="false" dtr="false" t="normal">AK653+AL653+AM653+AN653</f>
        <v>0</v>
      </c>
      <c r="AP653" s="348" t="n">
        <v>0</v>
      </c>
      <c r="AQ653" s="348" t="n">
        <v>0</v>
      </c>
      <c r="AR653" s="348" t="n">
        <v>0</v>
      </c>
      <c r="AS653" s="348" t="n">
        <v>0</v>
      </c>
      <c r="AT653" s="437" t="n">
        <f aca="false" ca="false" dt2D="false" dtr="false" t="normal">AP653+AQ653+AR653+AS653</f>
        <v>0</v>
      </c>
      <c r="AU653" s="348" t="n">
        <v>0</v>
      </c>
      <c r="AV653" s="348" t="n">
        <v>0</v>
      </c>
      <c r="AW653" s="348" t="n">
        <v>0</v>
      </c>
      <c r="AX653" s="348" t="n">
        <v>0</v>
      </c>
      <c r="AY653" s="437" t="n">
        <f aca="false" ca="false" dt2D="false" dtr="false" t="normal">AU653+AV653+AW653+AX653</f>
        <v>0</v>
      </c>
      <c r="AZ653" s="350" t="n">
        <v>0</v>
      </c>
      <c r="BA653" s="350" t="n">
        <v>0</v>
      </c>
      <c r="BB653" s="437" t="n">
        <f aca="false" ca="false" dt2D="false" dtr="false" t="normal">AZ653+BA653</f>
        <v>0</v>
      </c>
      <c r="BC653" s="350" t="n">
        <v>0</v>
      </c>
      <c r="BD653" s="350" t="n">
        <v>0</v>
      </c>
      <c r="BE653" s="437" t="n">
        <f aca="false" ca="false" dt2D="false" dtr="false" t="normal">BC653+BD653</f>
        <v>0</v>
      </c>
      <c r="BF653" s="348" t="n">
        <v>0</v>
      </c>
      <c r="BG653" s="348" t="n">
        <v>0</v>
      </c>
      <c r="BH653" s="437" t="n">
        <f aca="false" ca="false" dt2D="false" dtr="false" t="normal">BF653+BG653</f>
        <v>0</v>
      </c>
    </row>
    <row customFormat="true" customHeight="true" ht="21.75" outlineLevel="0" r="654" s="298">
      <c r="B654" s="633" t="s"/>
      <c r="C654" s="643" t="s"/>
      <c r="D654" s="84" t="s"/>
      <c r="E654" s="214" t="s">
        <v>43</v>
      </c>
      <c r="F654" s="443" t="n">
        <f aca="false" ca="false" dt2D="false" dtr="false" t="normal">K654+P654+U654+Z654+AE654+AJ654+AO654+AT654+AY654+BB654+BE654+BH654</f>
        <v>0</v>
      </c>
      <c r="G654" s="591" t="n">
        <v>0</v>
      </c>
      <c r="H654" s="458" t="n">
        <v>0</v>
      </c>
      <c r="I654" s="458" t="n">
        <v>0</v>
      </c>
      <c r="J654" s="458" t="n">
        <v>0</v>
      </c>
      <c r="K654" s="317" t="n">
        <f aca="false" ca="false" dt2D="false" dtr="false" t="normal">G654+H654+I654+J654</f>
        <v>0</v>
      </c>
      <c r="L654" s="483" t="n">
        <v>0</v>
      </c>
      <c r="M654" s="483" t="n">
        <v>0</v>
      </c>
      <c r="N654" s="483" t="n">
        <v>0</v>
      </c>
      <c r="O654" s="483" t="n">
        <v>0</v>
      </c>
      <c r="P654" s="437" t="n">
        <f aca="false" ca="false" dt2D="false" dtr="false" t="normal">L654+M654+N654+O654</f>
        <v>0</v>
      </c>
      <c r="Q654" s="460" t="n">
        <v>0</v>
      </c>
      <c r="R654" s="460" t="n">
        <v>0</v>
      </c>
      <c r="S654" s="460" t="n">
        <v>0</v>
      </c>
      <c r="T654" s="460" t="n">
        <v>0</v>
      </c>
      <c r="U654" s="437" t="n">
        <f aca="false" ca="false" dt2D="false" dtr="false" t="normal">Q654+R654+S654+T654</f>
        <v>0</v>
      </c>
      <c r="V654" s="460" t="n">
        <v>0</v>
      </c>
      <c r="W654" s="460" t="n">
        <v>0</v>
      </c>
      <c r="X654" s="460" t="n">
        <v>0</v>
      </c>
      <c r="Y654" s="475" t="n">
        <v>0</v>
      </c>
      <c r="Z654" s="445" t="n">
        <f aca="false" ca="false" dt2D="false" dtr="false" t="normal">V654+W654+X654+Y654</f>
        <v>0</v>
      </c>
      <c r="AA654" s="458" t="n">
        <v>0</v>
      </c>
      <c r="AB654" s="458" t="n">
        <v>0</v>
      </c>
      <c r="AC654" s="458" t="n">
        <v>0</v>
      </c>
      <c r="AD654" s="458" t="n">
        <v>0</v>
      </c>
      <c r="AE654" s="445" t="n">
        <f aca="false" ca="false" dt2D="false" dtr="false" t="normal">AA654+AB654+AC654+AD654</f>
        <v>0</v>
      </c>
      <c r="AF654" s="458" t="n">
        <v>0</v>
      </c>
      <c r="AG654" s="458" t="n">
        <v>0</v>
      </c>
      <c r="AH654" s="458" t="n">
        <v>0</v>
      </c>
      <c r="AI654" s="458" t="n">
        <v>0</v>
      </c>
      <c r="AJ654" s="445" t="n">
        <f aca="false" ca="false" dt2D="false" dtr="false" t="normal">AF654+AG654+AH654+AI654</f>
        <v>0</v>
      </c>
      <c r="AK654" s="348" t="n">
        <v>0</v>
      </c>
      <c r="AL654" s="348" t="n">
        <v>0</v>
      </c>
      <c r="AM654" s="348" t="n">
        <v>0</v>
      </c>
      <c r="AN654" s="348" t="n">
        <v>0</v>
      </c>
      <c r="AO654" s="437" t="n">
        <f aca="false" ca="false" dt2D="false" dtr="false" t="normal">AK654+AL654+AM654+AN654</f>
        <v>0</v>
      </c>
      <c r="AP654" s="348" t="n">
        <v>0</v>
      </c>
      <c r="AQ654" s="348" t="n">
        <v>0</v>
      </c>
      <c r="AR654" s="348" t="n">
        <v>0</v>
      </c>
      <c r="AS654" s="348" t="n">
        <v>0</v>
      </c>
      <c r="AT654" s="437" t="n">
        <f aca="false" ca="false" dt2D="false" dtr="false" t="normal">AP654+AQ654+AR654+AS654</f>
        <v>0</v>
      </c>
      <c r="AU654" s="348" t="n">
        <v>0</v>
      </c>
      <c r="AV654" s="348" t="n">
        <v>0</v>
      </c>
      <c r="AW654" s="348" t="n">
        <v>0</v>
      </c>
      <c r="AX654" s="348" t="n">
        <v>0</v>
      </c>
      <c r="AY654" s="437" t="n">
        <f aca="false" ca="false" dt2D="false" dtr="false" t="normal">AU654+AV654+AW654+AX654</f>
        <v>0</v>
      </c>
      <c r="AZ654" s="350" t="n">
        <v>0</v>
      </c>
      <c r="BA654" s="350" t="n">
        <v>0</v>
      </c>
      <c r="BB654" s="437" t="n">
        <f aca="false" ca="false" dt2D="false" dtr="false" t="normal">AZ654+BA654</f>
        <v>0</v>
      </c>
      <c r="BC654" s="350" t="n">
        <v>0</v>
      </c>
      <c r="BD654" s="350" t="n">
        <v>0</v>
      </c>
      <c r="BE654" s="437" t="n">
        <f aca="false" ca="false" dt2D="false" dtr="false" t="normal">BC654+BD654</f>
        <v>0</v>
      </c>
      <c r="BF654" s="348" t="n">
        <v>0</v>
      </c>
      <c r="BG654" s="348" t="n">
        <v>0</v>
      </c>
      <c r="BH654" s="437" t="n">
        <f aca="false" ca="false" dt2D="false" dtr="false" t="normal">BF654+BG654</f>
        <v>0</v>
      </c>
    </row>
    <row customFormat="true" customHeight="true" ht="21.75" outlineLevel="0" r="655" s="298">
      <c r="B655" s="633" t="s"/>
      <c r="C655" s="643" t="s"/>
      <c r="D655" s="84" t="s"/>
      <c r="E655" s="634" t="s">
        <v>230</v>
      </c>
      <c r="F655" s="443" t="n">
        <f aca="false" ca="false" dt2D="false" dtr="false" t="normal">K655+P655+U655+Z655+AE655+AJ655+AO655+AT655+AY655+BB655+BE655+BH655</f>
        <v>0</v>
      </c>
      <c r="G655" s="608" t="n">
        <v>0</v>
      </c>
      <c r="H655" s="460" t="n">
        <v>0</v>
      </c>
      <c r="I655" s="460" t="n">
        <v>0</v>
      </c>
      <c r="J655" s="460" t="n">
        <v>0</v>
      </c>
      <c r="K655" s="317" t="n">
        <f aca="false" ca="false" dt2D="false" dtr="false" t="normal">G655+H655+I655+J655</f>
        <v>0</v>
      </c>
      <c r="L655" s="483" t="n">
        <v>0</v>
      </c>
      <c r="M655" s="483" t="n">
        <v>0</v>
      </c>
      <c r="N655" s="483" t="n">
        <v>0</v>
      </c>
      <c r="O655" s="483" t="n">
        <v>0</v>
      </c>
      <c r="P655" s="437" t="n">
        <f aca="false" ca="false" dt2D="false" dtr="false" t="normal">L655+M655+N655+O655</f>
        <v>0</v>
      </c>
      <c r="Q655" s="460" t="n">
        <v>0</v>
      </c>
      <c r="R655" s="460" t="n">
        <v>0</v>
      </c>
      <c r="S655" s="460" t="n">
        <v>0</v>
      </c>
      <c r="T655" s="460" t="n">
        <v>0</v>
      </c>
      <c r="U655" s="437" t="n">
        <f aca="false" ca="false" dt2D="false" dtr="false" t="normal">Q655+R655+S655+T655</f>
        <v>0</v>
      </c>
      <c r="V655" s="460" t="n">
        <v>0</v>
      </c>
      <c r="W655" s="460" t="n">
        <v>0</v>
      </c>
      <c r="X655" s="460" t="n">
        <v>0</v>
      </c>
      <c r="Y655" s="475" t="n">
        <v>0</v>
      </c>
      <c r="Z655" s="445" t="n">
        <f aca="false" ca="false" dt2D="false" dtr="false" t="normal">V655+W655+X655+Y655</f>
        <v>0</v>
      </c>
      <c r="AA655" s="458" t="n">
        <v>0</v>
      </c>
      <c r="AB655" s="458" t="n">
        <v>0</v>
      </c>
      <c r="AC655" s="458" t="n">
        <v>0</v>
      </c>
      <c r="AD655" s="458" t="n">
        <v>0</v>
      </c>
      <c r="AE655" s="445" t="n">
        <f aca="false" ca="false" dt2D="false" dtr="false" t="normal">AA655+AB655+AC655+AD655</f>
        <v>0</v>
      </c>
      <c r="AF655" s="458" t="n">
        <v>0</v>
      </c>
      <c r="AG655" s="458" t="n">
        <v>0</v>
      </c>
      <c r="AH655" s="458" t="n">
        <v>0</v>
      </c>
      <c r="AI655" s="458" t="n">
        <v>0</v>
      </c>
      <c r="AJ655" s="445" t="n">
        <f aca="false" ca="false" dt2D="false" dtr="false" t="normal">AF655+AG655+AH655+AI655</f>
        <v>0</v>
      </c>
      <c r="AK655" s="348" t="n">
        <v>0</v>
      </c>
      <c r="AL655" s="348" t="n">
        <v>0</v>
      </c>
      <c r="AM655" s="348" t="n">
        <v>0</v>
      </c>
      <c r="AN655" s="348" t="n">
        <v>0</v>
      </c>
      <c r="AO655" s="437" t="n">
        <f aca="false" ca="false" dt2D="false" dtr="false" t="normal">AK655+AL655+AM655+AN655</f>
        <v>0</v>
      </c>
      <c r="AP655" s="348" t="n">
        <v>0</v>
      </c>
      <c r="AQ655" s="348" t="n">
        <v>0</v>
      </c>
      <c r="AR655" s="348" t="n">
        <v>0</v>
      </c>
      <c r="AS655" s="348" t="n">
        <v>0</v>
      </c>
      <c r="AT655" s="437" t="n">
        <f aca="false" ca="false" dt2D="false" dtr="false" t="normal">AP655+AQ655+AR655+AS655</f>
        <v>0</v>
      </c>
      <c r="AU655" s="348" t="n">
        <v>0</v>
      </c>
      <c r="AV655" s="348" t="n">
        <v>0</v>
      </c>
      <c r="AW655" s="348" t="n">
        <v>0</v>
      </c>
      <c r="AX655" s="348" t="n">
        <v>0</v>
      </c>
      <c r="AY655" s="437" t="n">
        <f aca="false" ca="false" dt2D="false" dtr="false" t="normal">AU655+AV655+AW655+AX655</f>
        <v>0</v>
      </c>
      <c r="AZ655" s="350" t="n">
        <v>0</v>
      </c>
      <c r="BA655" s="350" t="n">
        <v>0</v>
      </c>
      <c r="BB655" s="437" t="n">
        <f aca="false" ca="false" dt2D="false" dtr="false" t="normal">AZ655+BA655</f>
        <v>0</v>
      </c>
      <c r="BC655" s="350" t="n">
        <v>0</v>
      </c>
      <c r="BD655" s="350" t="n">
        <v>0</v>
      </c>
      <c r="BE655" s="437" t="n">
        <f aca="false" ca="false" dt2D="false" dtr="false" t="normal">BC655+BD655</f>
        <v>0</v>
      </c>
      <c r="BF655" s="348" t="n">
        <v>0</v>
      </c>
      <c r="BG655" s="348" t="n">
        <v>0</v>
      </c>
      <c r="BH655" s="437" t="n">
        <f aca="false" ca="false" dt2D="false" dtr="false" t="normal">BF655+BG655</f>
        <v>0</v>
      </c>
    </row>
    <row customFormat="true" customHeight="true" ht="21.75" outlineLevel="0" r="656" s="298">
      <c r="B656" s="626" t="s"/>
      <c r="C656" s="643" t="s"/>
      <c r="D656" s="469" t="s"/>
      <c r="E656" s="637" t="s">
        <v>231</v>
      </c>
      <c r="F656" s="443" t="n">
        <f aca="false" ca="false" dt2D="false" dtr="false" t="normal">K656+P656+U656+Z656+AE656+AJ656+AO656+AT656+AY656+BB656+BE656+BH656</f>
        <v>0</v>
      </c>
      <c r="G656" s="608" t="n">
        <v>0</v>
      </c>
      <c r="H656" s="460" t="n">
        <v>0</v>
      </c>
      <c r="I656" s="460" t="n">
        <v>0</v>
      </c>
      <c r="J656" s="460" t="n">
        <v>0</v>
      </c>
      <c r="K656" s="317" t="n">
        <f aca="false" ca="false" dt2D="false" dtr="false" t="normal">G656+H656+I656+J656</f>
        <v>0</v>
      </c>
      <c r="L656" s="483" t="n">
        <v>0</v>
      </c>
      <c r="M656" s="483" t="n">
        <v>0</v>
      </c>
      <c r="N656" s="483" t="n">
        <v>0</v>
      </c>
      <c r="O656" s="483" t="n">
        <v>0</v>
      </c>
      <c r="P656" s="437" t="n">
        <f aca="false" ca="false" dt2D="false" dtr="false" t="normal">L656+M656+N656+O656</f>
        <v>0</v>
      </c>
      <c r="Q656" s="460" t="n">
        <v>0</v>
      </c>
      <c r="R656" s="460" t="n">
        <v>0</v>
      </c>
      <c r="S656" s="460" t="n">
        <v>0</v>
      </c>
      <c r="T656" s="460" t="n">
        <v>0</v>
      </c>
      <c r="U656" s="437" t="n">
        <f aca="false" ca="false" dt2D="false" dtr="false" t="normal">Q656+R656+S656+T656</f>
        <v>0</v>
      </c>
      <c r="V656" s="460" t="n">
        <v>0</v>
      </c>
      <c r="W656" s="460" t="n">
        <v>0</v>
      </c>
      <c r="X656" s="460" t="n">
        <v>0</v>
      </c>
      <c r="Y656" s="475" t="n">
        <v>0</v>
      </c>
      <c r="Z656" s="445" t="n">
        <f aca="false" ca="false" dt2D="false" dtr="false" t="normal">V656+W656+X656+Y656</f>
        <v>0</v>
      </c>
      <c r="AA656" s="458" t="n">
        <v>0</v>
      </c>
      <c r="AB656" s="458" t="n">
        <v>0</v>
      </c>
      <c r="AC656" s="458" t="n">
        <v>0</v>
      </c>
      <c r="AD656" s="458" t="n">
        <v>0</v>
      </c>
      <c r="AE656" s="445" t="n">
        <f aca="false" ca="false" dt2D="false" dtr="false" t="normal">AA656+AB656+AC656+AD656</f>
        <v>0</v>
      </c>
      <c r="AF656" s="458" t="n">
        <v>0</v>
      </c>
      <c r="AG656" s="458" t="n">
        <v>0</v>
      </c>
      <c r="AH656" s="458" t="n">
        <v>0</v>
      </c>
      <c r="AI656" s="458" t="n">
        <v>0</v>
      </c>
      <c r="AJ656" s="445" t="n">
        <f aca="false" ca="false" dt2D="false" dtr="false" t="normal">AF656+AG656+AH656+AI656</f>
        <v>0</v>
      </c>
      <c r="AK656" s="348" t="n">
        <v>0</v>
      </c>
      <c r="AL656" s="348" t="n">
        <v>0</v>
      </c>
      <c r="AM656" s="348" t="n">
        <v>0</v>
      </c>
      <c r="AN656" s="348" t="n">
        <v>0</v>
      </c>
      <c r="AO656" s="437" t="n">
        <f aca="false" ca="false" dt2D="false" dtr="false" t="normal">AK656+AL656+AM656+AN656</f>
        <v>0</v>
      </c>
      <c r="AP656" s="348" t="n">
        <v>0</v>
      </c>
      <c r="AQ656" s="348" t="n">
        <v>0</v>
      </c>
      <c r="AR656" s="348" t="n">
        <v>0</v>
      </c>
      <c r="AS656" s="348" t="n">
        <v>0</v>
      </c>
      <c r="AT656" s="437" t="n">
        <f aca="false" ca="false" dt2D="false" dtr="false" t="normal">AP656+AQ656+AR656+AS656</f>
        <v>0</v>
      </c>
      <c r="AU656" s="348" t="n">
        <v>0</v>
      </c>
      <c r="AV656" s="348" t="n">
        <v>0</v>
      </c>
      <c r="AW656" s="348" t="n">
        <v>0</v>
      </c>
      <c r="AX656" s="348" t="n">
        <v>0</v>
      </c>
      <c r="AY656" s="437" t="n">
        <f aca="false" ca="false" dt2D="false" dtr="false" t="normal">AU656+AV656+AW656+AX656</f>
        <v>0</v>
      </c>
      <c r="AZ656" s="350" t="n">
        <v>0</v>
      </c>
      <c r="BA656" s="350" t="n">
        <v>0</v>
      </c>
      <c r="BB656" s="437" t="n">
        <f aca="false" ca="false" dt2D="false" dtr="false" t="normal">AZ656+BA656</f>
        <v>0</v>
      </c>
      <c r="BC656" s="350" t="n">
        <v>0</v>
      </c>
      <c r="BD656" s="350" t="n">
        <v>0</v>
      </c>
      <c r="BE656" s="437" t="n">
        <f aca="false" ca="false" dt2D="false" dtr="false" t="normal">BC656+BD656</f>
        <v>0</v>
      </c>
      <c r="BF656" s="348" t="n">
        <v>0</v>
      </c>
      <c r="BG656" s="348" t="n">
        <v>0</v>
      </c>
      <c r="BH656" s="437" t="n">
        <f aca="false" ca="false" dt2D="false" dtr="false" t="normal">BF656+BG656</f>
        <v>0</v>
      </c>
    </row>
    <row customFormat="true" customHeight="true" ht="17.25" outlineLevel="0" r="657" s="298">
      <c r="B657" s="624" t="n">
        <v>5</v>
      </c>
      <c r="C657" s="643" t="s"/>
      <c r="D657" s="470" t="s">
        <v>434</v>
      </c>
      <c r="E657" s="213" t="s">
        <v>41</v>
      </c>
      <c r="F657" s="443" t="n">
        <f aca="false" ca="false" dt2D="false" dtr="false" t="normal">K657+P657+U657+Z657+AE657+AJ657+AO657+AT657+AY657+BB657+BE657+BH657</f>
        <v>0</v>
      </c>
      <c r="G657" s="598" t="n">
        <v>0</v>
      </c>
      <c r="H657" s="464" t="n">
        <v>0</v>
      </c>
      <c r="I657" s="464" t="n">
        <v>0</v>
      </c>
      <c r="J657" s="464" t="n">
        <v>0</v>
      </c>
      <c r="K657" s="317" t="n">
        <f aca="false" ca="false" dt2D="false" dtr="false" t="normal">G657+H657+I657+J657</f>
        <v>0</v>
      </c>
      <c r="L657" s="483" t="n">
        <v>0</v>
      </c>
      <c r="M657" s="483" t="n">
        <v>0</v>
      </c>
      <c r="N657" s="483" t="n">
        <v>0</v>
      </c>
      <c r="O657" s="483" t="n">
        <v>0</v>
      </c>
      <c r="P657" s="437" t="n">
        <f aca="false" ca="false" dt2D="false" dtr="false" t="normal">L657+M657+N657+O657</f>
        <v>0</v>
      </c>
      <c r="Q657" s="460" t="n">
        <v>0</v>
      </c>
      <c r="R657" s="460" t="n">
        <v>0</v>
      </c>
      <c r="S657" s="460" t="n">
        <v>0</v>
      </c>
      <c r="T657" s="460" t="n">
        <v>0</v>
      </c>
      <c r="U657" s="437" t="n">
        <f aca="false" ca="false" dt2D="false" dtr="false" t="normal">Q657+R657+S657+T657</f>
        <v>0</v>
      </c>
      <c r="V657" s="460" t="n">
        <v>0</v>
      </c>
      <c r="W657" s="460" t="n">
        <v>0</v>
      </c>
      <c r="X657" s="460" t="n">
        <v>0</v>
      </c>
      <c r="Y657" s="475" t="n">
        <v>0</v>
      </c>
      <c r="Z657" s="445" t="n">
        <f aca="false" ca="false" dt2D="false" dtr="false" t="normal">V657+W657+X657+Y657</f>
        <v>0</v>
      </c>
      <c r="AA657" s="458" t="n">
        <v>0</v>
      </c>
      <c r="AB657" s="458" t="n">
        <v>0</v>
      </c>
      <c r="AC657" s="458" t="n">
        <v>0</v>
      </c>
      <c r="AD657" s="458" t="n">
        <v>0</v>
      </c>
      <c r="AE657" s="445" t="n">
        <f aca="false" ca="false" dt2D="false" dtr="false" t="normal">AA657+AB657+AC657+AD657</f>
        <v>0</v>
      </c>
      <c r="AF657" s="458" t="n">
        <v>0</v>
      </c>
      <c r="AG657" s="458" t="n">
        <v>0</v>
      </c>
      <c r="AH657" s="458" t="n">
        <v>0</v>
      </c>
      <c r="AI657" s="458" t="n">
        <v>0</v>
      </c>
      <c r="AJ657" s="445" t="n">
        <f aca="false" ca="false" dt2D="false" dtr="false" t="normal">AF657+AG657+AH657+AI657</f>
        <v>0</v>
      </c>
      <c r="AK657" s="348" t="n">
        <v>0</v>
      </c>
      <c r="AL657" s="348" t="n">
        <v>0</v>
      </c>
      <c r="AM657" s="348" t="n">
        <v>0</v>
      </c>
      <c r="AN657" s="348" t="n">
        <v>0</v>
      </c>
      <c r="AO657" s="437" t="n">
        <f aca="false" ca="false" dt2D="false" dtr="false" t="normal">AK657+AL657+AM657+AN657</f>
        <v>0</v>
      </c>
      <c r="AP657" s="348" t="n">
        <v>0</v>
      </c>
      <c r="AQ657" s="348" t="n">
        <v>0</v>
      </c>
      <c r="AR657" s="348" t="n">
        <v>0</v>
      </c>
      <c r="AS657" s="348" t="n">
        <v>0</v>
      </c>
      <c r="AT657" s="437" t="n">
        <f aca="false" ca="false" dt2D="false" dtr="false" t="normal">AP657+AQ657+AR657+AS657</f>
        <v>0</v>
      </c>
      <c r="AU657" s="348" t="n">
        <v>0</v>
      </c>
      <c r="AV657" s="348" t="n">
        <v>0</v>
      </c>
      <c r="AW657" s="348" t="n">
        <v>0</v>
      </c>
      <c r="AX657" s="348" t="n">
        <v>0</v>
      </c>
      <c r="AY657" s="437" t="n">
        <f aca="false" ca="false" dt2D="false" dtr="false" t="normal">AU657+AV657+AW657+AX657</f>
        <v>0</v>
      </c>
      <c r="AZ657" s="350" t="n">
        <v>0</v>
      </c>
      <c r="BA657" s="350" t="n">
        <v>0</v>
      </c>
      <c r="BB657" s="437" t="n">
        <f aca="false" ca="false" dt2D="false" dtr="false" t="normal">AZ657+BA657</f>
        <v>0</v>
      </c>
      <c r="BC657" s="350" t="n">
        <v>0</v>
      </c>
      <c r="BD657" s="350" t="n">
        <v>0</v>
      </c>
      <c r="BE657" s="437" t="n">
        <f aca="false" ca="false" dt2D="false" dtr="false" t="normal">BC657+BD657</f>
        <v>0</v>
      </c>
      <c r="BF657" s="348" t="n">
        <v>0</v>
      </c>
      <c r="BG657" s="348" t="n">
        <v>0</v>
      </c>
      <c r="BH657" s="437" t="n">
        <f aca="false" ca="false" dt2D="false" dtr="false" t="normal">BF657+BG657</f>
        <v>0</v>
      </c>
    </row>
    <row customFormat="true" customHeight="true" ht="17.25" outlineLevel="0" r="658" s="298">
      <c r="B658" s="633" t="s"/>
      <c r="C658" s="643" t="s"/>
      <c r="D658" s="84" t="s"/>
      <c r="E658" s="214" t="s">
        <v>42</v>
      </c>
      <c r="F658" s="443" t="n">
        <f aca="false" ca="false" dt2D="false" dtr="false" t="normal">K658+P658+U658+Z658+AE658+AJ658+AO658+AT658+AY658+BB658+BE658+BH658</f>
        <v>0</v>
      </c>
      <c r="G658" s="644" t="n">
        <v>0</v>
      </c>
      <c r="H658" s="483" t="n">
        <v>0</v>
      </c>
      <c r="I658" s="483" t="n">
        <v>0</v>
      </c>
      <c r="J658" s="483" t="n">
        <v>0</v>
      </c>
      <c r="K658" s="317" t="n">
        <f aca="false" ca="false" dt2D="false" dtr="false" t="normal">G658+H658+I658+J658</f>
        <v>0</v>
      </c>
      <c r="L658" s="483" t="n">
        <v>0</v>
      </c>
      <c r="M658" s="483" t="n">
        <v>0</v>
      </c>
      <c r="N658" s="483" t="n">
        <v>0</v>
      </c>
      <c r="O658" s="483" t="n">
        <v>0</v>
      </c>
      <c r="P658" s="437" t="n">
        <f aca="false" ca="false" dt2D="false" dtr="false" t="normal">L658+M658+N658+O658</f>
        <v>0</v>
      </c>
      <c r="Q658" s="460" t="n">
        <v>0</v>
      </c>
      <c r="R658" s="460" t="n">
        <v>0</v>
      </c>
      <c r="S658" s="460" t="n">
        <v>0</v>
      </c>
      <c r="T658" s="460" t="n">
        <v>0</v>
      </c>
      <c r="U658" s="437" t="n">
        <f aca="false" ca="false" dt2D="false" dtr="false" t="normal">Q658+R658+S658+T658</f>
        <v>0</v>
      </c>
      <c r="V658" s="460" t="n">
        <v>0</v>
      </c>
      <c r="W658" s="460" t="n">
        <v>0</v>
      </c>
      <c r="X658" s="460" t="n">
        <v>0</v>
      </c>
      <c r="Y658" s="475" t="n">
        <v>0</v>
      </c>
      <c r="Z658" s="445" t="n">
        <f aca="false" ca="false" dt2D="false" dtr="false" t="normal">V658+W658+X658+Y658</f>
        <v>0</v>
      </c>
      <c r="AA658" s="458" t="n">
        <v>0</v>
      </c>
      <c r="AB658" s="458" t="n">
        <v>0</v>
      </c>
      <c r="AC658" s="458" t="n">
        <v>0</v>
      </c>
      <c r="AD658" s="458" t="n">
        <v>0</v>
      </c>
      <c r="AE658" s="445" t="n">
        <f aca="false" ca="false" dt2D="false" dtr="false" t="normal">AA658+AB658+AC658+AD658</f>
        <v>0</v>
      </c>
      <c r="AF658" s="458" t="n">
        <v>0</v>
      </c>
      <c r="AG658" s="458" t="n">
        <v>0</v>
      </c>
      <c r="AH658" s="458" t="n">
        <v>0</v>
      </c>
      <c r="AI658" s="458" t="n">
        <v>0</v>
      </c>
      <c r="AJ658" s="445" t="n">
        <f aca="false" ca="false" dt2D="false" dtr="false" t="normal">AF658+AG658+AH658+AI658</f>
        <v>0</v>
      </c>
      <c r="AK658" s="348" t="n">
        <v>0</v>
      </c>
      <c r="AL658" s="348" t="n">
        <v>0</v>
      </c>
      <c r="AM658" s="348" t="n">
        <v>0</v>
      </c>
      <c r="AN658" s="348" t="n">
        <v>0</v>
      </c>
      <c r="AO658" s="437" t="n">
        <f aca="false" ca="false" dt2D="false" dtr="false" t="normal">AK658+AL658+AM658+AN658</f>
        <v>0</v>
      </c>
      <c r="AP658" s="348" t="n">
        <v>0</v>
      </c>
      <c r="AQ658" s="348" t="n">
        <v>0</v>
      </c>
      <c r="AR658" s="348" t="n">
        <v>0</v>
      </c>
      <c r="AS658" s="348" t="n">
        <v>0</v>
      </c>
      <c r="AT658" s="437" t="n">
        <f aca="false" ca="false" dt2D="false" dtr="false" t="normal">AP658+AQ658+AR658+AS658</f>
        <v>0</v>
      </c>
      <c r="AU658" s="348" t="n">
        <v>0</v>
      </c>
      <c r="AV658" s="348" t="n">
        <v>0</v>
      </c>
      <c r="AW658" s="348" t="n">
        <v>0</v>
      </c>
      <c r="AX658" s="348" t="n">
        <v>0</v>
      </c>
      <c r="AY658" s="437" t="n">
        <f aca="false" ca="false" dt2D="false" dtr="false" t="normal">AU658+AV658+AW658+AX658</f>
        <v>0</v>
      </c>
      <c r="AZ658" s="350" t="n">
        <v>0</v>
      </c>
      <c r="BA658" s="350" t="n">
        <v>0</v>
      </c>
      <c r="BB658" s="437" t="n">
        <f aca="false" ca="false" dt2D="false" dtr="false" t="normal">AZ658+BA658</f>
        <v>0</v>
      </c>
      <c r="BC658" s="350" t="n">
        <v>0</v>
      </c>
      <c r="BD658" s="350" t="n">
        <v>0</v>
      </c>
      <c r="BE658" s="437" t="n">
        <f aca="false" ca="false" dt2D="false" dtr="false" t="normal">BC658+BD658</f>
        <v>0</v>
      </c>
      <c r="BF658" s="348" t="n">
        <v>0</v>
      </c>
      <c r="BG658" s="348" t="n">
        <v>0</v>
      </c>
      <c r="BH658" s="437" t="n">
        <f aca="false" ca="false" dt2D="false" dtr="false" t="normal">BF658+BG658</f>
        <v>0</v>
      </c>
    </row>
    <row customFormat="true" customHeight="true" ht="17.25" outlineLevel="0" r="659" s="298">
      <c r="B659" s="633" t="s"/>
      <c r="C659" s="643" t="s"/>
      <c r="D659" s="84" t="s"/>
      <c r="E659" s="214" t="s">
        <v>43</v>
      </c>
      <c r="F659" s="443" t="n">
        <f aca="false" ca="false" dt2D="false" dtr="false" t="normal">K659+P659+U659+Z659+AE659+AJ659+AO659+AT659+AY659+BB659+BE659+BH659</f>
        <v>0</v>
      </c>
      <c r="G659" s="591" t="n">
        <v>0</v>
      </c>
      <c r="H659" s="458" t="n">
        <v>0</v>
      </c>
      <c r="I659" s="458" t="n">
        <v>0</v>
      </c>
      <c r="J659" s="458" t="n">
        <v>0</v>
      </c>
      <c r="K659" s="317" t="n">
        <f aca="false" ca="false" dt2D="false" dtr="false" t="normal">G659+H659+I659+J659</f>
        <v>0</v>
      </c>
      <c r="L659" s="483" t="n">
        <v>0</v>
      </c>
      <c r="M659" s="483" t="n">
        <v>0</v>
      </c>
      <c r="N659" s="483" t="n">
        <v>0</v>
      </c>
      <c r="O659" s="483" t="n">
        <v>0</v>
      </c>
      <c r="P659" s="437" t="n">
        <f aca="false" ca="false" dt2D="false" dtr="false" t="normal">L659+M659+N659+O659</f>
        <v>0</v>
      </c>
      <c r="Q659" s="460" t="n">
        <v>0</v>
      </c>
      <c r="R659" s="460" t="n">
        <v>0</v>
      </c>
      <c r="S659" s="460" t="n">
        <v>0</v>
      </c>
      <c r="T659" s="460" t="n">
        <v>0</v>
      </c>
      <c r="U659" s="437" t="n">
        <f aca="false" ca="false" dt2D="false" dtr="false" t="normal">Q659+R659+S659+T659</f>
        <v>0</v>
      </c>
      <c r="V659" s="460" t="n">
        <v>0</v>
      </c>
      <c r="W659" s="460" t="n">
        <v>0</v>
      </c>
      <c r="X659" s="460" t="n">
        <v>0</v>
      </c>
      <c r="Y659" s="475" t="n">
        <v>0</v>
      </c>
      <c r="Z659" s="445" t="n">
        <f aca="false" ca="false" dt2D="false" dtr="false" t="normal">V659+W659+X659+Y659</f>
        <v>0</v>
      </c>
      <c r="AA659" s="458" t="n">
        <v>0</v>
      </c>
      <c r="AB659" s="458" t="n">
        <v>0</v>
      </c>
      <c r="AC659" s="458" t="n">
        <v>0</v>
      </c>
      <c r="AD659" s="458" t="n">
        <v>0</v>
      </c>
      <c r="AE659" s="445" t="n">
        <f aca="false" ca="false" dt2D="false" dtr="false" t="normal">AA659+AB659+AC659+AD659</f>
        <v>0</v>
      </c>
      <c r="AF659" s="458" t="n">
        <v>0</v>
      </c>
      <c r="AG659" s="458" t="n">
        <v>0</v>
      </c>
      <c r="AH659" s="458" t="n">
        <v>0</v>
      </c>
      <c r="AI659" s="458" t="n">
        <v>0</v>
      </c>
      <c r="AJ659" s="445" t="n">
        <f aca="false" ca="false" dt2D="false" dtr="false" t="normal">AF659+AG659+AH659+AI659</f>
        <v>0</v>
      </c>
      <c r="AK659" s="348" t="n">
        <v>0</v>
      </c>
      <c r="AL659" s="348" t="n">
        <v>0</v>
      </c>
      <c r="AM659" s="348" t="n">
        <v>0</v>
      </c>
      <c r="AN659" s="348" t="n">
        <v>0</v>
      </c>
      <c r="AO659" s="437" t="n">
        <f aca="false" ca="false" dt2D="false" dtr="false" t="normal">AK659+AL659+AM659+AN659</f>
        <v>0</v>
      </c>
      <c r="AP659" s="348" t="n">
        <v>0</v>
      </c>
      <c r="AQ659" s="348" t="n">
        <v>0</v>
      </c>
      <c r="AR659" s="348" t="n">
        <v>0</v>
      </c>
      <c r="AS659" s="348" t="n">
        <v>0</v>
      </c>
      <c r="AT659" s="437" t="n">
        <f aca="false" ca="false" dt2D="false" dtr="false" t="normal">AP659+AQ659+AR659+AS659</f>
        <v>0</v>
      </c>
      <c r="AU659" s="348" t="n">
        <v>0</v>
      </c>
      <c r="AV659" s="348" t="n">
        <v>0</v>
      </c>
      <c r="AW659" s="348" t="n">
        <v>0</v>
      </c>
      <c r="AX659" s="348" t="n">
        <v>0</v>
      </c>
      <c r="AY659" s="437" t="n">
        <f aca="false" ca="false" dt2D="false" dtr="false" t="normal">AU659+AV659+AW659+AX659</f>
        <v>0</v>
      </c>
      <c r="AZ659" s="350" t="n">
        <v>0</v>
      </c>
      <c r="BA659" s="350" t="n">
        <v>0</v>
      </c>
      <c r="BB659" s="437" t="n">
        <f aca="false" ca="false" dt2D="false" dtr="false" t="normal">AZ659+BA659</f>
        <v>0</v>
      </c>
      <c r="BC659" s="350" t="n">
        <v>0</v>
      </c>
      <c r="BD659" s="350" t="n">
        <v>0</v>
      </c>
      <c r="BE659" s="437" t="n">
        <f aca="false" ca="false" dt2D="false" dtr="false" t="normal">BC659+BD659</f>
        <v>0</v>
      </c>
      <c r="BF659" s="348" t="n">
        <v>0</v>
      </c>
      <c r="BG659" s="348" t="n">
        <v>0</v>
      </c>
      <c r="BH659" s="437" t="n">
        <f aca="false" ca="false" dt2D="false" dtr="false" t="normal">BF659+BG659</f>
        <v>0</v>
      </c>
    </row>
    <row customFormat="true" customHeight="true" ht="17.25" outlineLevel="0" r="660" s="298">
      <c r="B660" s="633" t="s"/>
      <c r="C660" s="643" t="s"/>
      <c r="D660" s="84" t="s"/>
      <c r="E660" s="639" t="s">
        <v>230</v>
      </c>
      <c r="F660" s="443" t="n">
        <f aca="false" ca="false" dt2D="false" dtr="false" t="normal">K660+P660+U660+Z660+AE660+AJ660+AO660+AT660+AY660+BB660+BE660+BH660</f>
        <v>0</v>
      </c>
      <c r="G660" s="608" t="n">
        <v>0</v>
      </c>
      <c r="H660" s="460" t="n">
        <v>0</v>
      </c>
      <c r="I660" s="460" t="n">
        <v>0</v>
      </c>
      <c r="J660" s="460" t="n">
        <v>0</v>
      </c>
      <c r="K660" s="317" t="n">
        <f aca="false" ca="false" dt2D="false" dtr="false" t="normal">G660+H660+I660+J660</f>
        <v>0</v>
      </c>
      <c r="L660" s="483" t="n">
        <v>0</v>
      </c>
      <c r="M660" s="483" t="n">
        <v>0</v>
      </c>
      <c r="N660" s="483" t="n">
        <v>0</v>
      </c>
      <c r="O660" s="483" t="n">
        <v>0</v>
      </c>
      <c r="P660" s="437" t="n">
        <f aca="false" ca="false" dt2D="false" dtr="false" t="normal">L660+M660+N660+O660</f>
        <v>0</v>
      </c>
      <c r="Q660" s="460" t="n">
        <v>0</v>
      </c>
      <c r="R660" s="460" t="n">
        <v>0</v>
      </c>
      <c r="S660" s="460" t="n">
        <v>0</v>
      </c>
      <c r="T660" s="460" t="n">
        <v>0</v>
      </c>
      <c r="U660" s="437" t="n">
        <f aca="false" ca="false" dt2D="false" dtr="false" t="normal">Q660+R660+S660+T660</f>
        <v>0</v>
      </c>
      <c r="V660" s="460" t="n">
        <v>0</v>
      </c>
      <c r="W660" s="460" t="n">
        <v>0</v>
      </c>
      <c r="X660" s="460" t="n">
        <v>0</v>
      </c>
      <c r="Y660" s="475" t="n">
        <v>0</v>
      </c>
      <c r="Z660" s="445" t="n">
        <f aca="false" ca="false" dt2D="false" dtr="false" t="normal">V660+W660+X660+Y660</f>
        <v>0</v>
      </c>
      <c r="AA660" s="458" t="n">
        <v>0</v>
      </c>
      <c r="AB660" s="458" t="n">
        <v>0</v>
      </c>
      <c r="AC660" s="458" t="n">
        <v>0</v>
      </c>
      <c r="AD660" s="458" t="n">
        <v>0</v>
      </c>
      <c r="AE660" s="445" t="n">
        <f aca="false" ca="false" dt2D="false" dtr="false" t="normal">AA660+AB660+AC660+AD660</f>
        <v>0</v>
      </c>
      <c r="AF660" s="458" t="n">
        <v>0</v>
      </c>
      <c r="AG660" s="458" t="n">
        <v>0</v>
      </c>
      <c r="AH660" s="458" t="n">
        <v>0</v>
      </c>
      <c r="AI660" s="458" t="n">
        <v>0</v>
      </c>
      <c r="AJ660" s="445" t="n">
        <f aca="false" ca="false" dt2D="false" dtr="false" t="normal">AF660+AG660+AH660+AI660</f>
        <v>0</v>
      </c>
      <c r="AK660" s="348" t="n">
        <v>0</v>
      </c>
      <c r="AL660" s="348" t="n">
        <v>0</v>
      </c>
      <c r="AM660" s="348" t="n">
        <v>0</v>
      </c>
      <c r="AN660" s="348" t="n">
        <v>0</v>
      </c>
      <c r="AO660" s="437" t="n">
        <f aca="false" ca="false" dt2D="false" dtr="false" t="normal">AK660+AL660+AM660+AN660</f>
        <v>0</v>
      </c>
      <c r="AP660" s="348" t="n">
        <v>0</v>
      </c>
      <c r="AQ660" s="348" t="n">
        <v>0</v>
      </c>
      <c r="AR660" s="348" t="n">
        <v>0</v>
      </c>
      <c r="AS660" s="348" t="n">
        <v>0</v>
      </c>
      <c r="AT660" s="437" t="n">
        <f aca="false" ca="false" dt2D="false" dtr="false" t="normal">AP660+AQ660+AR660+AS660</f>
        <v>0</v>
      </c>
      <c r="AU660" s="348" t="n">
        <v>0</v>
      </c>
      <c r="AV660" s="348" t="n">
        <v>0</v>
      </c>
      <c r="AW660" s="348" t="n">
        <v>0</v>
      </c>
      <c r="AX660" s="348" t="n">
        <v>0</v>
      </c>
      <c r="AY660" s="437" t="n">
        <f aca="false" ca="false" dt2D="false" dtr="false" t="normal">AU660+AV660+AW660+AX660</f>
        <v>0</v>
      </c>
      <c r="AZ660" s="350" t="n">
        <v>0</v>
      </c>
      <c r="BA660" s="350" t="n">
        <v>0</v>
      </c>
      <c r="BB660" s="437" t="n">
        <f aca="false" ca="false" dt2D="false" dtr="false" t="normal">AZ660+BA660</f>
        <v>0</v>
      </c>
      <c r="BC660" s="350" t="n">
        <v>0</v>
      </c>
      <c r="BD660" s="350" t="n">
        <v>0</v>
      </c>
      <c r="BE660" s="437" t="n">
        <f aca="false" ca="false" dt2D="false" dtr="false" t="normal">BC660+BD660</f>
        <v>0</v>
      </c>
      <c r="BF660" s="348" t="n">
        <v>0</v>
      </c>
      <c r="BG660" s="348" t="n">
        <v>0</v>
      </c>
      <c r="BH660" s="437" t="n">
        <f aca="false" ca="false" dt2D="false" dtr="false" t="normal">BF660+BG660</f>
        <v>0</v>
      </c>
    </row>
    <row customFormat="true" customHeight="true" ht="17.25" outlineLevel="0" r="661" s="298">
      <c r="B661" s="626" t="s"/>
      <c r="C661" s="643" t="s"/>
      <c r="D661" s="469" t="s"/>
      <c r="E661" s="638" t="s">
        <v>231</v>
      </c>
      <c r="F661" s="443" t="n">
        <f aca="false" ca="false" dt2D="false" dtr="false" t="normal">K661+P661+U661+Z661+AE661+AJ661+AO661+AT661+AY661+BB661+BE661+BH661</f>
        <v>0</v>
      </c>
      <c r="G661" s="608" t="n">
        <v>0</v>
      </c>
      <c r="H661" s="460" t="n">
        <v>0</v>
      </c>
      <c r="I661" s="460" t="n">
        <v>0</v>
      </c>
      <c r="J661" s="460" t="n">
        <v>0</v>
      </c>
      <c r="K661" s="317" t="n">
        <f aca="false" ca="false" dt2D="false" dtr="false" t="normal">G661+H661+I661+J661</f>
        <v>0</v>
      </c>
      <c r="L661" s="483" t="n">
        <v>0</v>
      </c>
      <c r="M661" s="483" t="n">
        <v>0</v>
      </c>
      <c r="N661" s="483" t="n">
        <v>0</v>
      </c>
      <c r="O661" s="483" t="n">
        <v>0</v>
      </c>
      <c r="P661" s="437" t="n">
        <f aca="false" ca="false" dt2D="false" dtr="false" t="normal">L661+M661+N661+O661</f>
        <v>0</v>
      </c>
      <c r="Q661" s="460" t="n">
        <v>0</v>
      </c>
      <c r="R661" s="460" t="n">
        <v>0</v>
      </c>
      <c r="S661" s="460" t="n">
        <v>0</v>
      </c>
      <c r="T661" s="460" t="n">
        <v>0</v>
      </c>
      <c r="U661" s="437" t="n">
        <f aca="false" ca="false" dt2D="false" dtr="false" t="normal">Q661+R661+S661+T661</f>
        <v>0</v>
      </c>
      <c r="V661" s="460" t="n">
        <v>0</v>
      </c>
      <c r="W661" s="460" t="n">
        <v>0</v>
      </c>
      <c r="X661" s="460" t="n">
        <v>0</v>
      </c>
      <c r="Y661" s="475" t="n">
        <v>0</v>
      </c>
      <c r="Z661" s="445" t="n">
        <f aca="false" ca="false" dt2D="false" dtr="false" t="normal">V661+W661+X661+Y661</f>
        <v>0</v>
      </c>
      <c r="AA661" s="458" t="n">
        <v>0</v>
      </c>
      <c r="AB661" s="458" t="n">
        <v>0</v>
      </c>
      <c r="AC661" s="458" t="n">
        <v>0</v>
      </c>
      <c r="AD661" s="458" t="n">
        <v>0</v>
      </c>
      <c r="AE661" s="445" t="n">
        <f aca="false" ca="false" dt2D="false" dtr="false" t="normal">AA661+AB661+AC661+AD661</f>
        <v>0</v>
      </c>
      <c r="AF661" s="458" t="n">
        <v>0</v>
      </c>
      <c r="AG661" s="458" t="n">
        <v>0</v>
      </c>
      <c r="AH661" s="458" t="n">
        <v>0</v>
      </c>
      <c r="AI661" s="458" t="n">
        <v>0</v>
      </c>
      <c r="AJ661" s="445" t="n">
        <f aca="false" ca="false" dt2D="false" dtr="false" t="normal">AF661+AG661+AH661+AI661</f>
        <v>0</v>
      </c>
      <c r="AK661" s="348" t="n">
        <v>0</v>
      </c>
      <c r="AL661" s="348" t="n">
        <v>0</v>
      </c>
      <c r="AM661" s="348" t="n">
        <v>0</v>
      </c>
      <c r="AN661" s="348" t="n">
        <v>0</v>
      </c>
      <c r="AO661" s="437" t="n">
        <f aca="false" ca="false" dt2D="false" dtr="false" t="normal">AK661+AL661+AM661+AN661</f>
        <v>0</v>
      </c>
      <c r="AP661" s="348" t="n">
        <v>0</v>
      </c>
      <c r="AQ661" s="348" t="n">
        <v>0</v>
      </c>
      <c r="AR661" s="348" t="n">
        <v>0</v>
      </c>
      <c r="AS661" s="348" t="n">
        <v>0</v>
      </c>
      <c r="AT661" s="437" t="n">
        <f aca="false" ca="false" dt2D="false" dtr="false" t="normal">AP661+AQ661+AR661+AS661</f>
        <v>0</v>
      </c>
      <c r="AU661" s="348" t="n">
        <v>0</v>
      </c>
      <c r="AV661" s="348" t="n">
        <v>0</v>
      </c>
      <c r="AW661" s="348" t="n">
        <v>0</v>
      </c>
      <c r="AX661" s="348" t="n">
        <v>0</v>
      </c>
      <c r="AY661" s="437" t="n">
        <f aca="false" ca="false" dt2D="false" dtr="false" t="normal">AU661+AV661+AW661+AX661</f>
        <v>0</v>
      </c>
      <c r="AZ661" s="350" t="n">
        <v>0</v>
      </c>
      <c r="BA661" s="350" t="n">
        <v>0</v>
      </c>
      <c r="BB661" s="437" t="n">
        <f aca="false" ca="false" dt2D="false" dtr="false" t="normal">AZ661+BA661</f>
        <v>0</v>
      </c>
      <c r="BC661" s="350" t="n">
        <v>0</v>
      </c>
      <c r="BD661" s="350" t="n">
        <v>0</v>
      </c>
      <c r="BE661" s="437" t="n">
        <f aca="false" ca="false" dt2D="false" dtr="false" t="normal">BC661+BD661</f>
        <v>0</v>
      </c>
      <c r="BF661" s="348" t="n">
        <v>0</v>
      </c>
      <c r="BG661" s="348" t="n">
        <v>0</v>
      </c>
      <c r="BH661" s="437" t="n">
        <f aca="false" ca="false" dt2D="false" dtr="false" t="normal">BF661+BG661</f>
        <v>0</v>
      </c>
    </row>
    <row customFormat="true" customHeight="true" ht="16.5" outlineLevel="0" r="662" s="298">
      <c r="B662" s="624" t="n">
        <v>6</v>
      </c>
      <c r="C662" s="643" t="s"/>
      <c r="D662" s="470" t="s">
        <v>435</v>
      </c>
      <c r="E662" s="502" t="s">
        <v>41</v>
      </c>
      <c r="F662" s="443" t="n">
        <f aca="false" ca="false" dt2D="false" dtr="false" t="normal">K662+P662+U662+Z662+AE662+AJ662+AO662+AT662+AY662+BB662+BE662+BH662</f>
        <v>0</v>
      </c>
      <c r="G662" s="503" t="n"/>
      <c r="H662" s="504" t="n"/>
      <c r="I662" s="504" t="n"/>
      <c r="J662" s="504" t="n"/>
      <c r="K662" s="317" t="n">
        <f aca="false" ca="false" dt2D="false" dtr="false" t="normal">G662+H662+I662+J662</f>
        <v>0</v>
      </c>
      <c r="L662" s="143" t="n"/>
      <c r="M662" s="143" t="n"/>
      <c r="N662" s="143" t="n"/>
      <c r="O662" s="143" t="n"/>
      <c r="P662" s="437" t="n">
        <f aca="false" ca="false" dt2D="false" dtr="false" t="normal">L662+M662+N662+O662</f>
        <v>0</v>
      </c>
      <c r="Q662" s="143" t="n"/>
      <c r="R662" s="143" t="n"/>
      <c r="S662" s="143" t="n"/>
      <c r="T662" s="143" t="n"/>
      <c r="U662" s="437" t="n">
        <f aca="false" ca="false" dt2D="false" dtr="false" t="normal">Q662+R662+S662+T662</f>
        <v>0</v>
      </c>
      <c r="V662" s="143" t="n"/>
      <c r="W662" s="143" t="n"/>
      <c r="X662" s="143" t="n"/>
      <c r="Y662" s="145" t="n"/>
      <c r="Z662" s="445" t="n">
        <f aca="false" ca="false" dt2D="false" dtr="false" t="normal">V662+W662+X662+Y662</f>
        <v>0</v>
      </c>
      <c r="AA662" s="143" t="n"/>
      <c r="AB662" s="143" t="n"/>
      <c r="AC662" s="143" t="n"/>
      <c r="AD662" s="143" t="n"/>
      <c r="AE662" s="445" t="n">
        <f aca="false" ca="false" dt2D="false" dtr="false" t="normal">AA662+AB662+AC662+AD662</f>
        <v>0</v>
      </c>
      <c r="AF662" s="143" t="n"/>
      <c r="AG662" s="143" t="n"/>
      <c r="AH662" s="143" t="n"/>
      <c r="AI662" s="143" t="n"/>
      <c r="AJ662" s="445" t="n">
        <f aca="false" ca="false" dt2D="false" dtr="false" t="normal">AF662+AG662+AH662+AI662</f>
        <v>0</v>
      </c>
      <c r="AK662" s="454" t="n"/>
      <c r="AL662" s="454" t="n"/>
      <c r="AM662" s="454" t="n"/>
      <c r="AN662" s="454" t="n"/>
      <c r="AO662" s="437" t="n">
        <f aca="false" ca="false" dt2D="false" dtr="false" t="normal">AK662+AL662+AM662+AN662</f>
        <v>0</v>
      </c>
      <c r="AP662" s="454" t="n"/>
      <c r="AQ662" s="454" t="n"/>
      <c r="AR662" s="454" t="n"/>
      <c r="AS662" s="454" t="n"/>
      <c r="AT662" s="437" t="n">
        <f aca="false" ca="false" dt2D="false" dtr="false" t="normal">AP662+AQ662+AR662+AS662</f>
        <v>0</v>
      </c>
      <c r="AU662" s="454" t="n"/>
      <c r="AV662" s="454" t="n"/>
      <c r="AW662" s="454" t="n"/>
      <c r="AX662" s="454" t="n"/>
      <c r="AY662" s="437" t="n">
        <f aca="false" ca="false" dt2D="false" dtr="false" t="normal">AU662+AV662+AW662+AX662</f>
        <v>0</v>
      </c>
      <c r="AZ662" s="455" t="n"/>
      <c r="BA662" s="455" t="n"/>
      <c r="BB662" s="437" t="n">
        <f aca="false" ca="false" dt2D="false" dtr="false" t="normal">AZ662+BA662</f>
        <v>0</v>
      </c>
      <c r="BC662" s="455" t="n"/>
      <c r="BD662" s="455" t="n"/>
      <c r="BE662" s="437" t="n">
        <f aca="false" ca="false" dt2D="false" dtr="false" t="normal">BC662+BD662</f>
        <v>0</v>
      </c>
      <c r="BF662" s="454" t="n"/>
      <c r="BG662" s="454" t="n"/>
      <c r="BH662" s="437" t="n">
        <f aca="false" ca="false" dt2D="false" dtr="false" t="normal">BF662+BG662</f>
        <v>0</v>
      </c>
    </row>
    <row customFormat="true" customHeight="true" ht="16.5" outlineLevel="0" r="663" s="298">
      <c r="B663" s="633" t="s"/>
      <c r="C663" s="643" t="s"/>
      <c r="D663" s="84" t="s"/>
      <c r="E663" s="207" t="s">
        <v>42</v>
      </c>
      <c r="F663" s="443" t="n">
        <f aca="false" ca="false" dt2D="false" dtr="false" t="normal">K663+P663+U663+Z663+AE663+AJ663+AO663+AT663+AY663+BB663+BE663+BH663</f>
        <v>0</v>
      </c>
      <c r="G663" s="645" t="n"/>
      <c r="H663" s="646" t="n"/>
      <c r="I663" s="646" t="n"/>
      <c r="J663" s="646" t="n"/>
      <c r="K663" s="317" t="n">
        <f aca="false" ca="false" dt2D="false" dtr="false" t="normal">G663+H663+I663+J663</f>
        <v>0</v>
      </c>
      <c r="L663" s="143" t="n"/>
      <c r="M663" s="143" t="n"/>
      <c r="N663" s="143" t="n"/>
      <c r="O663" s="143" t="n"/>
      <c r="P663" s="437" t="n">
        <f aca="false" ca="false" dt2D="false" dtr="false" t="normal">L663+M663+N663+O663</f>
        <v>0</v>
      </c>
      <c r="Q663" s="143" t="n"/>
      <c r="R663" s="143" t="n"/>
      <c r="S663" s="143" t="n"/>
      <c r="T663" s="143" t="n"/>
      <c r="U663" s="437" t="n">
        <f aca="false" ca="false" dt2D="false" dtr="false" t="normal">Q663+R663+S663+T663</f>
        <v>0</v>
      </c>
      <c r="V663" s="143" t="n"/>
      <c r="W663" s="143" t="n"/>
      <c r="X663" s="143" t="n"/>
      <c r="Y663" s="145" t="n"/>
      <c r="Z663" s="445" t="n">
        <f aca="false" ca="false" dt2D="false" dtr="false" t="normal">V663+W663+X663+Y663</f>
        <v>0</v>
      </c>
      <c r="AA663" s="143" t="n"/>
      <c r="AB663" s="143" t="n"/>
      <c r="AC663" s="143" t="n"/>
      <c r="AD663" s="143" t="n"/>
      <c r="AE663" s="445" t="n">
        <f aca="false" ca="false" dt2D="false" dtr="false" t="normal">AA663+AB663+AC663+AD663</f>
        <v>0</v>
      </c>
      <c r="AF663" s="143" t="n"/>
      <c r="AG663" s="143" t="n"/>
      <c r="AH663" s="143" t="n"/>
      <c r="AI663" s="143" t="n"/>
      <c r="AJ663" s="445" t="n">
        <f aca="false" ca="false" dt2D="false" dtr="false" t="normal">AF663+AG663+AH663+AI663</f>
        <v>0</v>
      </c>
      <c r="AK663" s="454" t="n"/>
      <c r="AL663" s="454" t="n"/>
      <c r="AM663" s="454" t="n"/>
      <c r="AN663" s="454" t="n"/>
      <c r="AO663" s="437" t="n">
        <f aca="false" ca="false" dt2D="false" dtr="false" t="normal">AK663+AL663+AM663+AN663</f>
        <v>0</v>
      </c>
      <c r="AP663" s="454" t="n"/>
      <c r="AQ663" s="454" t="n"/>
      <c r="AR663" s="454" t="n"/>
      <c r="AS663" s="454" t="n"/>
      <c r="AT663" s="437" t="n">
        <f aca="false" ca="false" dt2D="false" dtr="false" t="normal">AP663+AQ663+AR663+AS663</f>
        <v>0</v>
      </c>
      <c r="AU663" s="454" t="n"/>
      <c r="AV663" s="454" t="n"/>
      <c r="AW663" s="454" t="n"/>
      <c r="AX663" s="454" t="n"/>
      <c r="AY663" s="437" t="n">
        <f aca="false" ca="false" dt2D="false" dtr="false" t="normal">AU663+AV663+AW663+AX663</f>
        <v>0</v>
      </c>
      <c r="AZ663" s="455" t="n"/>
      <c r="BA663" s="455" t="n"/>
      <c r="BB663" s="437" t="n">
        <f aca="false" ca="false" dt2D="false" dtr="false" t="normal">AZ663+BA663</f>
        <v>0</v>
      </c>
      <c r="BC663" s="455" t="n"/>
      <c r="BD663" s="455" t="n"/>
      <c r="BE663" s="437" t="n">
        <f aca="false" ca="false" dt2D="false" dtr="false" t="normal">BC663+BD663</f>
        <v>0</v>
      </c>
      <c r="BF663" s="454" t="n"/>
      <c r="BG663" s="454" t="n"/>
      <c r="BH663" s="437" t="n">
        <f aca="false" ca="false" dt2D="false" dtr="false" t="normal">BF663+BG663</f>
        <v>0</v>
      </c>
    </row>
    <row customFormat="true" customHeight="true" ht="16.5" outlineLevel="0" r="664" s="298">
      <c r="B664" s="633" t="s"/>
      <c r="C664" s="643" t="s"/>
      <c r="D664" s="84" t="s"/>
      <c r="E664" s="214" t="s">
        <v>43</v>
      </c>
      <c r="F664" s="443" t="n">
        <f aca="false" ca="false" dt2D="false" dtr="false" t="normal">K664+P664+U664+Z664+AE664+AJ664+AO664+AT664+AY664+BB664+BE664+BH664</f>
        <v>0</v>
      </c>
      <c r="G664" s="591" t="n">
        <v>0</v>
      </c>
      <c r="H664" s="458" t="n">
        <v>0</v>
      </c>
      <c r="I664" s="458" t="n">
        <v>0</v>
      </c>
      <c r="J664" s="458" t="n">
        <v>0</v>
      </c>
      <c r="K664" s="317" t="n">
        <f aca="false" ca="false" dt2D="false" dtr="false" t="normal">G664+H664+I664+J664</f>
        <v>0</v>
      </c>
      <c r="L664" s="458" t="n">
        <v>0</v>
      </c>
      <c r="M664" s="458" t="n">
        <v>0</v>
      </c>
      <c r="N664" s="458" t="n">
        <v>0</v>
      </c>
      <c r="O664" s="458" t="n">
        <v>0</v>
      </c>
      <c r="P664" s="437" t="n">
        <f aca="false" ca="false" dt2D="false" dtr="false" t="normal">L664+M664+N664+O664</f>
        <v>0</v>
      </c>
      <c r="Q664" s="458" t="n">
        <v>0</v>
      </c>
      <c r="R664" s="458" t="n">
        <v>0</v>
      </c>
      <c r="S664" s="458" t="n">
        <v>0</v>
      </c>
      <c r="T664" s="458" t="n">
        <v>0</v>
      </c>
      <c r="U664" s="437" t="n">
        <f aca="false" ca="false" dt2D="false" dtr="false" t="normal">Q664+R664+S664+T664</f>
        <v>0</v>
      </c>
      <c r="V664" s="458" t="n">
        <v>0</v>
      </c>
      <c r="W664" s="458" t="n">
        <v>0</v>
      </c>
      <c r="X664" s="458" t="n">
        <v>0</v>
      </c>
      <c r="Y664" s="592" t="n">
        <v>0</v>
      </c>
      <c r="Z664" s="445" t="n">
        <f aca="false" ca="false" dt2D="false" dtr="false" t="normal">V664+W664+X664+Y664</f>
        <v>0</v>
      </c>
      <c r="AA664" s="458" t="n">
        <v>0</v>
      </c>
      <c r="AB664" s="458" t="n">
        <v>0</v>
      </c>
      <c r="AC664" s="458" t="n">
        <v>0</v>
      </c>
      <c r="AD664" s="458" t="n">
        <v>0</v>
      </c>
      <c r="AE664" s="445" t="n">
        <f aca="false" ca="false" dt2D="false" dtr="false" t="normal">AA664+AB664+AC664+AD664</f>
        <v>0</v>
      </c>
      <c r="AF664" s="458" t="n">
        <v>0</v>
      </c>
      <c r="AG664" s="458" t="n">
        <v>0</v>
      </c>
      <c r="AH664" s="458" t="n">
        <v>0</v>
      </c>
      <c r="AI664" s="458" t="n">
        <v>0</v>
      </c>
      <c r="AJ664" s="445" t="n">
        <f aca="false" ca="false" dt2D="false" dtr="false" t="normal">AF664+AG664+AH664+AI664</f>
        <v>0</v>
      </c>
      <c r="AK664" s="348" t="n">
        <v>0</v>
      </c>
      <c r="AL664" s="348" t="n">
        <v>0</v>
      </c>
      <c r="AM664" s="348" t="n">
        <v>0</v>
      </c>
      <c r="AN664" s="348" t="n">
        <v>0</v>
      </c>
      <c r="AO664" s="437" t="n">
        <f aca="false" ca="false" dt2D="false" dtr="false" t="normal">AK664+AL664+AM664+AN664</f>
        <v>0</v>
      </c>
      <c r="AP664" s="348" t="n">
        <v>0</v>
      </c>
      <c r="AQ664" s="348" t="n">
        <v>0</v>
      </c>
      <c r="AR664" s="348" t="n">
        <v>0</v>
      </c>
      <c r="AS664" s="348" t="n">
        <v>0</v>
      </c>
      <c r="AT664" s="437" t="n">
        <f aca="false" ca="false" dt2D="false" dtr="false" t="normal">AP664+AQ664+AR664+AS664</f>
        <v>0</v>
      </c>
      <c r="AU664" s="348" t="n">
        <v>0</v>
      </c>
      <c r="AV664" s="348" t="n">
        <v>0</v>
      </c>
      <c r="AW664" s="348" t="n">
        <v>0</v>
      </c>
      <c r="AX664" s="348" t="n">
        <v>0</v>
      </c>
      <c r="AY664" s="437" t="n">
        <f aca="false" ca="false" dt2D="false" dtr="false" t="normal">AU664+AV664+AW664+AX664</f>
        <v>0</v>
      </c>
      <c r="AZ664" s="350" t="n">
        <v>0</v>
      </c>
      <c r="BA664" s="350" t="n">
        <v>0</v>
      </c>
      <c r="BB664" s="437" t="n">
        <f aca="false" ca="false" dt2D="false" dtr="false" t="normal">AZ664+BA664</f>
        <v>0</v>
      </c>
      <c r="BC664" s="350" t="n">
        <v>0</v>
      </c>
      <c r="BD664" s="350" t="n">
        <v>0</v>
      </c>
      <c r="BE664" s="437" t="n">
        <f aca="false" ca="false" dt2D="false" dtr="false" t="normal">BC664+BD664</f>
        <v>0</v>
      </c>
      <c r="BF664" s="348" t="n">
        <v>0</v>
      </c>
      <c r="BG664" s="348" t="n">
        <v>0</v>
      </c>
      <c r="BH664" s="437" t="n">
        <f aca="false" ca="false" dt2D="false" dtr="false" t="normal">BF664+BG664</f>
        <v>0</v>
      </c>
    </row>
    <row customFormat="true" customHeight="true" ht="16.5" outlineLevel="0" r="665" s="298">
      <c r="B665" s="633" t="s"/>
      <c r="C665" s="643" t="s"/>
      <c r="D665" s="84" t="s"/>
      <c r="E665" s="639" t="s">
        <v>230</v>
      </c>
      <c r="F665" s="443" t="n">
        <f aca="false" ca="false" dt2D="false" dtr="false" t="normal">K665+P665+U665+Z665+AE665+AJ665+AO665+AT665+AY665+BB665+BE665+BH665</f>
        <v>0</v>
      </c>
      <c r="G665" s="608" t="n">
        <v>0</v>
      </c>
      <c r="H665" s="460" t="n">
        <v>0</v>
      </c>
      <c r="I665" s="460" t="n">
        <v>0</v>
      </c>
      <c r="J665" s="460" t="n">
        <v>0</v>
      </c>
      <c r="K665" s="317" t="n">
        <f aca="false" ca="false" dt2D="false" dtr="false" t="normal">G665+H665+I665+J665</f>
        <v>0</v>
      </c>
      <c r="L665" s="458" t="n">
        <v>0</v>
      </c>
      <c r="M665" s="458" t="n">
        <v>0</v>
      </c>
      <c r="N665" s="458" t="n">
        <v>0</v>
      </c>
      <c r="O665" s="458" t="n">
        <v>0</v>
      </c>
      <c r="P665" s="437" t="n">
        <f aca="false" ca="false" dt2D="false" dtr="false" t="normal">L665+M665+N665+O665</f>
        <v>0</v>
      </c>
      <c r="Q665" s="458" t="n">
        <v>0</v>
      </c>
      <c r="R665" s="458" t="n">
        <v>0</v>
      </c>
      <c r="S665" s="458" t="n">
        <v>0</v>
      </c>
      <c r="T665" s="458" t="n">
        <v>0</v>
      </c>
      <c r="U665" s="437" t="n">
        <f aca="false" ca="false" dt2D="false" dtr="false" t="normal">Q665+R665+S665+T665</f>
        <v>0</v>
      </c>
      <c r="V665" s="458" t="n">
        <v>0</v>
      </c>
      <c r="W665" s="458" t="n">
        <v>0</v>
      </c>
      <c r="X665" s="458" t="n">
        <v>0</v>
      </c>
      <c r="Y665" s="592" t="n">
        <v>0</v>
      </c>
      <c r="Z665" s="445" t="n">
        <f aca="false" ca="false" dt2D="false" dtr="false" t="normal">V665+W665+X665+Y665</f>
        <v>0</v>
      </c>
      <c r="AA665" s="458" t="n">
        <v>0</v>
      </c>
      <c r="AB665" s="458" t="n">
        <v>0</v>
      </c>
      <c r="AC665" s="458" t="n">
        <v>0</v>
      </c>
      <c r="AD665" s="458" t="n">
        <v>0</v>
      </c>
      <c r="AE665" s="445" t="n">
        <f aca="false" ca="false" dt2D="false" dtr="false" t="normal">AA665+AB665+AC665+AD665</f>
        <v>0</v>
      </c>
      <c r="AF665" s="460" t="n">
        <v>0</v>
      </c>
      <c r="AG665" s="460" t="n">
        <v>0</v>
      </c>
      <c r="AH665" s="460" t="n">
        <v>0</v>
      </c>
      <c r="AI665" s="460" t="n">
        <v>0</v>
      </c>
      <c r="AJ665" s="445" t="n">
        <f aca="false" ca="false" dt2D="false" dtr="false" t="normal">AF665+AG665+AH665+AI665</f>
        <v>0</v>
      </c>
      <c r="AK665" s="348" t="n">
        <v>0</v>
      </c>
      <c r="AL665" s="348" t="n">
        <v>0</v>
      </c>
      <c r="AM665" s="348" t="n">
        <v>0</v>
      </c>
      <c r="AN665" s="348" t="n">
        <v>0</v>
      </c>
      <c r="AO665" s="437" t="n">
        <f aca="false" ca="false" dt2D="false" dtr="false" t="normal">AK665+AL665+AM665+AN665</f>
        <v>0</v>
      </c>
      <c r="AP665" s="348" t="n">
        <v>0</v>
      </c>
      <c r="AQ665" s="348" t="n">
        <v>0</v>
      </c>
      <c r="AR665" s="348" t="n">
        <v>0</v>
      </c>
      <c r="AS665" s="348" t="n">
        <v>0</v>
      </c>
      <c r="AT665" s="437" t="n">
        <f aca="false" ca="false" dt2D="false" dtr="false" t="normal">AP665+AQ665+AR665+AS665</f>
        <v>0</v>
      </c>
      <c r="AU665" s="348" t="n">
        <v>0</v>
      </c>
      <c r="AV665" s="348" t="n">
        <v>0</v>
      </c>
      <c r="AW665" s="348" t="n">
        <v>0</v>
      </c>
      <c r="AX665" s="348" t="n">
        <v>0</v>
      </c>
      <c r="AY665" s="437" t="n">
        <f aca="false" ca="false" dt2D="false" dtr="false" t="normal">AU665+AV665+AW665+AX665</f>
        <v>0</v>
      </c>
      <c r="AZ665" s="350" t="n">
        <v>0</v>
      </c>
      <c r="BA665" s="350" t="n">
        <v>0</v>
      </c>
      <c r="BB665" s="437" t="n">
        <f aca="false" ca="false" dt2D="false" dtr="false" t="normal">AZ665+BA665</f>
        <v>0</v>
      </c>
      <c r="BC665" s="350" t="n">
        <v>0</v>
      </c>
      <c r="BD665" s="350" t="n">
        <v>0</v>
      </c>
      <c r="BE665" s="437" t="n">
        <f aca="false" ca="false" dt2D="false" dtr="false" t="normal">BC665+BD665</f>
        <v>0</v>
      </c>
      <c r="BF665" s="348" t="n">
        <v>0</v>
      </c>
      <c r="BG665" s="348" t="n">
        <v>0</v>
      </c>
      <c r="BH665" s="437" t="n">
        <f aca="false" ca="false" dt2D="false" dtr="false" t="normal">BF665+BG665</f>
        <v>0</v>
      </c>
    </row>
    <row customFormat="true" ht="21.75" outlineLevel="0" r="666" s="298">
      <c r="B666" s="626" t="s"/>
      <c r="C666" s="643" t="s"/>
      <c r="D666" s="469" t="s"/>
      <c r="E666" s="637" t="s">
        <v>231</v>
      </c>
      <c r="F666" s="443" t="n">
        <f aca="false" ca="false" dt2D="false" dtr="false" t="normal">K666+P666+U666+Z666+AE666+AJ666+AO666+AT666+AY666+BB666+BE666+BH666</f>
        <v>0</v>
      </c>
      <c r="G666" s="608" t="n">
        <v>0</v>
      </c>
      <c r="H666" s="460" t="n">
        <v>0</v>
      </c>
      <c r="I666" s="460" t="n">
        <v>0</v>
      </c>
      <c r="J666" s="460" t="n">
        <v>0</v>
      </c>
      <c r="K666" s="317" t="n">
        <f aca="false" ca="false" dt2D="false" dtr="false" t="normal">G666+H666+I666+J666</f>
        <v>0</v>
      </c>
      <c r="L666" s="458" t="n">
        <v>0</v>
      </c>
      <c r="M666" s="458" t="n">
        <v>0</v>
      </c>
      <c r="N666" s="458" t="n">
        <v>0</v>
      </c>
      <c r="O666" s="458" t="n">
        <v>0</v>
      </c>
      <c r="P666" s="437" t="n">
        <f aca="false" ca="false" dt2D="false" dtr="false" t="normal">L666+M666+N666+O666</f>
        <v>0</v>
      </c>
      <c r="Q666" s="458" t="n">
        <v>0</v>
      </c>
      <c r="R666" s="458" t="n">
        <v>0</v>
      </c>
      <c r="S666" s="458" t="n">
        <v>0</v>
      </c>
      <c r="T666" s="458" t="n">
        <v>0</v>
      </c>
      <c r="U666" s="437" t="n">
        <f aca="false" ca="false" dt2D="false" dtr="false" t="normal">Q666+R666+S666+T666</f>
        <v>0</v>
      </c>
      <c r="V666" s="458" t="n">
        <v>0</v>
      </c>
      <c r="W666" s="458" t="n">
        <v>0</v>
      </c>
      <c r="X666" s="458" t="n">
        <v>0</v>
      </c>
      <c r="Y666" s="592" t="n">
        <v>0</v>
      </c>
      <c r="Z666" s="445" t="n">
        <f aca="false" ca="false" dt2D="false" dtr="false" t="normal">V666+W666+X666+Y666</f>
        <v>0</v>
      </c>
      <c r="AA666" s="458" t="n">
        <v>0</v>
      </c>
      <c r="AB666" s="458" t="n">
        <v>0</v>
      </c>
      <c r="AC666" s="458" t="n">
        <v>0</v>
      </c>
      <c r="AD666" s="458" t="n">
        <v>0</v>
      </c>
      <c r="AE666" s="445" t="n">
        <f aca="false" ca="false" dt2D="false" dtr="false" t="normal">AA666+AB666+AC666+AD666</f>
        <v>0</v>
      </c>
      <c r="AF666" s="460" t="n">
        <v>0</v>
      </c>
      <c r="AG666" s="460" t="n">
        <v>0</v>
      </c>
      <c r="AH666" s="460" t="n">
        <v>0</v>
      </c>
      <c r="AI666" s="460" t="n">
        <v>0</v>
      </c>
      <c r="AJ666" s="445" t="n">
        <f aca="false" ca="false" dt2D="false" dtr="false" t="normal">AF666+AG666+AH666+AI666</f>
        <v>0</v>
      </c>
      <c r="AK666" s="348" t="n">
        <v>0</v>
      </c>
      <c r="AL666" s="348" t="n">
        <v>0</v>
      </c>
      <c r="AM666" s="348" t="n">
        <v>0</v>
      </c>
      <c r="AN666" s="348" t="n">
        <v>0</v>
      </c>
      <c r="AO666" s="437" t="n">
        <f aca="false" ca="false" dt2D="false" dtr="false" t="normal">AK666+AL666+AM666+AN666</f>
        <v>0</v>
      </c>
      <c r="AP666" s="348" t="n">
        <v>0</v>
      </c>
      <c r="AQ666" s="348" t="n">
        <v>0</v>
      </c>
      <c r="AR666" s="348" t="n">
        <v>0</v>
      </c>
      <c r="AS666" s="348" t="n">
        <v>0</v>
      </c>
      <c r="AT666" s="437" t="n">
        <f aca="false" ca="false" dt2D="false" dtr="false" t="normal">AP666+AQ666+AR666+AS666</f>
        <v>0</v>
      </c>
      <c r="AU666" s="348" t="n">
        <v>0</v>
      </c>
      <c r="AV666" s="348" t="n">
        <v>0</v>
      </c>
      <c r="AW666" s="348" t="n">
        <v>0</v>
      </c>
      <c r="AX666" s="348" t="n">
        <v>0</v>
      </c>
      <c r="AY666" s="437" t="n">
        <f aca="false" ca="false" dt2D="false" dtr="false" t="normal">AU666+AV666+AW666+AX666</f>
        <v>0</v>
      </c>
      <c r="AZ666" s="350" t="n">
        <v>0</v>
      </c>
      <c r="BA666" s="350" t="n">
        <v>0</v>
      </c>
      <c r="BB666" s="437" t="n">
        <f aca="false" ca="false" dt2D="false" dtr="false" t="normal">AZ666+BA666</f>
        <v>0</v>
      </c>
      <c r="BC666" s="350" t="n">
        <v>0</v>
      </c>
      <c r="BD666" s="350" t="n">
        <v>0</v>
      </c>
      <c r="BE666" s="437" t="n">
        <f aca="false" ca="false" dt2D="false" dtr="false" t="normal">BC666+BD666</f>
        <v>0</v>
      </c>
      <c r="BF666" s="348" t="n">
        <v>0</v>
      </c>
      <c r="BG666" s="348" t="n">
        <v>0</v>
      </c>
      <c r="BH666" s="437" t="n">
        <f aca="false" ca="false" dt2D="false" dtr="false" t="normal">BF666+BG666</f>
        <v>0</v>
      </c>
    </row>
    <row customFormat="true" customHeight="true" ht="16.5" outlineLevel="0" r="667" s="298">
      <c r="B667" s="624" t="n">
        <v>7</v>
      </c>
      <c r="C667" s="643" t="s"/>
      <c r="D667" s="470" t="s">
        <v>436</v>
      </c>
      <c r="E667" s="528" t="s">
        <v>41</v>
      </c>
      <c r="F667" s="443" t="n">
        <f aca="false" ca="false" dt2D="false" dtr="false" t="normal">K667+P667+U667+Z667+AE667+AJ667+AO667+AT667+AY667+BB667+BE667+BH667</f>
        <v>0</v>
      </c>
      <c r="G667" s="463" t="n">
        <v>0</v>
      </c>
      <c r="H667" s="464" t="n">
        <v>0</v>
      </c>
      <c r="I667" s="464" t="n">
        <v>0</v>
      </c>
      <c r="J667" s="464" t="n">
        <v>0</v>
      </c>
      <c r="K667" s="317" t="n">
        <f aca="false" ca="false" dt2D="false" dtr="false" t="normal">G667+H667+I667+J667</f>
        <v>0</v>
      </c>
      <c r="L667" s="458" t="n">
        <v>0</v>
      </c>
      <c r="M667" s="458" t="n">
        <v>0</v>
      </c>
      <c r="N667" s="458" t="n">
        <v>0</v>
      </c>
      <c r="O667" s="458" t="n">
        <v>0</v>
      </c>
      <c r="P667" s="437" t="n">
        <f aca="false" ca="false" dt2D="false" dtr="false" t="normal">L667+M667+N667+O667</f>
        <v>0</v>
      </c>
      <c r="Q667" s="458" t="n">
        <v>0</v>
      </c>
      <c r="R667" s="458" t="n">
        <v>0</v>
      </c>
      <c r="S667" s="458" t="n">
        <v>0</v>
      </c>
      <c r="T667" s="458" t="n">
        <v>0</v>
      </c>
      <c r="U667" s="437" t="n">
        <f aca="false" ca="false" dt2D="false" dtr="false" t="normal">Q667+R667+S667+T667</f>
        <v>0</v>
      </c>
      <c r="V667" s="458" t="n">
        <v>0</v>
      </c>
      <c r="W667" s="458" t="n">
        <v>0</v>
      </c>
      <c r="X667" s="458" t="n">
        <v>0</v>
      </c>
      <c r="Y667" s="592" t="n">
        <v>0</v>
      </c>
      <c r="Z667" s="445" t="n">
        <f aca="false" ca="false" dt2D="false" dtr="false" t="normal">V667+W667+X667+Y667</f>
        <v>0</v>
      </c>
      <c r="AA667" s="458" t="n">
        <v>0</v>
      </c>
      <c r="AB667" s="458" t="n">
        <v>0</v>
      </c>
      <c r="AC667" s="458" t="n">
        <v>0</v>
      </c>
      <c r="AD667" s="458" t="n">
        <v>0</v>
      </c>
      <c r="AE667" s="445" t="n">
        <f aca="false" ca="false" dt2D="false" dtr="false" t="normal">AA667+AB667+AC667+AD667</f>
        <v>0</v>
      </c>
      <c r="AF667" s="460" t="n">
        <v>0</v>
      </c>
      <c r="AG667" s="460" t="n">
        <v>0</v>
      </c>
      <c r="AH667" s="460" t="n">
        <v>0</v>
      </c>
      <c r="AI667" s="460" t="n">
        <v>0</v>
      </c>
      <c r="AJ667" s="445" t="n">
        <f aca="false" ca="false" dt2D="false" dtr="false" t="normal">AF667+AG667+AH667+AI667</f>
        <v>0</v>
      </c>
      <c r="AK667" s="348" t="n">
        <v>0</v>
      </c>
      <c r="AL667" s="348" t="n">
        <v>0</v>
      </c>
      <c r="AM667" s="348" t="n">
        <v>0</v>
      </c>
      <c r="AN667" s="348" t="n">
        <v>0</v>
      </c>
      <c r="AO667" s="437" t="n">
        <f aca="false" ca="false" dt2D="false" dtr="false" t="normal">AK667+AL667+AM667+AN667</f>
        <v>0</v>
      </c>
      <c r="AP667" s="348" t="n">
        <v>0</v>
      </c>
      <c r="AQ667" s="348" t="n">
        <v>0</v>
      </c>
      <c r="AR667" s="348" t="n">
        <v>0</v>
      </c>
      <c r="AS667" s="348" t="n">
        <v>0</v>
      </c>
      <c r="AT667" s="437" t="n">
        <f aca="false" ca="false" dt2D="false" dtr="false" t="normal">AP667+AQ667+AR667+AS667</f>
        <v>0</v>
      </c>
      <c r="AU667" s="439" t="n">
        <v>0</v>
      </c>
      <c r="AV667" s="439" t="n">
        <v>0</v>
      </c>
      <c r="AW667" s="439" t="n">
        <v>0</v>
      </c>
      <c r="AX667" s="439" t="n">
        <v>0</v>
      </c>
      <c r="AY667" s="437" t="n">
        <f aca="false" ca="false" dt2D="false" dtr="false" t="normal">AU667+AV667+AW667+AX667</f>
        <v>0</v>
      </c>
      <c r="AZ667" s="440" t="n">
        <v>0</v>
      </c>
      <c r="BA667" s="440" t="n">
        <v>0</v>
      </c>
      <c r="BB667" s="437" t="n">
        <f aca="false" ca="false" dt2D="false" dtr="false" t="normal">AZ667+BA667</f>
        <v>0</v>
      </c>
      <c r="BC667" s="440" t="n">
        <v>0</v>
      </c>
      <c r="BD667" s="440" t="n">
        <v>0</v>
      </c>
      <c r="BE667" s="437" t="n">
        <f aca="false" ca="false" dt2D="false" dtr="false" t="normal">BC667+BD667</f>
        <v>0</v>
      </c>
      <c r="BF667" s="439" t="n">
        <v>0</v>
      </c>
      <c r="BG667" s="439" t="n">
        <v>0</v>
      </c>
      <c r="BH667" s="437" t="n">
        <f aca="false" ca="false" dt2D="false" dtr="false" t="normal">BF667+BG667</f>
        <v>0</v>
      </c>
    </row>
    <row customFormat="true" customHeight="true" ht="16.5" outlineLevel="0" r="668" s="298">
      <c r="B668" s="633" t="s"/>
      <c r="C668" s="643" t="s"/>
      <c r="D668" s="84" t="s"/>
      <c r="E668" s="214" t="s">
        <v>42</v>
      </c>
      <c r="F668" s="443" t="n">
        <f aca="false" ca="false" dt2D="false" dtr="false" t="normal">K668+P668+U668+Z668+AE668+AJ668+AO668+AT668+AY668+BB668+BE668+BH668</f>
        <v>0</v>
      </c>
      <c r="G668" s="482" t="n">
        <v>0</v>
      </c>
      <c r="H668" s="483" t="n">
        <v>0</v>
      </c>
      <c r="I668" s="483" t="n">
        <v>0</v>
      </c>
      <c r="J668" s="483" t="n">
        <v>0</v>
      </c>
      <c r="K668" s="317" t="n">
        <f aca="false" ca="false" dt2D="false" dtr="false" t="normal">G668+H668+I668+J668</f>
        <v>0</v>
      </c>
      <c r="L668" s="458" t="n">
        <v>0</v>
      </c>
      <c r="M668" s="458" t="n">
        <v>0</v>
      </c>
      <c r="N668" s="458" t="n">
        <v>0</v>
      </c>
      <c r="O668" s="458" t="n">
        <v>0</v>
      </c>
      <c r="P668" s="437" t="n">
        <f aca="false" ca="false" dt2D="false" dtr="false" t="normal">L668+M668+N668+O668</f>
        <v>0</v>
      </c>
      <c r="Q668" s="458" t="n">
        <v>0</v>
      </c>
      <c r="R668" s="458" t="n">
        <v>0</v>
      </c>
      <c r="S668" s="458" t="n">
        <v>0</v>
      </c>
      <c r="T668" s="458" t="n">
        <v>0</v>
      </c>
      <c r="U668" s="437" t="n">
        <f aca="false" ca="false" dt2D="false" dtr="false" t="normal">Q668+R668+S668+T668</f>
        <v>0</v>
      </c>
      <c r="V668" s="458" t="n">
        <v>0</v>
      </c>
      <c r="W668" s="458" t="n">
        <v>0</v>
      </c>
      <c r="X668" s="458" t="n">
        <v>0</v>
      </c>
      <c r="Y668" s="592" t="n">
        <v>0</v>
      </c>
      <c r="Z668" s="445" t="n">
        <f aca="false" ca="false" dt2D="false" dtr="false" t="normal">V668+W668+X668+Y668</f>
        <v>0</v>
      </c>
      <c r="AA668" s="458" t="n">
        <v>0</v>
      </c>
      <c r="AB668" s="458" t="n">
        <v>0</v>
      </c>
      <c r="AC668" s="458" t="n">
        <v>0</v>
      </c>
      <c r="AD668" s="458" t="n">
        <v>0</v>
      </c>
      <c r="AE668" s="445" t="n">
        <f aca="false" ca="false" dt2D="false" dtr="false" t="normal">AA668+AB668+AC668+AD668</f>
        <v>0</v>
      </c>
      <c r="AF668" s="460" t="n">
        <v>0</v>
      </c>
      <c r="AG668" s="460" t="n">
        <v>0</v>
      </c>
      <c r="AH668" s="460" t="n">
        <v>0</v>
      </c>
      <c r="AI668" s="460" t="n">
        <v>0</v>
      </c>
      <c r="AJ668" s="445" t="n">
        <f aca="false" ca="false" dt2D="false" dtr="false" t="normal">AF668+AG668+AH668+AI668</f>
        <v>0</v>
      </c>
      <c r="AK668" s="348" t="n">
        <v>0</v>
      </c>
      <c r="AL668" s="348" t="n">
        <v>0</v>
      </c>
      <c r="AM668" s="348" t="n">
        <v>0</v>
      </c>
      <c r="AN668" s="348" t="n">
        <v>0</v>
      </c>
      <c r="AO668" s="437" t="n">
        <f aca="false" ca="false" dt2D="false" dtr="false" t="normal">AK668+AL668+AM668+AN668</f>
        <v>0</v>
      </c>
      <c r="AP668" s="348" t="n">
        <v>0</v>
      </c>
      <c r="AQ668" s="348" t="n">
        <v>0</v>
      </c>
      <c r="AR668" s="348" t="n">
        <v>0</v>
      </c>
      <c r="AS668" s="348" t="n">
        <v>0</v>
      </c>
      <c r="AT668" s="437" t="n">
        <f aca="false" ca="false" dt2D="false" dtr="false" t="normal">AP668+AQ668+AR668+AS668</f>
        <v>0</v>
      </c>
      <c r="AU668" s="439" t="n">
        <v>0</v>
      </c>
      <c r="AV668" s="439" t="n">
        <v>0</v>
      </c>
      <c r="AW668" s="439" t="n">
        <v>0</v>
      </c>
      <c r="AX668" s="439" t="n">
        <v>0</v>
      </c>
      <c r="AY668" s="437" t="n">
        <f aca="false" ca="false" dt2D="false" dtr="false" t="normal">AU668+AV668+AW668+AX668</f>
        <v>0</v>
      </c>
      <c r="AZ668" s="440" t="n">
        <v>0</v>
      </c>
      <c r="BA668" s="440" t="n">
        <v>0</v>
      </c>
      <c r="BB668" s="437" t="n">
        <f aca="false" ca="false" dt2D="false" dtr="false" t="normal">AZ668+BA668</f>
        <v>0</v>
      </c>
      <c r="BC668" s="440" t="n">
        <v>0</v>
      </c>
      <c r="BD668" s="440" t="n">
        <v>0</v>
      </c>
      <c r="BE668" s="437" t="n">
        <f aca="false" ca="false" dt2D="false" dtr="false" t="normal">BC668+BD668</f>
        <v>0</v>
      </c>
      <c r="BF668" s="439" t="n">
        <v>0</v>
      </c>
      <c r="BG668" s="439" t="n">
        <v>0</v>
      </c>
      <c r="BH668" s="437" t="n">
        <f aca="false" ca="false" dt2D="false" dtr="false" t="normal">BF668+BG668</f>
        <v>0</v>
      </c>
    </row>
    <row customFormat="true" customHeight="true" ht="16.5" outlineLevel="0" r="669" s="298">
      <c r="B669" s="633" t="s"/>
      <c r="C669" s="643" t="s"/>
      <c r="D669" s="84" t="s"/>
      <c r="E669" s="214" t="s">
        <v>43</v>
      </c>
      <c r="F669" s="443" t="n">
        <f aca="false" ca="false" dt2D="false" dtr="false" t="normal">K669+P669+U669+Z669+AE669+AJ669+AO669+AT669+AY669+BB669+BE669+BH669</f>
        <v>0</v>
      </c>
      <c r="G669" s="591" t="n">
        <v>0</v>
      </c>
      <c r="H669" s="458" t="n">
        <v>0</v>
      </c>
      <c r="I669" s="458" t="n">
        <v>0</v>
      </c>
      <c r="J669" s="458" t="n">
        <v>0</v>
      </c>
      <c r="K669" s="317" t="n">
        <f aca="false" ca="false" dt2D="false" dtr="false" t="normal">G669+H669+I669+J669</f>
        <v>0</v>
      </c>
      <c r="L669" s="458" t="n">
        <v>0</v>
      </c>
      <c r="M669" s="458" t="n">
        <v>0</v>
      </c>
      <c r="N669" s="458" t="n">
        <v>0</v>
      </c>
      <c r="O669" s="458" t="n">
        <v>0</v>
      </c>
      <c r="P669" s="437" t="n">
        <f aca="false" ca="false" dt2D="false" dtr="false" t="normal">L669+M669+N669+O669</f>
        <v>0</v>
      </c>
      <c r="Q669" s="458" t="n">
        <v>0</v>
      </c>
      <c r="R669" s="458" t="n">
        <v>0</v>
      </c>
      <c r="S669" s="458" t="n">
        <v>0</v>
      </c>
      <c r="T669" s="458" t="n">
        <v>0</v>
      </c>
      <c r="U669" s="437" t="n">
        <f aca="false" ca="false" dt2D="false" dtr="false" t="normal">Q669+R669+S669+T669</f>
        <v>0</v>
      </c>
      <c r="V669" s="458" t="n">
        <v>0</v>
      </c>
      <c r="W669" s="458" t="n">
        <v>0</v>
      </c>
      <c r="X669" s="458" t="n">
        <v>0</v>
      </c>
      <c r="Y669" s="592" t="n">
        <v>0</v>
      </c>
      <c r="Z669" s="445" t="n">
        <f aca="false" ca="false" dt2D="false" dtr="false" t="normal">V669+W669+X669+Y669</f>
        <v>0</v>
      </c>
      <c r="AA669" s="458" t="n">
        <v>0</v>
      </c>
      <c r="AB669" s="458" t="n">
        <v>0</v>
      </c>
      <c r="AC669" s="458" t="n">
        <v>0</v>
      </c>
      <c r="AD669" s="458" t="n">
        <v>0</v>
      </c>
      <c r="AE669" s="445" t="n">
        <f aca="false" ca="false" dt2D="false" dtr="false" t="normal">AA669+AB669+AC669+AD669</f>
        <v>0</v>
      </c>
      <c r="AF669" s="460" t="n">
        <v>0</v>
      </c>
      <c r="AG669" s="460" t="n">
        <v>0</v>
      </c>
      <c r="AH669" s="460" t="n">
        <v>0</v>
      </c>
      <c r="AI669" s="460" t="n">
        <v>0</v>
      </c>
      <c r="AJ669" s="445" t="n">
        <f aca="false" ca="false" dt2D="false" dtr="false" t="normal">AF669+AG669+AH669+AI669</f>
        <v>0</v>
      </c>
      <c r="AK669" s="348" t="n">
        <v>0</v>
      </c>
      <c r="AL669" s="348" t="n">
        <v>0</v>
      </c>
      <c r="AM669" s="348" t="n">
        <v>0</v>
      </c>
      <c r="AN669" s="348" t="n">
        <v>0</v>
      </c>
      <c r="AO669" s="437" t="n">
        <f aca="false" ca="false" dt2D="false" dtr="false" t="normal">AK669+AL669+AM669+AN669</f>
        <v>0</v>
      </c>
      <c r="AP669" s="348" t="n">
        <v>0</v>
      </c>
      <c r="AQ669" s="348" t="n">
        <v>0</v>
      </c>
      <c r="AR669" s="348" t="n">
        <v>0</v>
      </c>
      <c r="AS669" s="348" t="n">
        <v>0</v>
      </c>
      <c r="AT669" s="437" t="n">
        <f aca="false" ca="false" dt2D="false" dtr="false" t="normal">AP669+AQ669+AR669+AS669</f>
        <v>0</v>
      </c>
      <c r="AU669" s="348" t="n">
        <v>0</v>
      </c>
      <c r="AV669" s="348" t="n">
        <v>0</v>
      </c>
      <c r="AW669" s="348" t="n">
        <v>0</v>
      </c>
      <c r="AX669" s="348" t="n">
        <v>0</v>
      </c>
      <c r="AY669" s="437" t="n">
        <f aca="false" ca="false" dt2D="false" dtr="false" t="normal">AU669+AV669+AW669+AX669</f>
        <v>0</v>
      </c>
      <c r="AZ669" s="350" t="n">
        <v>0</v>
      </c>
      <c r="BA669" s="350" t="n">
        <v>0</v>
      </c>
      <c r="BB669" s="437" t="n">
        <f aca="false" ca="false" dt2D="false" dtr="false" t="normal">AZ669+BA669</f>
        <v>0</v>
      </c>
      <c r="BC669" s="350" t="n">
        <v>0</v>
      </c>
      <c r="BD669" s="350" t="n">
        <v>0</v>
      </c>
      <c r="BE669" s="437" t="n">
        <f aca="false" ca="false" dt2D="false" dtr="false" t="normal">BC669+BD669</f>
        <v>0</v>
      </c>
      <c r="BF669" s="348" t="n">
        <v>0</v>
      </c>
      <c r="BG669" s="348" t="n">
        <v>0</v>
      </c>
      <c r="BH669" s="437" t="n">
        <f aca="false" ca="false" dt2D="false" dtr="false" t="normal">BF669+BG669</f>
        <v>0</v>
      </c>
    </row>
    <row customFormat="true" customHeight="true" ht="16.5" outlineLevel="0" r="670" s="298">
      <c r="B670" s="633" t="s"/>
      <c r="C670" s="643" t="s"/>
      <c r="D670" s="84" t="s"/>
      <c r="E670" s="639" t="s">
        <v>230</v>
      </c>
      <c r="F670" s="443" t="n">
        <f aca="false" ca="false" dt2D="false" dtr="false" t="normal">K670+P670+U670+Z670+AE670+AJ670+AO670+AT670+AY670+BB670+BE670+BH670</f>
        <v>0</v>
      </c>
      <c r="G670" s="608" t="n">
        <v>0</v>
      </c>
      <c r="H670" s="460" t="n">
        <v>0</v>
      </c>
      <c r="I670" s="460" t="n">
        <v>0</v>
      </c>
      <c r="J670" s="460" t="n">
        <v>0</v>
      </c>
      <c r="K670" s="317" t="n">
        <f aca="false" ca="false" dt2D="false" dtr="false" t="normal">G670+H670+I670+J670</f>
        <v>0</v>
      </c>
      <c r="L670" s="458" t="n">
        <v>0</v>
      </c>
      <c r="M670" s="458" t="n">
        <v>0</v>
      </c>
      <c r="N670" s="458" t="n">
        <v>0</v>
      </c>
      <c r="O670" s="458" t="n">
        <v>0</v>
      </c>
      <c r="P670" s="437" t="n">
        <f aca="false" ca="false" dt2D="false" dtr="false" t="normal">L670+M670+N670+O670</f>
        <v>0</v>
      </c>
      <c r="Q670" s="458" t="n">
        <v>0</v>
      </c>
      <c r="R670" s="458" t="n">
        <v>0</v>
      </c>
      <c r="S670" s="458" t="n">
        <v>0</v>
      </c>
      <c r="T670" s="458" t="n">
        <v>0</v>
      </c>
      <c r="U670" s="437" t="n">
        <f aca="false" ca="false" dt2D="false" dtr="false" t="normal">Q670+R670+S670+T670</f>
        <v>0</v>
      </c>
      <c r="V670" s="458" t="n">
        <v>0</v>
      </c>
      <c r="W670" s="458" t="n">
        <v>0</v>
      </c>
      <c r="X670" s="458" t="n">
        <v>0</v>
      </c>
      <c r="Y670" s="592" t="n">
        <v>0</v>
      </c>
      <c r="Z670" s="445" t="n">
        <f aca="false" ca="false" dt2D="false" dtr="false" t="normal">V670+W670+X670+Y670</f>
        <v>0</v>
      </c>
      <c r="AA670" s="458" t="n">
        <v>0</v>
      </c>
      <c r="AB670" s="458" t="n">
        <v>0</v>
      </c>
      <c r="AC670" s="458" t="n">
        <v>0</v>
      </c>
      <c r="AD670" s="458" t="n">
        <v>0</v>
      </c>
      <c r="AE670" s="445" t="n">
        <f aca="false" ca="false" dt2D="false" dtr="false" t="normal">AA670+AB670+AC670+AD670</f>
        <v>0</v>
      </c>
      <c r="AF670" s="460" t="n">
        <v>0</v>
      </c>
      <c r="AG670" s="460" t="n">
        <v>0</v>
      </c>
      <c r="AH670" s="460" t="n">
        <v>0</v>
      </c>
      <c r="AI670" s="460" t="n">
        <v>0</v>
      </c>
      <c r="AJ670" s="445" t="n">
        <f aca="false" ca="false" dt2D="false" dtr="false" t="normal">AF670+AG670+AH670+AI670</f>
        <v>0</v>
      </c>
      <c r="AK670" s="348" t="n">
        <v>0</v>
      </c>
      <c r="AL670" s="348" t="n">
        <v>0</v>
      </c>
      <c r="AM670" s="348" t="n">
        <v>0</v>
      </c>
      <c r="AN670" s="348" t="n">
        <v>0</v>
      </c>
      <c r="AO670" s="437" t="n">
        <f aca="false" ca="false" dt2D="false" dtr="false" t="normal">AK670+AL670+AM670+AN670</f>
        <v>0</v>
      </c>
      <c r="AP670" s="348" t="n">
        <v>0</v>
      </c>
      <c r="AQ670" s="348" t="n">
        <v>0</v>
      </c>
      <c r="AR670" s="348" t="n">
        <v>0</v>
      </c>
      <c r="AS670" s="348" t="n">
        <v>0</v>
      </c>
      <c r="AT670" s="437" t="n">
        <f aca="false" ca="false" dt2D="false" dtr="false" t="normal">AP670+AQ670+AR670+AS670</f>
        <v>0</v>
      </c>
      <c r="AU670" s="348" t="n">
        <v>0</v>
      </c>
      <c r="AV670" s="348" t="n">
        <v>0</v>
      </c>
      <c r="AW670" s="348" t="n">
        <v>0</v>
      </c>
      <c r="AX670" s="348" t="n">
        <v>0</v>
      </c>
      <c r="AY670" s="437" t="n">
        <f aca="false" ca="false" dt2D="false" dtr="false" t="normal">AU670+AV670+AW670+AX670</f>
        <v>0</v>
      </c>
      <c r="AZ670" s="350" t="n">
        <v>0</v>
      </c>
      <c r="BA670" s="350" t="n">
        <v>0</v>
      </c>
      <c r="BB670" s="437" t="n">
        <f aca="false" ca="false" dt2D="false" dtr="false" t="normal">AZ670+BA670</f>
        <v>0</v>
      </c>
      <c r="BC670" s="350" t="n">
        <v>0</v>
      </c>
      <c r="BD670" s="350" t="n">
        <v>0</v>
      </c>
      <c r="BE670" s="437" t="n">
        <f aca="false" ca="false" dt2D="false" dtr="false" t="normal">BC670+BD670</f>
        <v>0</v>
      </c>
      <c r="BF670" s="348" t="n">
        <v>0</v>
      </c>
      <c r="BG670" s="348" t="n">
        <v>0</v>
      </c>
      <c r="BH670" s="437" t="n">
        <f aca="false" ca="false" dt2D="false" dtr="false" t="normal">BF670+BG670</f>
        <v>0</v>
      </c>
    </row>
    <row customFormat="true" ht="21.75" outlineLevel="0" r="671" s="298">
      <c r="B671" s="626" t="s"/>
      <c r="C671" s="643" t="s"/>
      <c r="D671" s="469" t="s"/>
      <c r="E671" s="637" t="s">
        <v>231</v>
      </c>
      <c r="F671" s="443" t="n">
        <f aca="false" ca="false" dt2D="false" dtr="false" t="normal">K671+P671+U671+Z671+AE671+AJ671+AO671+AT671+AY671+BB671+BE671+BH671</f>
        <v>0</v>
      </c>
      <c r="G671" s="608" t="n">
        <v>0</v>
      </c>
      <c r="H671" s="460" t="n">
        <v>0</v>
      </c>
      <c r="I671" s="460" t="n">
        <v>0</v>
      </c>
      <c r="J671" s="460" t="n">
        <v>0</v>
      </c>
      <c r="K671" s="317" t="n">
        <f aca="false" ca="false" dt2D="false" dtr="false" t="normal">G671+H671+I671+J671</f>
        <v>0</v>
      </c>
      <c r="L671" s="458" t="n">
        <v>0</v>
      </c>
      <c r="M671" s="458" t="n">
        <v>0</v>
      </c>
      <c r="N671" s="458" t="n">
        <v>0</v>
      </c>
      <c r="O671" s="458" t="n">
        <v>0</v>
      </c>
      <c r="P671" s="437" t="n">
        <f aca="false" ca="false" dt2D="false" dtr="false" t="normal">L671+M671+N671+O671</f>
        <v>0</v>
      </c>
      <c r="Q671" s="458" t="n">
        <v>0</v>
      </c>
      <c r="R671" s="458" t="n">
        <v>0</v>
      </c>
      <c r="S671" s="458" t="n">
        <v>0</v>
      </c>
      <c r="T671" s="458" t="n">
        <v>0</v>
      </c>
      <c r="U671" s="437" t="n">
        <f aca="false" ca="false" dt2D="false" dtr="false" t="normal">Q671+R671+S671+T671</f>
        <v>0</v>
      </c>
      <c r="V671" s="458" t="n">
        <v>0</v>
      </c>
      <c r="W671" s="458" t="n">
        <v>0</v>
      </c>
      <c r="X671" s="458" t="n">
        <v>0</v>
      </c>
      <c r="Y671" s="592" t="n">
        <v>0</v>
      </c>
      <c r="Z671" s="445" t="n">
        <f aca="false" ca="false" dt2D="false" dtr="false" t="normal">V671+W671+X671+Y671</f>
        <v>0</v>
      </c>
      <c r="AA671" s="458" t="n">
        <v>0</v>
      </c>
      <c r="AB671" s="458" t="n">
        <v>0</v>
      </c>
      <c r="AC671" s="458" t="n">
        <v>0</v>
      </c>
      <c r="AD671" s="458" t="n">
        <v>0</v>
      </c>
      <c r="AE671" s="445" t="n">
        <f aca="false" ca="false" dt2D="false" dtr="false" t="normal">AA671+AB671+AC671+AD671</f>
        <v>0</v>
      </c>
      <c r="AF671" s="460" t="n">
        <v>0</v>
      </c>
      <c r="AG671" s="460" t="n">
        <v>0</v>
      </c>
      <c r="AH671" s="460" t="n">
        <v>0</v>
      </c>
      <c r="AI671" s="460" t="n">
        <v>0</v>
      </c>
      <c r="AJ671" s="445" t="n">
        <f aca="false" ca="false" dt2D="false" dtr="false" t="normal">AF671+AG671+AH671+AI671</f>
        <v>0</v>
      </c>
      <c r="AK671" s="348" t="n">
        <v>0</v>
      </c>
      <c r="AL671" s="348" t="n">
        <v>0</v>
      </c>
      <c r="AM671" s="348" t="n">
        <v>0</v>
      </c>
      <c r="AN671" s="348" t="n">
        <v>0</v>
      </c>
      <c r="AO671" s="437" t="n">
        <f aca="false" ca="false" dt2D="false" dtr="false" t="normal">AK671+AL671+AM671+AN671</f>
        <v>0</v>
      </c>
      <c r="AP671" s="348" t="n">
        <v>0</v>
      </c>
      <c r="AQ671" s="348" t="n">
        <v>0</v>
      </c>
      <c r="AR671" s="348" t="n">
        <v>0</v>
      </c>
      <c r="AS671" s="348" t="n">
        <v>0</v>
      </c>
      <c r="AT671" s="437" t="n">
        <f aca="false" ca="false" dt2D="false" dtr="false" t="normal">AP671+AQ671+AR671+AS671</f>
        <v>0</v>
      </c>
      <c r="AU671" s="348" t="n">
        <v>0</v>
      </c>
      <c r="AV671" s="348" t="n">
        <v>0</v>
      </c>
      <c r="AW671" s="348" t="n">
        <v>0</v>
      </c>
      <c r="AX671" s="348" t="n">
        <v>0</v>
      </c>
      <c r="AY671" s="437" t="n">
        <f aca="false" ca="false" dt2D="false" dtr="false" t="normal">AU671+AV671+AW671+AX671</f>
        <v>0</v>
      </c>
      <c r="AZ671" s="350" t="n">
        <v>0</v>
      </c>
      <c r="BA671" s="350" t="n">
        <v>0</v>
      </c>
      <c r="BB671" s="437" t="n">
        <f aca="false" ca="false" dt2D="false" dtr="false" t="normal">AZ671+BA671</f>
        <v>0</v>
      </c>
      <c r="BC671" s="350" t="n">
        <v>0</v>
      </c>
      <c r="BD671" s="350" t="n">
        <v>0</v>
      </c>
      <c r="BE671" s="437" t="n">
        <f aca="false" ca="false" dt2D="false" dtr="false" t="normal">BC671+BD671</f>
        <v>0</v>
      </c>
      <c r="BF671" s="348" t="n">
        <v>0</v>
      </c>
      <c r="BG671" s="348" t="n">
        <v>0</v>
      </c>
      <c r="BH671" s="437" t="n">
        <f aca="false" ca="false" dt2D="false" dtr="false" t="normal">BF671+BG671</f>
        <v>0</v>
      </c>
    </row>
    <row customFormat="true" customHeight="true" ht="16.5" outlineLevel="0" r="672" s="298">
      <c r="B672" s="624" t="n">
        <v>8</v>
      </c>
      <c r="C672" s="643" t="s"/>
      <c r="D672" s="470" t="s">
        <v>437</v>
      </c>
      <c r="E672" s="502" t="s">
        <v>41</v>
      </c>
      <c r="F672" s="443" t="n">
        <f aca="false" ca="false" dt2D="false" dtr="false" t="normal">K672+P672+U672+Z672+AE672+AJ672+AO672+AT672+AY672+BB672+BE672+BH672</f>
        <v>0</v>
      </c>
      <c r="G672" s="503" t="n"/>
      <c r="H672" s="504" t="n"/>
      <c r="I672" s="504" t="n"/>
      <c r="J672" s="504" t="n"/>
      <c r="K672" s="317" t="n">
        <f aca="false" ca="false" dt2D="false" dtr="false" t="normal">G672+H672+I672+J672</f>
        <v>0</v>
      </c>
      <c r="L672" s="143" t="n"/>
      <c r="M672" s="143" t="n"/>
      <c r="N672" s="143" t="n"/>
      <c r="O672" s="143" t="n"/>
      <c r="P672" s="437" t="n">
        <f aca="false" ca="false" dt2D="false" dtr="false" t="normal">L672+M672+N672+O672</f>
        <v>0</v>
      </c>
      <c r="Q672" s="143" t="n"/>
      <c r="R672" s="143" t="n"/>
      <c r="S672" s="143" t="n"/>
      <c r="T672" s="143" t="n"/>
      <c r="U672" s="437" t="n">
        <f aca="false" ca="false" dt2D="false" dtr="false" t="normal">Q672+R672+S672+T672</f>
        <v>0</v>
      </c>
      <c r="V672" s="143" t="n"/>
      <c r="W672" s="143" t="n"/>
      <c r="X672" s="143" t="n"/>
      <c r="Y672" s="145" t="n"/>
      <c r="Z672" s="445" t="n">
        <f aca="false" ca="false" dt2D="false" dtr="false" t="normal">V672+W672+X672+Y672</f>
        <v>0</v>
      </c>
      <c r="AA672" s="143" t="n"/>
      <c r="AB672" s="143" t="n"/>
      <c r="AC672" s="143" t="n"/>
      <c r="AD672" s="143" t="n"/>
      <c r="AE672" s="445" t="n">
        <f aca="false" ca="false" dt2D="false" dtr="false" t="normal">AA672+AB672+AC672+AD672</f>
        <v>0</v>
      </c>
      <c r="AF672" s="143" t="n"/>
      <c r="AG672" s="143" t="n"/>
      <c r="AH672" s="143" t="n"/>
      <c r="AI672" s="143" t="n"/>
      <c r="AJ672" s="445" t="n">
        <f aca="false" ca="false" dt2D="false" dtr="false" t="normal">AF672+AG672+AH672+AI672</f>
        <v>0</v>
      </c>
      <c r="AK672" s="454" t="n"/>
      <c r="AL672" s="454" t="n"/>
      <c r="AM672" s="454" t="n"/>
      <c r="AN672" s="454" t="n"/>
      <c r="AO672" s="437" t="n">
        <f aca="false" ca="false" dt2D="false" dtr="false" t="normal">AK672+AL672+AM672+AN672</f>
        <v>0</v>
      </c>
      <c r="AP672" s="454" t="n"/>
      <c r="AQ672" s="454" t="n"/>
      <c r="AR672" s="454" t="n"/>
      <c r="AS672" s="454" t="n"/>
      <c r="AT672" s="437" t="n">
        <f aca="false" ca="false" dt2D="false" dtr="false" t="normal">AP672+AQ672+AR672+AS672</f>
        <v>0</v>
      </c>
      <c r="AU672" s="454" t="n"/>
      <c r="AV672" s="454" t="n"/>
      <c r="AW672" s="454" t="n"/>
      <c r="AX672" s="454" t="n"/>
      <c r="AY672" s="437" t="n">
        <f aca="false" ca="false" dt2D="false" dtr="false" t="normal">AU672+AV672+AW672+AX672</f>
        <v>0</v>
      </c>
      <c r="AZ672" s="455" t="n"/>
      <c r="BA672" s="455" t="n"/>
      <c r="BB672" s="437" t="n">
        <f aca="false" ca="false" dt2D="false" dtr="false" t="normal">AZ672+BA672</f>
        <v>0</v>
      </c>
      <c r="BC672" s="455" t="n"/>
      <c r="BD672" s="455" t="n"/>
      <c r="BE672" s="437" t="n">
        <f aca="false" ca="false" dt2D="false" dtr="false" t="normal">BC672+BD672</f>
        <v>0</v>
      </c>
      <c r="BF672" s="454" t="n"/>
      <c r="BG672" s="454" t="n"/>
      <c r="BH672" s="437" t="n">
        <f aca="false" ca="false" dt2D="false" dtr="false" t="normal">BF672+BG672</f>
        <v>0</v>
      </c>
    </row>
    <row customFormat="true" customHeight="true" ht="16.5" outlineLevel="0" r="673" s="298">
      <c r="B673" s="633" t="s"/>
      <c r="C673" s="643" t="s"/>
      <c r="D673" s="84" t="s"/>
      <c r="E673" s="207" t="s">
        <v>42</v>
      </c>
      <c r="F673" s="443" t="n">
        <f aca="false" ca="false" dt2D="false" dtr="false" t="normal">K673+P673+U673+Z673+AE673+AJ673+AO673+AT673+AY673+BB673+BE673+BH673</f>
        <v>0</v>
      </c>
      <c r="G673" s="645" t="n"/>
      <c r="H673" s="646" t="n"/>
      <c r="I673" s="646" t="n"/>
      <c r="J673" s="646" t="n"/>
      <c r="K673" s="317" t="n">
        <f aca="false" ca="false" dt2D="false" dtr="false" t="normal">G673+H673+I673+J673</f>
        <v>0</v>
      </c>
      <c r="L673" s="143" t="n"/>
      <c r="M673" s="143" t="n"/>
      <c r="N673" s="143" t="n"/>
      <c r="O673" s="143" t="n"/>
      <c r="P673" s="437" t="n">
        <f aca="false" ca="false" dt2D="false" dtr="false" t="normal">L673+M673+N673+O673</f>
        <v>0</v>
      </c>
      <c r="Q673" s="143" t="n"/>
      <c r="R673" s="143" t="n"/>
      <c r="S673" s="143" t="n"/>
      <c r="T673" s="143" t="n"/>
      <c r="U673" s="437" t="n">
        <f aca="false" ca="false" dt2D="false" dtr="false" t="normal">Q673+R673+S673+T673</f>
        <v>0</v>
      </c>
      <c r="V673" s="143" t="n"/>
      <c r="W673" s="143" t="n"/>
      <c r="X673" s="143" t="n"/>
      <c r="Y673" s="145" t="n"/>
      <c r="Z673" s="445" t="n">
        <f aca="false" ca="false" dt2D="false" dtr="false" t="normal">V673+W673+X673+Y673</f>
        <v>0</v>
      </c>
      <c r="AA673" s="143" t="n"/>
      <c r="AB673" s="143" t="n"/>
      <c r="AC673" s="143" t="n"/>
      <c r="AD673" s="143" t="n"/>
      <c r="AE673" s="445" t="n">
        <f aca="false" ca="false" dt2D="false" dtr="false" t="normal">AA673+AB673+AC673+AD673</f>
        <v>0</v>
      </c>
      <c r="AF673" s="143" t="n"/>
      <c r="AG673" s="143" t="n"/>
      <c r="AH673" s="143" t="n"/>
      <c r="AI673" s="143" t="n"/>
      <c r="AJ673" s="445" t="n">
        <f aca="false" ca="false" dt2D="false" dtr="false" t="normal">AF673+AG673+AH673+AI673</f>
        <v>0</v>
      </c>
      <c r="AK673" s="454" t="n"/>
      <c r="AL673" s="454" t="n"/>
      <c r="AM673" s="454" t="n"/>
      <c r="AN673" s="454" t="n"/>
      <c r="AO673" s="437" t="n">
        <f aca="false" ca="false" dt2D="false" dtr="false" t="normal">AK673+AL673+AM673+AN673</f>
        <v>0</v>
      </c>
      <c r="AP673" s="454" t="n"/>
      <c r="AQ673" s="454" t="n"/>
      <c r="AR673" s="454" t="n"/>
      <c r="AS673" s="454" t="n"/>
      <c r="AT673" s="437" t="n">
        <f aca="false" ca="false" dt2D="false" dtr="false" t="normal">AP673+AQ673+AR673+AS673</f>
        <v>0</v>
      </c>
      <c r="AU673" s="454" t="n"/>
      <c r="AV673" s="454" t="n"/>
      <c r="AW673" s="454" t="n"/>
      <c r="AX673" s="454" t="n"/>
      <c r="AY673" s="437" t="n">
        <f aca="false" ca="false" dt2D="false" dtr="false" t="normal">AU673+AV673+AW673+AX673</f>
        <v>0</v>
      </c>
      <c r="AZ673" s="455" t="n"/>
      <c r="BA673" s="455" t="n"/>
      <c r="BB673" s="437" t="n">
        <f aca="false" ca="false" dt2D="false" dtr="false" t="normal">AZ673+BA673</f>
        <v>0</v>
      </c>
      <c r="BC673" s="455" t="n"/>
      <c r="BD673" s="455" t="n"/>
      <c r="BE673" s="437" t="n">
        <f aca="false" ca="false" dt2D="false" dtr="false" t="normal">BC673+BD673</f>
        <v>0</v>
      </c>
      <c r="BF673" s="454" t="n"/>
      <c r="BG673" s="454" t="n"/>
      <c r="BH673" s="437" t="n">
        <f aca="false" ca="false" dt2D="false" dtr="false" t="normal">BF673+BG673</f>
        <v>0</v>
      </c>
    </row>
    <row customFormat="true" customHeight="true" ht="16.5" outlineLevel="0" r="674" s="298">
      <c r="B674" s="633" t="s"/>
      <c r="C674" s="643" t="s"/>
      <c r="D674" s="84" t="s"/>
      <c r="E674" s="214" t="s">
        <v>43</v>
      </c>
      <c r="F674" s="443" t="n">
        <f aca="false" ca="false" dt2D="false" dtr="false" t="normal">K674+P674+U674+Z674+AE674+AJ674+AO674+AT674+AY674+BB674+BE674+BH674</f>
        <v>0</v>
      </c>
      <c r="G674" s="591" t="n">
        <v>0</v>
      </c>
      <c r="H674" s="458" t="n">
        <v>0</v>
      </c>
      <c r="I674" s="458" t="n">
        <v>0</v>
      </c>
      <c r="J674" s="458" t="n">
        <v>0</v>
      </c>
      <c r="K674" s="317" t="n">
        <f aca="false" ca="false" dt2D="false" dtr="false" t="normal">G674+H674+I674+J674</f>
        <v>0</v>
      </c>
      <c r="L674" s="458" t="n">
        <v>0</v>
      </c>
      <c r="M674" s="458" t="n">
        <v>0</v>
      </c>
      <c r="N674" s="458" t="n">
        <v>0</v>
      </c>
      <c r="O674" s="458" t="n">
        <v>0</v>
      </c>
      <c r="P674" s="437" t="n">
        <f aca="false" ca="false" dt2D="false" dtr="false" t="normal">L674+M674+N674+O674</f>
        <v>0</v>
      </c>
      <c r="Q674" s="458" t="n">
        <v>0</v>
      </c>
      <c r="R674" s="458" t="n">
        <v>0</v>
      </c>
      <c r="S674" s="458" t="n">
        <v>0</v>
      </c>
      <c r="T674" s="458" t="n">
        <v>0</v>
      </c>
      <c r="U674" s="437" t="n">
        <f aca="false" ca="false" dt2D="false" dtr="false" t="normal">Q674+R674+S674+T674</f>
        <v>0</v>
      </c>
      <c r="V674" s="458" t="n">
        <v>0</v>
      </c>
      <c r="W674" s="458" t="n">
        <v>0</v>
      </c>
      <c r="X674" s="458" t="n">
        <v>0</v>
      </c>
      <c r="Y674" s="592" t="n">
        <v>0</v>
      </c>
      <c r="Z674" s="445" t="n">
        <f aca="false" ca="false" dt2D="false" dtr="false" t="normal">V674+W674+X674+Y674</f>
        <v>0</v>
      </c>
      <c r="AA674" s="458" t="n">
        <v>0</v>
      </c>
      <c r="AB674" s="458" t="n">
        <v>0</v>
      </c>
      <c r="AC674" s="458" t="n">
        <v>0</v>
      </c>
      <c r="AD674" s="458" t="n">
        <v>0</v>
      </c>
      <c r="AE674" s="445" t="n">
        <f aca="false" ca="false" dt2D="false" dtr="false" t="normal">AA674+AB674+AC674+AD674</f>
        <v>0</v>
      </c>
      <c r="AF674" s="458" t="n">
        <v>0</v>
      </c>
      <c r="AG674" s="458" t="n">
        <v>0</v>
      </c>
      <c r="AH674" s="458" t="n">
        <v>0</v>
      </c>
      <c r="AI674" s="458" t="n">
        <v>0</v>
      </c>
      <c r="AJ674" s="445" t="n">
        <f aca="false" ca="false" dt2D="false" dtr="false" t="normal">AF674+AG674+AH674+AI674</f>
        <v>0</v>
      </c>
      <c r="AK674" s="348" t="n">
        <v>0</v>
      </c>
      <c r="AL674" s="348" t="n">
        <v>0</v>
      </c>
      <c r="AM674" s="348" t="n">
        <v>0</v>
      </c>
      <c r="AN674" s="348" t="n">
        <v>0</v>
      </c>
      <c r="AO674" s="437" t="n">
        <f aca="false" ca="false" dt2D="false" dtr="false" t="normal">AK674+AL674+AM674+AN674</f>
        <v>0</v>
      </c>
      <c r="AP674" s="348" t="n">
        <v>0</v>
      </c>
      <c r="AQ674" s="348" t="n">
        <v>0</v>
      </c>
      <c r="AR674" s="348" t="n">
        <v>0</v>
      </c>
      <c r="AS674" s="348" t="n">
        <v>0</v>
      </c>
      <c r="AT674" s="437" t="n">
        <f aca="false" ca="false" dt2D="false" dtr="false" t="normal">AP674+AQ674+AR674+AS674</f>
        <v>0</v>
      </c>
      <c r="AU674" s="348" t="n">
        <v>0</v>
      </c>
      <c r="AV674" s="348" t="n">
        <v>0</v>
      </c>
      <c r="AW674" s="348" t="n">
        <v>0</v>
      </c>
      <c r="AX674" s="348" t="n">
        <v>0</v>
      </c>
      <c r="AY674" s="437" t="n">
        <f aca="false" ca="false" dt2D="false" dtr="false" t="normal">AU674+AV674+AW674+AX674</f>
        <v>0</v>
      </c>
      <c r="AZ674" s="350" t="n">
        <v>0</v>
      </c>
      <c r="BA674" s="350" t="n">
        <v>0</v>
      </c>
      <c r="BB674" s="437" t="n">
        <f aca="false" ca="false" dt2D="false" dtr="false" t="normal">AZ674+BA674</f>
        <v>0</v>
      </c>
      <c r="BC674" s="350" t="n">
        <v>0</v>
      </c>
      <c r="BD674" s="350" t="n">
        <v>0</v>
      </c>
      <c r="BE674" s="437" t="n">
        <f aca="false" ca="false" dt2D="false" dtr="false" t="normal">BC674+BD674</f>
        <v>0</v>
      </c>
      <c r="BF674" s="348" t="n">
        <v>0</v>
      </c>
      <c r="BG674" s="348" t="n">
        <v>0</v>
      </c>
      <c r="BH674" s="437" t="n">
        <f aca="false" ca="false" dt2D="false" dtr="false" t="normal">BF674+BG674</f>
        <v>0</v>
      </c>
    </row>
    <row customFormat="true" customHeight="true" ht="16.5" outlineLevel="0" r="675" s="298">
      <c r="B675" s="633" t="s"/>
      <c r="C675" s="643" t="s"/>
      <c r="D675" s="84" t="s"/>
      <c r="E675" s="639" t="s">
        <v>230</v>
      </c>
      <c r="F675" s="443" t="n">
        <f aca="false" ca="false" dt2D="false" dtr="false" t="normal">K675+P675+U675+Z675+AE675+AJ675+AO675+AT675+AY675+BB675+BE675+BH675</f>
        <v>0</v>
      </c>
      <c r="G675" s="608" t="n">
        <v>0</v>
      </c>
      <c r="H675" s="460" t="n">
        <v>0</v>
      </c>
      <c r="I675" s="460" t="n">
        <v>0</v>
      </c>
      <c r="J675" s="460" t="n">
        <v>0</v>
      </c>
      <c r="K675" s="317" t="n">
        <f aca="false" ca="false" dt2D="false" dtr="false" t="normal">G675+H675+I675+J675</f>
        <v>0</v>
      </c>
      <c r="L675" s="458" t="n">
        <v>0</v>
      </c>
      <c r="M675" s="458" t="n">
        <v>0</v>
      </c>
      <c r="N675" s="458" t="n">
        <v>0</v>
      </c>
      <c r="O675" s="458" t="n">
        <v>0</v>
      </c>
      <c r="P675" s="437" t="n">
        <f aca="false" ca="false" dt2D="false" dtr="false" t="normal">L675+M675+N675+O675</f>
        <v>0</v>
      </c>
      <c r="Q675" s="458" t="n">
        <v>0</v>
      </c>
      <c r="R675" s="458" t="n">
        <v>0</v>
      </c>
      <c r="S675" s="458" t="n">
        <v>0</v>
      </c>
      <c r="T675" s="458" t="n">
        <v>0</v>
      </c>
      <c r="U675" s="437" t="n">
        <f aca="false" ca="false" dt2D="false" dtr="false" t="normal">Q675+R675+S675+T675</f>
        <v>0</v>
      </c>
      <c r="V675" s="460" t="n">
        <v>0</v>
      </c>
      <c r="W675" s="460" t="n">
        <v>0</v>
      </c>
      <c r="X675" s="460" t="n">
        <v>0</v>
      </c>
      <c r="Y675" s="475" t="n">
        <v>0</v>
      </c>
      <c r="Z675" s="445" t="n">
        <f aca="false" ca="false" dt2D="false" dtr="false" t="normal">V675+W675+X675+Y675</f>
        <v>0</v>
      </c>
      <c r="AA675" s="458" t="n">
        <v>0</v>
      </c>
      <c r="AB675" s="458" t="n">
        <v>0</v>
      </c>
      <c r="AC675" s="458" t="n">
        <v>0</v>
      </c>
      <c r="AD675" s="458" t="n">
        <v>0</v>
      </c>
      <c r="AE675" s="445" t="n">
        <f aca="false" ca="false" dt2D="false" dtr="false" t="normal">AA675+AB675+AC675+AD675</f>
        <v>0</v>
      </c>
      <c r="AF675" s="460" t="n">
        <v>0</v>
      </c>
      <c r="AG675" s="460" t="n">
        <v>0</v>
      </c>
      <c r="AH675" s="460" t="n">
        <v>0</v>
      </c>
      <c r="AI675" s="460" t="n">
        <v>0</v>
      </c>
      <c r="AJ675" s="445" t="n">
        <f aca="false" ca="false" dt2D="false" dtr="false" t="normal">AF675+AG675+AH675+AI675</f>
        <v>0</v>
      </c>
      <c r="AK675" s="348" t="n">
        <v>0</v>
      </c>
      <c r="AL675" s="348" t="n">
        <v>0</v>
      </c>
      <c r="AM675" s="348" t="n">
        <v>0</v>
      </c>
      <c r="AN675" s="348" t="n">
        <v>0</v>
      </c>
      <c r="AO675" s="437" t="n">
        <f aca="false" ca="false" dt2D="false" dtr="false" t="normal">AK675+AL675+AM675+AN675</f>
        <v>0</v>
      </c>
      <c r="AP675" s="348" t="n">
        <v>0</v>
      </c>
      <c r="AQ675" s="348" t="n">
        <v>0</v>
      </c>
      <c r="AR675" s="348" t="n">
        <v>0</v>
      </c>
      <c r="AS675" s="348" t="n">
        <v>0</v>
      </c>
      <c r="AT675" s="437" t="n">
        <f aca="false" ca="false" dt2D="false" dtr="false" t="normal">AP675+AQ675+AR675+AS675</f>
        <v>0</v>
      </c>
      <c r="AU675" s="348" t="n">
        <v>0</v>
      </c>
      <c r="AV675" s="348" t="n">
        <v>0</v>
      </c>
      <c r="AW675" s="348" t="n">
        <v>0</v>
      </c>
      <c r="AX675" s="348" t="n">
        <v>0</v>
      </c>
      <c r="AY675" s="437" t="n">
        <f aca="false" ca="false" dt2D="false" dtr="false" t="normal">AU675+AV675+AW675+AX675</f>
        <v>0</v>
      </c>
      <c r="AZ675" s="350" t="n">
        <v>0</v>
      </c>
      <c r="BA675" s="350" t="n">
        <v>0</v>
      </c>
      <c r="BB675" s="437" t="n">
        <f aca="false" ca="false" dt2D="false" dtr="false" t="normal">AZ675+BA675</f>
        <v>0</v>
      </c>
      <c r="BC675" s="350" t="n">
        <v>0</v>
      </c>
      <c r="BD675" s="350" t="n">
        <v>0</v>
      </c>
      <c r="BE675" s="437" t="n">
        <f aca="false" ca="false" dt2D="false" dtr="false" t="normal">BC675+BD675</f>
        <v>0</v>
      </c>
      <c r="BF675" s="348" t="n">
        <v>0</v>
      </c>
      <c r="BG675" s="348" t="n">
        <v>0</v>
      </c>
      <c r="BH675" s="437" t="n">
        <f aca="false" ca="false" dt2D="false" dtr="false" t="normal">BF675+BG675</f>
        <v>0</v>
      </c>
    </row>
    <row customFormat="true" customHeight="true" ht="16.5" outlineLevel="0" r="676" s="298">
      <c r="B676" s="626" t="s"/>
      <c r="C676" s="643" t="s"/>
      <c r="D676" s="469" t="s"/>
      <c r="E676" s="449" t="s">
        <v>231</v>
      </c>
      <c r="F676" s="443" t="n">
        <f aca="false" ca="false" dt2D="false" dtr="false" t="normal">K676+P676+U676+Z676+AE676+AJ676+AO676+AT676+AY676+BB676+BE676+BH676</f>
        <v>0</v>
      </c>
      <c r="G676" s="609" t="n">
        <v>0</v>
      </c>
      <c r="H676" s="501" t="n">
        <v>0</v>
      </c>
      <c r="I676" s="501" t="n">
        <v>0</v>
      </c>
      <c r="J676" s="501" t="n">
        <v>0</v>
      </c>
      <c r="K676" s="317" t="n">
        <f aca="false" ca="false" dt2D="false" dtr="false" t="normal">G676+H676+I676+J676</f>
        <v>0</v>
      </c>
      <c r="L676" s="458" t="n">
        <v>0</v>
      </c>
      <c r="M676" s="458" t="n">
        <v>0</v>
      </c>
      <c r="N676" s="458" t="n">
        <v>0</v>
      </c>
      <c r="O676" s="458" t="n">
        <v>0</v>
      </c>
      <c r="P676" s="437" t="n">
        <f aca="false" ca="false" dt2D="false" dtr="false" t="normal">L676+M676+N676+O676</f>
        <v>0</v>
      </c>
      <c r="Q676" s="458" t="n">
        <v>0</v>
      </c>
      <c r="R676" s="458" t="n">
        <v>0</v>
      </c>
      <c r="S676" s="458" t="n">
        <v>0</v>
      </c>
      <c r="T676" s="458" t="n">
        <v>0</v>
      </c>
      <c r="U676" s="437" t="n">
        <f aca="false" ca="false" dt2D="false" dtr="false" t="normal">Q676+R676+S676+T676</f>
        <v>0</v>
      </c>
      <c r="V676" s="501" t="n">
        <v>0</v>
      </c>
      <c r="W676" s="501" t="n">
        <v>0</v>
      </c>
      <c r="X676" s="501" t="n">
        <v>0</v>
      </c>
      <c r="Y676" s="610" t="n">
        <v>0</v>
      </c>
      <c r="Z676" s="445" t="n">
        <f aca="false" ca="false" dt2D="false" dtr="false" t="normal">V676+W676+X676+Y676</f>
        <v>0</v>
      </c>
      <c r="AA676" s="458" t="n">
        <v>0</v>
      </c>
      <c r="AB676" s="458" t="n">
        <v>0</v>
      </c>
      <c r="AC676" s="458" t="n">
        <v>0</v>
      </c>
      <c r="AD676" s="458" t="n">
        <v>0</v>
      </c>
      <c r="AE676" s="445" t="n">
        <f aca="false" ca="false" dt2D="false" dtr="false" t="normal">AA676+AB676+AC676+AD676</f>
        <v>0</v>
      </c>
      <c r="AF676" s="501" t="n">
        <v>0</v>
      </c>
      <c r="AG676" s="501" t="n">
        <v>0</v>
      </c>
      <c r="AH676" s="501" t="n">
        <v>0</v>
      </c>
      <c r="AI676" s="501" t="n">
        <v>0</v>
      </c>
      <c r="AJ676" s="445" t="n">
        <f aca="false" ca="false" dt2D="false" dtr="false" t="normal">AF676+AG676+AH676+AI676</f>
        <v>0</v>
      </c>
      <c r="AK676" s="348" t="n">
        <v>0</v>
      </c>
      <c r="AL676" s="348" t="n">
        <v>0</v>
      </c>
      <c r="AM676" s="348" t="n">
        <v>0</v>
      </c>
      <c r="AN676" s="348" t="n">
        <v>0</v>
      </c>
      <c r="AO676" s="437" t="n">
        <f aca="false" ca="false" dt2D="false" dtr="false" t="normal">AK676+AL676+AM676+AN676</f>
        <v>0</v>
      </c>
      <c r="AP676" s="348" t="n">
        <v>0</v>
      </c>
      <c r="AQ676" s="348" t="n">
        <v>0</v>
      </c>
      <c r="AR676" s="348" t="n">
        <v>0</v>
      </c>
      <c r="AS676" s="348" t="n">
        <v>0</v>
      </c>
      <c r="AT676" s="437" t="n">
        <f aca="false" ca="false" dt2D="false" dtr="false" t="normal">AP676+AQ676+AR676+AS676</f>
        <v>0</v>
      </c>
      <c r="AU676" s="348" t="n">
        <v>0</v>
      </c>
      <c r="AV676" s="348" t="n">
        <v>0</v>
      </c>
      <c r="AW676" s="348" t="n">
        <v>0</v>
      </c>
      <c r="AX676" s="348" t="n">
        <v>0</v>
      </c>
      <c r="AY676" s="437" t="n">
        <f aca="false" ca="false" dt2D="false" dtr="false" t="normal">AU676+AV676+AW676+AX676</f>
        <v>0</v>
      </c>
      <c r="AZ676" s="350" t="n">
        <v>0</v>
      </c>
      <c r="BA676" s="350" t="n">
        <v>0</v>
      </c>
      <c r="BB676" s="437" t="n">
        <f aca="false" ca="false" dt2D="false" dtr="false" t="normal">AZ676+BA676</f>
        <v>0</v>
      </c>
      <c r="BC676" s="350" t="n">
        <v>0</v>
      </c>
      <c r="BD676" s="350" t="n">
        <v>0</v>
      </c>
      <c r="BE676" s="437" t="n">
        <f aca="false" ca="false" dt2D="false" dtr="false" t="normal">BC676+BD676</f>
        <v>0</v>
      </c>
      <c r="BF676" s="348" t="n">
        <v>0</v>
      </c>
      <c r="BG676" s="348" t="n">
        <v>0</v>
      </c>
      <c r="BH676" s="437" t="n">
        <f aca="false" ca="false" dt2D="false" dtr="false" t="normal">BF676+BG676</f>
        <v>0</v>
      </c>
    </row>
    <row customFormat="true" customHeight="true" ht="22.5" outlineLevel="0" r="677" s="298">
      <c r="B677" s="624" t="n">
        <v>9</v>
      </c>
      <c r="C677" s="643" t="s"/>
      <c r="D677" s="470" t="s">
        <v>438</v>
      </c>
      <c r="E677" s="502" t="s">
        <v>41</v>
      </c>
      <c r="F677" s="443" t="n">
        <f aca="false" ca="false" dt2D="false" dtr="false" t="normal">K677+P677+U677+Z677+AE677+AJ677+AO677+AT677+AY677+BB677+BE677+BH677</f>
        <v>0</v>
      </c>
      <c r="G677" s="503" t="n"/>
      <c r="H677" s="504" t="n"/>
      <c r="I677" s="504" t="n"/>
      <c r="J677" s="504" t="n"/>
      <c r="K677" s="317" t="n">
        <f aca="false" ca="false" dt2D="false" dtr="false" t="normal">G677+H677+I677+J677</f>
        <v>0</v>
      </c>
      <c r="L677" s="143" t="n"/>
      <c r="M677" s="143" t="n"/>
      <c r="N677" s="143" t="n"/>
      <c r="O677" s="143" t="n"/>
      <c r="P677" s="437" t="n">
        <f aca="false" ca="false" dt2D="false" dtr="false" t="normal">L677+M677+N677+O677</f>
        <v>0</v>
      </c>
      <c r="Q677" s="143" t="n"/>
      <c r="R677" s="143" t="n"/>
      <c r="S677" s="143" t="n"/>
      <c r="T677" s="143" t="n"/>
      <c r="U677" s="437" t="n">
        <f aca="false" ca="false" dt2D="false" dtr="false" t="normal">Q677+R677+S677+T677</f>
        <v>0</v>
      </c>
      <c r="V677" s="143" t="n"/>
      <c r="W677" s="143" t="n"/>
      <c r="X677" s="143" t="n"/>
      <c r="Y677" s="145" t="n"/>
      <c r="Z677" s="445" t="n">
        <f aca="false" ca="false" dt2D="false" dtr="false" t="normal">V677+W677+X677+Y677</f>
        <v>0</v>
      </c>
      <c r="AA677" s="143" t="n"/>
      <c r="AB677" s="143" t="n"/>
      <c r="AC677" s="143" t="n"/>
      <c r="AD677" s="143" t="n"/>
      <c r="AE677" s="445" t="n">
        <f aca="false" ca="false" dt2D="false" dtr="false" t="normal">AA677+AB677+AC677+AD677</f>
        <v>0</v>
      </c>
      <c r="AF677" s="143" t="n"/>
      <c r="AG677" s="143" t="n"/>
      <c r="AH677" s="143" t="n"/>
      <c r="AI677" s="143" t="n"/>
      <c r="AJ677" s="445" t="n">
        <f aca="false" ca="false" dt2D="false" dtr="false" t="normal">AF677+AG677+AH677+AI677</f>
        <v>0</v>
      </c>
      <c r="AK677" s="454" t="n"/>
      <c r="AL677" s="454" t="n"/>
      <c r="AM677" s="454" t="n"/>
      <c r="AN677" s="454" t="n"/>
      <c r="AO677" s="437" t="n">
        <f aca="false" ca="false" dt2D="false" dtr="false" t="normal">AK677+AL677+AM677+AN677</f>
        <v>0</v>
      </c>
      <c r="AP677" s="454" t="n"/>
      <c r="AQ677" s="454" t="n"/>
      <c r="AR677" s="454" t="n"/>
      <c r="AS677" s="454" t="n"/>
      <c r="AT677" s="437" t="n">
        <f aca="false" ca="false" dt2D="false" dtr="false" t="normal">AP677+AQ677+AR677+AS677</f>
        <v>0</v>
      </c>
      <c r="AU677" s="454" t="n"/>
      <c r="AV677" s="454" t="n"/>
      <c r="AW677" s="454" t="n"/>
      <c r="AX677" s="454" t="n"/>
      <c r="AY677" s="437" t="n">
        <f aca="false" ca="false" dt2D="false" dtr="false" t="normal">AU677+AV677+AW677+AX677</f>
        <v>0</v>
      </c>
      <c r="AZ677" s="455" t="n"/>
      <c r="BA677" s="455" t="n"/>
      <c r="BB677" s="437" t="n">
        <f aca="false" ca="false" dt2D="false" dtr="false" t="normal">AZ677+BA677</f>
        <v>0</v>
      </c>
      <c r="BC677" s="455" t="n"/>
      <c r="BD677" s="455" t="n"/>
      <c r="BE677" s="437" t="n">
        <f aca="false" ca="false" dt2D="false" dtr="false" t="normal">BC677+BD677</f>
        <v>0</v>
      </c>
      <c r="BF677" s="454" t="n"/>
      <c r="BG677" s="454" t="n"/>
      <c r="BH677" s="437" t="n">
        <f aca="false" ca="false" dt2D="false" dtr="false" t="normal">BF677+BG677</f>
        <v>0</v>
      </c>
    </row>
    <row customFormat="true" customHeight="true" ht="22.5" outlineLevel="0" r="678" s="298">
      <c r="B678" s="633" t="s"/>
      <c r="C678" s="643" t="s"/>
      <c r="D678" s="84" t="s"/>
      <c r="E678" s="207" t="s">
        <v>42</v>
      </c>
      <c r="F678" s="443" t="n">
        <f aca="false" ca="false" dt2D="false" dtr="false" t="normal">K678+P678+U678+Z678+AE678+AJ678+AO678+AT678+AY678+BB678+BE678+BH678</f>
        <v>0</v>
      </c>
      <c r="G678" s="645" t="n"/>
      <c r="H678" s="646" t="n"/>
      <c r="I678" s="646" t="n"/>
      <c r="J678" s="646" t="n"/>
      <c r="K678" s="317" t="n">
        <f aca="false" ca="false" dt2D="false" dtr="false" t="normal">G678+H678+I678+J678</f>
        <v>0</v>
      </c>
      <c r="L678" s="143" t="n"/>
      <c r="M678" s="143" t="n"/>
      <c r="N678" s="143" t="n"/>
      <c r="O678" s="143" t="n"/>
      <c r="P678" s="437" t="n">
        <f aca="false" ca="false" dt2D="false" dtr="false" t="normal">L678+M678+N678+O678</f>
        <v>0</v>
      </c>
      <c r="Q678" s="143" t="n"/>
      <c r="R678" s="143" t="n"/>
      <c r="S678" s="143" t="n"/>
      <c r="T678" s="143" t="n"/>
      <c r="U678" s="437" t="n">
        <f aca="false" ca="false" dt2D="false" dtr="false" t="normal">Q678+R678+S678+T678</f>
        <v>0</v>
      </c>
      <c r="V678" s="143" t="n"/>
      <c r="W678" s="143" t="n"/>
      <c r="X678" s="143" t="n"/>
      <c r="Y678" s="145" t="n"/>
      <c r="Z678" s="445" t="n">
        <f aca="false" ca="false" dt2D="false" dtr="false" t="normal">V678+W678+X678+Y678</f>
        <v>0</v>
      </c>
      <c r="AA678" s="143" t="n"/>
      <c r="AB678" s="143" t="n"/>
      <c r="AC678" s="143" t="n"/>
      <c r="AD678" s="143" t="n"/>
      <c r="AE678" s="445" t="n">
        <f aca="false" ca="false" dt2D="false" dtr="false" t="normal">AA678+AB678+AC678+AD678</f>
        <v>0</v>
      </c>
      <c r="AF678" s="143" t="n"/>
      <c r="AG678" s="143" t="n"/>
      <c r="AH678" s="143" t="n"/>
      <c r="AI678" s="143" t="n"/>
      <c r="AJ678" s="445" t="n">
        <f aca="false" ca="false" dt2D="false" dtr="false" t="normal">AF678+AG678+AH678+AI678</f>
        <v>0</v>
      </c>
      <c r="AK678" s="454" t="n"/>
      <c r="AL678" s="454" t="n"/>
      <c r="AM678" s="454" t="n"/>
      <c r="AN678" s="454" t="n"/>
      <c r="AO678" s="437" t="n">
        <f aca="false" ca="false" dt2D="false" dtr="false" t="normal">AK678+AL678+AM678+AN678</f>
        <v>0</v>
      </c>
      <c r="AP678" s="454" t="n"/>
      <c r="AQ678" s="454" t="n"/>
      <c r="AR678" s="454" t="n"/>
      <c r="AS678" s="454" t="n"/>
      <c r="AT678" s="437" t="n">
        <f aca="false" ca="false" dt2D="false" dtr="false" t="normal">AP678+AQ678+AR678+AS678</f>
        <v>0</v>
      </c>
      <c r="AU678" s="454" t="n"/>
      <c r="AV678" s="454" t="n"/>
      <c r="AW678" s="454" t="n"/>
      <c r="AX678" s="454" t="n"/>
      <c r="AY678" s="437" t="n">
        <f aca="false" ca="false" dt2D="false" dtr="false" t="normal">AU678+AV678+AW678+AX678</f>
        <v>0</v>
      </c>
      <c r="AZ678" s="455" t="n"/>
      <c r="BA678" s="455" t="n"/>
      <c r="BB678" s="437" t="n">
        <f aca="false" ca="false" dt2D="false" dtr="false" t="normal">AZ678+BA678</f>
        <v>0</v>
      </c>
      <c r="BC678" s="455" t="n"/>
      <c r="BD678" s="455" t="n"/>
      <c r="BE678" s="437" t="n">
        <f aca="false" ca="false" dt2D="false" dtr="false" t="normal">BC678+BD678</f>
        <v>0</v>
      </c>
      <c r="BF678" s="454" t="n"/>
      <c r="BG678" s="454" t="n"/>
      <c r="BH678" s="437" t="n">
        <f aca="false" ca="false" dt2D="false" dtr="false" t="normal">BF678+BG678</f>
        <v>0</v>
      </c>
    </row>
    <row customFormat="true" customHeight="true" ht="22.5" outlineLevel="0" r="679" s="298">
      <c r="B679" s="633" t="s"/>
      <c r="C679" s="643" t="s"/>
      <c r="D679" s="84" t="s"/>
      <c r="E679" s="214" t="s">
        <v>43</v>
      </c>
      <c r="F679" s="443" t="n">
        <f aca="false" ca="false" dt2D="false" dtr="false" t="normal">K679+P679+U679+Z679+AE679+AJ679+AO679+AT679+AY679+BB679+BE679+BH679</f>
        <v>0</v>
      </c>
      <c r="G679" s="591" t="n">
        <v>0</v>
      </c>
      <c r="H679" s="458" t="n">
        <v>0</v>
      </c>
      <c r="I679" s="458" t="n">
        <v>0</v>
      </c>
      <c r="J679" s="458" t="n">
        <v>0</v>
      </c>
      <c r="K679" s="317" t="n">
        <f aca="false" ca="false" dt2D="false" dtr="false" t="normal">G679+H679+I679+J679</f>
        <v>0</v>
      </c>
      <c r="L679" s="458" t="n">
        <v>0</v>
      </c>
      <c r="M679" s="458" t="n">
        <v>0</v>
      </c>
      <c r="N679" s="458" t="n">
        <v>0</v>
      </c>
      <c r="O679" s="458" t="n">
        <v>0</v>
      </c>
      <c r="P679" s="437" t="n">
        <f aca="false" ca="false" dt2D="false" dtr="false" t="normal">L679+M679+N679+O679</f>
        <v>0</v>
      </c>
      <c r="Q679" s="458" t="n">
        <v>0</v>
      </c>
      <c r="R679" s="458" t="n">
        <v>0</v>
      </c>
      <c r="S679" s="458" t="n">
        <v>0</v>
      </c>
      <c r="T679" s="458" t="n">
        <v>0</v>
      </c>
      <c r="U679" s="437" t="n">
        <f aca="false" ca="false" dt2D="false" dtr="false" t="normal">Q679+R679+S679+T679</f>
        <v>0</v>
      </c>
      <c r="V679" s="458" t="n">
        <v>0</v>
      </c>
      <c r="W679" s="458" t="n">
        <v>0</v>
      </c>
      <c r="X679" s="458" t="n">
        <v>0</v>
      </c>
      <c r="Y679" s="592" t="n">
        <v>0</v>
      </c>
      <c r="Z679" s="445" t="n">
        <f aca="false" ca="false" dt2D="false" dtr="false" t="normal">V679+W679+X679+Y679</f>
        <v>0</v>
      </c>
      <c r="AA679" s="458" t="n">
        <v>0</v>
      </c>
      <c r="AB679" s="458" t="n">
        <v>0</v>
      </c>
      <c r="AC679" s="458" t="n">
        <v>0</v>
      </c>
      <c r="AD679" s="458" t="n">
        <v>0</v>
      </c>
      <c r="AE679" s="445" t="n">
        <f aca="false" ca="false" dt2D="false" dtr="false" t="normal">AA679+AB679+AC679+AD679</f>
        <v>0</v>
      </c>
      <c r="AF679" s="458" t="n">
        <v>0</v>
      </c>
      <c r="AG679" s="458" t="n">
        <v>0</v>
      </c>
      <c r="AH679" s="458" t="n">
        <v>0</v>
      </c>
      <c r="AI679" s="458" t="n">
        <v>0</v>
      </c>
      <c r="AJ679" s="445" t="n">
        <f aca="false" ca="false" dt2D="false" dtr="false" t="normal">AF679+AG679+AH679+AI679</f>
        <v>0</v>
      </c>
      <c r="AK679" s="348" t="n">
        <v>0</v>
      </c>
      <c r="AL679" s="348" t="n">
        <v>0</v>
      </c>
      <c r="AM679" s="348" t="n">
        <v>0</v>
      </c>
      <c r="AN679" s="348" t="n">
        <v>0</v>
      </c>
      <c r="AO679" s="437" t="n">
        <f aca="false" ca="false" dt2D="false" dtr="false" t="normal">AK679+AL679+AM679+AN679</f>
        <v>0</v>
      </c>
      <c r="AP679" s="348" t="n">
        <v>0</v>
      </c>
      <c r="AQ679" s="348" t="n">
        <v>0</v>
      </c>
      <c r="AR679" s="348" t="n">
        <v>0</v>
      </c>
      <c r="AS679" s="348" t="n">
        <v>0</v>
      </c>
      <c r="AT679" s="437" t="n">
        <f aca="false" ca="false" dt2D="false" dtr="false" t="normal">AP679+AQ679+AR679+AS679</f>
        <v>0</v>
      </c>
      <c r="AU679" s="348" t="n">
        <v>0</v>
      </c>
      <c r="AV679" s="348" t="n">
        <v>0</v>
      </c>
      <c r="AW679" s="348" t="n">
        <v>0</v>
      </c>
      <c r="AX679" s="348" t="n">
        <v>0</v>
      </c>
      <c r="AY679" s="437" t="n">
        <f aca="false" ca="false" dt2D="false" dtr="false" t="normal">AU679+AV679+AW679+AX679</f>
        <v>0</v>
      </c>
      <c r="AZ679" s="350" t="n">
        <v>0</v>
      </c>
      <c r="BA679" s="350" t="n">
        <v>0</v>
      </c>
      <c r="BB679" s="437" t="n">
        <f aca="false" ca="false" dt2D="false" dtr="false" t="normal">AZ679+BA679</f>
        <v>0</v>
      </c>
      <c r="BC679" s="350" t="n">
        <v>0</v>
      </c>
      <c r="BD679" s="350" t="n">
        <v>0</v>
      </c>
      <c r="BE679" s="437" t="n">
        <f aca="false" ca="false" dt2D="false" dtr="false" t="normal">BC679+BD679</f>
        <v>0</v>
      </c>
      <c r="BF679" s="348" t="n">
        <v>0</v>
      </c>
      <c r="BG679" s="348" t="n">
        <v>0</v>
      </c>
      <c r="BH679" s="437" t="n">
        <f aca="false" ca="false" dt2D="false" dtr="false" t="normal">BF679+BG679</f>
        <v>0</v>
      </c>
    </row>
    <row customFormat="true" customHeight="true" ht="22.5" outlineLevel="0" r="680" s="298">
      <c r="B680" s="633" t="s"/>
      <c r="C680" s="643" t="s"/>
      <c r="D680" s="84" t="s"/>
      <c r="E680" s="639" t="s">
        <v>230</v>
      </c>
      <c r="F680" s="443" t="n">
        <f aca="false" ca="false" dt2D="false" dtr="false" t="normal">K680+P680+U680+Z680+AE680+AJ680+AO680+AT680+AY680+BB680+BE680+BH680</f>
        <v>0</v>
      </c>
      <c r="G680" s="608" t="n">
        <v>0</v>
      </c>
      <c r="H680" s="460" t="n">
        <v>0</v>
      </c>
      <c r="I680" s="460" t="n">
        <v>0</v>
      </c>
      <c r="J680" s="460" t="n">
        <v>0</v>
      </c>
      <c r="K680" s="317" t="n">
        <f aca="false" ca="false" dt2D="false" dtr="false" t="normal">G680+H680+I680+J680</f>
        <v>0</v>
      </c>
      <c r="L680" s="460" t="n">
        <v>0</v>
      </c>
      <c r="M680" s="460" t="n">
        <v>0</v>
      </c>
      <c r="N680" s="460" t="n">
        <v>0</v>
      </c>
      <c r="O680" s="460" t="n">
        <v>0</v>
      </c>
      <c r="P680" s="437" t="n">
        <f aca="false" ca="false" dt2D="false" dtr="false" t="normal">L680+M680+N680+O680</f>
        <v>0</v>
      </c>
      <c r="Q680" s="458" t="n">
        <v>0</v>
      </c>
      <c r="R680" s="458" t="n">
        <v>0</v>
      </c>
      <c r="S680" s="458" t="n">
        <v>0</v>
      </c>
      <c r="T680" s="458" t="n">
        <v>0</v>
      </c>
      <c r="U680" s="437" t="n">
        <f aca="false" ca="false" dt2D="false" dtr="false" t="normal">Q680+R680+S680+T680</f>
        <v>0</v>
      </c>
      <c r="V680" s="460" t="n">
        <v>0</v>
      </c>
      <c r="W680" s="460" t="n">
        <v>0</v>
      </c>
      <c r="X680" s="460" t="n">
        <v>0</v>
      </c>
      <c r="Y680" s="475" t="n">
        <v>0</v>
      </c>
      <c r="Z680" s="445" t="n">
        <f aca="false" ca="false" dt2D="false" dtr="false" t="normal">V680+W680+X680+Y680</f>
        <v>0</v>
      </c>
      <c r="AA680" s="460" t="n">
        <v>0</v>
      </c>
      <c r="AB680" s="460" t="n">
        <v>0</v>
      </c>
      <c r="AC680" s="460" t="n">
        <v>0</v>
      </c>
      <c r="AD680" s="460" t="n">
        <v>0</v>
      </c>
      <c r="AE680" s="445" t="n">
        <f aca="false" ca="false" dt2D="false" dtr="false" t="normal">AA680+AB680+AC680+AD680</f>
        <v>0</v>
      </c>
      <c r="AF680" s="458" t="n">
        <v>0</v>
      </c>
      <c r="AG680" s="458" t="n">
        <v>0</v>
      </c>
      <c r="AH680" s="458" t="n">
        <v>0</v>
      </c>
      <c r="AI680" s="458" t="n">
        <v>0</v>
      </c>
      <c r="AJ680" s="445" t="n">
        <f aca="false" ca="false" dt2D="false" dtr="false" t="normal">AF680+AG680+AH680+AI680</f>
        <v>0</v>
      </c>
      <c r="AK680" s="348" t="n">
        <v>0</v>
      </c>
      <c r="AL680" s="348" t="n">
        <v>0</v>
      </c>
      <c r="AM680" s="348" t="n">
        <v>0</v>
      </c>
      <c r="AN680" s="348" t="n">
        <v>0</v>
      </c>
      <c r="AO680" s="437" t="n">
        <f aca="false" ca="false" dt2D="false" dtr="false" t="normal">AK680+AL680+AM680+AN680</f>
        <v>0</v>
      </c>
      <c r="AP680" s="348" t="n">
        <v>0</v>
      </c>
      <c r="AQ680" s="348" t="n">
        <v>0</v>
      </c>
      <c r="AR680" s="348" t="n">
        <v>0</v>
      </c>
      <c r="AS680" s="348" t="n">
        <v>0</v>
      </c>
      <c r="AT680" s="437" t="n">
        <f aca="false" ca="false" dt2D="false" dtr="false" t="normal">AP680+AQ680+AR680+AS680</f>
        <v>0</v>
      </c>
      <c r="AU680" s="348" t="n">
        <v>0</v>
      </c>
      <c r="AV680" s="348" t="n">
        <v>0</v>
      </c>
      <c r="AW680" s="348" t="n">
        <v>0</v>
      </c>
      <c r="AX680" s="348" t="n">
        <v>0</v>
      </c>
      <c r="AY680" s="437" t="n">
        <f aca="false" ca="false" dt2D="false" dtr="false" t="normal">AU680+AV680+AW680+AX680</f>
        <v>0</v>
      </c>
      <c r="AZ680" s="350" t="n">
        <v>0</v>
      </c>
      <c r="BA680" s="350" t="n">
        <v>0</v>
      </c>
      <c r="BB680" s="437" t="n">
        <f aca="false" ca="false" dt2D="false" dtr="false" t="normal">AZ680+BA680</f>
        <v>0</v>
      </c>
      <c r="BC680" s="350" t="n">
        <v>0</v>
      </c>
      <c r="BD680" s="350" t="n">
        <v>0</v>
      </c>
      <c r="BE680" s="437" t="n">
        <f aca="false" ca="false" dt2D="false" dtr="false" t="normal">BC680+BD680</f>
        <v>0</v>
      </c>
      <c r="BF680" s="348" t="n">
        <v>0</v>
      </c>
      <c r="BG680" s="348" t="n">
        <v>0</v>
      </c>
      <c r="BH680" s="437" t="n">
        <f aca="false" ca="false" dt2D="false" dtr="false" t="normal">BF680+BG680</f>
        <v>0</v>
      </c>
    </row>
    <row customFormat="true" customHeight="true" ht="22.5" outlineLevel="0" r="681" s="298">
      <c r="B681" s="626" t="s"/>
      <c r="C681" s="643" t="s"/>
      <c r="D681" s="469" t="s"/>
      <c r="E681" s="637" t="s">
        <v>231</v>
      </c>
      <c r="F681" s="443" t="n">
        <f aca="false" ca="false" dt2D="false" dtr="false" t="normal">K681+P681+U681+Z681+AE681+AJ681+AO681+AT681+AY681+BB681+BE681+BH681</f>
        <v>0</v>
      </c>
      <c r="G681" s="608" t="n">
        <v>0</v>
      </c>
      <c r="H681" s="460" t="n">
        <v>0</v>
      </c>
      <c r="I681" s="460" t="n">
        <v>0</v>
      </c>
      <c r="J681" s="460" t="n">
        <v>0</v>
      </c>
      <c r="K681" s="317" t="n">
        <f aca="false" ca="false" dt2D="false" dtr="false" t="normal">G681+H681+I681+J681</f>
        <v>0</v>
      </c>
      <c r="L681" s="460" t="n">
        <v>0</v>
      </c>
      <c r="M681" s="460" t="n">
        <v>0</v>
      </c>
      <c r="N681" s="460" t="n">
        <v>0</v>
      </c>
      <c r="O681" s="460" t="n">
        <v>0</v>
      </c>
      <c r="P681" s="437" t="n">
        <f aca="false" ca="false" dt2D="false" dtr="false" t="normal">L681+M681+N681+O681</f>
        <v>0</v>
      </c>
      <c r="Q681" s="458" t="n">
        <v>0</v>
      </c>
      <c r="R681" s="458" t="n">
        <v>0</v>
      </c>
      <c r="S681" s="458" t="n">
        <v>0</v>
      </c>
      <c r="T681" s="458" t="n">
        <v>0</v>
      </c>
      <c r="U681" s="437" t="n">
        <f aca="false" ca="false" dt2D="false" dtr="false" t="normal">Q681+R681+S681+T681</f>
        <v>0</v>
      </c>
      <c r="V681" s="460" t="n">
        <v>0</v>
      </c>
      <c r="W681" s="460" t="n">
        <v>0</v>
      </c>
      <c r="X681" s="460" t="n">
        <v>0</v>
      </c>
      <c r="Y681" s="475" t="n">
        <v>0</v>
      </c>
      <c r="Z681" s="445" t="n">
        <f aca="false" ca="false" dt2D="false" dtr="false" t="normal">V681+W681+X681+Y681</f>
        <v>0</v>
      </c>
      <c r="AA681" s="460" t="n">
        <v>0</v>
      </c>
      <c r="AB681" s="460" t="n">
        <v>0</v>
      </c>
      <c r="AC681" s="460" t="n">
        <v>0</v>
      </c>
      <c r="AD681" s="460" t="n">
        <v>0</v>
      </c>
      <c r="AE681" s="445" t="n">
        <f aca="false" ca="false" dt2D="false" dtr="false" t="normal">AA681+AB681+AC681+AD681</f>
        <v>0</v>
      </c>
      <c r="AF681" s="458" t="n">
        <v>0</v>
      </c>
      <c r="AG681" s="458" t="n">
        <v>0</v>
      </c>
      <c r="AH681" s="458" t="n">
        <v>0</v>
      </c>
      <c r="AI681" s="458" t="n">
        <v>0</v>
      </c>
      <c r="AJ681" s="445" t="n">
        <f aca="false" ca="false" dt2D="false" dtr="false" t="normal">AF681+AG681+AH681+AI681</f>
        <v>0</v>
      </c>
      <c r="AK681" s="348" t="n">
        <v>0</v>
      </c>
      <c r="AL681" s="348" t="n">
        <v>0</v>
      </c>
      <c r="AM681" s="348" t="n">
        <v>0</v>
      </c>
      <c r="AN681" s="348" t="n">
        <v>0</v>
      </c>
      <c r="AO681" s="437" t="n">
        <f aca="false" ca="false" dt2D="false" dtr="false" t="normal">AK681+AL681+AM681+AN681</f>
        <v>0</v>
      </c>
      <c r="AP681" s="348" t="n">
        <v>0</v>
      </c>
      <c r="AQ681" s="348" t="n">
        <v>0</v>
      </c>
      <c r="AR681" s="348" t="n">
        <v>0</v>
      </c>
      <c r="AS681" s="348" t="n">
        <v>0</v>
      </c>
      <c r="AT681" s="437" t="n">
        <f aca="false" ca="false" dt2D="false" dtr="false" t="normal">AP681+AQ681+AR681+AS681</f>
        <v>0</v>
      </c>
      <c r="AU681" s="348" t="n">
        <v>0</v>
      </c>
      <c r="AV681" s="348" t="n">
        <v>0</v>
      </c>
      <c r="AW681" s="348" t="n">
        <v>0</v>
      </c>
      <c r="AX681" s="348" t="n">
        <v>0</v>
      </c>
      <c r="AY681" s="437" t="n">
        <f aca="false" ca="false" dt2D="false" dtr="false" t="normal">AU681+AV681+AW681+AX681</f>
        <v>0</v>
      </c>
      <c r="AZ681" s="350" t="n">
        <v>0</v>
      </c>
      <c r="BA681" s="350" t="n">
        <v>0</v>
      </c>
      <c r="BB681" s="437" t="n">
        <f aca="false" ca="false" dt2D="false" dtr="false" t="normal">AZ681+BA681</f>
        <v>0</v>
      </c>
      <c r="BC681" s="350" t="n">
        <v>0</v>
      </c>
      <c r="BD681" s="350" t="n">
        <v>0</v>
      </c>
      <c r="BE681" s="437" t="n">
        <f aca="false" ca="false" dt2D="false" dtr="false" t="normal">BC681+BD681</f>
        <v>0</v>
      </c>
      <c r="BF681" s="348" t="n">
        <v>0</v>
      </c>
      <c r="BG681" s="348" t="n">
        <v>0</v>
      </c>
      <c r="BH681" s="437" t="n">
        <f aca="false" ca="false" dt2D="false" dtr="false" t="normal">BF681+BG681</f>
        <v>0</v>
      </c>
    </row>
    <row customFormat="true" customHeight="true" ht="18" outlineLevel="0" r="682" s="298">
      <c r="B682" s="624" t="n">
        <v>10</v>
      </c>
      <c r="C682" s="643" t="s"/>
      <c r="D682" s="72" t="s">
        <v>439</v>
      </c>
      <c r="E682" s="213" t="s">
        <v>41</v>
      </c>
      <c r="F682" s="443" t="n">
        <f aca="false" ca="false" dt2D="false" dtr="false" t="normal">K682+P682+U682+Z682+AE682+AJ682+AO682+AT682+AY682+BB682+BE682+BH682</f>
        <v>0</v>
      </c>
      <c r="G682" s="598" t="n">
        <v>0</v>
      </c>
      <c r="H682" s="464" t="n">
        <v>0</v>
      </c>
      <c r="I682" s="464" t="n">
        <v>0</v>
      </c>
      <c r="J682" s="464" t="n">
        <v>0</v>
      </c>
      <c r="K682" s="317" t="n">
        <f aca="false" ca="false" dt2D="false" dtr="false" t="normal">G682+H682+I682+J682</f>
        <v>0</v>
      </c>
      <c r="L682" s="464" t="n">
        <v>0</v>
      </c>
      <c r="M682" s="464" t="n">
        <v>0</v>
      </c>
      <c r="N682" s="464" t="n">
        <v>0</v>
      </c>
      <c r="O682" s="464" t="n">
        <v>0</v>
      </c>
      <c r="P682" s="437" t="n">
        <f aca="false" ca="false" dt2D="false" dtr="false" t="normal">L682+M682+N682+O682</f>
        <v>0</v>
      </c>
      <c r="Q682" s="458" t="n">
        <v>0</v>
      </c>
      <c r="R682" s="458" t="n">
        <v>0</v>
      </c>
      <c r="S682" s="458" t="n">
        <v>0</v>
      </c>
      <c r="T682" s="458" t="n">
        <v>0</v>
      </c>
      <c r="U682" s="437" t="n">
        <f aca="false" ca="false" dt2D="false" dtr="false" t="normal">Q682+R682+S682+T682</f>
        <v>0</v>
      </c>
      <c r="V682" s="464" t="n">
        <v>0</v>
      </c>
      <c r="W682" s="464" t="n">
        <v>0</v>
      </c>
      <c r="X682" s="464" t="n">
        <v>0</v>
      </c>
      <c r="Y682" s="599" t="n">
        <v>0</v>
      </c>
      <c r="Z682" s="445" t="n">
        <f aca="false" ca="false" dt2D="false" dtr="false" t="normal">V682+W682+X682+Y682</f>
        <v>0</v>
      </c>
      <c r="AA682" s="460" t="n">
        <v>0</v>
      </c>
      <c r="AB682" s="460" t="n">
        <v>0</v>
      </c>
      <c r="AC682" s="460" t="n">
        <v>0</v>
      </c>
      <c r="AD682" s="460" t="n">
        <v>0</v>
      </c>
      <c r="AE682" s="445" t="n">
        <f aca="false" ca="false" dt2D="false" dtr="false" t="normal">AA682+AB682+AC682+AD682</f>
        <v>0</v>
      </c>
      <c r="AF682" s="458" t="n">
        <v>0</v>
      </c>
      <c r="AG682" s="458" t="n">
        <v>0</v>
      </c>
      <c r="AH682" s="458" t="n">
        <v>0</v>
      </c>
      <c r="AI682" s="458" t="n">
        <v>0</v>
      </c>
      <c r="AJ682" s="445" t="n">
        <f aca="false" ca="false" dt2D="false" dtr="false" t="normal">AF682+AG682+AH682+AI682</f>
        <v>0</v>
      </c>
      <c r="AK682" s="348" t="n">
        <v>0</v>
      </c>
      <c r="AL682" s="348" t="n">
        <v>0</v>
      </c>
      <c r="AM682" s="348" t="n">
        <v>0</v>
      </c>
      <c r="AN682" s="348" t="n">
        <v>0</v>
      </c>
      <c r="AO682" s="437" t="n">
        <f aca="false" ca="false" dt2D="false" dtr="false" t="normal">AK682+AL682+AM682+AN682</f>
        <v>0</v>
      </c>
      <c r="AP682" s="348" t="n">
        <v>0</v>
      </c>
      <c r="AQ682" s="348" t="n">
        <v>0</v>
      </c>
      <c r="AR682" s="348" t="n">
        <v>0</v>
      </c>
      <c r="AS682" s="348" t="n">
        <v>0</v>
      </c>
      <c r="AT682" s="437" t="n">
        <f aca="false" ca="false" dt2D="false" dtr="false" t="normal">AP682+AQ682+AR682+AS682</f>
        <v>0</v>
      </c>
      <c r="AU682" s="348" t="n">
        <v>0</v>
      </c>
      <c r="AV682" s="348" t="n">
        <v>0</v>
      </c>
      <c r="AW682" s="348" t="n">
        <v>0</v>
      </c>
      <c r="AX682" s="348" t="n">
        <v>0</v>
      </c>
      <c r="AY682" s="437" t="n">
        <f aca="false" ca="false" dt2D="false" dtr="false" t="normal">AU682+AV682+AW682+AX682</f>
        <v>0</v>
      </c>
      <c r="AZ682" s="350" t="n">
        <v>0</v>
      </c>
      <c r="BA682" s="350" t="n">
        <v>0</v>
      </c>
      <c r="BB682" s="437" t="n">
        <f aca="false" ca="false" dt2D="false" dtr="false" t="normal">AZ682+BA682</f>
        <v>0</v>
      </c>
      <c r="BC682" s="350" t="n">
        <v>0</v>
      </c>
      <c r="BD682" s="350" t="n">
        <v>0</v>
      </c>
      <c r="BE682" s="437" t="n">
        <f aca="false" ca="false" dt2D="false" dtr="false" t="normal">BC682+BD682</f>
        <v>0</v>
      </c>
      <c r="BF682" s="348" t="n">
        <v>0</v>
      </c>
      <c r="BG682" s="348" t="n">
        <v>0</v>
      </c>
      <c r="BH682" s="437" t="n">
        <f aca="false" ca="false" dt2D="false" dtr="false" t="normal">BF682+BG682</f>
        <v>0</v>
      </c>
    </row>
    <row customFormat="true" customHeight="true" ht="18" outlineLevel="0" r="683" s="298">
      <c r="B683" s="633" t="s"/>
      <c r="C683" s="643" t="s"/>
      <c r="D683" s="84" t="s"/>
      <c r="E683" s="214" t="s">
        <v>42</v>
      </c>
      <c r="F683" s="443" t="n">
        <f aca="false" ca="false" dt2D="false" dtr="false" t="normal">K683+P683+U683+Z683+AE683+AJ683+AO683+AT683+AY683+BB683+BE683+BH683</f>
        <v>0</v>
      </c>
      <c r="G683" s="598" t="n">
        <v>0</v>
      </c>
      <c r="H683" s="464" t="n">
        <v>0</v>
      </c>
      <c r="I683" s="464" t="n">
        <v>0</v>
      </c>
      <c r="J683" s="464" t="n">
        <v>0</v>
      </c>
      <c r="K683" s="317" t="n">
        <f aca="false" ca="false" dt2D="false" dtr="false" t="normal">G683+H683+I683+J683</f>
        <v>0</v>
      </c>
      <c r="L683" s="483" t="n">
        <v>0</v>
      </c>
      <c r="M683" s="483" t="n">
        <v>0</v>
      </c>
      <c r="N683" s="483" t="n">
        <v>0</v>
      </c>
      <c r="O683" s="483" t="n">
        <v>0</v>
      </c>
      <c r="P683" s="437" t="n">
        <f aca="false" ca="false" dt2D="false" dtr="false" t="normal">L683+M683+N683+O683</f>
        <v>0</v>
      </c>
      <c r="Q683" s="458" t="n">
        <v>0</v>
      </c>
      <c r="R683" s="458" t="n">
        <v>0</v>
      </c>
      <c r="S683" s="458" t="n">
        <v>0</v>
      </c>
      <c r="T683" s="458" t="n">
        <v>0</v>
      </c>
      <c r="U683" s="437" t="n">
        <f aca="false" ca="false" dt2D="false" dtr="false" t="normal">Q683+R683+S683+T683</f>
        <v>0</v>
      </c>
      <c r="V683" s="483" t="n">
        <v>0</v>
      </c>
      <c r="W683" s="483" t="n">
        <v>0</v>
      </c>
      <c r="X683" s="483" t="n">
        <v>0</v>
      </c>
      <c r="Y683" s="618" t="n">
        <v>0</v>
      </c>
      <c r="Z683" s="445" t="n">
        <f aca="false" ca="false" dt2D="false" dtr="false" t="normal">V683+W683+X683+Y683</f>
        <v>0</v>
      </c>
      <c r="AA683" s="460" t="n">
        <v>0</v>
      </c>
      <c r="AB683" s="460" t="n">
        <v>0</v>
      </c>
      <c r="AC683" s="460" t="n">
        <v>0</v>
      </c>
      <c r="AD683" s="460" t="n">
        <v>0</v>
      </c>
      <c r="AE683" s="445" t="n">
        <f aca="false" ca="false" dt2D="false" dtr="false" t="normal">AA683+AB683+AC683+AD683</f>
        <v>0</v>
      </c>
      <c r="AF683" s="458" t="n">
        <v>0</v>
      </c>
      <c r="AG683" s="458" t="n">
        <v>0</v>
      </c>
      <c r="AH683" s="458" t="n">
        <v>0</v>
      </c>
      <c r="AI683" s="458" t="n">
        <v>0</v>
      </c>
      <c r="AJ683" s="445" t="n">
        <f aca="false" ca="false" dt2D="false" dtr="false" t="normal">AF683+AG683+AH683+AI683</f>
        <v>0</v>
      </c>
      <c r="AK683" s="348" t="n">
        <v>0</v>
      </c>
      <c r="AL683" s="348" t="n">
        <v>0</v>
      </c>
      <c r="AM683" s="348" t="n">
        <v>0</v>
      </c>
      <c r="AN683" s="348" t="n">
        <v>0</v>
      </c>
      <c r="AO683" s="437" t="n">
        <f aca="false" ca="false" dt2D="false" dtr="false" t="normal">AK683+AL683+AM683+AN683</f>
        <v>0</v>
      </c>
      <c r="AP683" s="348" t="n">
        <v>0</v>
      </c>
      <c r="AQ683" s="348" t="n">
        <v>0</v>
      </c>
      <c r="AR683" s="348" t="n">
        <v>0</v>
      </c>
      <c r="AS683" s="348" t="n">
        <v>0</v>
      </c>
      <c r="AT683" s="437" t="n">
        <f aca="false" ca="false" dt2D="false" dtr="false" t="normal">AP683+AQ683+AR683+AS683</f>
        <v>0</v>
      </c>
      <c r="AU683" s="348" t="n">
        <v>0</v>
      </c>
      <c r="AV683" s="348" t="n">
        <v>0</v>
      </c>
      <c r="AW683" s="348" t="n">
        <v>0</v>
      </c>
      <c r="AX683" s="348" t="n">
        <v>0</v>
      </c>
      <c r="AY683" s="437" t="n">
        <f aca="false" ca="false" dt2D="false" dtr="false" t="normal">AU683+AV683+AW683+AX683</f>
        <v>0</v>
      </c>
      <c r="AZ683" s="350" t="n">
        <v>0</v>
      </c>
      <c r="BA683" s="350" t="n">
        <v>0</v>
      </c>
      <c r="BB683" s="437" t="n">
        <f aca="false" ca="false" dt2D="false" dtr="false" t="normal">AZ683+BA683</f>
        <v>0</v>
      </c>
      <c r="BC683" s="350" t="n">
        <v>0</v>
      </c>
      <c r="BD683" s="350" t="n">
        <v>0</v>
      </c>
      <c r="BE683" s="437" t="n">
        <f aca="false" ca="false" dt2D="false" dtr="false" t="normal">BC683+BD683</f>
        <v>0</v>
      </c>
      <c r="BF683" s="348" t="n">
        <v>0</v>
      </c>
      <c r="BG683" s="348" t="n">
        <v>0</v>
      </c>
      <c r="BH683" s="437" t="n">
        <f aca="false" ca="false" dt2D="false" dtr="false" t="normal">BF683+BG683</f>
        <v>0</v>
      </c>
    </row>
    <row customFormat="true" customHeight="true" ht="18" outlineLevel="0" r="684" s="298">
      <c r="B684" s="633" t="s"/>
      <c r="C684" s="643" t="s"/>
      <c r="D684" s="84" t="s"/>
      <c r="E684" s="214" t="s">
        <v>43</v>
      </c>
      <c r="F684" s="443" t="n">
        <f aca="false" ca="false" dt2D="false" dtr="false" t="normal">K684+P684+U684+Z684+AE684+AJ684+AO684+AT684+AY684+BB684+BE684+BH684</f>
        <v>0</v>
      </c>
      <c r="G684" s="598" t="n">
        <v>0</v>
      </c>
      <c r="H684" s="464" t="n">
        <v>0</v>
      </c>
      <c r="I684" s="464" t="n">
        <v>0</v>
      </c>
      <c r="J684" s="464" t="n">
        <v>0</v>
      </c>
      <c r="K684" s="317" t="n">
        <f aca="false" ca="false" dt2D="false" dtr="false" t="normal">G684+H684+I684+J684</f>
        <v>0</v>
      </c>
      <c r="L684" s="483" t="n">
        <v>0</v>
      </c>
      <c r="M684" s="483" t="n">
        <v>0</v>
      </c>
      <c r="N684" s="483" t="n">
        <v>0</v>
      </c>
      <c r="O684" s="483" t="n">
        <v>0</v>
      </c>
      <c r="P684" s="437" t="n">
        <f aca="false" ca="false" dt2D="false" dtr="false" t="normal">L684+M684+N684+O684</f>
        <v>0</v>
      </c>
      <c r="Q684" s="458" t="n">
        <v>0</v>
      </c>
      <c r="R684" s="458" t="n">
        <v>0</v>
      </c>
      <c r="S684" s="458" t="n">
        <v>0</v>
      </c>
      <c r="T684" s="458" t="n">
        <v>0</v>
      </c>
      <c r="U684" s="437" t="n">
        <f aca="false" ca="false" dt2D="false" dtr="false" t="normal">Q684+R684+S684+T684</f>
        <v>0</v>
      </c>
      <c r="V684" s="458" t="n">
        <v>0</v>
      </c>
      <c r="W684" s="458" t="n">
        <v>0</v>
      </c>
      <c r="X684" s="458" t="n">
        <v>0</v>
      </c>
      <c r="Y684" s="592" t="n">
        <v>0</v>
      </c>
      <c r="Z684" s="445" t="n">
        <f aca="false" ca="false" dt2D="false" dtr="false" t="normal">V684+W684+X684+Y684</f>
        <v>0</v>
      </c>
      <c r="AA684" s="460" t="n">
        <v>0</v>
      </c>
      <c r="AB684" s="460" t="n">
        <v>0</v>
      </c>
      <c r="AC684" s="460" t="n">
        <v>0</v>
      </c>
      <c r="AD684" s="460" t="n">
        <v>0</v>
      </c>
      <c r="AE684" s="445" t="n">
        <f aca="false" ca="false" dt2D="false" dtr="false" t="normal">AA684+AB684+AC684+AD684</f>
        <v>0</v>
      </c>
      <c r="AF684" s="458" t="n">
        <v>0</v>
      </c>
      <c r="AG684" s="458" t="n">
        <v>0</v>
      </c>
      <c r="AH684" s="458" t="n">
        <v>0</v>
      </c>
      <c r="AI684" s="458" t="n">
        <v>0</v>
      </c>
      <c r="AJ684" s="445" t="n">
        <f aca="false" ca="false" dt2D="false" dtr="false" t="normal">AF684+AG684+AH684+AI684</f>
        <v>0</v>
      </c>
      <c r="AK684" s="348" t="n">
        <v>0</v>
      </c>
      <c r="AL684" s="348" t="n">
        <v>0</v>
      </c>
      <c r="AM684" s="348" t="n">
        <v>0</v>
      </c>
      <c r="AN684" s="348" t="n">
        <v>0</v>
      </c>
      <c r="AO684" s="437" t="n">
        <f aca="false" ca="false" dt2D="false" dtr="false" t="normal">AK684+AL684+AM684+AN684</f>
        <v>0</v>
      </c>
      <c r="AP684" s="348" t="n">
        <v>0</v>
      </c>
      <c r="AQ684" s="348" t="n">
        <v>0</v>
      </c>
      <c r="AR684" s="348" t="n">
        <v>0</v>
      </c>
      <c r="AS684" s="348" t="n">
        <v>0</v>
      </c>
      <c r="AT684" s="437" t="n">
        <f aca="false" ca="false" dt2D="false" dtr="false" t="normal">AP684+AQ684+AR684+AS684</f>
        <v>0</v>
      </c>
      <c r="AU684" s="348" t="n">
        <v>0</v>
      </c>
      <c r="AV684" s="348" t="n">
        <v>0</v>
      </c>
      <c r="AW684" s="348" t="n">
        <v>0</v>
      </c>
      <c r="AX684" s="348" t="n">
        <v>0</v>
      </c>
      <c r="AY684" s="437" t="n">
        <f aca="false" ca="false" dt2D="false" dtr="false" t="normal">AU684+AV684+AW684+AX684</f>
        <v>0</v>
      </c>
      <c r="AZ684" s="350" t="n">
        <v>0</v>
      </c>
      <c r="BA684" s="350" t="n">
        <v>0</v>
      </c>
      <c r="BB684" s="437" t="n">
        <f aca="false" ca="false" dt2D="false" dtr="false" t="normal">AZ684+BA684</f>
        <v>0</v>
      </c>
      <c r="BC684" s="350" t="n">
        <v>0</v>
      </c>
      <c r="BD684" s="350" t="n">
        <v>0</v>
      </c>
      <c r="BE684" s="437" t="n">
        <f aca="false" ca="false" dt2D="false" dtr="false" t="normal">BC684+BD684</f>
        <v>0</v>
      </c>
      <c r="BF684" s="348" t="n">
        <v>0</v>
      </c>
      <c r="BG684" s="348" t="n">
        <v>0</v>
      </c>
      <c r="BH684" s="437" t="n">
        <f aca="false" ca="false" dt2D="false" dtr="false" t="normal">BF684+BG684</f>
        <v>0</v>
      </c>
    </row>
    <row customFormat="true" customHeight="true" ht="18" outlineLevel="0" r="685" s="298">
      <c r="B685" s="633" t="s"/>
      <c r="C685" s="643" t="s"/>
      <c r="D685" s="84" t="s"/>
      <c r="E685" s="639" t="s">
        <v>230</v>
      </c>
      <c r="F685" s="443" t="n">
        <f aca="false" ca="false" dt2D="false" dtr="false" t="normal">K685+P685+U685+Z685+AE685+AJ685+AO685+AT685+AY685+BB685+BE685+BH685</f>
        <v>0</v>
      </c>
      <c r="G685" s="598" t="n">
        <v>0</v>
      </c>
      <c r="H685" s="464" t="n">
        <v>0</v>
      </c>
      <c r="I685" s="464" t="n">
        <v>0</v>
      </c>
      <c r="J685" s="464" t="n">
        <v>0</v>
      </c>
      <c r="K685" s="317" t="n">
        <f aca="false" ca="false" dt2D="false" dtr="false" t="normal">G685+H685+I685+J685</f>
        <v>0</v>
      </c>
      <c r="L685" s="483" t="n">
        <v>0</v>
      </c>
      <c r="M685" s="483" t="n">
        <v>0</v>
      </c>
      <c r="N685" s="483" t="n">
        <v>0</v>
      </c>
      <c r="O685" s="483" t="n">
        <v>0</v>
      </c>
      <c r="P685" s="437" t="n">
        <f aca="false" ca="false" dt2D="false" dtr="false" t="normal">L685+M685+N685+O685</f>
        <v>0</v>
      </c>
      <c r="Q685" s="458" t="n">
        <v>0</v>
      </c>
      <c r="R685" s="458" t="n">
        <v>0</v>
      </c>
      <c r="S685" s="458" t="n">
        <v>0</v>
      </c>
      <c r="T685" s="458" t="n">
        <v>0</v>
      </c>
      <c r="U685" s="437" t="n">
        <f aca="false" ca="false" dt2D="false" dtr="false" t="normal">Q685+R685+S685+T685</f>
        <v>0</v>
      </c>
      <c r="V685" s="460" t="n">
        <v>0</v>
      </c>
      <c r="W685" s="460" t="n">
        <v>0</v>
      </c>
      <c r="X685" s="460" t="n">
        <v>0</v>
      </c>
      <c r="Y685" s="475" t="n">
        <v>0</v>
      </c>
      <c r="Z685" s="445" t="n">
        <f aca="false" ca="false" dt2D="false" dtr="false" t="normal">V685+W685+X685+Y685</f>
        <v>0</v>
      </c>
      <c r="AA685" s="460" t="n">
        <v>0</v>
      </c>
      <c r="AB685" s="460" t="n">
        <v>0</v>
      </c>
      <c r="AC685" s="460" t="n">
        <v>0</v>
      </c>
      <c r="AD685" s="460" t="n">
        <v>0</v>
      </c>
      <c r="AE685" s="445" t="n">
        <f aca="false" ca="false" dt2D="false" dtr="false" t="normal">AA685+AB685+AC685+AD685</f>
        <v>0</v>
      </c>
      <c r="AF685" s="458" t="n">
        <v>0</v>
      </c>
      <c r="AG685" s="458" t="n">
        <v>0</v>
      </c>
      <c r="AH685" s="458" t="n">
        <v>0</v>
      </c>
      <c r="AI685" s="458" t="n">
        <v>0</v>
      </c>
      <c r="AJ685" s="445" t="n">
        <f aca="false" ca="false" dt2D="false" dtr="false" t="normal">AF685+AG685+AH685+AI685</f>
        <v>0</v>
      </c>
      <c r="AK685" s="348" t="n">
        <v>0</v>
      </c>
      <c r="AL685" s="348" t="n">
        <v>0</v>
      </c>
      <c r="AM685" s="348" t="n">
        <v>0</v>
      </c>
      <c r="AN685" s="348" t="n">
        <v>0</v>
      </c>
      <c r="AO685" s="437" t="n">
        <f aca="false" ca="false" dt2D="false" dtr="false" t="normal">AK685+AL685+AM685+AN685</f>
        <v>0</v>
      </c>
      <c r="AP685" s="348" t="n">
        <v>0</v>
      </c>
      <c r="AQ685" s="348" t="n">
        <v>0</v>
      </c>
      <c r="AR685" s="348" t="n">
        <v>0</v>
      </c>
      <c r="AS685" s="348" t="n">
        <v>0</v>
      </c>
      <c r="AT685" s="437" t="n">
        <f aca="false" ca="false" dt2D="false" dtr="false" t="normal">AP685+AQ685+AR685+AS685</f>
        <v>0</v>
      </c>
      <c r="AU685" s="348" t="n">
        <v>0</v>
      </c>
      <c r="AV685" s="348" t="n">
        <v>0</v>
      </c>
      <c r="AW685" s="348" t="n">
        <v>0</v>
      </c>
      <c r="AX685" s="348" t="n">
        <v>0</v>
      </c>
      <c r="AY685" s="437" t="n">
        <f aca="false" ca="false" dt2D="false" dtr="false" t="normal">AU685+AV685+AW685+AX685</f>
        <v>0</v>
      </c>
      <c r="AZ685" s="350" t="n">
        <v>0</v>
      </c>
      <c r="BA685" s="350" t="n">
        <v>0</v>
      </c>
      <c r="BB685" s="437" t="n">
        <f aca="false" ca="false" dt2D="false" dtr="false" t="normal">AZ685+BA685</f>
        <v>0</v>
      </c>
      <c r="BC685" s="350" t="n">
        <v>0</v>
      </c>
      <c r="BD685" s="350" t="n">
        <v>0</v>
      </c>
      <c r="BE685" s="437" t="n">
        <f aca="false" ca="false" dt2D="false" dtr="false" t="normal">BC685+BD685</f>
        <v>0</v>
      </c>
      <c r="BF685" s="348" t="n">
        <v>0</v>
      </c>
      <c r="BG685" s="348" t="n">
        <v>0</v>
      </c>
      <c r="BH685" s="437" t="n">
        <f aca="false" ca="false" dt2D="false" dtr="false" t="normal">BF685+BG685</f>
        <v>0</v>
      </c>
    </row>
    <row customFormat="true" customHeight="true" ht="18" outlineLevel="0" r="686" s="298">
      <c r="B686" s="626" t="s"/>
      <c r="C686" s="643" t="s"/>
      <c r="D686" s="96" t="s"/>
      <c r="E686" s="449" t="s">
        <v>231</v>
      </c>
      <c r="F686" s="443" t="n">
        <f aca="false" ca="false" dt2D="false" dtr="false" t="normal">K686+P686+U686+Z686+AE686+AJ686+AO686+AT686+AY686+BB686+BE686+BH686</f>
        <v>0</v>
      </c>
      <c r="G686" s="598" t="n">
        <v>0</v>
      </c>
      <c r="H686" s="464" t="n">
        <v>0</v>
      </c>
      <c r="I686" s="464" t="n">
        <v>0</v>
      </c>
      <c r="J686" s="464" t="n">
        <v>0</v>
      </c>
      <c r="K686" s="317" t="n">
        <f aca="false" ca="false" dt2D="false" dtr="false" t="normal">G686+H686+I686+J686</f>
        <v>0</v>
      </c>
      <c r="L686" s="483" t="n">
        <v>0</v>
      </c>
      <c r="M686" s="483" t="n">
        <v>0</v>
      </c>
      <c r="N686" s="483" t="n">
        <v>0</v>
      </c>
      <c r="O686" s="483" t="n">
        <v>0</v>
      </c>
      <c r="P686" s="437" t="n">
        <f aca="false" ca="false" dt2D="false" dtr="false" t="normal">L686+M686+N686+O686</f>
        <v>0</v>
      </c>
      <c r="Q686" s="458" t="n">
        <v>0</v>
      </c>
      <c r="R686" s="458" t="n">
        <v>0</v>
      </c>
      <c r="S686" s="458" t="n">
        <v>0</v>
      </c>
      <c r="T686" s="458" t="n">
        <v>0</v>
      </c>
      <c r="U686" s="437" t="n">
        <f aca="false" ca="false" dt2D="false" dtr="false" t="normal">Q686+R686+S686+T686</f>
        <v>0</v>
      </c>
      <c r="V686" s="501" t="n">
        <v>0</v>
      </c>
      <c r="W686" s="501" t="n">
        <v>0</v>
      </c>
      <c r="X686" s="501" t="n">
        <v>0</v>
      </c>
      <c r="Y686" s="610" t="n">
        <v>0</v>
      </c>
      <c r="Z686" s="445" t="n">
        <f aca="false" ca="false" dt2D="false" dtr="false" t="normal">V686+W686+X686+Y686</f>
        <v>0</v>
      </c>
      <c r="AA686" s="460" t="n">
        <v>0</v>
      </c>
      <c r="AB686" s="460" t="n">
        <v>0</v>
      </c>
      <c r="AC686" s="460" t="n">
        <v>0</v>
      </c>
      <c r="AD686" s="460" t="n">
        <v>0</v>
      </c>
      <c r="AE686" s="445" t="n">
        <f aca="false" ca="false" dt2D="false" dtr="false" t="normal">AA686+AB686+AC686+AD686</f>
        <v>0</v>
      </c>
      <c r="AF686" s="458" t="n">
        <v>0</v>
      </c>
      <c r="AG686" s="458" t="n">
        <v>0</v>
      </c>
      <c r="AH686" s="458" t="n">
        <v>0</v>
      </c>
      <c r="AI686" s="458" t="n">
        <v>0</v>
      </c>
      <c r="AJ686" s="445" t="n">
        <f aca="false" ca="false" dt2D="false" dtr="false" t="normal">AF686+AG686+AH686+AI686</f>
        <v>0</v>
      </c>
      <c r="AK686" s="348" t="n">
        <v>0</v>
      </c>
      <c r="AL686" s="348" t="n">
        <v>0</v>
      </c>
      <c r="AM686" s="348" t="n">
        <v>0</v>
      </c>
      <c r="AN686" s="348" t="n">
        <v>0</v>
      </c>
      <c r="AO686" s="437" t="n">
        <f aca="false" ca="false" dt2D="false" dtr="false" t="normal">AK686+AL686+AM686+AN686</f>
        <v>0</v>
      </c>
      <c r="AP686" s="348" t="n">
        <v>0</v>
      </c>
      <c r="AQ686" s="348" t="n">
        <v>0</v>
      </c>
      <c r="AR686" s="348" t="n">
        <v>0</v>
      </c>
      <c r="AS686" s="348" t="n">
        <v>0</v>
      </c>
      <c r="AT686" s="437" t="n">
        <f aca="false" ca="false" dt2D="false" dtr="false" t="normal">AP686+AQ686+AR686+AS686</f>
        <v>0</v>
      </c>
      <c r="AU686" s="348" t="n">
        <v>0</v>
      </c>
      <c r="AV686" s="348" t="n">
        <v>0</v>
      </c>
      <c r="AW686" s="348" t="n">
        <v>0</v>
      </c>
      <c r="AX686" s="348" t="n">
        <v>0</v>
      </c>
      <c r="AY686" s="437" t="n">
        <f aca="false" ca="false" dt2D="false" dtr="false" t="normal">AU686+AV686+AW686+AX686</f>
        <v>0</v>
      </c>
      <c r="AZ686" s="350" t="n">
        <v>0</v>
      </c>
      <c r="BA686" s="350" t="n">
        <v>0</v>
      </c>
      <c r="BB686" s="437" t="n">
        <f aca="false" ca="false" dt2D="false" dtr="false" t="normal">AZ686+BA686</f>
        <v>0</v>
      </c>
      <c r="BC686" s="350" t="n">
        <v>0</v>
      </c>
      <c r="BD686" s="350" t="n">
        <v>0</v>
      </c>
      <c r="BE686" s="437" t="n">
        <f aca="false" ca="false" dt2D="false" dtr="false" t="normal">BC686+BD686</f>
        <v>0</v>
      </c>
      <c r="BF686" s="348" t="n">
        <v>0</v>
      </c>
      <c r="BG686" s="348" t="n">
        <v>0</v>
      </c>
      <c r="BH686" s="437" t="n">
        <f aca="false" ca="false" dt2D="false" dtr="false" t="normal">BF686+BG686</f>
        <v>0</v>
      </c>
    </row>
    <row customFormat="true" customHeight="true" ht="17.25" outlineLevel="0" r="687" s="298">
      <c r="B687" s="624" t="n">
        <v>11</v>
      </c>
      <c r="C687" s="643" t="s"/>
      <c r="D687" s="467" t="s">
        <v>440</v>
      </c>
      <c r="E687" s="213" t="s">
        <v>41</v>
      </c>
      <c r="F687" s="443" t="n">
        <f aca="false" ca="false" dt2D="false" dtr="false" t="normal">K687+P687+U687+Z687+AE687+AJ687+AO687+AT687+AY687+BB687+BE687+BH687</f>
        <v>0</v>
      </c>
      <c r="G687" s="598" t="n">
        <v>0</v>
      </c>
      <c r="H687" s="464" t="n">
        <v>0</v>
      </c>
      <c r="I687" s="464" t="n">
        <v>0</v>
      </c>
      <c r="J687" s="464" t="n">
        <v>0</v>
      </c>
      <c r="K687" s="317" t="n">
        <f aca="false" ca="false" dt2D="false" dtr="false" t="normal">G687+H687+I687+J687</f>
        <v>0</v>
      </c>
      <c r="L687" s="483" t="n">
        <v>0</v>
      </c>
      <c r="M687" s="483" t="n">
        <v>0</v>
      </c>
      <c r="N687" s="483" t="n">
        <v>0</v>
      </c>
      <c r="O687" s="483" t="n">
        <v>0</v>
      </c>
      <c r="P687" s="437" t="n">
        <f aca="false" ca="false" dt2D="false" dtr="false" t="normal">L687+M687+N687+O687</f>
        <v>0</v>
      </c>
      <c r="Q687" s="458" t="n">
        <v>0</v>
      </c>
      <c r="R687" s="458" t="n">
        <v>0</v>
      </c>
      <c r="S687" s="458" t="n">
        <v>0</v>
      </c>
      <c r="T687" s="458" t="n">
        <v>0</v>
      </c>
      <c r="U687" s="437" t="n">
        <f aca="false" ca="false" dt2D="false" dtr="false" t="normal">Q687+R687+S687+T687</f>
        <v>0</v>
      </c>
      <c r="V687" s="464" t="n">
        <v>0</v>
      </c>
      <c r="W687" s="464" t="n">
        <v>0</v>
      </c>
      <c r="X687" s="464" t="n">
        <v>0</v>
      </c>
      <c r="Y687" s="599" t="n">
        <v>0</v>
      </c>
      <c r="Z687" s="445" t="n">
        <f aca="false" ca="false" dt2D="false" dtr="false" t="normal">V687+W687+X687+Y687</f>
        <v>0</v>
      </c>
      <c r="AA687" s="460" t="n">
        <v>0</v>
      </c>
      <c r="AB687" s="460" t="n">
        <v>0</v>
      </c>
      <c r="AC687" s="460" t="n">
        <v>0</v>
      </c>
      <c r="AD687" s="460" t="n">
        <v>0</v>
      </c>
      <c r="AE687" s="445" t="n">
        <f aca="false" ca="false" dt2D="false" dtr="false" t="normal">AA687+AB687+AC687+AD687</f>
        <v>0</v>
      </c>
      <c r="AF687" s="458" t="n">
        <v>0</v>
      </c>
      <c r="AG687" s="458" t="n">
        <v>0</v>
      </c>
      <c r="AH687" s="458" t="n">
        <v>0</v>
      </c>
      <c r="AI687" s="458" t="n">
        <v>0</v>
      </c>
      <c r="AJ687" s="445" t="n">
        <f aca="false" ca="false" dt2D="false" dtr="false" t="normal">AF687+AG687+AH687+AI687</f>
        <v>0</v>
      </c>
      <c r="AK687" s="348" t="n">
        <v>0</v>
      </c>
      <c r="AL687" s="348" t="n">
        <v>0</v>
      </c>
      <c r="AM687" s="348" t="n">
        <v>0</v>
      </c>
      <c r="AN687" s="348" t="n">
        <v>0</v>
      </c>
      <c r="AO687" s="437" t="n">
        <f aca="false" ca="false" dt2D="false" dtr="false" t="normal">AK687+AL687+AM687+AN687</f>
        <v>0</v>
      </c>
      <c r="AP687" s="348" t="n">
        <v>0</v>
      </c>
      <c r="AQ687" s="348" t="n">
        <v>0</v>
      </c>
      <c r="AR687" s="348" t="n">
        <v>0</v>
      </c>
      <c r="AS687" s="348" t="n">
        <v>0</v>
      </c>
      <c r="AT687" s="437" t="n">
        <f aca="false" ca="false" dt2D="false" dtr="false" t="normal">AP687+AQ687+AR687+AS687</f>
        <v>0</v>
      </c>
      <c r="AU687" s="348" t="n">
        <v>0</v>
      </c>
      <c r="AV687" s="348" t="n">
        <v>0</v>
      </c>
      <c r="AW687" s="348" t="n">
        <v>0</v>
      </c>
      <c r="AX687" s="348" t="n">
        <v>0</v>
      </c>
      <c r="AY687" s="437" t="n">
        <f aca="false" ca="false" dt2D="false" dtr="false" t="normal">AU687+AV687+AW687+AX687</f>
        <v>0</v>
      </c>
      <c r="AZ687" s="350" t="n">
        <v>0</v>
      </c>
      <c r="BA687" s="350" t="n">
        <v>0</v>
      </c>
      <c r="BB687" s="437" t="n">
        <f aca="false" ca="false" dt2D="false" dtr="false" t="normal">AZ687+BA687</f>
        <v>0</v>
      </c>
      <c r="BC687" s="350" t="n">
        <v>0</v>
      </c>
      <c r="BD687" s="350" t="n">
        <v>0</v>
      </c>
      <c r="BE687" s="437" t="n">
        <f aca="false" ca="false" dt2D="false" dtr="false" t="normal">BC687+BD687</f>
        <v>0</v>
      </c>
      <c r="BF687" s="348" t="n">
        <v>0</v>
      </c>
      <c r="BG687" s="348" t="n">
        <v>0</v>
      </c>
      <c r="BH687" s="437" t="n">
        <f aca="false" ca="false" dt2D="false" dtr="false" t="normal">BF687+BG687</f>
        <v>0</v>
      </c>
    </row>
    <row customFormat="true" customHeight="true" ht="17.25" outlineLevel="0" r="688" s="298">
      <c r="B688" s="633" t="s"/>
      <c r="C688" s="643" t="s"/>
      <c r="D688" s="84" t="s"/>
      <c r="E688" s="214" t="s">
        <v>42</v>
      </c>
      <c r="F688" s="443" t="n">
        <f aca="false" ca="false" dt2D="false" dtr="false" t="normal">K688+P688+U688+Z688+AE688+AJ688+AO688+AT688+AY688+BB688+BE688+BH688</f>
        <v>0</v>
      </c>
      <c r="G688" s="598" t="n">
        <v>0</v>
      </c>
      <c r="H688" s="464" t="n">
        <v>0</v>
      </c>
      <c r="I688" s="464" t="n">
        <v>0</v>
      </c>
      <c r="J688" s="464" t="n">
        <v>0</v>
      </c>
      <c r="K688" s="317" t="n">
        <f aca="false" ca="false" dt2D="false" dtr="false" t="normal">G688+H688+I688+J688</f>
        <v>0</v>
      </c>
      <c r="L688" s="483" t="n">
        <v>0</v>
      </c>
      <c r="M688" s="483" t="n">
        <v>0</v>
      </c>
      <c r="N688" s="483" t="n">
        <v>0</v>
      </c>
      <c r="O688" s="483" t="n">
        <v>0</v>
      </c>
      <c r="P688" s="437" t="n">
        <f aca="false" ca="false" dt2D="false" dtr="false" t="normal">L688+M688+N688+O688</f>
        <v>0</v>
      </c>
      <c r="Q688" s="458" t="n">
        <v>0</v>
      </c>
      <c r="R688" s="458" t="n">
        <v>0</v>
      </c>
      <c r="S688" s="458" t="n">
        <v>0</v>
      </c>
      <c r="T688" s="458" t="n">
        <v>0</v>
      </c>
      <c r="U688" s="437" t="n">
        <f aca="false" ca="false" dt2D="false" dtr="false" t="normal">Q688+R688+S688+T688</f>
        <v>0</v>
      </c>
      <c r="V688" s="483" t="n">
        <v>0</v>
      </c>
      <c r="W688" s="483" t="n">
        <v>0</v>
      </c>
      <c r="X688" s="483" t="n">
        <v>0</v>
      </c>
      <c r="Y688" s="618" t="n">
        <v>0</v>
      </c>
      <c r="Z688" s="445" t="n">
        <f aca="false" ca="false" dt2D="false" dtr="false" t="normal">V688+W688+X688+Y688</f>
        <v>0</v>
      </c>
      <c r="AA688" s="460" t="n">
        <v>0</v>
      </c>
      <c r="AB688" s="460" t="n">
        <v>0</v>
      </c>
      <c r="AC688" s="460" t="n">
        <v>0</v>
      </c>
      <c r="AD688" s="460" t="n">
        <v>0</v>
      </c>
      <c r="AE688" s="445" t="n">
        <f aca="false" ca="false" dt2D="false" dtr="false" t="normal">AA688+AB688+AC688+AD688</f>
        <v>0</v>
      </c>
      <c r="AF688" s="458" t="n">
        <v>0</v>
      </c>
      <c r="AG688" s="458" t="n">
        <v>0</v>
      </c>
      <c r="AH688" s="458" t="n">
        <v>0</v>
      </c>
      <c r="AI688" s="458" t="n">
        <v>0</v>
      </c>
      <c r="AJ688" s="445" t="n">
        <f aca="false" ca="false" dt2D="false" dtr="false" t="normal">AF688+AG688+AH688+AI688</f>
        <v>0</v>
      </c>
      <c r="AK688" s="348" t="n">
        <v>0</v>
      </c>
      <c r="AL688" s="348" t="n">
        <v>0</v>
      </c>
      <c r="AM688" s="348" t="n">
        <v>0</v>
      </c>
      <c r="AN688" s="348" t="n">
        <v>0</v>
      </c>
      <c r="AO688" s="437" t="n">
        <f aca="false" ca="false" dt2D="false" dtr="false" t="normal">AK688+AL688+AM688+AN688</f>
        <v>0</v>
      </c>
      <c r="AP688" s="348" t="n">
        <v>0</v>
      </c>
      <c r="AQ688" s="348" t="n">
        <v>0</v>
      </c>
      <c r="AR688" s="348" t="n">
        <v>0</v>
      </c>
      <c r="AS688" s="348" t="n">
        <v>0</v>
      </c>
      <c r="AT688" s="437" t="n">
        <f aca="false" ca="false" dt2D="false" dtr="false" t="normal">AP688+AQ688+AR688+AS688</f>
        <v>0</v>
      </c>
      <c r="AU688" s="348" t="n">
        <v>0</v>
      </c>
      <c r="AV688" s="348" t="n">
        <v>0</v>
      </c>
      <c r="AW688" s="348" t="n">
        <v>0</v>
      </c>
      <c r="AX688" s="348" t="n">
        <v>0</v>
      </c>
      <c r="AY688" s="437" t="n">
        <f aca="false" ca="false" dt2D="false" dtr="false" t="normal">AU688+AV688+AW688+AX688</f>
        <v>0</v>
      </c>
      <c r="AZ688" s="350" t="n">
        <v>0</v>
      </c>
      <c r="BA688" s="350" t="n">
        <v>0</v>
      </c>
      <c r="BB688" s="437" t="n">
        <f aca="false" ca="false" dt2D="false" dtr="false" t="normal">AZ688+BA688</f>
        <v>0</v>
      </c>
      <c r="BC688" s="350" t="n">
        <v>0</v>
      </c>
      <c r="BD688" s="350" t="n">
        <v>0</v>
      </c>
      <c r="BE688" s="437" t="n">
        <f aca="false" ca="false" dt2D="false" dtr="false" t="normal">BC688+BD688</f>
        <v>0</v>
      </c>
      <c r="BF688" s="348" t="n">
        <v>0</v>
      </c>
      <c r="BG688" s="348" t="n">
        <v>0</v>
      </c>
      <c r="BH688" s="437" t="n">
        <f aca="false" ca="false" dt2D="false" dtr="false" t="normal">BF688+BG688</f>
        <v>0</v>
      </c>
    </row>
    <row customFormat="true" customHeight="true" ht="17.25" outlineLevel="0" r="689" s="298">
      <c r="B689" s="633" t="s"/>
      <c r="C689" s="643" t="s"/>
      <c r="D689" s="84" t="s"/>
      <c r="E689" s="214" t="s">
        <v>43</v>
      </c>
      <c r="F689" s="443" t="n">
        <f aca="false" ca="false" dt2D="false" dtr="false" t="normal">K689+P689+U689+Z689+AE689+AJ689+AO689+AT689+AY689+BB689+BE689+BH689</f>
        <v>0</v>
      </c>
      <c r="G689" s="598" t="n">
        <v>0</v>
      </c>
      <c r="H689" s="464" t="n">
        <v>0</v>
      </c>
      <c r="I689" s="464" t="n">
        <v>0</v>
      </c>
      <c r="J689" s="464" t="n">
        <v>0</v>
      </c>
      <c r="K689" s="317" t="n">
        <f aca="false" ca="false" dt2D="false" dtr="false" t="normal">G689+H689+I689+J689</f>
        <v>0</v>
      </c>
      <c r="L689" s="483" t="n">
        <v>0</v>
      </c>
      <c r="M689" s="483" t="n">
        <v>0</v>
      </c>
      <c r="N689" s="483" t="n">
        <v>0</v>
      </c>
      <c r="O689" s="483" t="n">
        <v>0</v>
      </c>
      <c r="P689" s="437" t="n">
        <f aca="false" ca="false" dt2D="false" dtr="false" t="normal">L689+M689+N689+O689</f>
        <v>0</v>
      </c>
      <c r="Q689" s="458" t="n">
        <v>0</v>
      </c>
      <c r="R689" s="458" t="n">
        <v>0</v>
      </c>
      <c r="S689" s="458" t="n">
        <v>0</v>
      </c>
      <c r="T689" s="458" t="n">
        <v>0</v>
      </c>
      <c r="U689" s="437" t="n">
        <f aca="false" ca="false" dt2D="false" dtr="false" t="normal">Q689+R689+S689+T689</f>
        <v>0</v>
      </c>
      <c r="V689" s="458" t="n">
        <v>0</v>
      </c>
      <c r="W689" s="458" t="n">
        <v>0</v>
      </c>
      <c r="X689" s="458" t="n">
        <v>0</v>
      </c>
      <c r="Y689" s="592" t="n">
        <v>0</v>
      </c>
      <c r="Z689" s="445" t="n">
        <f aca="false" ca="false" dt2D="false" dtr="false" t="normal">V689+W689+X689+Y689</f>
        <v>0</v>
      </c>
      <c r="AA689" s="460" t="n">
        <v>0</v>
      </c>
      <c r="AB689" s="460" t="n">
        <v>0</v>
      </c>
      <c r="AC689" s="460" t="n">
        <v>0</v>
      </c>
      <c r="AD689" s="460" t="n">
        <v>0</v>
      </c>
      <c r="AE689" s="445" t="n">
        <f aca="false" ca="false" dt2D="false" dtr="false" t="normal">AA689+AB689+AC689+AD689</f>
        <v>0</v>
      </c>
      <c r="AF689" s="458" t="n">
        <v>0</v>
      </c>
      <c r="AG689" s="458" t="n">
        <v>0</v>
      </c>
      <c r="AH689" s="458" t="n">
        <v>0</v>
      </c>
      <c r="AI689" s="458" t="n">
        <v>0</v>
      </c>
      <c r="AJ689" s="445" t="n">
        <f aca="false" ca="false" dt2D="false" dtr="false" t="normal">AF689+AG689+AH689+AI689</f>
        <v>0</v>
      </c>
      <c r="AK689" s="348" t="n">
        <v>0</v>
      </c>
      <c r="AL689" s="348" t="n">
        <v>0</v>
      </c>
      <c r="AM689" s="348" t="n">
        <v>0</v>
      </c>
      <c r="AN689" s="348" t="n">
        <v>0</v>
      </c>
      <c r="AO689" s="437" t="n">
        <f aca="false" ca="false" dt2D="false" dtr="false" t="normal">AK689+AL689+AM689+AN689</f>
        <v>0</v>
      </c>
      <c r="AP689" s="348" t="n">
        <v>0</v>
      </c>
      <c r="AQ689" s="348" t="n">
        <v>0</v>
      </c>
      <c r="AR689" s="348" t="n">
        <v>0</v>
      </c>
      <c r="AS689" s="348" t="n">
        <v>0</v>
      </c>
      <c r="AT689" s="437" t="n">
        <f aca="false" ca="false" dt2D="false" dtr="false" t="normal">AP689+AQ689+AR689+AS689</f>
        <v>0</v>
      </c>
      <c r="AU689" s="348" t="n">
        <v>0</v>
      </c>
      <c r="AV689" s="348" t="n">
        <v>0</v>
      </c>
      <c r="AW689" s="348" t="n">
        <v>0</v>
      </c>
      <c r="AX689" s="348" t="n">
        <v>0</v>
      </c>
      <c r="AY689" s="437" t="n">
        <f aca="false" ca="false" dt2D="false" dtr="false" t="normal">AU689+AV689+AW689+AX689</f>
        <v>0</v>
      </c>
      <c r="AZ689" s="350" t="n">
        <v>0</v>
      </c>
      <c r="BA689" s="350" t="n">
        <v>0</v>
      </c>
      <c r="BB689" s="437" t="n">
        <f aca="false" ca="false" dt2D="false" dtr="false" t="normal">AZ689+BA689</f>
        <v>0</v>
      </c>
      <c r="BC689" s="350" t="n">
        <v>0</v>
      </c>
      <c r="BD689" s="350" t="n">
        <v>0</v>
      </c>
      <c r="BE689" s="437" t="n">
        <f aca="false" ca="false" dt2D="false" dtr="false" t="normal">BC689+BD689</f>
        <v>0</v>
      </c>
      <c r="BF689" s="348" t="n">
        <v>0</v>
      </c>
      <c r="BG689" s="348" t="n">
        <v>0</v>
      </c>
      <c r="BH689" s="437" t="n">
        <f aca="false" ca="false" dt2D="false" dtr="false" t="normal">BF689+BG689</f>
        <v>0</v>
      </c>
    </row>
    <row customFormat="true" customHeight="true" ht="17.25" outlineLevel="0" r="690" s="298">
      <c r="B690" s="633" t="s"/>
      <c r="C690" s="643" t="s"/>
      <c r="D690" s="84" t="s"/>
      <c r="E690" s="639" t="s">
        <v>230</v>
      </c>
      <c r="F690" s="443" t="n">
        <f aca="false" ca="false" dt2D="false" dtr="false" t="normal">K690+P690+U690+Z690+AE690+AJ690+AO690+AT690+AY690+BB690+BE690+BH690</f>
        <v>0</v>
      </c>
      <c r="G690" s="598" t="n">
        <v>0</v>
      </c>
      <c r="H690" s="464" t="n">
        <v>0</v>
      </c>
      <c r="I690" s="464" t="n">
        <v>0</v>
      </c>
      <c r="J690" s="464" t="n">
        <v>0</v>
      </c>
      <c r="K690" s="317" t="n">
        <f aca="false" ca="false" dt2D="false" dtr="false" t="normal">G690+H690+I690+J690</f>
        <v>0</v>
      </c>
      <c r="L690" s="483" t="n">
        <v>0</v>
      </c>
      <c r="M690" s="483" t="n">
        <v>0</v>
      </c>
      <c r="N690" s="483" t="n">
        <v>0</v>
      </c>
      <c r="O690" s="483" t="n">
        <v>0</v>
      </c>
      <c r="P690" s="437" t="n">
        <f aca="false" ca="false" dt2D="false" dtr="false" t="normal">L690+M690+N690+O690</f>
        <v>0</v>
      </c>
      <c r="Q690" s="458" t="n">
        <v>0</v>
      </c>
      <c r="R690" s="458" t="n">
        <v>0</v>
      </c>
      <c r="S690" s="458" t="n">
        <v>0</v>
      </c>
      <c r="T690" s="458" t="n">
        <v>0</v>
      </c>
      <c r="U690" s="437" t="n">
        <f aca="false" ca="false" dt2D="false" dtr="false" t="normal">Q690+R690+S690+T690</f>
        <v>0</v>
      </c>
      <c r="V690" s="458" t="n">
        <v>0</v>
      </c>
      <c r="W690" s="458" t="n">
        <v>0</v>
      </c>
      <c r="X690" s="458" t="n">
        <v>0</v>
      </c>
      <c r="Y690" s="592" t="n">
        <v>0</v>
      </c>
      <c r="Z690" s="445" t="n">
        <f aca="false" ca="false" dt2D="false" dtr="false" t="normal">V690+W690+X690+Y690</f>
        <v>0</v>
      </c>
      <c r="AA690" s="460" t="n">
        <v>0</v>
      </c>
      <c r="AB690" s="460" t="n">
        <v>0</v>
      </c>
      <c r="AC690" s="460" t="n">
        <v>0</v>
      </c>
      <c r="AD690" s="460" t="n">
        <v>0</v>
      </c>
      <c r="AE690" s="445" t="n">
        <f aca="false" ca="false" dt2D="false" dtr="false" t="normal">AA690+AB690+AC690+AD690</f>
        <v>0</v>
      </c>
      <c r="AF690" s="458" t="n">
        <v>0</v>
      </c>
      <c r="AG690" s="458" t="n">
        <v>0</v>
      </c>
      <c r="AH690" s="458" t="n">
        <v>0</v>
      </c>
      <c r="AI690" s="458" t="n">
        <v>0</v>
      </c>
      <c r="AJ690" s="445" t="n">
        <f aca="false" ca="false" dt2D="false" dtr="false" t="normal">AF690+AG690+AH690+AI690</f>
        <v>0</v>
      </c>
      <c r="AK690" s="348" t="n">
        <v>0</v>
      </c>
      <c r="AL690" s="348" t="n">
        <v>0</v>
      </c>
      <c r="AM690" s="348" t="n">
        <v>0</v>
      </c>
      <c r="AN690" s="348" t="n">
        <v>0</v>
      </c>
      <c r="AO690" s="437" t="n">
        <f aca="false" ca="false" dt2D="false" dtr="false" t="normal">AK690+AL690+AM690+AN690</f>
        <v>0</v>
      </c>
      <c r="AP690" s="348" t="n">
        <v>0</v>
      </c>
      <c r="AQ690" s="348" t="n">
        <v>0</v>
      </c>
      <c r="AR690" s="348" t="n">
        <v>0</v>
      </c>
      <c r="AS690" s="348" t="n">
        <v>0</v>
      </c>
      <c r="AT690" s="437" t="n">
        <f aca="false" ca="false" dt2D="false" dtr="false" t="normal">AP690+AQ690+AR690+AS690</f>
        <v>0</v>
      </c>
      <c r="AU690" s="348" t="n">
        <v>0</v>
      </c>
      <c r="AV690" s="348" t="n">
        <v>0</v>
      </c>
      <c r="AW690" s="348" t="n">
        <v>0</v>
      </c>
      <c r="AX690" s="348" t="n">
        <v>0</v>
      </c>
      <c r="AY690" s="437" t="n">
        <f aca="false" ca="false" dt2D="false" dtr="false" t="normal">AU690+AV690+AW690+AX690</f>
        <v>0</v>
      </c>
      <c r="AZ690" s="350" t="n">
        <v>0</v>
      </c>
      <c r="BA690" s="350" t="n">
        <v>0</v>
      </c>
      <c r="BB690" s="437" t="n">
        <f aca="false" ca="false" dt2D="false" dtr="false" t="normal">AZ690+BA690</f>
        <v>0</v>
      </c>
      <c r="BC690" s="350" t="n">
        <v>0</v>
      </c>
      <c r="BD690" s="350" t="n">
        <v>0</v>
      </c>
      <c r="BE690" s="437" t="n">
        <f aca="false" ca="false" dt2D="false" dtr="false" t="normal">BC690+BD690</f>
        <v>0</v>
      </c>
      <c r="BF690" s="348" t="n">
        <v>0</v>
      </c>
      <c r="BG690" s="348" t="n">
        <v>0</v>
      </c>
      <c r="BH690" s="437" t="n">
        <f aca="false" ca="false" dt2D="false" dtr="false" t="normal">BF690+BG690</f>
        <v>0</v>
      </c>
    </row>
    <row customFormat="true" customHeight="true" ht="17.25" outlineLevel="0" r="691" s="298">
      <c r="B691" s="626" t="s"/>
      <c r="C691" s="643" t="s"/>
      <c r="D691" s="469" t="s"/>
      <c r="E691" s="449" t="s">
        <v>231</v>
      </c>
      <c r="F691" s="443" t="n">
        <f aca="false" ca="false" dt2D="false" dtr="false" t="normal">K691+P691+U691+Z691+AE691+AJ691+AO691+AT691+AY691+BB691+BE691+BH691</f>
        <v>0</v>
      </c>
      <c r="G691" s="598" t="n">
        <v>0</v>
      </c>
      <c r="H691" s="464" t="n">
        <v>0</v>
      </c>
      <c r="I691" s="464" t="n">
        <v>0</v>
      </c>
      <c r="J691" s="464" t="n">
        <v>0</v>
      </c>
      <c r="K691" s="317" t="n">
        <f aca="false" ca="false" dt2D="false" dtr="false" t="normal">G691+H691+I691+J691</f>
        <v>0</v>
      </c>
      <c r="L691" s="483" t="n">
        <v>0</v>
      </c>
      <c r="M691" s="483" t="n">
        <v>0</v>
      </c>
      <c r="N691" s="483" t="n">
        <v>0</v>
      </c>
      <c r="O691" s="483" t="n">
        <v>0</v>
      </c>
      <c r="P691" s="437" t="n">
        <f aca="false" ca="false" dt2D="false" dtr="false" t="normal">L691+M691+N691+O691</f>
        <v>0</v>
      </c>
      <c r="Q691" s="458" t="n">
        <v>0</v>
      </c>
      <c r="R691" s="458" t="n">
        <v>0</v>
      </c>
      <c r="S691" s="458" t="n">
        <v>0</v>
      </c>
      <c r="T691" s="458" t="n">
        <v>0</v>
      </c>
      <c r="U691" s="437" t="n">
        <f aca="false" ca="false" dt2D="false" dtr="false" t="normal">Q691+R691+S691+T691</f>
        <v>0</v>
      </c>
      <c r="V691" s="458" t="n">
        <v>0</v>
      </c>
      <c r="W691" s="458" t="n">
        <v>0</v>
      </c>
      <c r="X691" s="458" t="n">
        <v>0</v>
      </c>
      <c r="Y691" s="592" t="n">
        <v>0</v>
      </c>
      <c r="Z691" s="445" t="n">
        <f aca="false" ca="false" dt2D="false" dtr="false" t="normal">V691+W691+X691+Y691</f>
        <v>0</v>
      </c>
      <c r="AA691" s="460" t="n">
        <v>0</v>
      </c>
      <c r="AB691" s="460" t="n">
        <v>0</v>
      </c>
      <c r="AC691" s="460" t="n">
        <v>0</v>
      </c>
      <c r="AD691" s="460" t="n">
        <v>0</v>
      </c>
      <c r="AE691" s="445" t="n">
        <f aca="false" ca="false" dt2D="false" dtr="false" t="normal">AA691+AB691+AC691+AD691</f>
        <v>0</v>
      </c>
      <c r="AF691" s="458" t="n">
        <v>0</v>
      </c>
      <c r="AG691" s="458" t="n">
        <v>0</v>
      </c>
      <c r="AH691" s="458" t="n">
        <v>0</v>
      </c>
      <c r="AI691" s="458" t="n">
        <v>0</v>
      </c>
      <c r="AJ691" s="445" t="n">
        <f aca="false" ca="false" dt2D="false" dtr="false" t="normal">AF691+AG691+AH691+AI691</f>
        <v>0</v>
      </c>
      <c r="AK691" s="348" t="n">
        <v>0</v>
      </c>
      <c r="AL691" s="348" t="n">
        <v>0</v>
      </c>
      <c r="AM691" s="348" t="n">
        <v>0</v>
      </c>
      <c r="AN691" s="348" t="n">
        <v>0</v>
      </c>
      <c r="AO691" s="437" t="n">
        <f aca="false" ca="false" dt2D="false" dtr="false" t="normal">AK691+AL691+AM691+AN691</f>
        <v>0</v>
      </c>
      <c r="AP691" s="348" t="n">
        <v>0</v>
      </c>
      <c r="AQ691" s="348" t="n">
        <v>0</v>
      </c>
      <c r="AR691" s="348" t="n">
        <v>0</v>
      </c>
      <c r="AS691" s="348" t="n">
        <v>0</v>
      </c>
      <c r="AT691" s="437" t="n">
        <f aca="false" ca="false" dt2D="false" dtr="false" t="normal">AP691+AQ691+AR691+AS691</f>
        <v>0</v>
      </c>
      <c r="AU691" s="348" t="n">
        <v>0</v>
      </c>
      <c r="AV691" s="348" t="n">
        <v>0</v>
      </c>
      <c r="AW691" s="348" t="n">
        <v>0</v>
      </c>
      <c r="AX691" s="348" t="n">
        <v>0</v>
      </c>
      <c r="AY691" s="437" t="n">
        <f aca="false" ca="false" dt2D="false" dtr="false" t="normal">AU691+AV691+AW691+AX691</f>
        <v>0</v>
      </c>
      <c r="AZ691" s="350" t="n">
        <v>0</v>
      </c>
      <c r="BA691" s="350" t="n">
        <v>0</v>
      </c>
      <c r="BB691" s="437" t="n">
        <f aca="false" ca="false" dt2D="false" dtr="false" t="normal">AZ691+BA691</f>
        <v>0</v>
      </c>
      <c r="BC691" s="350" t="n">
        <v>0</v>
      </c>
      <c r="BD691" s="350" t="n">
        <v>0</v>
      </c>
      <c r="BE691" s="437" t="n">
        <f aca="false" ca="false" dt2D="false" dtr="false" t="normal">BC691+BD691</f>
        <v>0</v>
      </c>
      <c r="BF691" s="348" t="n">
        <v>0</v>
      </c>
      <c r="BG691" s="348" t="n">
        <v>0</v>
      </c>
      <c r="BH691" s="437" t="n">
        <f aca="false" ca="false" dt2D="false" dtr="false" t="normal">BF691+BG691</f>
        <v>0</v>
      </c>
    </row>
    <row customFormat="true" customHeight="true" ht="17.25" outlineLevel="0" r="692" s="298">
      <c r="B692" s="624" t="n">
        <v>12</v>
      </c>
      <c r="C692" s="643" t="s"/>
      <c r="D692" s="470" t="s">
        <v>441</v>
      </c>
      <c r="E692" s="213" t="s">
        <v>41</v>
      </c>
      <c r="F692" s="443" t="n">
        <f aca="false" ca="false" dt2D="false" dtr="false" t="normal">K692+P692+U692+Z692+AE692+AJ692+AO692+AT692+AY692+BB692+BE692+BH692</f>
        <v>0</v>
      </c>
      <c r="G692" s="598" t="n">
        <v>0</v>
      </c>
      <c r="H692" s="464" t="n">
        <v>0</v>
      </c>
      <c r="I692" s="464" t="n">
        <v>0</v>
      </c>
      <c r="J692" s="464" t="n">
        <v>0</v>
      </c>
      <c r="K692" s="317" t="n">
        <f aca="false" ca="false" dt2D="false" dtr="false" t="normal">G692+H692+I692+J692</f>
        <v>0</v>
      </c>
      <c r="L692" s="483" t="n">
        <v>0</v>
      </c>
      <c r="M692" s="483" t="n">
        <v>0</v>
      </c>
      <c r="N692" s="483" t="n">
        <v>0</v>
      </c>
      <c r="O692" s="483" t="n">
        <v>0</v>
      </c>
      <c r="P692" s="437" t="n">
        <f aca="false" ca="false" dt2D="false" dtr="false" t="normal">L692+M692+N692+O692</f>
        <v>0</v>
      </c>
      <c r="Q692" s="458" t="n">
        <v>0</v>
      </c>
      <c r="R692" s="458" t="n">
        <v>0</v>
      </c>
      <c r="S692" s="458" t="n">
        <v>0</v>
      </c>
      <c r="T692" s="458" t="n">
        <v>0</v>
      </c>
      <c r="U692" s="437" t="n">
        <f aca="false" ca="false" dt2D="false" dtr="false" t="normal">Q692+R692+S692+T692</f>
        <v>0</v>
      </c>
      <c r="V692" s="458" t="n">
        <v>0</v>
      </c>
      <c r="W692" s="458" t="n">
        <v>0</v>
      </c>
      <c r="X692" s="458" t="n">
        <v>0</v>
      </c>
      <c r="Y692" s="592" t="n">
        <v>0</v>
      </c>
      <c r="Z692" s="445" t="n">
        <f aca="false" ca="false" dt2D="false" dtr="false" t="normal">V692+W692+X692+Y692</f>
        <v>0</v>
      </c>
      <c r="AA692" s="460" t="n">
        <v>0</v>
      </c>
      <c r="AB692" s="460" t="n">
        <v>0</v>
      </c>
      <c r="AC692" s="460" t="n">
        <v>0</v>
      </c>
      <c r="AD692" s="460" t="n">
        <v>0</v>
      </c>
      <c r="AE692" s="445" t="n">
        <f aca="false" ca="false" dt2D="false" dtr="false" t="normal">AA692+AB692+AC692+AD692</f>
        <v>0</v>
      </c>
      <c r="AF692" s="458" t="n">
        <v>0</v>
      </c>
      <c r="AG692" s="458" t="n">
        <v>0</v>
      </c>
      <c r="AH692" s="458" t="n">
        <v>0</v>
      </c>
      <c r="AI692" s="458" t="n">
        <v>0</v>
      </c>
      <c r="AJ692" s="445" t="n">
        <f aca="false" ca="false" dt2D="false" dtr="false" t="normal">AF692+AG692+AH692+AI692</f>
        <v>0</v>
      </c>
      <c r="AK692" s="348" t="n">
        <v>0</v>
      </c>
      <c r="AL692" s="348" t="n">
        <v>0</v>
      </c>
      <c r="AM692" s="348" t="n">
        <v>0</v>
      </c>
      <c r="AN692" s="348" t="n">
        <v>0</v>
      </c>
      <c r="AO692" s="437" t="n">
        <f aca="false" ca="false" dt2D="false" dtr="false" t="normal">AK692+AL692+AM692+AN692</f>
        <v>0</v>
      </c>
      <c r="AP692" s="348" t="n">
        <v>0</v>
      </c>
      <c r="AQ692" s="348" t="n">
        <v>0</v>
      </c>
      <c r="AR692" s="348" t="n">
        <v>0</v>
      </c>
      <c r="AS692" s="348" t="n">
        <v>0</v>
      </c>
      <c r="AT692" s="437" t="n">
        <f aca="false" ca="false" dt2D="false" dtr="false" t="normal">AP692+AQ692+AR692+AS692</f>
        <v>0</v>
      </c>
      <c r="AU692" s="348" t="n">
        <v>0</v>
      </c>
      <c r="AV692" s="348" t="n">
        <v>0</v>
      </c>
      <c r="AW692" s="348" t="n">
        <v>0</v>
      </c>
      <c r="AX692" s="348" t="n">
        <v>0</v>
      </c>
      <c r="AY692" s="437" t="n">
        <f aca="false" ca="false" dt2D="false" dtr="false" t="normal">AU692+AV692+AW692+AX692</f>
        <v>0</v>
      </c>
      <c r="AZ692" s="350" t="n">
        <v>0</v>
      </c>
      <c r="BA692" s="350" t="n">
        <v>0</v>
      </c>
      <c r="BB692" s="437" t="n">
        <f aca="false" ca="false" dt2D="false" dtr="false" t="normal">AZ692+BA692</f>
        <v>0</v>
      </c>
      <c r="BC692" s="350" t="n">
        <v>0</v>
      </c>
      <c r="BD692" s="350" t="n">
        <v>0</v>
      </c>
      <c r="BE692" s="437" t="n">
        <f aca="false" ca="false" dt2D="false" dtr="false" t="normal">BC692+BD692</f>
        <v>0</v>
      </c>
      <c r="BF692" s="348" t="n">
        <v>0</v>
      </c>
      <c r="BG692" s="348" t="n">
        <v>0</v>
      </c>
      <c r="BH692" s="437" t="n">
        <f aca="false" ca="false" dt2D="false" dtr="false" t="normal">BF692+BG692</f>
        <v>0</v>
      </c>
    </row>
    <row customFormat="true" customHeight="true" ht="17.25" outlineLevel="0" r="693" s="298">
      <c r="B693" s="633" t="s"/>
      <c r="C693" s="643" t="s"/>
      <c r="D693" s="84" t="s"/>
      <c r="E693" s="214" t="s">
        <v>42</v>
      </c>
      <c r="F693" s="443" t="n">
        <f aca="false" ca="false" dt2D="false" dtr="false" t="normal">K693+P693+U693+Z693+AE693+AJ693+AO693+AT693+AY693+BB693+BE693+BH693</f>
        <v>0</v>
      </c>
      <c r="G693" s="598" t="n">
        <v>0</v>
      </c>
      <c r="H693" s="464" t="n">
        <v>0</v>
      </c>
      <c r="I693" s="464" t="n">
        <v>0</v>
      </c>
      <c r="J693" s="464" t="n">
        <v>0</v>
      </c>
      <c r="K693" s="317" t="n">
        <f aca="false" ca="false" dt2D="false" dtr="false" t="normal">G693+H693+I693+J693</f>
        <v>0</v>
      </c>
      <c r="L693" s="483" t="n">
        <v>0</v>
      </c>
      <c r="M693" s="483" t="n">
        <v>0</v>
      </c>
      <c r="N693" s="483" t="n">
        <v>0</v>
      </c>
      <c r="O693" s="483" t="n">
        <v>0</v>
      </c>
      <c r="P693" s="437" t="n">
        <f aca="false" ca="false" dt2D="false" dtr="false" t="normal">L693+M693+N693+O693</f>
        <v>0</v>
      </c>
      <c r="Q693" s="458" t="n">
        <v>0</v>
      </c>
      <c r="R693" s="458" t="n">
        <v>0</v>
      </c>
      <c r="S693" s="458" t="n">
        <v>0</v>
      </c>
      <c r="T693" s="458" t="n">
        <v>0</v>
      </c>
      <c r="U693" s="437" t="n">
        <f aca="false" ca="false" dt2D="false" dtr="false" t="normal">Q693+R693+S693+T693</f>
        <v>0</v>
      </c>
      <c r="V693" s="458" t="n">
        <v>0</v>
      </c>
      <c r="W693" s="458" t="n">
        <v>0</v>
      </c>
      <c r="X693" s="458" t="n">
        <v>0</v>
      </c>
      <c r="Y693" s="592" t="n">
        <v>0</v>
      </c>
      <c r="Z693" s="445" t="n">
        <f aca="false" ca="false" dt2D="false" dtr="false" t="normal">V693+W693+X693+Y693</f>
        <v>0</v>
      </c>
      <c r="AA693" s="460" t="n">
        <v>0</v>
      </c>
      <c r="AB693" s="460" t="n">
        <v>0</v>
      </c>
      <c r="AC693" s="460" t="n">
        <v>0</v>
      </c>
      <c r="AD693" s="460" t="n">
        <v>0</v>
      </c>
      <c r="AE693" s="445" t="n">
        <f aca="false" ca="false" dt2D="false" dtr="false" t="normal">AA693+AB693+AC693+AD693</f>
        <v>0</v>
      </c>
      <c r="AF693" s="458" t="n">
        <v>0</v>
      </c>
      <c r="AG693" s="458" t="n">
        <v>0</v>
      </c>
      <c r="AH693" s="458" t="n">
        <v>0</v>
      </c>
      <c r="AI693" s="458" t="n">
        <v>0</v>
      </c>
      <c r="AJ693" s="445" t="n">
        <f aca="false" ca="false" dt2D="false" dtr="false" t="normal">AF693+AG693+AH693+AI693</f>
        <v>0</v>
      </c>
      <c r="AK693" s="348" t="n">
        <v>0</v>
      </c>
      <c r="AL693" s="348" t="n">
        <v>0</v>
      </c>
      <c r="AM693" s="348" t="n">
        <v>0</v>
      </c>
      <c r="AN693" s="348" t="n">
        <v>0</v>
      </c>
      <c r="AO693" s="437" t="n">
        <f aca="false" ca="false" dt2D="false" dtr="false" t="normal">AK693+AL693+AM693+AN693</f>
        <v>0</v>
      </c>
      <c r="AP693" s="348" t="n">
        <v>0</v>
      </c>
      <c r="AQ693" s="348" t="n">
        <v>0</v>
      </c>
      <c r="AR693" s="348" t="n">
        <v>0</v>
      </c>
      <c r="AS693" s="348" t="n">
        <v>0</v>
      </c>
      <c r="AT693" s="437" t="n">
        <f aca="false" ca="false" dt2D="false" dtr="false" t="normal">AP693+AQ693+AR693+AS693</f>
        <v>0</v>
      </c>
      <c r="AU693" s="348" t="n">
        <v>0</v>
      </c>
      <c r="AV693" s="348" t="n">
        <v>0</v>
      </c>
      <c r="AW693" s="348" t="n">
        <v>0</v>
      </c>
      <c r="AX693" s="348" t="n">
        <v>0</v>
      </c>
      <c r="AY693" s="437" t="n">
        <f aca="false" ca="false" dt2D="false" dtr="false" t="normal">AU693+AV693+AW693+AX693</f>
        <v>0</v>
      </c>
      <c r="AZ693" s="350" t="n">
        <v>0</v>
      </c>
      <c r="BA693" s="350" t="n">
        <v>0</v>
      </c>
      <c r="BB693" s="437" t="n">
        <f aca="false" ca="false" dt2D="false" dtr="false" t="normal">AZ693+BA693</f>
        <v>0</v>
      </c>
      <c r="BC693" s="350" t="n">
        <v>0</v>
      </c>
      <c r="BD693" s="350" t="n">
        <v>0</v>
      </c>
      <c r="BE693" s="437" t="n">
        <f aca="false" ca="false" dt2D="false" dtr="false" t="normal">BC693+BD693</f>
        <v>0</v>
      </c>
      <c r="BF693" s="348" t="n">
        <v>0</v>
      </c>
      <c r="BG693" s="348" t="n">
        <v>0</v>
      </c>
      <c r="BH693" s="437" t="n">
        <f aca="false" ca="false" dt2D="false" dtr="false" t="normal">BF693+BG693</f>
        <v>0</v>
      </c>
    </row>
    <row customFormat="true" customHeight="true" ht="17.25" outlineLevel="0" r="694" s="298">
      <c r="B694" s="633" t="s"/>
      <c r="C694" s="643" t="s"/>
      <c r="D694" s="84" t="s"/>
      <c r="E694" s="214" t="s">
        <v>43</v>
      </c>
      <c r="F694" s="443" t="n">
        <f aca="false" ca="false" dt2D="false" dtr="false" t="normal">K694+P694+U694+Z694+AE694+AJ694+AO694+AT694+AY694+BB694+BE694+BH694</f>
        <v>0</v>
      </c>
      <c r="G694" s="598" t="n">
        <v>0</v>
      </c>
      <c r="H694" s="464" t="n">
        <v>0</v>
      </c>
      <c r="I694" s="464" t="n">
        <v>0</v>
      </c>
      <c r="J694" s="464" t="n">
        <v>0</v>
      </c>
      <c r="K694" s="317" t="n">
        <f aca="false" ca="false" dt2D="false" dtr="false" t="normal">G694+H694+I694+J694</f>
        <v>0</v>
      </c>
      <c r="L694" s="483" t="n">
        <v>0</v>
      </c>
      <c r="M694" s="483" t="n">
        <v>0</v>
      </c>
      <c r="N694" s="483" t="n">
        <v>0</v>
      </c>
      <c r="O694" s="483" t="n">
        <v>0</v>
      </c>
      <c r="P694" s="437" t="n">
        <f aca="false" ca="false" dt2D="false" dtr="false" t="normal">L694+M694+N694+O694</f>
        <v>0</v>
      </c>
      <c r="Q694" s="458" t="n">
        <v>0</v>
      </c>
      <c r="R694" s="458" t="n">
        <v>0</v>
      </c>
      <c r="S694" s="458" t="n">
        <v>0</v>
      </c>
      <c r="T694" s="458" t="n">
        <v>0</v>
      </c>
      <c r="U694" s="437" t="n">
        <f aca="false" ca="false" dt2D="false" dtr="false" t="normal">Q694+R694+S694+T694</f>
        <v>0</v>
      </c>
      <c r="V694" s="458" t="n">
        <v>0</v>
      </c>
      <c r="W694" s="458" t="n">
        <v>0</v>
      </c>
      <c r="X694" s="458" t="n">
        <v>0</v>
      </c>
      <c r="Y694" s="592" t="n">
        <v>0</v>
      </c>
      <c r="Z694" s="445" t="n">
        <f aca="false" ca="false" dt2D="false" dtr="false" t="normal">V694+W694+X694+Y694</f>
        <v>0</v>
      </c>
      <c r="AA694" s="460" t="n">
        <v>0</v>
      </c>
      <c r="AB694" s="460" t="n">
        <v>0</v>
      </c>
      <c r="AC694" s="460" t="n">
        <v>0</v>
      </c>
      <c r="AD694" s="460" t="n">
        <v>0</v>
      </c>
      <c r="AE694" s="445" t="n">
        <f aca="false" ca="false" dt2D="false" dtr="false" t="normal">AA694+AB694+AC694+AD694</f>
        <v>0</v>
      </c>
      <c r="AF694" s="458" t="n">
        <v>0</v>
      </c>
      <c r="AG694" s="458" t="n">
        <v>0</v>
      </c>
      <c r="AH694" s="458" t="n">
        <v>0</v>
      </c>
      <c r="AI694" s="458" t="n">
        <v>0</v>
      </c>
      <c r="AJ694" s="445" t="n">
        <f aca="false" ca="false" dt2D="false" dtr="false" t="normal">AF694+AG694+AH694+AI694</f>
        <v>0</v>
      </c>
      <c r="AK694" s="348" t="n">
        <v>0</v>
      </c>
      <c r="AL694" s="348" t="n">
        <v>0</v>
      </c>
      <c r="AM694" s="348" t="n">
        <v>0</v>
      </c>
      <c r="AN694" s="348" t="n">
        <v>0</v>
      </c>
      <c r="AO694" s="437" t="n">
        <f aca="false" ca="false" dt2D="false" dtr="false" t="normal">AK694+AL694+AM694+AN694</f>
        <v>0</v>
      </c>
      <c r="AP694" s="348" t="n">
        <v>0</v>
      </c>
      <c r="AQ694" s="348" t="n">
        <v>0</v>
      </c>
      <c r="AR694" s="348" t="n">
        <v>0</v>
      </c>
      <c r="AS694" s="348" t="n">
        <v>0</v>
      </c>
      <c r="AT694" s="437" t="n">
        <f aca="false" ca="false" dt2D="false" dtr="false" t="normal">AP694+AQ694+AR694+AS694</f>
        <v>0</v>
      </c>
      <c r="AU694" s="348" t="n">
        <v>0</v>
      </c>
      <c r="AV694" s="348" t="n">
        <v>0</v>
      </c>
      <c r="AW694" s="348" t="n">
        <v>0</v>
      </c>
      <c r="AX694" s="348" t="n">
        <v>0</v>
      </c>
      <c r="AY694" s="437" t="n">
        <f aca="false" ca="false" dt2D="false" dtr="false" t="normal">AU694+AV694+AW694+AX694</f>
        <v>0</v>
      </c>
      <c r="AZ694" s="350" t="n">
        <v>0</v>
      </c>
      <c r="BA694" s="350" t="n">
        <v>0</v>
      </c>
      <c r="BB694" s="437" t="n">
        <f aca="false" ca="false" dt2D="false" dtr="false" t="normal">AZ694+BA694</f>
        <v>0</v>
      </c>
      <c r="BC694" s="350" t="n">
        <v>0</v>
      </c>
      <c r="BD694" s="350" t="n">
        <v>0</v>
      </c>
      <c r="BE694" s="437" t="n">
        <f aca="false" ca="false" dt2D="false" dtr="false" t="normal">BC694+BD694</f>
        <v>0</v>
      </c>
      <c r="BF694" s="348" t="n">
        <v>0</v>
      </c>
      <c r="BG694" s="348" t="n">
        <v>0</v>
      </c>
      <c r="BH694" s="437" t="n">
        <f aca="false" ca="false" dt2D="false" dtr="false" t="normal">BF694+BG694</f>
        <v>0</v>
      </c>
    </row>
    <row customFormat="true" customHeight="true" ht="17.25" outlineLevel="0" r="695" s="298">
      <c r="B695" s="633" t="s"/>
      <c r="C695" s="643" t="s"/>
      <c r="D695" s="84" t="s"/>
      <c r="E695" s="639" t="s">
        <v>230</v>
      </c>
      <c r="F695" s="443" t="n">
        <f aca="false" ca="false" dt2D="false" dtr="false" t="normal">K695+P695+U695+Z695+AE695+AJ695+AO695+AT695+AY695+BB695+BE695+BH695</f>
        <v>0</v>
      </c>
      <c r="G695" s="598" t="n">
        <v>0</v>
      </c>
      <c r="H695" s="464" t="n">
        <v>0</v>
      </c>
      <c r="I695" s="464" t="n">
        <v>0</v>
      </c>
      <c r="J695" s="464" t="n">
        <v>0</v>
      </c>
      <c r="K695" s="317" t="n">
        <f aca="false" ca="false" dt2D="false" dtr="false" t="normal">G695+H695+I695+J695</f>
        <v>0</v>
      </c>
      <c r="L695" s="483" t="n">
        <v>0</v>
      </c>
      <c r="M695" s="483" t="n">
        <v>0</v>
      </c>
      <c r="N695" s="483" t="n">
        <v>0</v>
      </c>
      <c r="O695" s="483" t="n">
        <v>0</v>
      </c>
      <c r="P695" s="437" t="n">
        <f aca="false" ca="false" dt2D="false" dtr="false" t="normal">L695+M695+N695+O695</f>
        <v>0</v>
      </c>
      <c r="Q695" s="458" t="n">
        <v>0</v>
      </c>
      <c r="R695" s="458" t="n">
        <v>0</v>
      </c>
      <c r="S695" s="458" t="n">
        <v>0</v>
      </c>
      <c r="T695" s="458" t="n">
        <v>0</v>
      </c>
      <c r="U695" s="437" t="n">
        <f aca="false" ca="false" dt2D="false" dtr="false" t="normal">Q695+R695+S695+T695</f>
        <v>0</v>
      </c>
      <c r="V695" s="458" t="n">
        <v>0</v>
      </c>
      <c r="W695" s="458" t="n">
        <v>0</v>
      </c>
      <c r="X695" s="458" t="n">
        <v>0</v>
      </c>
      <c r="Y695" s="592" t="n">
        <v>0</v>
      </c>
      <c r="Z695" s="445" t="n">
        <f aca="false" ca="false" dt2D="false" dtr="false" t="normal">V695+W695+X695+Y695</f>
        <v>0</v>
      </c>
      <c r="AA695" s="460" t="n">
        <v>0</v>
      </c>
      <c r="AB695" s="460" t="n">
        <v>0</v>
      </c>
      <c r="AC695" s="460" t="n">
        <v>0</v>
      </c>
      <c r="AD695" s="460" t="n">
        <v>0</v>
      </c>
      <c r="AE695" s="445" t="n">
        <f aca="false" ca="false" dt2D="false" dtr="false" t="normal">AA695+AB695+AC695+AD695</f>
        <v>0</v>
      </c>
      <c r="AF695" s="458" t="n">
        <v>0</v>
      </c>
      <c r="AG695" s="458" t="n">
        <v>0</v>
      </c>
      <c r="AH695" s="458" t="n">
        <v>0</v>
      </c>
      <c r="AI695" s="458" t="n">
        <v>0</v>
      </c>
      <c r="AJ695" s="445" t="n">
        <f aca="false" ca="false" dt2D="false" dtr="false" t="normal">AF695+AG695+AH695+AI695</f>
        <v>0</v>
      </c>
      <c r="AK695" s="348" t="n">
        <v>0</v>
      </c>
      <c r="AL695" s="348" t="n">
        <v>0</v>
      </c>
      <c r="AM695" s="348" t="n">
        <v>0</v>
      </c>
      <c r="AN695" s="348" t="n">
        <v>0</v>
      </c>
      <c r="AO695" s="437" t="n">
        <f aca="false" ca="false" dt2D="false" dtr="false" t="normal">AK695+AL695+AM695+AN695</f>
        <v>0</v>
      </c>
      <c r="AP695" s="348" t="n">
        <v>0</v>
      </c>
      <c r="AQ695" s="348" t="n">
        <v>0</v>
      </c>
      <c r="AR695" s="348" t="n">
        <v>0</v>
      </c>
      <c r="AS695" s="348" t="n">
        <v>0</v>
      </c>
      <c r="AT695" s="437" t="n">
        <f aca="false" ca="false" dt2D="false" dtr="false" t="normal">AP695+AQ695+AR695+AS695</f>
        <v>0</v>
      </c>
      <c r="AU695" s="348" t="n">
        <v>0</v>
      </c>
      <c r="AV695" s="348" t="n">
        <v>0</v>
      </c>
      <c r="AW695" s="348" t="n">
        <v>0</v>
      </c>
      <c r="AX695" s="348" t="n">
        <v>0</v>
      </c>
      <c r="AY695" s="437" t="n">
        <f aca="false" ca="false" dt2D="false" dtr="false" t="normal">AU695+AV695+AW695+AX695</f>
        <v>0</v>
      </c>
      <c r="AZ695" s="350" t="n">
        <v>0</v>
      </c>
      <c r="BA695" s="350" t="n">
        <v>0</v>
      </c>
      <c r="BB695" s="437" t="n">
        <f aca="false" ca="false" dt2D="false" dtr="false" t="normal">AZ695+BA695</f>
        <v>0</v>
      </c>
      <c r="BC695" s="350" t="n">
        <v>0</v>
      </c>
      <c r="BD695" s="350" t="n">
        <v>0</v>
      </c>
      <c r="BE695" s="437" t="n">
        <f aca="false" ca="false" dt2D="false" dtr="false" t="normal">BC695+BD695</f>
        <v>0</v>
      </c>
      <c r="BF695" s="348" t="n">
        <v>0</v>
      </c>
      <c r="BG695" s="348" t="n">
        <v>0</v>
      </c>
      <c r="BH695" s="437" t="n">
        <f aca="false" ca="false" dt2D="false" dtr="false" t="normal">BF695+BG695</f>
        <v>0</v>
      </c>
    </row>
    <row customFormat="true" customHeight="true" ht="17.25" outlineLevel="0" r="696" s="298">
      <c r="B696" s="626" t="s"/>
      <c r="C696" s="643" t="s"/>
      <c r="D696" s="469" t="s"/>
      <c r="E696" s="449" t="s">
        <v>231</v>
      </c>
      <c r="F696" s="443" t="n">
        <f aca="false" ca="false" dt2D="false" dtr="false" t="normal">K696+P696+U696+Z696+AE696+AJ696+AO696+AT696+AY696+BB696+BE696+BH696</f>
        <v>0</v>
      </c>
      <c r="G696" s="598" t="n">
        <v>0</v>
      </c>
      <c r="H696" s="464" t="n">
        <v>0</v>
      </c>
      <c r="I696" s="464" t="n">
        <v>0</v>
      </c>
      <c r="J696" s="464" t="n">
        <v>0</v>
      </c>
      <c r="K696" s="317" t="n">
        <f aca="false" ca="false" dt2D="false" dtr="false" t="normal">G696+H696+I696+J696</f>
        <v>0</v>
      </c>
      <c r="L696" s="483" t="n">
        <v>0</v>
      </c>
      <c r="M696" s="483" t="n">
        <v>0</v>
      </c>
      <c r="N696" s="483" t="n">
        <v>0</v>
      </c>
      <c r="O696" s="483" t="n">
        <v>0</v>
      </c>
      <c r="P696" s="437" t="n">
        <f aca="false" ca="false" dt2D="false" dtr="false" t="normal">L696+M696+N696+O696</f>
        <v>0</v>
      </c>
      <c r="Q696" s="458" t="n">
        <v>0</v>
      </c>
      <c r="R696" s="458" t="n">
        <v>0</v>
      </c>
      <c r="S696" s="458" t="n">
        <v>0</v>
      </c>
      <c r="T696" s="458" t="n">
        <v>0</v>
      </c>
      <c r="U696" s="437" t="n">
        <f aca="false" ca="false" dt2D="false" dtr="false" t="normal">Q696+R696+S696+T696</f>
        <v>0</v>
      </c>
      <c r="V696" s="458" t="n">
        <v>0</v>
      </c>
      <c r="W696" s="458" t="n">
        <v>0</v>
      </c>
      <c r="X696" s="458" t="n">
        <v>0</v>
      </c>
      <c r="Y696" s="592" t="n">
        <v>0</v>
      </c>
      <c r="Z696" s="445" t="n">
        <f aca="false" ca="false" dt2D="false" dtr="false" t="normal">V696+W696+X696+Y696</f>
        <v>0</v>
      </c>
      <c r="AA696" s="460" t="n">
        <v>0</v>
      </c>
      <c r="AB696" s="460" t="n">
        <v>0</v>
      </c>
      <c r="AC696" s="460" t="n">
        <v>0</v>
      </c>
      <c r="AD696" s="460" t="n">
        <v>0</v>
      </c>
      <c r="AE696" s="445" t="n">
        <f aca="false" ca="false" dt2D="false" dtr="false" t="normal">AA696+AB696+AC696+AD696</f>
        <v>0</v>
      </c>
      <c r="AF696" s="458" t="n">
        <v>0</v>
      </c>
      <c r="AG696" s="458" t="n">
        <v>0</v>
      </c>
      <c r="AH696" s="458" t="n">
        <v>0</v>
      </c>
      <c r="AI696" s="458" t="n">
        <v>0</v>
      </c>
      <c r="AJ696" s="445" t="n">
        <f aca="false" ca="false" dt2D="false" dtr="false" t="normal">AF696+AG696+AH696+AI696</f>
        <v>0</v>
      </c>
      <c r="AK696" s="348" t="n">
        <v>0</v>
      </c>
      <c r="AL696" s="348" t="n">
        <v>0</v>
      </c>
      <c r="AM696" s="348" t="n">
        <v>0</v>
      </c>
      <c r="AN696" s="348" t="n">
        <v>0</v>
      </c>
      <c r="AO696" s="437" t="n">
        <f aca="false" ca="false" dt2D="false" dtr="false" t="normal">AK696+AL696+AM696+AN696</f>
        <v>0</v>
      </c>
      <c r="AP696" s="348" t="n">
        <v>0</v>
      </c>
      <c r="AQ696" s="348" t="n">
        <v>0</v>
      </c>
      <c r="AR696" s="348" t="n">
        <v>0</v>
      </c>
      <c r="AS696" s="348" t="n">
        <v>0</v>
      </c>
      <c r="AT696" s="437" t="n">
        <f aca="false" ca="false" dt2D="false" dtr="false" t="normal">AP696+AQ696+AR696+AS696</f>
        <v>0</v>
      </c>
      <c r="AU696" s="348" t="n">
        <v>0</v>
      </c>
      <c r="AV696" s="348" t="n">
        <v>0</v>
      </c>
      <c r="AW696" s="348" t="n">
        <v>0</v>
      </c>
      <c r="AX696" s="348" t="n">
        <v>0</v>
      </c>
      <c r="AY696" s="437" t="n">
        <f aca="false" ca="false" dt2D="false" dtr="false" t="normal">AU696+AV696+AW696+AX696</f>
        <v>0</v>
      </c>
      <c r="AZ696" s="350" t="n">
        <v>0</v>
      </c>
      <c r="BA696" s="350" t="n">
        <v>0</v>
      </c>
      <c r="BB696" s="437" t="n">
        <f aca="false" ca="false" dt2D="false" dtr="false" t="normal">AZ696+BA696</f>
        <v>0</v>
      </c>
      <c r="BC696" s="350" t="n">
        <v>0</v>
      </c>
      <c r="BD696" s="350" t="n">
        <v>0</v>
      </c>
      <c r="BE696" s="437" t="n">
        <f aca="false" ca="false" dt2D="false" dtr="false" t="normal">BC696+BD696</f>
        <v>0</v>
      </c>
      <c r="BF696" s="348" t="n">
        <v>0</v>
      </c>
      <c r="BG696" s="348" t="n">
        <v>0</v>
      </c>
      <c r="BH696" s="437" t="n">
        <f aca="false" ca="false" dt2D="false" dtr="false" t="normal">BF696+BG696</f>
        <v>0</v>
      </c>
    </row>
    <row customFormat="true" customHeight="true" ht="20.25" outlineLevel="0" r="697" s="298">
      <c r="B697" s="624" t="n">
        <v>13</v>
      </c>
      <c r="C697" s="643" t="s"/>
      <c r="D697" s="470" t="s">
        <v>442</v>
      </c>
      <c r="E697" s="213" t="s">
        <v>41</v>
      </c>
      <c r="F697" s="443" t="n">
        <f aca="false" ca="false" dt2D="false" dtr="false" t="normal">K697+P697+U697+Z697+AE697+AJ697+AO697+AT697+AY697+BB697+BE697+BH697</f>
        <v>0</v>
      </c>
      <c r="G697" s="598" t="n">
        <v>0</v>
      </c>
      <c r="H697" s="464" t="n">
        <v>0</v>
      </c>
      <c r="I697" s="464" t="n">
        <v>0</v>
      </c>
      <c r="J697" s="464" t="n">
        <v>0</v>
      </c>
      <c r="K697" s="317" t="n">
        <f aca="false" ca="false" dt2D="false" dtr="false" t="normal">G697+H697+I697+J697</f>
        <v>0</v>
      </c>
      <c r="L697" s="483" t="n">
        <v>0</v>
      </c>
      <c r="M697" s="483" t="n">
        <v>0</v>
      </c>
      <c r="N697" s="483" t="n">
        <v>0</v>
      </c>
      <c r="O697" s="483" t="n">
        <v>0</v>
      </c>
      <c r="P697" s="437" t="n">
        <f aca="false" ca="false" dt2D="false" dtr="false" t="normal">L697+M697+N697+O697</f>
        <v>0</v>
      </c>
      <c r="Q697" s="458" t="n">
        <v>0</v>
      </c>
      <c r="R697" s="458" t="n">
        <v>0</v>
      </c>
      <c r="S697" s="458" t="n">
        <v>0</v>
      </c>
      <c r="T697" s="458" t="n">
        <v>0</v>
      </c>
      <c r="U697" s="437" t="n">
        <f aca="false" ca="false" dt2D="false" dtr="false" t="normal">Q697+R697+S697+T697</f>
        <v>0</v>
      </c>
      <c r="V697" s="458" t="n">
        <v>0</v>
      </c>
      <c r="W697" s="458" t="n">
        <v>0</v>
      </c>
      <c r="X697" s="458" t="n">
        <v>0</v>
      </c>
      <c r="Y697" s="592" t="n">
        <v>0</v>
      </c>
      <c r="Z697" s="445" t="n">
        <f aca="false" ca="false" dt2D="false" dtr="false" t="normal">V697+W697+X697+Y697</f>
        <v>0</v>
      </c>
      <c r="AA697" s="460" t="n">
        <v>0</v>
      </c>
      <c r="AB697" s="460" t="n">
        <v>0</v>
      </c>
      <c r="AC697" s="460" t="n">
        <v>0</v>
      </c>
      <c r="AD697" s="460" t="n">
        <v>0</v>
      </c>
      <c r="AE697" s="445" t="n">
        <f aca="false" ca="false" dt2D="false" dtr="false" t="normal">AA697+AB697+AC697+AD697</f>
        <v>0</v>
      </c>
      <c r="AF697" s="458" t="n">
        <v>0</v>
      </c>
      <c r="AG697" s="458" t="n">
        <v>0</v>
      </c>
      <c r="AH697" s="458" t="n">
        <v>0</v>
      </c>
      <c r="AI697" s="458" t="n">
        <v>0</v>
      </c>
      <c r="AJ697" s="445" t="n">
        <f aca="false" ca="false" dt2D="false" dtr="false" t="normal">AF697+AG697+AH697+AI697</f>
        <v>0</v>
      </c>
      <c r="AK697" s="348" t="n">
        <v>0</v>
      </c>
      <c r="AL697" s="348" t="n">
        <v>0</v>
      </c>
      <c r="AM697" s="348" t="n">
        <v>0</v>
      </c>
      <c r="AN697" s="348" t="n">
        <v>0</v>
      </c>
      <c r="AO697" s="437" t="n">
        <f aca="false" ca="false" dt2D="false" dtr="false" t="normal">AK697+AL697+AM697+AN697</f>
        <v>0</v>
      </c>
      <c r="AP697" s="348" t="n">
        <v>0</v>
      </c>
      <c r="AQ697" s="348" t="n">
        <v>0</v>
      </c>
      <c r="AR697" s="348" t="n">
        <v>0</v>
      </c>
      <c r="AS697" s="348" t="n">
        <v>0</v>
      </c>
      <c r="AT697" s="437" t="n">
        <f aca="false" ca="false" dt2D="false" dtr="false" t="normal">AP697+AQ697+AR697+AS697</f>
        <v>0</v>
      </c>
      <c r="AU697" s="348" t="n">
        <v>0</v>
      </c>
      <c r="AV697" s="348" t="n">
        <v>0</v>
      </c>
      <c r="AW697" s="348" t="n">
        <v>0</v>
      </c>
      <c r="AX697" s="348" t="n">
        <v>0</v>
      </c>
      <c r="AY697" s="437" t="n">
        <f aca="false" ca="false" dt2D="false" dtr="false" t="normal">AU697+AV697+AW697+AX697</f>
        <v>0</v>
      </c>
      <c r="AZ697" s="350" t="n">
        <v>0</v>
      </c>
      <c r="BA697" s="350" t="n">
        <v>0</v>
      </c>
      <c r="BB697" s="437" t="n">
        <f aca="false" ca="false" dt2D="false" dtr="false" t="normal">AZ697+BA697</f>
        <v>0</v>
      </c>
      <c r="BC697" s="350" t="n">
        <v>0</v>
      </c>
      <c r="BD697" s="350" t="n">
        <v>0</v>
      </c>
      <c r="BE697" s="437" t="n">
        <f aca="false" ca="false" dt2D="false" dtr="false" t="normal">BC697+BD697</f>
        <v>0</v>
      </c>
      <c r="BF697" s="348" t="n">
        <v>0</v>
      </c>
      <c r="BG697" s="348" t="n">
        <v>0</v>
      </c>
      <c r="BH697" s="437" t="n">
        <f aca="false" ca="false" dt2D="false" dtr="false" t="normal">BF697+BG697</f>
        <v>0</v>
      </c>
    </row>
    <row customFormat="true" customHeight="true" ht="21" outlineLevel="0" r="698" s="298">
      <c r="B698" s="633" t="s"/>
      <c r="C698" s="643" t="s"/>
      <c r="D698" s="84" t="s"/>
      <c r="E698" s="214" t="s">
        <v>42</v>
      </c>
      <c r="F698" s="443" t="n">
        <f aca="false" ca="false" dt2D="false" dtr="false" t="normal">K698+P698+U698+Z698+AE698+AJ698+AO698+AT698+AY698+BB698+BE698+BH698</f>
        <v>0</v>
      </c>
      <c r="G698" s="598" t="n">
        <v>0</v>
      </c>
      <c r="H698" s="464" t="n">
        <v>0</v>
      </c>
      <c r="I698" s="464" t="n">
        <v>0</v>
      </c>
      <c r="J698" s="464" t="n">
        <v>0</v>
      </c>
      <c r="K698" s="317" t="n">
        <f aca="false" ca="false" dt2D="false" dtr="false" t="normal">G698+H698+I698+J698</f>
        <v>0</v>
      </c>
      <c r="L698" s="483" t="n">
        <v>0</v>
      </c>
      <c r="M698" s="483" t="n">
        <v>0</v>
      </c>
      <c r="N698" s="483" t="n">
        <v>0</v>
      </c>
      <c r="O698" s="483" t="n">
        <v>0</v>
      </c>
      <c r="P698" s="437" t="n">
        <f aca="false" ca="false" dt2D="false" dtr="false" t="normal">L698+M698+N698+O698</f>
        <v>0</v>
      </c>
      <c r="Q698" s="458" t="n">
        <v>0</v>
      </c>
      <c r="R698" s="458" t="n">
        <v>0</v>
      </c>
      <c r="S698" s="458" t="n">
        <v>0</v>
      </c>
      <c r="T698" s="458" t="n">
        <v>0</v>
      </c>
      <c r="U698" s="437" t="n">
        <f aca="false" ca="false" dt2D="false" dtr="false" t="normal">Q698+R698+S698+T698</f>
        <v>0</v>
      </c>
      <c r="V698" s="458" t="n">
        <v>0</v>
      </c>
      <c r="W698" s="458" t="n">
        <v>0</v>
      </c>
      <c r="X698" s="458" t="n">
        <v>0</v>
      </c>
      <c r="Y698" s="592" t="n">
        <v>0</v>
      </c>
      <c r="Z698" s="445" t="n">
        <f aca="false" ca="false" dt2D="false" dtr="false" t="normal">V698+W698+X698+Y698</f>
        <v>0</v>
      </c>
      <c r="AA698" s="460" t="n">
        <v>0</v>
      </c>
      <c r="AB698" s="460" t="n">
        <v>0</v>
      </c>
      <c r="AC698" s="460" t="n">
        <v>0</v>
      </c>
      <c r="AD698" s="460" t="n">
        <v>0</v>
      </c>
      <c r="AE698" s="445" t="n">
        <f aca="false" ca="false" dt2D="false" dtr="false" t="normal">AA698+AB698+AC698+AD698</f>
        <v>0</v>
      </c>
      <c r="AF698" s="458" t="n">
        <v>0</v>
      </c>
      <c r="AG698" s="458" t="n">
        <v>0</v>
      </c>
      <c r="AH698" s="458" t="n">
        <v>0</v>
      </c>
      <c r="AI698" s="458" t="n">
        <v>0</v>
      </c>
      <c r="AJ698" s="445" t="n">
        <f aca="false" ca="false" dt2D="false" dtr="false" t="normal">AF698+AG698+AH698+AI698</f>
        <v>0</v>
      </c>
      <c r="AK698" s="348" t="n">
        <v>0</v>
      </c>
      <c r="AL698" s="348" t="n">
        <v>0</v>
      </c>
      <c r="AM698" s="348" t="n">
        <v>0</v>
      </c>
      <c r="AN698" s="348" t="n">
        <v>0</v>
      </c>
      <c r="AO698" s="437" t="n">
        <f aca="false" ca="false" dt2D="false" dtr="false" t="normal">AK698+AL698+AM698+AN698</f>
        <v>0</v>
      </c>
      <c r="AP698" s="348" t="n">
        <v>0</v>
      </c>
      <c r="AQ698" s="348" t="n">
        <v>0</v>
      </c>
      <c r="AR698" s="348" t="n">
        <v>0</v>
      </c>
      <c r="AS698" s="348" t="n">
        <v>0</v>
      </c>
      <c r="AT698" s="437" t="n">
        <f aca="false" ca="false" dt2D="false" dtr="false" t="normal">AP698+AQ698+AR698+AS698</f>
        <v>0</v>
      </c>
      <c r="AU698" s="348" t="n">
        <v>0</v>
      </c>
      <c r="AV698" s="348" t="n">
        <v>0</v>
      </c>
      <c r="AW698" s="348" t="n">
        <v>0</v>
      </c>
      <c r="AX698" s="348" t="n">
        <v>0</v>
      </c>
      <c r="AY698" s="437" t="n">
        <f aca="false" ca="false" dt2D="false" dtr="false" t="normal">AU698+AV698+AW698+AX698</f>
        <v>0</v>
      </c>
      <c r="AZ698" s="350" t="n">
        <v>0</v>
      </c>
      <c r="BA698" s="350" t="n">
        <v>0</v>
      </c>
      <c r="BB698" s="437" t="n">
        <f aca="false" ca="false" dt2D="false" dtr="false" t="normal">AZ698+BA698</f>
        <v>0</v>
      </c>
      <c r="BC698" s="350" t="n">
        <v>0</v>
      </c>
      <c r="BD698" s="350" t="n">
        <v>0</v>
      </c>
      <c r="BE698" s="437" t="n">
        <f aca="false" ca="false" dt2D="false" dtr="false" t="normal">BC698+BD698</f>
        <v>0</v>
      </c>
      <c r="BF698" s="348" t="n">
        <v>0</v>
      </c>
      <c r="BG698" s="348" t="n">
        <v>0</v>
      </c>
      <c r="BH698" s="437" t="n">
        <f aca="false" ca="false" dt2D="false" dtr="false" t="normal">BF698+BG698</f>
        <v>0</v>
      </c>
    </row>
    <row customFormat="true" customHeight="true" ht="18" outlineLevel="0" r="699" s="298">
      <c r="B699" s="633" t="s"/>
      <c r="C699" s="643" t="s"/>
      <c r="D699" s="84" t="s"/>
      <c r="E699" s="214" t="s">
        <v>43</v>
      </c>
      <c r="F699" s="443" t="n">
        <f aca="false" ca="false" dt2D="false" dtr="false" t="normal">K699+P699+U699+Z699+AE699+AJ699+AO699+AT699+AY699+BB699+BE699+BH699</f>
        <v>0</v>
      </c>
      <c r="G699" s="598" t="n">
        <v>0</v>
      </c>
      <c r="H699" s="464" t="n">
        <v>0</v>
      </c>
      <c r="I699" s="464" t="n">
        <v>0</v>
      </c>
      <c r="J699" s="464" t="n">
        <v>0</v>
      </c>
      <c r="K699" s="317" t="n">
        <f aca="false" ca="false" dt2D="false" dtr="false" t="normal">G699+H699+I699+J699</f>
        <v>0</v>
      </c>
      <c r="L699" s="483" t="n">
        <v>0</v>
      </c>
      <c r="M699" s="483" t="n">
        <v>0</v>
      </c>
      <c r="N699" s="483" t="n">
        <v>0</v>
      </c>
      <c r="O699" s="483" t="n">
        <v>0</v>
      </c>
      <c r="P699" s="437" t="n">
        <f aca="false" ca="false" dt2D="false" dtr="false" t="normal">L699+M699+N699+O699</f>
        <v>0</v>
      </c>
      <c r="Q699" s="458" t="n">
        <v>0</v>
      </c>
      <c r="R699" s="458" t="n">
        <v>0</v>
      </c>
      <c r="S699" s="458" t="n">
        <v>0</v>
      </c>
      <c r="T699" s="458" t="n">
        <v>0</v>
      </c>
      <c r="U699" s="437" t="n">
        <f aca="false" ca="false" dt2D="false" dtr="false" t="normal">Q699+R699+S699+T699</f>
        <v>0</v>
      </c>
      <c r="V699" s="458" t="n">
        <v>0</v>
      </c>
      <c r="W699" s="458" t="n">
        <v>0</v>
      </c>
      <c r="X699" s="458" t="n">
        <v>0</v>
      </c>
      <c r="Y699" s="592" t="n">
        <v>0</v>
      </c>
      <c r="Z699" s="445" t="n">
        <f aca="false" ca="false" dt2D="false" dtr="false" t="normal">V699+W699+X699+Y699</f>
        <v>0</v>
      </c>
      <c r="AA699" s="460" t="n">
        <v>0</v>
      </c>
      <c r="AB699" s="460" t="n">
        <v>0</v>
      </c>
      <c r="AC699" s="460" t="n">
        <v>0</v>
      </c>
      <c r="AD699" s="460" t="n">
        <v>0</v>
      </c>
      <c r="AE699" s="445" t="n">
        <f aca="false" ca="false" dt2D="false" dtr="false" t="normal">AA699+AB699+AC699+AD699</f>
        <v>0</v>
      </c>
      <c r="AF699" s="458" t="n">
        <v>0</v>
      </c>
      <c r="AG699" s="458" t="n">
        <v>0</v>
      </c>
      <c r="AH699" s="458" t="n">
        <v>0</v>
      </c>
      <c r="AI699" s="458" t="n">
        <v>0</v>
      </c>
      <c r="AJ699" s="445" t="n">
        <f aca="false" ca="false" dt2D="false" dtr="false" t="normal">AF699+AG699+AH699+AI699</f>
        <v>0</v>
      </c>
      <c r="AK699" s="348" t="n">
        <v>0</v>
      </c>
      <c r="AL699" s="348" t="n">
        <v>0</v>
      </c>
      <c r="AM699" s="348" t="n">
        <v>0</v>
      </c>
      <c r="AN699" s="348" t="n">
        <v>0</v>
      </c>
      <c r="AO699" s="437" t="n">
        <f aca="false" ca="false" dt2D="false" dtr="false" t="normal">AK699+AL699+AM699+AN699</f>
        <v>0</v>
      </c>
      <c r="AP699" s="348" t="n">
        <v>0</v>
      </c>
      <c r="AQ699" s="348" t="n">
        <v>0</v>
      </c>
      <c r="AR699" s="348" t="n">
        <v>0</v>
      </c>
      <c r="AS699" s="348" t="n">
        <v>0</v>
      </c>
      <c r="AT699" s="437" t="n">
        <f aca="false" ca="false" dt2D="false" dtr="false" t="normal">AP699+AQ699+AR699+AS699</f>
        <v>0</v>
      </c>
      <c r="AU699" s="348" t="n">
        <v>0</v>
      </c>
      <c r="AV699" s="348" t="n">
        <v>0</v>
      </c>
      <c r="AW699" s="348" t="n">
        <v>0</v>
      </c>
      <c r="AX699" s="348" t="n">
        <v>0</v>
      </c>
      <c r="AY699" s="437" t="n">
        <f aca="false" ca="false" dt2D="false" dtr="false" t="normal">AU699+AV699+AW699+AX699</f>
        <v>0</v>
      </c>
      <c r="AZ699" s="350" t="n">
        <v>0</v>
      </c>
      <c r="BA699" s="350" t="n">
        <v>0</v>
      </c>
      <c r="BB699" s="437" t="n">
        <f aca="false" ca="false" dt2D="false" dtr="false" t="normal">AZ699+BA699</f>
        <v>0</v>
      </c>
      <c r="BC699" s="350" t="n">
        <v>0</v>
      </c>
      <c r="BD699" s="350" t="n">
        <v>0</v>
      </c>
      <c r="BE699" s="437" t="n">
        <f aca="false" ca="false" dt2D="false" dtr="false" t="normal">BC699+BD699</f>
        <v>0</v>
      </c>
      <c r="BF699" s="348" t="n">
        <v>0</v>
      </c>
      <c r="BG699" s="348" t="n">
        <v>0</v>
      </c>
      <c r="BH699" s="437" t="n">
        <f aca="false" ca="false" dt2D="false" dtr="false" t="normal">BF699+BG699</f>
        <v>0</v>
      </c>
    </row>
    <row customFormat="true" customHeight="true" ht="18" outlineLevel="0" r="700" s="298">
      <c r="B700" s="633" t="s"/>
      <c r="C700" s="643" t="s"/>
      <c r="D700" s="84" t="s"/>
      <c r="E700" s="639" t="s">
        <v>230</v>
      </c>
      <c r="F700" s="443" t="n">
        <f aca="false" ca="false" dt2D="false" dtr="false" t="normal">K700+P700+U700+Z700+AE700+AJ700+AO700+AT700+AY700+BB700+BE700+BH700</f>
        <v>0</v>
      </c>
      <c r="G700" s="598" t="n">
        <v>0</v>
      </c>
      <c r="H700" s="464" t="n">
        <v>0</v>
      </c>
      <c r="I700" s="464" t="n">
        <v>0</v>
      </c>
      <c r="J700" s="464" t="n">
        <v>0</v>
      </c>
      <c r="K700" s="317" t="n">
        <f aca="false" ca="false" dt2D="false" dtr="false" t="normal">G700+H700+I700+J700</f>
        <v>0</v>
      </c>
      <c r="L700" s="483" t="n">
        <v>0</v>
      </c>
      <c r="M700" s="483" t="n">
        <v>0</v>
      </c>
      <c r="N700" s="483" t="n">
        <v>0</v>
      </c>
      <c r="O700" s="483" t="n">
        <v>0</v>
      </c>
      <c r="P700" s="437" t="n">
        <f aca="false" ca="false" dt2D="false" dtr="false" t="normal">L700+M700+N700+O700</f>
        <v>0</v>
      </c>
      <c r="Q700" s="458" t="n">
        <v>0</v>
      </c>
      <c r="R700" s="458" t="n">
        <v>0</v>
      </c>
      <c r="S700" s="458" t="n">
        <v>0</v>
      </c>
      <c r="T700" s="458" t="n">
        <v>0</v>
      </c>
      <c r="U700" s="437" t="n">
        <f aca="false" ca="false" dt2D="false" dtr="false" t="normal">Q700+R700+S700+T700</f>
        <v>0</v>
      </c>
      <c r="V700" s="458" t="n">
        <v>0</v>
      </c>
      <c r="W700" s="458" t="n">
        <v>0</v>
      </c>
      <c r="X700" s="458" t="n">
        <v>0</v>
      </c>
      <c r="Y700" s="592" t="n">
        <v>0</v>
      </c>
      <c r="Z700" s="445" t="n">
        <f aca="false" ca="false" dt2D="false" dtr="false" t="normal">V700+W700+X700+Y700</f>
        <v>0</v>
      </c>
      <c r="AA700" s="460" t="n">
        <v>0</v>
      </c>
      <c r="AB700" s="460" t="n">
        <v>0</v>
      </c>
      <c r="AC700" s="460" t="n">
        <v>0</v>
      </c>
      <c r="AD700" s="460" t="n">
        <v>0</v>
      </c>
      <c r="AE700" s="445" t="n">
        <f aca="false" ca="false" dt2D="false" dtr="false" t="normal">AA700+AB700+AC700+AD700</f>
        <v>0</v>
      </c>
      <c r="AF700" s="458" t="n">
        <v>0</v>
      </c>
      <c r="AG700" s="458" t="n">
        <v>0</v>
      </c>
      <c r="AH700" s="458" t="n">
        <v>0</v>
      </c>
      <c r="AI700" s="458" t="n">
        <v>0</v>
      </c>
      <c r="AJ700" s="445" t="n">
        <f aca="false" ca="false" dt2D="false" dtr="false" t="normal">AF700+AG700+AH700+AI700</f>
        <v>0</v>
      </c>
      <c r="AK700" s="348" t="n">
        <v>0</v>
      </c>
      <c r="AL700" s="348" t="n">
        <v>0</v>
      </c>
      <c r="AM700" s="348" t="n">
        <v>0</v>
      </c>
      <c r="AN700" s="348" t="n">
        <v>0</v>
      </c>
      <c r="AO700" s="437" t="n">
        <f aca="false" ca="false" dt2D="false" dtr="false" t="normal">AK700+AL700+AM700+AN700</f>
        <v>0</v>
      </c>
      <c r="AP700" s="348" t="n">
        <v>0</v>
      </c>
      <c r="AQ700" s="348" t="n">
        <v>0</v>
      </c>
      <c r="AR700" s="348" t="n">
        <v>0</v>
      </c>
      <c r="AS700" s="348" t="n">
        <v>0</v>
      </c>
      <c r="AT700" s="437" t="n">
        <f aca="false" ca="false" dt2D="false" dtr="false" t="normal">AP700+AQ700+AR700+AS700</f>
        <v>0</v>
      </c>
      <c r="AU700" s="348" t="n">
        <v>0</v>
      </c>
      <c r="AV700" s="348" t="n">
        <v>0</v>
      </c>
      <c r="AW700" s="348" t="n">
        <v>0</v>
      </c>
      <c r="AX700" s="348" t="n">
        <v>0</v>
      </c>
      <c r="AY700" s="437" t="n">
        <f aca="false" ca="false" dt2D="false" dtr="false" t="normal">AU700+AV700+AW700+AX700</f>
        <v>0</v>
      </c>
      <c r="AZ700" s="350" t="n">
        <v>0</v>
      </c>
      <c r="BA700" s="350" t="n">
        <v>0</v>
      </c>
      <c r="BB700" s="437" t="n">
        <f aca="false" ca="false" dt2D="false" dtr="false" t="normal">AZ700+BA700</f>
        <v>0</v>
      </c>
      <c r="BC700" s="350" t="n">
        <v>0</v>
      </c>
      <c r="BD700" s="350" t="n">
        <v>0</v>
      </c>
      <c r="BE700" s="437" t="n">
        <f aca="false" ca="false" dt2D="false" dtr="false" t="normal">BC700+BD700</f>
        <v>0</v>
      </c>
      <c r="BF700" s="348" t="n">
        <v>0</v>
      </c>
      <c r="BG700" s="348" t="n">
        <v>0</v>
      </c>
      <c r="BH700" s="437" t="n">
        <f aca="false" ca="false" dt2D="false" dtr="false" t="normal">BF700+BG700</f>
        <v>0</v>
      </c>
    </row>
    <row customFormat="true" customHeight="true" ht="18.75" outlineLevel="0" r="701" s="298">
      <c r="B701" s="626" t="s"/>
      <c r="C701" s="643" t="s"/>
      <c r="D701" s="469" t="s"/>
      <c r="E701" s="449" t="s">
        <v>231</v>
      </c>
      <c r="F701" s="443" t="n">
        <f aca="false" ca="false" dt2D="false" dtr="false" t="normal">K701+P701+U701+Z701+AE701+AJ701+AO701+AT701+AY701+BB701+BE701+BH701</f>
        <v>0</v>
      </c>
      <c r="G701" s="598" t="n">
        <v>0</v>
      </c>
      <c r="H701" s="464" t="n">
        <v>0</v>
      </c>
      <c r="I701" s="464" t="n">
        <v>0</v>
      </c>
      <c r="J701" s="464" t="n">
        <v>0</v>
      </c>
      <c r="K701" s="317" t="n">
        <f aca="false" ca="false" dt2D="false" dtr="false" t="normal">G701+H701+I701+J701</f>
        <v>0</v>
      </c>
      <c r="L701" s="483" t="n">
        <v>0</v>
      </c>
      <c r="M701" s="483" t="n">
        <v>0</v>
      </c>
      <c r="N701" s="483" t="n">
        <v>0</v>
      </c>
      <c r="O701" s="483" t="n">
        <v>0</v>
      </c>
      <c r="P701" s="437" t="n">
        <f aca="false" ca="false" dt2D="false" dtr="false" t="normal">L701+M701+N701+O701</f>
        <v>0</v>
      </c>
      <c r="Q701" s="458" t="n">
        <v>0</v>
      </c>
      <c r="R701" s="458" t="n">
        <v>0</v>
      </c>
      <c r="S701" s="458" t="n">
        <v>0</v>
      </c>
      <c r="T701" s="458" t="n">
        <v>0</v>
      </c>
      <c r="U701" s="437" t="n">
        <f aca="false" ca="false" dt2D="false" dtr="false" t="normal">Q701+R701+S701+T701</f>
        <v>0</v>
      </c>
      <c r="V701" s="458" t="n">
        <v>0</v>
      </c>
      <c r="W701" s="458" t="n">
        <v>0</v>
      </c>
      <c r="X701" s="458" t="n">
        <v>0</v>
      </c>
      <c r="Y701" s="592" t="n">
        <v>0</v>
      </c>
      <c r="Z701" s="445" t="n">
        <f aca="false" ca="false" dt2D="false" dtr="false" t="normal">V701+W701+X701+Y701</f>
        <v>0</v>
      </c>
      <c r="AA701" s="460" t="n">
        <v>0</v>
      </c>
      <c r="AB701" s="460" t="n">
        <v>0</v>
      </c>
      <c r="AC701" s="460" t="n">
        <v>0</v>
      </c>
      <c r="AD701" s="460" t="n">
        <v>0</v>
      </c>
      <c r="AE701" s="445" t="n">
        <f aca="false" ca="false" dt2D="false" dtr="false" t="normal">AA701+AB701+AC701+AD701</f>
        <v>0</v>
      </c>
      <c r="AF701" s="460" t="n">
        <v>0</v>
      </c>
      <c r="AG701" s="460" t="n">
        <v>0</v>
      </c>
      <c r="AH701" s="460" t="n">
        <v>0</v>
      </c>
      <c r="AI701" s="460" t="n">
        <v>0</v>
      </c>
      <c r="AJ701" s="445" t="n">
        <f aca="false" ca="false" dt2D="false" dtr="false" t="normal">AF701+AG701+AH701+AI701</f>
        <v>0</v>
      </c>
      <c r="AK701" s="348" t="n">
        <v>0</v>
      </c>
      <c r="AL701" s="348" t="n">
        <v>0</v>
      </c>
      <c r="AM701" s="348" t="n">
        <v>0</v>
      </c>
      <c r="AN701" s="348" t="n">
        <v>0</v>
      </c>
      <c r="AO701" s="437" t="n">
        <f aca="false" ca="false" dt2D="false" dtr="false" t="normal">AK701+AL701+AM701+AN701</f>
        <v>0</v>
      </c>
      <c r="AP701" s="348" t="n">
        <v>0</v>
      </c>
      <c r="AQ701" s="348" t="n">
        <v>0</v>
      </c>
      <c r="AR701" s="348" t="n">
        <v>0</v>
      </c>
      <c r="AS701" s="348" t="n">
        <v>0</v>
      </c>
      <c r="AT701" s="437" t="n">
        <f aca="false" ca="false" dt2D="false" dtr="false" t="normal">AP701+AQ701+AR701+AS701</f>
        <v>0</v>
      </c>
      <c r="AU701" s="348" t="n">
        <v>0</v>
      </c>
      <c r="AV701" s="348" t="n">
        <v>0</v>
      </c>
      <c r="AW701" s="348" t="n">
        <v>0</v>
      </c>
      <c r="AX701" s="348" t="n">
        <v>0</v>
      </c>
      <c r="AY701" s="437" t="n">
        <f aca="false" ca="false" dt2D="false" dtr="false" t="normal">AU701+AV701+AW701+AX701</f>
        <v>0</v>
      </c>
      <c r="AZ701" s="350" t="n">
        <v>0</v>
      </c>
      <c r="BA701" s="350" t="n">
        <v>0</v>
      </c>
      <c r="BB701" s="437" t="n">
        <f aca="false" ca="false" dt2D="false" dtr="false" t="normal">AZ701+BA701</f>
        <v>0</v>
      </c>
      <c r="BC701" s="350" t="n">
        <v>0</v>
      </c>
      <c r="BD701" s="350" t="n">
        <v>0</v>
      </c>
      <c r="BE701" s="437" t="n">
        <f aca="false" ca="false" dt2D="false" dtr="false" t="normal">BC701+BD701</f>
        <v>0</v>
      </c>
      <c r="BF701" s="348" t="n">
        <v>0</v>
      </c>
      <c r="BG701" s="348" t="n">
        <v>0</v>
      </c>
      <c r="BH701" s="437" t="n">
        <f aca="false" ca="false" dt2D="false" dtr="false" t="normal">BF701+BG701</f>
        <v>0</v>
      </c>
    </row>
    <row customFormat="true" customHeight="true" ht="36.75" outlineLevel="0" r="702" s="298">
      <c r="B702" s="624" t="n">
        <v>14</v>
      </c>
      <c r="C702" s="643" t="s"/>
      <c r="D702" s="470" t="s">
        <v>443</v>
      </c>
      <c r="E702" s="502" t="s">
        <v>41</v>
      </c>
      <c r="F702" s="443" t="n">
        <f aca="false" ca="false" dt2D="false" dtr="false" t="normal">K702+P702+U702+Z702+AE702+AJ702+AO702+AT702+AY702+BB702+BE702+BH702</f>
        <v>0</v>
      </c>
      <c r="G702" s="503" t="n"/>
      <c r="H702" s="504" t="n"/>
      <c r="I702" s="504" t="n"/>
      <c r="J702" s="504" t="n"/>
      <c r="K702" s="317" t="n">
        <f aca="false" ca="false" dt2D="false" dtr="false" t="normal">G702+H702+I702+J702</f>
        <v>0</v>
      </c>
      <c r="L702" s="143" t="n"/>
      <c r="M702" s="143" t="n"/>
      <c r="N702" s="143" t="n"/>
      <c r="O702" s="143" t="n"/>
      <c r="P702" s="437" t="n">
        <f aca="false" ca="false" dt2D="false" dtr="false" t="normal">L702+M702+N702+O702</f>
        <v>0</v>
      </c>
      <c r="Q702" s="143" t="n"/>
      <c r="R702" s="143" t="n"/>
      <c r="S702" s="143" t="n"/>
      <c r="T702" s="143" t="n"/>
      <c r="U702" s="437" t="n">
        <f aca="false" ca="false" dt2D="false" dtr="false" t="normal">Q702+R702+S702+T702</f>
        <v>0</v>
      </c>
      <c r="V702" s="143" t="n"/>
      <c r="W702" s="143" t="n"/>
      <c r="X702" s="143" t="n"/>
      <c r="Y702" s="145" t="n"/>
      <c r="Z702" s="445" t="n">
        <f aca="false" ca="false" dt2D="false" dtr="false" t="normal">V702+W702+X702+Y702</f>
        <v>0</v>
      </c>
      <c r="AA702" s="143" t="n"/>
      <c r="AB702" s="143" t="n"/>
      <c r="AC702" s="143" t="n"/>
      <c r="AD702" s="143" t="n"/>
      <c r="AE702" s="445" t="n">
        <f aca="false" ca="false" dt2D="false" dtr="false" t="normal">AA702+AB702+AC702+AD702</f>
        <v>0</v>
      </c>
      <c r="AF702" s="143" t="n"/>
      <c r="AG702" s="143" t="n"/>
      <c r="AH702" s="143" t="n"/>
      <c r="AI702" s="143" t="n"/>
      <c r="AJ702" s="445" t="n">
        <f aca="false" ca="false" dt2D="false" dtr="false" t="normal">AF702+AG702+AH702+AI702</f>
        <v>0</v>
      </c>
      <c r="AK702" s="454" t="n"/>
      <c r="AL702" s="454" t="n"/>
      <c r="AM702" s="454" t="n"/>
      <c r="AN702" s="454" t="n"/>
      <c r="AO702" s="437" t="n">
        <f aca="false" ca="false" dt2D="false" dtr="false" t="normal">AK702+AL702+AM702+AN702</f>
        <v>0</v>
      </c>
      <c r="AP702" s="454" t="n"/>
      <c r="AQ702" s="454" t="n"/>
      <c r="AR702" s="454" t="n"/>
      <c r="AS702" s="454" t="n"/>
      <c r="AT702" s="437" t="n">
        <f aca="false" ca="false" dt2D="false" dtr="false" t="normal">AP702+AQ702+AR702+AS702</f>
        <v>0</v>
      </c>
      <c r="AU702" s="454" t="n"/>
      <c r="AV702" s="454" t="n"/>
      <c r="AW702" s="454" t="n"/>
      <c r="AX702" s="454" t="n"/>
      <c r="AY702" s="437" t="n">
        <f aca="false" ca="false" dt2D="false" dtr="false" t="normal">AU702+AV702+AW702+AX702</f>
        <v>0</v>
      </c>
      <c r="AZ702" s="455" t="n"/>
      <c r="BA702" s="455" t="n"/>
      <c r="BB702" s="437" t="n">
        <f aca="false" ca="false" dt2D="false" dtr="false" t="normal">AZ702+BA702</f>
        <v>0</v>
      </c>
      <c r="BC702" s="455" t="n"/>
      <c r="BD702" s="455" t="n"/>
      <c r="BE702" s="437" t="n">
        <f aca="false" ca="false" dt2D="false" dtr="false" t="normal">BC702+BD702</f>
        <v>0</v>
      </c>
      <c r="BF702" s="454" t="n"/>
      <c r="BG702" s="454" t="n"/>
      <c r="BH702" s="437" t="n">
        <f aca="false" ca="false" dt2D="false" dtr="false" t="normal">BF702+BG702</f>
        <v>0</v>
      </c>
    </row>
    <row customFormat="true" customHeight="true" ht="36.75" outlineLevel="0" r="703" s="298">
      <c r="B703" s="633" t="s"/>
      <c r="C703" s="643" t="s"/>
      <c r="D703" s="84" t="s"/>
      <c r="E703" s="207" t="s">
        <v>42</v>
      </c>
      <c r="F703" s="443" t="n">
        <f aca="false" ca="false" dt2D="false" dtr="false" t="normal">K703+P703+U703+Z703+AE703+AJ703+AO703+AT703+AY703+BB703+BE703+BH703</f>
        <v>0</v>
      </c>
      <c r="G703" s="645" t="n"/>
      <c r="H703" s="646" t="n"/>
      <c r="I703" s="646" t="n"/>
      <c r="J703" s="646" t="n"/>
      <c r="K703" s="317" t="n">
        <f aca="false" ca="false" dt2D="false" dtr="false" t="normal">G703+H703+I703+J703</f>
        <v>0</v>
      </c>
      <c r="L703" s="143" t="n"/>
      <c r="M703" s="143" t="n"/>
      <c r="N703" s="143" t="n"/>
      <c r="O703" s="143" t="n"/>
      <c r="P703" s="437" t="n">
        <f aca="false" ca="false" dt2D="false" dtr="false" t="normal">L703+M703+N703+O703</f>
        <v>0</v>
      </c>
      <c r="Q703" s="143" t="n"/>
      <c r="R703" s="143" t="n"/>
      <c r="S703" s="143" t="n"/>
      <c r="T703" s="143" t="n"/>
      <c r="U703" s="437" t="n">
        <f aca="false" ca="false" dt2D="false" dtr="false" t="normal">Q703+R703+S703+T703</f>
        <v>0</v>
      </c>
      <c r="V703" s="143" t="n"/>
      <c r="W703" s="143" t="n"/>
      <c r="X703" s="143" t="n"/>
      <c r="Y703" s="145" t="n"/>
      <c r="Z703" s="445" t="n">
        <f aca="false" ca="false" dt2D="false" dtr="false" t="normal">V703+W703+X703+Y703</f>
        <v>0</v>
      </c>
      <c r="AA703" s="143" t="n"/>
      <c r="AB703" s="143" t="n"/>
      <c r="AC703" s="143" t="n"/>
      <c r="AD703" s="143" t="n"/>
      <c r="AE703" s="445" t="n">
        <f aca="false" ca="false" dt2D="false" dtr="false" t="normal">AA703+AB703+AC703+AD703</f>
        <v>0</v>
      </c>
      <c r="AF703" s="143" t="n"/>
      <c r="AG703" s="143" t="n"/>
      <c r="AH703" s="143" t="n"/>
      <c r="AI703" s="143" t="n"/>
      <c r="AJ703" s="445" t="n">
        <f aca="false" ca="false" dt2D="false" dtr="false" t="normal">AF703+AG703+AH703+AI703</f>
        <v>0</v>
      </c>
      <c r="AK703" s="454" t="n"/>
      <c r="AL703" s="454" t="n"/>
      <c r="AM703" s="454" t="n"/>
      <c r="AN703" s="454" t="n"/>
      <c r="AO703" s="437" t="n">
        <f aca="false" ca="false" dt2D="false" dtr="false" t="normal">AK703+AL703+AM703+AN703</f>
        <v>0</v>
      </c>
      <c r="AP703" s="454" t="n"/>
      <c r="AQ703" s="454" t="n"/>
      <c r="AR703" s="454" t="n"/>
      <c r="AS703" s="454" t="n"/>
      <c r="AT703" s="437" t="n">
        <f aca="false" ca="false" dt2D="false" dtr="false" t="normal">AP703+AQ703+AR703+AS703</f>
        <v>0</v>
      </c>
      <c r="AU703" s="454" t="n"/>
      <c r="AV703" s="454" t="n"/>
      <c r="AW703" s="454" t="n"/>
      <c r="AX703" s="454" t="n"/>
      <c r="AY703" s="437" t="n">
        <f aca="false" ca="false" dt2D="false" dtr="false" t="normal">AU703+AV703+AW703+AX703</f>
        <v>0</v>
      </c>
      <c r="AZ703" s="455" t="n"/>
      <c r="BA703" s="455" t="n"/>
      <c r="BB703" s="437" t="n">
        <f aca="false" ca="false" dt2D="false" dtr="false" t="normal">AZ703+BA703</f>
        <v>0</v>
      </c>
      <c r="BC703" s="455" t="n"/>
      <c r="BD703" s="455" t="n"/>
      <c r="BE703" s="437" t="n">
        <f aca="false" ca="false" dt2D="false" dtr="false" t="normal">BC703+BD703</f>
        <v>0</v>
      </c>
      <c r="BF703" s="454" t="n"/>
      <c r="BG703" s="454" t="n"/>
      <c r="BH703" s="437" t="n">
        <f aca="false" ca="false" dt2D="false" dtr="false" t="normal">BF703+BG703</f>
        <v>0</v>
      </c>
    </row>
    <row customFormat="true" customHeight="true" ht="36.75" outlineLevel="0" r="704" s="298">
      <c r="B704" s="633" t="s"/>
      <c r="C704" s="643" t="s"/>
      <c r="D704" s="84" t="s"/>
      <c r="E704" s="214" t="s">
        <v>43</v>
      </c>
      <c r="F704" s="443" t="n">
        <f aca="false" ca="false" dt2D="false" dtr="false" t="normal">K704+P704+U704+Z704+AE704+AJ704+AO704+AT704+AY704+BB704+BE704+BH704</f>
        <v>0</v>
      </c>
      <c r="G704" s="591" t="n">
        <v>0</v>
      </c>
      <c r="H704" s="458" t="n">
        <v>0</v>
      </c>
      <c r="I704" s="458" t="n">
        <v>0</v>
      </c>
      <c r="J704" s="458" t="n">
        <v>0</v>
      </c>
      <c r="K704" s="317" t="n">
        <f aca="false" ca="false" dt2D="false" dtr="false" t="normal">G704+H704+I704+J704</f>
        <v>0</v>
      </c>
      <c r="L704" s="458" t="n">
        <v>0</v>
      </c>
      <c r="M704" s="458" t="n">
        <v>0</v>
      </c>
      <c r="N704" s="458" t="n">
        <v>0</v>
      </c>
      <c r="O704" s="458" t="n">
        <v>0</v>
      </c>
      <c r="P704" s="437" t="n">
        <f aca="false" ca="false" dt2D="false" dtr="false" t="normal">L704+M704+N704+O704</f>
        <v>0</v>
      </c>
      <c r="Q704" s="458" t="n">
        <v>0</v>
      </c>
      <c r="R704" s="458" t="n">
        <v>0</v>
      </c>
      <c r="S704" s="458" t="n">
        <v>0</v>
      </c>
      <c r="T704" s="458" t="n">
        <v>0</v>
      </c>
      <c r="U704" s="437" t="n">
        <f aca="false" ca="false" dt2D="false" dtr="false" t="normal">Q704+R704+S704+T704</f>
        <v>0</v>
      </c>
      <c r="V704" s="458" t="n">
        <v>0</v>
      </c>
      <c r="W704" s="458" t="n">
        <v>0</v>
      </c>
      <c r="X704" s="458" t="n">
        <v>0</v>
      </c>
      <c r="Y704" s="592" t="n">
        <v>0</v>
      </c>
      <c r="Z704" s="445" t="n">
        <f aca="false" ca="false" dt2D="false" dtr="false" t="normal">V704+W704+X704+Y704</f>
        <v>0</v>
      </c>
      <c r="AA704" s="458" t="n">
        <v>0</v>
      </c>
      <c r="AB704" s="458" t="n">
        <v>0</v>
      </c>
      <c r="AC704" s="458" t="n">
        <v>0</v>
      </c>
      <c r="AD704" s="458" t="n">
        <v>0</v>
      </c>
      <c r="AE704" s="445" t="n">
        <f aca="false" ca="false" dt2D="false" dtr="false" t="normal">AA704+AB704+AC704+AD704</f>
        <v>0</v>
      </c>
      <c r="AF704" s="458" t="n">
        <v>0</v>
      </c>
      <c r="AG704" s="458" t="n">
        <v>0</v>
      </c>
      <c r="AH704" s="458" t="n">
        <v>0</v>
      </c>
      <c r="AI704" s="458" t="n">
        <v>0</v>
      </c>
      <c r="AJ704" s="445" t="n">
        <f aca="false" ca="false" dt2D="false" dtr="false" t="normal">AF704+AG704+AH704+AI704</f>
        <v>0</v>
      </c>
      <c r="AK704" s="348" t="n">
        <v>0</v>
      </c>
      <c r="AL704" s="348" t="n">
        <v>0</v>
      </c>
      <c r="AM704" s="348" t="n">
        <v>0</v>
      </c>
      <c r="AN704" s="348" t="n">
        <v>0</v>
      </c>
      <c r="AO704" s="437" t="n">
        <f aca="false" ca="false" dt2D="false" dtr="false" t="normal">AK704+AL704+AM704+AN704</f>
        <v>0</v>
      </c>
      <c r="AP704" s="348" t="n">
        <v>0</v>
      </c>
      <c r="AQ704" s="348" t="n">
        <v>0</v>
      </c>
      <c r="AR704" s="348" t="n">
        <v>0</v>
      </c>
      <c r="AS704" s="348" t="n">
        <v>0</v>
      </c>
      <c r="AT704" s="437" t="n">
        <f aca="false" ca="false" dt2D="false" dtr="false" t="normal">AP704+AQ704+AR704+AS704</f>
        <v>0</v>
      </c>
      <c r="AU704" s="348" t="n">
        <v>0</v>
      </c>
      <c r="AV704" s="348" t="n">
        <v>0</v>
      </c>
      <c r="AW704" s="348" t="n">
        <v>0</v>
      </c>
      <c r="AX704" s="348" t="n">
        <v>0</v>
      </c>
      <c r="AY704" s="437" t="n">
        <f aca="false" ca="false" dt2D="false" dtr="false" t="normal">AU704+AV704+AW704+AX704</f>
        <v>0</v>
      </c>
      <c r="AZ704" s="350" t="n">
        <v>0</v>
      </c>
      <c r="BA704" s="350" t="n">
        <v>0</v>
      </c>
      <c r="BB704" s="437" t="n">
        <f aca="false" ca="false" dt2D="false" dtr="false" t="normal">AZ704+BA704</f>
        <v>0</v>
      </c>
      <c r="BC704" s="350" t="n">
        <v>0</v>
      </c>
      <c r="BD704" s="350" t="n">
        <v>0</v>
      </c>
      <c r="BE704" s="437" t="n">
        <f aca="false" ca="false" dt2D="false" dtr="false" t="normal">BC704+BD704</f>
        <v>0</v>
      </c>
      <c r="BF704" s="348" t="n">
        <v>0</v>
      </c>
      <c r="BG704" s="348" t="n">
        <v>0</v>
      </c>
      <c r="BH704" s="437" t="n">
        <f aca="false" ca="false" dt2D="false" dtr="false" t="normal">BF704+BG704</f>
        <v>0</v>
      </c>
    </row>
    <row customFormat="true" customHeight="true" ht="36.75" outlineLevel="0" r="705" s="298">
      <c r="B705" s="633" t="s"/>
      <c r="C705" s="643" t="s"/>
      <c r="D705" s="84" t="s"/>
      <c r="E705" s="639" t="s">
        <v>230</v>
      </c>
      <c r="F705" s="443" t="n">
        <f aca="false" ca="false" dt2D="false" dtr="false" t="normal">K705+P705+U705+Z705+AE705+AJ705+AO705+AT705+AY705+BB705+BE705+BH705</f>
        <v>0</v>
      </c>
      <c r="G705" s="591" t="n">
        <v>0</v>
      </c>
      <c r="H705" s="458" t="n">
        <v>0</v>
      </c>
      <c r="I705" s="458" t="n">
        <v>0</v>
      </c>
      <c r="J705" s="458" t="n">
        <v>0</v>
      </c>
      <c r="K705" s="317" t="n">
        <f aca="false" ca="false" dt2D="false" dtr="false" t="normal">G705+H705+I705+J705</f>
        <v>0</v>
      </c>
      <c r="L705" s="460" t="n">
        <v>0</v>
      </c>
      <c r="M705" s="460" t="n">
        <v>0</v>
      </c>
      <c r="N705" s="460" t="n">
        <v>0</v>
      </c>
      <c r="O705" s="460" t="n">
        <v>0</v>
      </c>
      <c r="P705" s="437" t="n">
        <f aca="false" ca="false" dt2D="false" dtr="false" t="normal">L705+M705+N705+O705</f>
        <v>0</v>
      </c>
      <c r="Q705" s="458" t="n">
        <v>0</v>
      </c>
      <c r="R705" s="458" t="n">
        <v>0</v>
      </c>
      <c r="S705" s="458" t="n">
        <v>0</v>
      </c>
      <c r="T705" s="458" t="n">
        <v>0</v>
      </c>
      <c r="U705" s="437" t="n">
        <f aca="false" ca="false" dt2D="false" dtr="false" t="normal">Q705+R705+S705+T705</f>
        <v>0</v>
      </c>
      <c r="V705" s="458" t="n">
        <v>0</v>
      </c>
      <c r="W705" s="458" t="n">
        <v>0</v>
      </c>
      <c r="X705" s="458" t="n">
        <v>0</v>
      </c>
      <c r="Y705" s="592" t="n">
        <v>0</v>
      </c>
      <c r="Z705" s="445" t="n">
        <f aca="false" ca="false" dt2D="false" dtr="false" t="normal">V705+W705+X705+Y705</f>
        <v>0</v>
      </c>
      <c r="AA705" s="458" t="n">
        <v>0</v>
      </c>
      <c r="AB705" s="458" t="n">
        <v>0</v>
      </c>
      <c r="AC705" s="458" t="n">
        <v>0</v>
      </c>
      <c r="AD705" s="458" t="n">
        <v>0</v>
      </c>
      <c r="AE705" s="445" t="n">
        <f aca="false" ca="false" dt2D="false" dtr="false" t="normal">AA705+AB705+AC705+AD705</f>
        <v>0</v>
      </c>
      <c r="AF705" s="460" t="n">
        <v>0</v>
      </c>
      <c r="AG705" s="460" t="n">
        <v>0</v>
      </c>
      <c r="AH705" s="460" t="n">
        <v>0</v>
      </c>
      <c r="AI705" s="460" t="n">
        <v>0</v>
      </c>
      <c r="AJ705" s="445" t="n">
        <f aca="false" ca="false" dt2D="false" dtr="false" t="normal">AF705+AG705+AH705+AI705</f>
        <v>0</v>
      </c>
      <c r="AK705" s="348" t="n">
        <v>0</v>
      </c>
      <c r="AL705" s="348" t="n">
        <v>0</v>
      </c>
      <c r="AM705" s="348" t="n">
        <v>0</v>
      </c>
      <c r="AN705" s="348" t="n">
        <v>0</v>
      </c>
      <c r="AO705" s="437" t="n">
        <f aca="false" ca="false" dt2D="false" dtr="false" t="normal">AK705+AL705+AM705+AN705</f>
        <v>0</v>
      </c>
      <c r="AP705" s="348" t="n">
        <v>0</v>
      </c>
      <c r="AQ705" s="348" t="n">
        <v>0</v>
      </c>
      <c r="AR705" s="348" t="n">
        <v>0</v>
      </c>
      <c r="AS705" s="348" t="n">
        <v>0</v>
      </c>
      <c r="AT705" s="437" t="n">
        <f aca="false" ca="false" dt2D="false" dtr="false" t="normal">AP705+AQ705+AR705+AS705</f>
        <v>0</v>
      </c>
      <c r="AU705" s="348" t="n">
        <v>0</v>
      </c>
      <c r="AV705" s="348" t="n">
        <v>0</v>
      </c>
      <c r="AW705" s="348" t="n">
        <v>0</v>
      </c>
      <c r="AX705" s="348" t="n">
        <v>0</v>
      </c>
      <c r="AY705" s="437" t="n">
        <f aca="false" ca="false" dt2D="false" dtr="false" t="normal">AU705+AV705+AW705+AX705</f>
        <v>0</v>
      </c>
      <c r="AZ705" s="350" t="n">
        <v>0</v>
      </c>
      <c r="BA705" s="350" t="n">
        <v>0</v>
      </c>
      <c r="BB705" s="437" t="n">
        <f aca="false" ca="false" dt2D="false" dtr="false" t="normal">AZ705+BA705</f>
        <v>0</v>
      </c>
      <c r="BC705" s="350" t="n">
        <v>0</v>
      </c>
      <c r="BD705" s="350" t="n">
        <v>0</v>
      </c>
      <c r="BE705" s="437" t="n">
        <f aca="false" ca="false" dt2D="false" dtr="false" t="normal">BC705+BD705</f>
        <v>0</v>
      </c>
      <c r="BF705" s="348" t="n">
        <v>0</v>
      </c>
      <c r="BG705" s="348" t="n">
        <v>0</v>
      </c>
      <c r="BH705" s="437" t="n">
        <f aca="false" ca="false" dt2D="false" dtr="false" t="normal">BF705+BG705</f>
        <v>0</v>
      </c>
    </row>
    <row customFormat="true" customHeight="true" ht="36.75" outlineLevel="0" r="706" s="298">
      <c r="B706" s="626" t="s"/>
      <c r="C706" s="643" t="s"/>
      <c r="D706" s="469" t="s"/>
      <c r="E706" s="637" t="s">
        <v>231</v>
      </c>
      <c r="F706" s="443" t="n">
        <f aca="false" ca="false" dt2D="false" dtr="false" t="normal">K706+P706+U706+Z706+AE706+AJ706+AO706+AT706+AY706+BB706+BE706+BH706</f>
        <v>0</v>
      </c>
      <c r="G706" s="591" t="n">
        <v>0</v>
      </c>
      <c r="H706" s="458" t="n">
        <v>0</v>
      </c>
      <c r="I706" s="458" t="n">
        <v>0</v>
      </c>
      <c r="J706" s="458" t="n">
        <v>0</v>
      </c>
      <c r="K706" s="317" t="n">
        <f aca="false" ca="false" dt2D="false" dtr="false" t="normal">G706+H706+I706+J706</f>
        <v>0</v>
      </c>
      <c r="L706" s="460" t="n">
        <v>0</v>
      </c>
      <c r="M706" s="460" t="n">
        <v>0</v>
      </c>
      <c r="N706" s="460" t="n">
        <v>0</v>
      </c>
      <c r="O706" s="460" t="n">
        <v>0</v>
      </c>
      <c r="P706" s="437" t="n">
        <f aca="false" ca="false" dt2D="false" dtr="false" t="normal">L706+M706+N706+O706</f>
        <v>0</v>
      </c>
      <c r="Q706" s="458" t="n">
        <v>0</v>
      </c>
      <c r="R706" s="458" t="n">
        <v>0</v>
      </c>
      <c r="S706" s="458" t="n">
        <v>0</v>
      </c>
      <c r="T706" s="458" t="n">
        <v>0</v>
      </c>
      <c r="U706" s="437" t="n">
        <f aca="false" ca="false" dt2D="false" dtr="false" t="normal">Q706+R706+S706+T706</f>
        <v>0</v>
      </c>
      <c r="V706" s="458" t="n">
        <v>0</v>
      </c>
      <c r="W706" s="458" t="n">
        <v>0</v>
      </c>
      <c r="X706" s="458" t="n">
        <v>0</v>
      </c>
      <c r="Y706" s="592" t="n">
        <v>0</v>
      </c>
      <c r="Z706" s="445" t="n">
        <f aca="false" ca="false" dt2D="false" dtr="false" t="normal">V706+W706+X706+Y706</f>
        <v>0</v>
      </c>
      <c r="AA706" s="458" t="n">
        <v>0</v>
      </c>
      <c r="AB706" s="458" t="n">
        <v>0</v>
      </c>
      <c r="AC706" s="458" t="n">
        <v>0</v>
      </c>
      <c r="AD706" s="458" t="n">
        <v>0</v>
      </c>
      <c r="AE706" s="445" t="n">
        <f aca="false" ca="false" dt2D="false" dtr="false" t="normal">AA706+AB706+AC706+AD706</f>
        <v>0</v>
      </c>
      <c r="AF706" s="460" t="n">
        <v>0</v>
      </c>
      <c r="AG706" s="460" t="n">
        <v>0</v>
      </c>
      <c r="AH706" s="460" t="n">
        <v>0</v>
      </c>
      <c r="AI706" s="460" t="n">
        <v>0</v>
      </c>
      <c r="AJ706" s="445" t="n">
        <f aca="false" ca="false" dt2D="false" dtr="false" t="normal">AF706+AG706+AH706+AI706</f>
        <v>0</v>
      </c>
      <c r="AK706" s="348" t="n">
        <v>0</v>
      </c>
      <c r="AL706" s="348" t="n">
        <v>0</v>
      </c>
      <c r="AM706" s="348" t="n">
        <v>0</v>
      </c>
      <c r="AN706" s="348" t="n">
        <v>0</v>
      </c>
      <c r="AO706" s="437" t="n">
        <f aca="false" ca="false" dt2D="false" dtr="false" t="normal">AK706+AL706+AM706+AN706</f>
        <v>0</v>
      </c>
      <c r="AP706" s="348" t="n">
        <v>0</v>
      </c>
      <c r="AQ706" s="348" t="n">
        <v>0</v>
      </c>
      <c r="AR706" s="348" t="n">
        <v>0</v>
      </c>
      <c r="AS706" s="348" t="n">
        <v>0</v>
      </c>
      <c r="AT706" s="437" t="n">
        <f aca="false" ca="false" dt2D="false" dtr="false" t="normal">AP706+AQ706+AR706+AS706</f>
        <v>0</v>
      </c>
      <c r="AU706" s="348" t="n">
        <v>0</v>
      </c>
      <c r="AV706" s="348" t="n">
        <v>0</v>
      </c>
      <c r="AW706" s="348" t="n">
        <v>0</v>
      </c>
      <c r="AX706" s="348" t="n">
        <v>0</v>
      </c>
      <c r="AY706" s="437" t="n">
        <f aca="false" ca="false" dt2D="false" dtr="false" t="normal">AU706+AV706+AW706+AX706</f>
        <v>0</v>
      </c>
      <c r="AZ706" s="350" t="n">
        <v>0</v>
      </c>
      <c r="BA706" s="350" t="n">
        <v>0</v>
      </c>
      <c r="BB706" s="437" t="n">
        <f aca="false" ca="false" dt2D="false" dtr="false" t="normal">AZ706+BA706</f>
        <v>0</v>
      </c>
      <c r="BC706" s="350" t="n">
        <v>0</v>
      </c>
      <c r="BD706" s="350" t="n">
        <v>0</v>
      </c>
      <c r="BE706" s="437" t="n">
        <f aca="false" ca="false" dt2D="false" dtr="false" t="normal">BC706+BD706</f>
        <v>0</v>
      </c>
      <c r="BF706" s="348" t="n">
        <v>0</v>
      </c>
      <c r="BG706" s="348" t="n">
        <v>0</v>
      </c>
      <c r="BH706" s="437" t="n">
        <f aca="false" ca="false" dt2D="false" dtr="false" t="normal">BF706+BG706</f>
        <v>0</v>
      </c>
    </row>
    <row customFormat="true" customHeight="true" ht="20.25" outlineLevel="0" r="707" s="298">
      <c r="B707" s="624" t="n">
        <v>15</v>
      </c>
      <c r="C707" s="643" t="s"/>
      <c r="D707" s="470" t="s">
        <v>444</v>
      </c>
      <c r="E707" s="213" t="s">
        <v>41</v>
      </c>
      <c r="F707" s="443" t="n">
        <f aca="false" ca="false" dt2D="false" dtr="false" t="normal">K707+P707+U707+Z707+AE707+AJ707+AO707+AT707+AY707+BB707+BE707+BH707</f>
        <v>0</v>
      </c>
      <c r="G707" s="591" t="n">
        <v>0</v>
      </c>
      <c r="H707" s="458" t="n">
        <v>0</v>
      </c>
      <c r="I707" s="458" t="n">
        <v>0</v>
      </c>
      <c r="J707" s="458" t="n">
        <v>0</v>
      </c>
      <c r="K707" s="317" t="n">
        <f aca="false" ca="false" dt2D="false" dtr="false" t="normal">G707+H707+I707+J707</f>
        <v>0</v>
      </c>
      <c r="L707" s="460" t="n">
        <v>0</v>
      </c>
      <c r="M707" s="460" t="n">
        <v>0</v>
      </c>
      <c r="N707" s="460" t="n">
        <v>0</v>
      </c>
      <c r="O707" s="460" t="n">
        <v>0</v>
      </c>
      <c r="P707" s="437" t="n">
        <f aca="false" ca="false" dt2D="false" dtr="false" t="normal">L707+M707+N707+O707</f>
        <v>0</v>
      </c>
      <c r="Q707" s="458" t="n">
        <v>0</v>
      </c>
      <c r="R707" s="458" t="n">
        <v>0</v>
      </c>
      <c r="S707" s="458" t="n">
        <v>0</v>
      </c>
      <c r="T707" s="458" t="n">
        <v>0</v>
      </c>
      <c r="U707" s="437" t="n">
        <f aca="false" ca="false" dt2D="false" dtr="false" t="normal">Q707+R707+S707+T707</f>
        <v>0</v>
      </c>
      <c r="V707" s="458" t="n">
        <v>0</v>
      </c>
      <c r="W707" s="458" t="n">
        <v>0</v>
      </c>
      <c r="X707" s="458" t="n">
        <v>0</v>
      </c>
      <c r="Y707" s="592" t="n">
        <v>0</v>
      </c>
      <c r="Z707" s="445" t="n">
        <f aca="false" ca="false" dt2D="false" dtr="false" t="normal">V707+W707+X707+Y707</f>
        <v>0</v>
      </c>
      <c r="AA707" s="458" t="n">
        <v>0</v>
      </c>
      <c r="AB707" s="458" t="n">
        <v>0</v>
      </c>
      <c r="AC707" s="458" t="n">
        <v>0</v>
      </c>
      <c r="AD707" s="458" t="n">
        <v>0</v>
      </c>
      <c r="AE707" s="445" t="n">
        <f aca="false" ca="false" dt2D="false" dtr="false" t="normal">AA707+AB707+AC707+AD707</f>
        <v>0</v>
      </c>
      <c r="AF707" s="464" t="n">
        <v>0</v>
      </c>
      <c r="AG707" s="464" t="n">
        <v>0</v>
      </c>
      <c r="AH707" s="464" t="n">
        <v>0</v>
      </c>
      <c r="AI707" s="464" t="n">
        <v>0</v>
      </c>
      <c r="AJ707" s="445" t="n">
        <f aca="false" ca="false" dt2D="false" dtr="false" t="normal">AF707+AG707+AH707+AI707</f>
        <v>0</v>
      </c>
      <c r="AK707" s="348" t="n">
        <v>0</v>
      </c>
      <c r="AL707" s="348" t="n">
        <v>0</v>
      </c>
      <c r="AM707" s="348" t="n">
        <v>0</v>
      </c>
      <c r="AN707" s="348" t="n">
        <v>0</v>
      </c>
      <c r="AO707" s="437" t="n">
        <f aca="false" ca="false" dt2D="false" dtr="false" t="normal">AK707+AL707+AM707+AN707</f>
        <v>0</v>
      </c>
      <c r="AP707" s="348" t="n">
        <v>0</v>
      </c>
      <c r="AQ707" s="348" t="n">
        <v>0</v>
      </c>
      <c r="AR707" s="348" t="n">
        <v>0</v>
      </c>
      <c r="AS707" s="348" t="n">
        <v>0</v>
      </c>
      <c r="AT707" s="437" t="n">
        <f aca="false" ca="false" dt2D="false" dtr="false" t="normal">AP707+AQ707+AR707+AS707</f>
        <v>0</v>
      </c>
      <c r="AU707" s="348" t="n">
        <v>0</v>
      </c>
      <c r="AV707" s="348" t="n">
        <v>0</v>
      </c>
      <c r="AW707" s="348" t="n">
        <v>0</v>
      </c>
      <c r="AX707" s="348" t="n">
        <v>0</v>
      </c>
      <c r="AY707" s="437" t="n">
        <f aca="false" ca="false" dt2D="false" dtr="false" t="normal">AU707+AV707+AW707+AX707</f>
        <v>0</v>
      </c>
      <c r="AZ707" s="350" t="n">
        <v>0</v>
      </c>
      <c r="BA707" s="350" t="n">
        <v>0</v>
      </c>
      <c r="BB707" s="437" t="n">
        <f aca="false" ca="false" dt2D="false" dtr="false" t="normal">AZ707+BA707</f>
        <v>0</v>
      </c>
      <c r="BC707" s="350" t="n">
        <v>0</v>
      </c>
      <c r="BD707" s="350" t="n">
        <v>0</v>
      </c>
      <c r="BE707" s="437" t="n">
        <f aca="false" ca="false" dt2D="false" dtr="false" t="normal">BC707+BD707</f>
        <v>0</v>
      </c>
      <c r="BF707" s="348" t="n">
        <v>0</v>
      </c>
      <c r="BG707" s="348" t="n">
        <v>0</v>
      </c>
      <c r="BH707" s="437" t="n">
        <f aca="false" ca="false" dt2D="false" dtr="false" t="normal">BF707+BG707</f>
        <v>0</v>
      </c>
    </row>
    <row customFormat="true" customHeight="true" ht="20.25" outlineLevel="0" r="708" s="298">
      <c r="B708" s="633" t="s"/>
      <c r="C708" s="643" t="s"/>
      <c r="D708" s="84" t="s"/>
      <c r="E708" s="214" t="s">
        <v>42</v>
      </c>
      <c r="F708" s="443" t="n">
        <f aca="false" ca="false" dt2D="false" dtr="false" t="normal">K708+P708+U708+Z708+AE708+AJ708+AO708+AT708+AY708+BB708+BE708+BH708</f>
        <v>0</v>
      </c>
      <c r="G708" s="591" t="n">
        <v>0</v>
      </c>
      <c r="H708" s="458" t="n">
        <v>0</v>
      </c>
      <c r="I708" s="458" t="n">
        <v>0</v>
      </c>
      <c r="J708" s="458" t="n">
        <v>0</v>
      </c>
      <c r="K708" s="317" t="n">
        <f aca="false" ca="false" dt2D="false" dtr="false" t="normal">G708+H708+I708+J708</f>
        <v>0</v>
      </c>
      <c r="L708" s="460" t="n">
        <v>0</v>
      </c>
      <c r="M708" s="460" t="n">
        <v>0</v>
      </c>
      <c r="N708" s="460" t="n">
        <v>0</v>
      </c>
      <c r="O708" s="460" t="n">
        <v>0</v>
      </c>
      <c r="P708" s="437" t="n">
        <f aca="false" ca="false" dt2D="false" dtr="false" t="normal">L708+M708+N708+O708</f>
        <v>0</v>
      </c>
      <c r="Q708" s="458" t="n">
        <v>0</v>
      </c>
      <c r="R708" s="458" t="n">
        <v>0</v>
      </c>
      <c r="S708" s="458" t="n">
        <v>0</v>
      </c>
      <c r="T708" s="458" t="n">
        <v>0</v>
      </c>
      <c r="U708" s="437" t="n">
        <f aca="false" ca="false" dt2D="false" dtr="false" t="normal">Q708+R708+S708+T708</f>
        <v>0</v>
      </c>
      <c r="V708" s="458" t="n">
        <v>0</v>
      </c>
      <c r="W708" s="458" t="n">
        <v>0</v>
      </c>
      <c r="X708" s="458" t="n">
        <v>0</v>
      </c>
      <c r="Y708" s="592" t="n">
        <v>0</v>
      </c>
      <c r="Z708" s="445" t="n">
        <f aca="false" ca="false" dt2D="false" dtr="false" t="normal">V708+W708+X708+Y708</f>
        <v>0</v>
      </c>
      <c r="AA708" s="458" t="n">
        <v>0</v>
      </c>
      <c r="AB708" s="458" t="n">
        <v>0</v>
      </c>
      <c r="AC708" s="458" t="n">
        <v>0</v>
      </c>
      <c r="AD708" s="458" t="n">
        <v>0</v>
      </c>
      <c r="AE708" s="445" t="n">
        <f aca="false" ca="false" dt2D="false" dtr="false" t="normal">AA708+AB708+AC708+AD708</f>
        <v>0</v>
      </c>
      <c r="AF708" s="483" t="n">
        <v>0</v>
      </c>
      <c r="AG708" s="483" t="n">
        <v>0</v>
      </c>
      <c r="AH708" s="483" t="n">
        <v>0</v>
      </c>
      <c r="AI708" s="483" t="n">
        <v>0</v>
      </c>
      <c r="AJ708" s="445" t="n">
        <f aca="false" ca="false" dt2D="false" dtr="false" t="normal">AF708+AG708+AH708+AI708</f>
        <v>0</v>
      </c>
      <c r="AK708" s="348" t="n">
        <v>0</v>
      </c>
      <c r="AL708" s="348" t="n">
        <v>0</v>
      </c>
      <c r="AM708" s="348" t="n">
        <v>0</v>
      </c>
      <c r="AN708" s="348" t="n">
        <v>0</v>
      </c>
      <c r="AO708" s="437" t="n">
        <f aca="false" ca="false" dt2D="false" dtr="false" t="normal">AK708+AL708+AM708+AN708</f>
        <v>0</v>
      </c>
      <c r="AP708" s="348" t="n">
        <v>0</v>
      </c>
      <c r="AQ708" s="348" t="n">
        <v>0</v>
      </c>
      <c r="AR708" s="348" t="n">
        <v>0</v>
      </c>
      <c r="AS708" s="348" t="n">
        <v>0</v>
      </c>
      <c r="AT708" s="437" t="n">
        <f aca="false" ca="false" dt2D="false" dtr="false" t="normal">AP708+AQ708+AR708+AS708</f>
        <v>0</v>
      </c>
      <c r="AU708" s="348" t="n">
        <v>0</v>
      </c>
      <c r="AV708" s="348" t="n">
        <v>0</v>
      </c>
      <c r="AW708" s="348" t="n">
        <v>0</v>
      </c>
      <c r="AX708" s="348" t="n">
        <v>0</v>
      </c>
      <c r="AY708" s="437" t="n">
        <f aca="false" ca="false" dt2D="false" dtr="false" t="normal">AU708+AV708+AW708+AX708</f>
        <v>0</v>
      </c>
      <c r="AZ708" s="350" t="n">
        <v>0</v>
      </c>
      <c r="BA708" s="350" t="n">
        <v>0</v>
      </c>
      <c r="BB708" s="437" t="n">
        <f aca="false" ca="false" dt2D="false" dtr="false" t="normal">AZ708+BA708</f>
        <v>0</v>
      </c>
      <c r="BC708" s="350" t="n">
        <v>0</v>
      </c>
      <c r="BD708" s="350" t="n">
        <v>0</v>
      </c>
      <c r="BE708" s="437" t="n">
        <f aca="false" ca="false" dt2D="false" dtr="false" t="normal">BC708+BD708</f>
        <v>0</v>
      </c>
      <c r="BF708" s="348" t="n">
        <v>0</v>
      </c>
      <c r="BG708" s="348" t="n">
        <v>0</v>
      </c>
      <c r="BH708" s="437" t="n">
        <f aca="false" ca="false" dt2D="false" dtr="false" t="normal">BF708+BG708</f>
        <v>0</v>
      </c>
    </row>
    <row customFormat="true" customHeight="true" ht="20.25" outlineLevel="0" r="709" s="298">
      <c r="B709" s="633" t="s"/>
      <c r="C709" s="643" t="s"/>
      <c r="D709" s="84" t="s"/>
      <c r="E709" s="214" t="s">
        <v>43</v>
      </c>
      <c r="F709" s="443" t="n">
        <f aca="false" ca="false" dt2D="false" dtr="false" t="normal">K709+P709+U709+Z709+AE709+AJ709+AO709+AT709+AY709+BB709+BE709+BH709</f>
        <v>0</v>
      </c>
      <c r="G709" s="591" t="n">
        <v>0</v>
      </c>
      <c r="H709" s="458" t="n">
        <v>0</v>
      </c>
      <c r="I709" s="458" t="n">
        <v>0</v>
      </c>
      <c r="J709" s="458" t="n">
        <v>0</v>
      </c>
      <c r="K709" s="317" t="n">
        <f aca="false" ca="false" dt2D="false" dtr="false" t="normal">G709+H709+I709+J709</f>
        <v>0</v>
      </c>
      <c r="L709" s="460" t="n">
        <v>0</v>
      </c>
      <c r="M709" s="460" t="n">
        <v>0</v>
      </c>
      <c r="N709" s="460" t="n">
        <v>0</v>
      </c>
      <c r="O709" s="460" t="n">
        <v>0</v>
      </c>
      <c r="P709" s="437" t="n">
        <f aca="false" ca="false" dt2D="false" dtr="false" t="normal">L709+M709+N709+O709</f>
        <v>0</v>
      </c>
      <c r="Q709" s="458" t="n">
        <v>0</v>
      </c>
      <c r="R709" s="458" t="n">
        <v>0</v>
      </c>
      <c r="S709" s="458" t="n">
        <v>0</v>
      </c>
      <c r="T709" s="458" t="n">
        <v>0</v>
      </c>
      <c r="U709" s="437" t="n">
        <f aca="false" ca="false" dt2D="false" dtr="false" t="normal">Q709+R709+S709+T709</f>
        <v>0</v>
      </c>
      <c r="V709" s="458" t="n">
        <v>0</v>
      </c>
      <c r="W709" s="458" t="n">
        <v>0</v>
      </c>
      <c r="X709" s="458" t="n">
        <v>0</v>
      </c>
      <c r="Y709" s="592" t="n">
        <v>0</v>
      </c>
      <c r="Z709" s="445" t="n">
        <f aca="false" ca="false" dt2D="false" dtr="false" t="normal">V709+W709+X709+Y709</f>
        <v>0</v>
      </c>
      <c r="AA709" s="458" t="n">
        <v>0</v>
      </c>
      <c r="AB709" s="458" t="n">
        <v>0</v>
      </c>
      <c r="AC709" s="458" t="n">
        <v>0</v>
      </c>
      <c r="AD709" s="458" t="n">
        <v>0</v>
      </c>
      <c r="AE709" s="445" t="n">
        <f aca="false" ca="false" dt2D="false" dtr="false" t="normal">AA709+AB709+AC709+AD709</f>
        <v>0</v>
      </c>
      <c r="AF709" s="458" t="n">
        <v>0</v>
      </c>
      <c r="AG709" s="458" t="n">
        <v>0</v>
      </c>
      <c r="AH709" s="458" t="n">
        <v>0</v>
      </c>
      <c r="AI709" s="458" t="n">
        <v>0</v>
      </c>
      <c r="AJ709" s="445" t="n">
        <f aca="false" ca="false" dt2D="false" dtr="false" t="normal">AF709+AG709+AH709+AI709</f>
        <v>0</v>
      </c>
      <c r="AK709" s="348" t="n">
        <v>0</v>
      </c>
      <c r="AL709" s="348" t="n">
        <v>0</v>
      </c>
      <c r="AM709" s="348" t="n">
        <v>0</v>
      </c>
      <c r="AN709" s="348" t="n">
        <v>0</v>
      </c>
      <c r="AO709" s="437" t="n">
        <f aca="false" ca="false" dt2D="false" dtr="false" t="normal">AK709+AL709+AM709+AN709</f>
        <v>0</v>
      </c>
      <c r="AP709" s="348" t="n">
        <v>0</v>
      </c>
      <c r="AQ709" s="348" t="n">
        <v>0</v>
      </c>
      <c r="AR709" s="348" t="n">
        <v>0</v>
      </c>
      <c r="AS709" s="348" t="n">
        <v>0</v>
      </c>
      <c r="AT709" s="437" t="n">
        <f aca="false" ca="false" dt2D="false" dtr="false" t="normal">AP709+AQ709+AR709+AS709</f>
        <v>0</v>
      </c>
      <c r="AU709" s="348" t="n">
        <v>0</v>
      </c>
      <c r="AV709" s="348" t="n">
        <v>0</v>
      </c>
      <c r="AW709" s="348" t="n">
        <v>0</v>
      </c>
      <c r="AX709" s="348" t="n">
        <v>0</v>
      </c>
      <c r="AY709" s="437" t="n">
        <f aca="false" ca="false" dt2D="false" dtr="false" t="normal">AU709+AV709+AW709+AX709</f>
        <v>0</v>
      </c>
      <c r="AZ709" s="350" t="n">
        <v>0</v>
      </c>
      <c r="BA709" s="350" t="n">
        <v>0</v>
      </c>
      <c r="BB709" s="437" t="n">
        <f aca="false" ca="false" dt2D="false" dtr="false" t="normal">AZ709+BA709</f>
        <v>0</v>
      </c>
      <c r="BC709" s="350" t="n">
        <v>0</v>
      </c>
      <c r="BD709" s="350" t="n">
        <v>0</v>
      </c>
      <c r="BE709" s="437" t="n">
        <f aca="false" ca="false" dt2D="false" dtr="false" t="normal">BC709+BD709</f>
        <v>0</v>
      </c>
      <c r="BF709" s="348" t="n">
        <v>0</v>
      </c>
      <c r="BG709" s="348" t="n">
        <v>0</v>
      </c>
      <c r="BH709" s="437" t="n">
        <f aca="false" ca="false" dt2D="false" dtr="false" t="normal">BF709+BG709</f>
        <v>0</v>
      </c>
    </row>
    <row customFormat="true" customHeight="true" ht="20.25" outlineLevel="0" r="710" s="298">
      <c r="B710" s="633" t="s"/>
      <c r="C710" s="643" t="s"/>
      <c r="D710" s="84" t="s"/>
      <c r="E710" s="639" t="s">
        <v>230</v>
      </c>
      <c r="F710" s="443" t="n">
        <f aca="false" ca="false" dt2D="false" dtr="false" t="normal">K710+P710+U710+Z710+AE710+AJ710+AO710+AT710+AY710+BB710+BE710+BH710</f>
        <v>0</v>
      </c>
      <c r="G710" s="591" t="n">
        <v>0</v>
      </c>
      <c r="H710" s="458" t="n">
        <v>0</v>
      </c>
      <c r="I710" s="458" t="n">
        <v>0</v>
      </c>
      <c r="J710" s="458" t="n">
        <v>0</v>
      </c>
      <c r="K710" s="317" t="n">
        <f aca="false" ca="false" dt2D="false" dtr="false" t="normal">G710+H710+I710+J710</f>
        <v>0</v>
      </c>
      <c r="L710" s="460" t="n">
        <v>0</v>
      </c>
      <c r="M710" s="460" t="n">
        <v>0</v>
      </c>
      <c r="N710" s="460" t="n">
        <v>0</v>
      </c>
      <c r="O710" s="460" t="n">
        <v>0</v>
      </c>
      <c r="P710" s="437" t="n">
        <f aca="false" ca="false" dt2D="false" dtr="false" t="normal">L710+M710+N710+O710</f>
        <v>0</v>
      </c>
      <c r="Q710" s="458" t="n">
        <v>0</v>
      </c>
      <c r="R710" s="458" t="n">
        <v>0</v>
      </c>
      <c r="S710" s="458" t="n">
        <v>0</v>
      </c>
      <c r="T710" s="458" t="n">
        <v>0</v>
      </c>
      <c r="U710" s="437" t="n">
        <f aca="false" ca="false" dt2D="false" dtr="false" t="normal">Q710+R710+S710+T710</f>
        <v>0</v>
      </c>
      <c r="V710" s="458" t="n">
        <v>0</v>
      </c>
      <c r="W710" s="458" t="n">
        <v>0</v>
      </c>
      <c r="X710" s="458" t="n">
        <v>0</v>
      </c>
      <c r="Y710" s="592" t="n">
        <v>0</v>
      </c>
      <c r="Z710" s="445" t="n">
        <f aca="false" ca="false" dt2D="false" dtr="false" t="normal">V710+W710+X710+Y710</f>
        <v>0</v>
      </c>
      <c r="AA710" s="458" t="n">
        <v>0</v>
      </c>
      <c r="AB710" s="458" t="n">
        <v>0</v>
      </c>
      <c r="AC710" s="458" t="n">
        <v>0</v>
      </c>
      <c r="AD710" s="458" t="n">
        <v>0</v>
      </c>
      <c r="AE710" s="445" t="n">
        <f aca="false" ca="false" dt2D="false" dtr="false" t="normal">AA710+AB710+AC710+AD710</f>
        <v>0</v>
      </c>
      <c r="AF710" s="458" t="n">
        <v>0</v>
      </c>
      <c r="AG710" s="458" t="n">
        <v>0</v>
      </c>
      <c r="AH710" s="458" t="n">
        <v>0</v>
      </c>
      <c r="AI710" s="458" t="n">
        <v>0</v>
      </c>
      <c r="AJ710" s="445" t="n">
        <f aca="false" ca="false" dt2D="false" dtr="false" t="normal">AF710+AG710+AH710+AI710</f>
        <v>0</v>
      </c>
      <c r="AK710" s="348" t="n">
        <v>0</v>
      </c>
      <c r="AL710" s="348" t="n">
        <v>0</v>
      </c>
      <c r="AM710" s="348" t="n">
        <v>0</v>
      </c>
      <c r="AN710" s="348" t="n">
        <v>0</v>
      </c>
      <c r="AO710" s="437" t="n">
        <f aca="false" ca="false" dt2D="false" dtr="false" t="normal">AK710+AL710+AM710+AN710</f>
        <v>0</v>
      </c>
      <c r="AP710" s="348" t="n">
        <v>0</v>
      </c>
      <c r="AQ710" s="348" t="n">
        <v>0</v>
      </c>
      <c r="AR710" s="348" t="n">
        <v>0</v>
      </c>
      <c r="AS710" s="348" t="n">
        <v>0</v>
      </c>
      <c r="AT710" s="437" t="n">
        <f aca="false" ca="false" dt2D="false" dtr="false" t="normal">AP710+AQ710+AR710+AS710</f>
        <v>0</v>
      </c>
      <c r="AU710" s="348" t="n">
        <v>0</v>
      </c>
      <c r="AV710" s="348" t="n">
        <v>0</v>
      </c>
      <c r="AW710" s="348" t="n">
        <v>0</v>
      </c>
      <c r="AX710" s="348" t="n">
        <v>0</v>
      </c>
      <c r="AY710" s="437" t="n">
        <f aca="false" ca="false" dt2D="false" dtr="false" t="normal">AU710+AV710+AW710+AX710</f>
        <v>0</v>
      </c>
      <c r="AZ710" s="350" t="n">
        <v>0</v>
      </c>
      <c r="BA710" s="350" t="n">
        <v>0</v>
      </c>
      <c r="BB710" s="437" t="n">
        <f aca="false" ca="false" dt2D="false" dtr="false" t="normal">AZ710+BA710</f>
        <v>0</v>
      </c>
      <c r="BC710" s="350" t="n">
        <v>0</v>
      </c>
      <c r="BD710" s="350" t="n">
        <v>0</v>
      </c>
      <c r="BE710" s="437" t="n">
        <f aca="false" ca="false" dt2D="false" dtr="false" t="normal">BC710+BD710</f>
        <v>0</v>
      </c>
      <c r="BF710" s="348" t="n">
        <v>0</v>
      </c>
      <c r="BG710" s="348" t="n">
        <v>0</v>
      </c>
      <c r="BH710" s="437" t="n">
        <f aca="false" ca="false" dt2D="false" dtr="false" t="normal">BF710+BG710</f>
        <v>0</v>
      </c>
    </row>
    <row customFormat="true" customHeight="true" ht="20.25" outlineLevel="0" r="711" s="298">
      <c r="B711" s="626" t="s"/>
      <c r="C711" s="643" t="s"/>
      <c r="D711" s="469" t="s"/>
      <c r="E711" s="449" t="s">
        <v>231</v>
      </c>
      <c r="F711" s="443" t="n">
        <f aca="false" ca="false" dt2D="false" dtr="false" t="normal">K711+P711+U711+Z711+AE711+AJ711+AO711+AT711+AY711+BB711+BE711+BH711</f>
        <v>0</v>
      </c>
      <c r="G711" s="591" t="n">
        <v>0</v>
      </c>
      <c r="H711" s="458" t="n">
        <v>0</v>
      </c>
      <c r="I711" s="458" t="n">
        <v>0</v>
      </c>
      <c r="J711" s="458" t="n">
        <v>0</v>
      </c>
      <c r="K711" s="317" t="n">
        <f aca="false" ca="false" dt2D="false" dtr="false" t="normal">G711+H711+I711+J711</f>
        <v>0</v>
      </c>
      <c r="L711" s="460" t="n">
        <v>0</v>
      </c>
      <c r="M711" s="460" t="n">
        <v>0</v>
      </c>
      <c r="N711" s="460" t="n">
        <v>0</v>
      </c>
      <c r="O711" s="460" t="n">
        <v>0</v>
      </c>
      <c r="P711" s="437" t="n">
        <f aca="false" ca="false" dt2D="false" dtr="false" t="normal">L711+M711+N711+O711</f>
        <v>0</v>
      </c>
      <c r="Q711" s="458" t="n">
        <v>0</v>
      </c>
      <c r="R711" s="458" t="n">
        <v>0</v>
      </c>
      <c r="S711" s="458" t="n">
        <v>0</v>
      </c>
      <c r="T711" s="458" t="n">
        <v>0</v>
      </c>
      <c r="U711" s="437" t="n">
        <f aca="false" ca="false" dt2D="false" dtr="false" t="normal">Q711+R711+S711+T711</f>
        <v>0</v>
      </c>
      <c r="V711" s="458" t="n">
        <v>0</v>
      </c>
      <c r="W711" s="458" t="n">
        <v>0</v>
      </c>
      <c r="X711" s="458" t="n">
        <v>0</v>
      </c>
      <c r="Y711" s="592" t="n">
        <v>0</v>
      </c>
      <c r="Z711" s="445" t="n">
        <f aca="false" ca="false" dt2D="false" dtr="false" t="normal">V711+W711+X711+Y711</f>
        <v>0</v>
      </c>
      <c r="AA711" s="458" t="n">
        <v>0</v>
      </c>
      <c r="AB711" s="458" t="n">
        <v>0</v>
      </c>
      <c r="AC711" s="458" t="n">
        <v>0</v>
      </c>
      <c r="AD711" s="458" t="n">
        <v>0</v>
      </c>
      <c r="AE711" s="445" t="n">
        <f aca="false" ca="false" dt2D="false" dtr="false" t="normal">AA711+AB711+AC711+AD711</f>
        <v>0</v>
      </c>
      <c r="AF711" s="458" t="n">
        <v>0</v>
      </c>
      <c r="AG711" s="458" t="n">
        <v>0</v>
      </c>
      <c r="AH711" s="458" t="n">
        <v>0</v>
      </c>
      <c r="AI711" s="458" t="n">
        <v>0</v>
      </c>
      <c r="AJ711" s="445" t="n">
        <f aca="false" ca="false" dt2D="false" dtr="false" t="normal">AF711+AG711+AH711+AI711</f>
        <v>0</v>
      </c>
      <c r="AK711" s="348" t="n">
        <v>0</v>
      </c>
      <c r="AL711" s="348" t="n">
        <v>0</v>
      </c>
      <c r="AM711" s="348" t="n">
        <v>0</v>
      </c>
      <c r="AN711" s="348" t="n">
        <v>0</v>
      </c>
      <c r="AO711" s="437" t="n">
        <f aca="false" ca="false" dt2D="false" dtr="false" t="normal">AK711+AL711+AM711+AN711</f>
        <v>0</v>
      </c>
      <c r="AP711" s="348" t="n">
        <v>0</v>
      </c>
      <c r="AQ711" s="348" t="n">
        <v>0</v>
      </c>
      <c r="AR711" s="348" t="n">
        <v>0</v>
      </c>
      <c r="AS711" s="348" t="n">
        <v>0</v>
      </c>
      <c r="AT711" s="437" t="n">
        <f aca="false" ca="false" dt2D="false" dtr="false" t="normal">AP711+AQ711+AR711+AS711</f>
        <v>0</v>
      </c>
      <c r="AU711" s="348" t="n">
        <v>0</v>
      </c>
      <c r="AV711" s="348" t="n">
        <v>0</v>
      </c>
      <c r="AW711" s="348" t="n">
        <v>0</v>
      </c>
      <c r="AX711" s="348" t="n">
        <v>0</v>
      </c>
      <c r="AY711" s="437" t="n">
        <f aca="false" ca="false" dt2D="false" dtr="false" t="normal">AU711+AV711+AW711+AX711</f>
        <v>0</v>
      </c>
      <c r="AZ711" s="350" t="n">
        <v>0</v>
      </c>
      <c r="BA711" s="350" t="n">
        <v>0</v>
      </c>
      <c r="BB711" s="437" t="n">
        <f aca="false" ca="false" dt2D="false" dtr="false" t="normal">AZ711+BA711</f>
        <v>0</v>
      </c>
      <c r="BC711" s="350" t="n">
        <v>0</v>
      </c>
      <c r="BD711" s="350" t="n">
        <v>0</v>
      </c>
      <c r="BE711" s="437" t="n">
        <f aca="false" ca="false" dt2D="false" dtr="false" t="normal">BC711+BD711</f>
        <v>0</v>
      </c>
      <c r="BF711" s="348" t="n">
        <v>0</v>
      </c>
      <c r="BG711" s="348" t="n">
        <v>0</v>
      </c>
      <c r="BH711" s="437" t="n">
        <f aca="false" ca="false" dt2D="false" dtr="false" t="normal">BF711+BG711</f>
        <v>0</v>
      </c>
    </row>
    <row customFormat="true" customHeight="true" ht="16.5" outlineLevel="0" r="712" s="298">
      <c r="B712" s="624" t="n">
        <v>16</v>
      </c>
      <c r="C712" s="643" t="s"/>
      <c r="D712" s="470" t="s">
        <v>445</v>
      </c>
      <c r="E712" s="213" t="s">
        <v>41</v>
      </c>
      <c r="F712" s="443" t="n">
        <f aca="false" ca="false" dt2D="false" dtr="false" t="normal">K712+P712+U712+Z712+AE712+AJ712+AO712+AT712+AY712+BB712+BE712+BH712</f>
        <v>0</v>
      </c>
      <c r="G712" s="591" t="n">
        <v>0</v>
      </c>
      <c r="H712" s="458" t="n">
        <v>0</v>
      </c>
      <c r="I712" s="458" t="n">
        <v>0</v>
      </c>
      <c r="J712" s="458" t="n">
        <v>0</v>
      </c>
      <c r="K712" s="317" t="n">
        <f aca="false" ca="false" dt2D="false" dtr="false" t="normal">G712+H712+I712+J712</f>
        <v>0</v>
      </c>
      <c r="L712" s="460" t="n">
        <v>0</v>
      </c>
      <c r="M712" s="460" t="n">
        <v>0</v>
      </c>
      <c r="N712" s="460" t="n">
        <v>0</v>
      </c>
      <c r="O712" s="460" t="n">
        <v>0</v>
      </c>
      <c r="P712" s="437" t="n">
        <f aca="false" ca="false" dt2D="false" dtr="false" t="normal">L712+M712+N712+O712</f>
        <v>0</v>
      </c>
      <c r="Q712" s="458" t="n">
        <v>0</v>
      </c>
      <c r="R712" s="458" t="n">
        <v>0</v>
      </c>
      <c r="S712" s="458" t="n">
        <v>0</v>
      </c>
      <c r="T712" s="458" t="n">
        <v>0</v>
      </c>
      <c r="U712" s="437" t="n">
        <f aca="false" ca="false" dt2D="false" dtr="false" t="normal">Q712+R712+S712+T712</f>
        <v>0</v>
      </c>
      <c r="V712" s="458" t="n">
        <v>0</v>
      </c>
      <c r="W712" s="458" t="n">
        <v>0</v>
      </c>
      <c r="X712" s="458" t="n">
        <v>0</v>
      </c>
      <c r="Y712" s="592" t="n">
        <v>0</v>
      </c>
      <c r="Z712" s="445" t="n">
        <f aca="false" ca="false" dt2D="false" dtr="false" t="normal">V712+W712+X712+Y712</f>
        <v>0</v>
      </c>
      <c r="AA712" s="458" t="n">
        <v>0</v>
      </c>
      <c r="AB712" s="458" t="n">
        <v>0</v>
      </c>
      <c r="AC712" s="458" t="n">
        <v>0</v>
      </c>
      <c r="AD712" s="458" t="n">
        <v>0</v>
      </c>
      <c r="AE712" s="445" t="n">
        <f aca="false" ca="false" dt2D="false" dtr="false" t="normal">AA712+AB712+AC712+AD712</f>
        <v>0</v>
      </c>
      <c r="AF712" s="458" t="n">
        <v>0</v>
      </c>
      <c r="AG712" s="458" t="n">
        <v>0</v>
      </c>
      <c r="AH712" s="458" t="n">
        <v>0</v>
      </c>
      <c r="AI712" s="458" t="n">
        <v>0</v>
      </c>
      <c r="AJ712" s="445" t="n">
        <f aca="false" ca="false" dt2D="false" dtr="false" t="normal">AF712+AG712+AH712+AI712</f>
        <v>0</v>
      </c>
      <c r="AK712" s="348" t="n">
        <v>0</v>
      </c>
      <c r="AL712" s="348" t="n">
        <v>0</v>
      </c>
      <c r="AM712" s="348" t="n">
        <v>0</v>
      </c>
      <c r="AN712" s="348" t="n">
        <v>0</v>
      </c>
      <c r="AO712" s="437" t="n">
        <f aca="false" ca="false" dt2D="false" dtr="false" t="normal">AK712+AL712+AM712+AN712</f>
        <v>0</v>
      </c>
      <c r="AP712" s="348" t="n">
        <v>0</v>
      </c>
      <c r="AQ712" s="348" t="n">
        <v>0</v>
      </c>
      <c r="AR712" s="348" t="n">
        <v>0</v>
      </c>
      <c r="AS712" s="348" t="n">
        <v>0</v>
      </c>
      <c r="AT712" s="437" t="n">
        <f aca="false" ca="false" dt2D="false" dtr="false" t="normal">AP712+AQ712+AR712+AS712</f>
        <v>0</v>
      </c>
      <c r="AU712" s="348" t="n">
        <v>0</v>
      </c>
      <c r="AV712" s="348" t="n">
        <v>0</v>
      </c>
      <c r="AW712" s="348" t="n">
        <v>0</v>
      </c>
      <c r="AX712" s="348" t="n">
        <v>0</v>
      </c>
      <c r="AY712" s="437" t="n">
        <f aca="false" ca="false" dt2D="false" dtr="false" t="normal">AU712+AV712+AW712+AX712</f>
        <v>0</v>
      </c>
      <c r="AZ712" s="455" t="n"/>
      <c r="BA712" s="455" t="n"/>
      <c r="BB712" s="437" t="n">
        <f aca="false" ca="false" dt2D="false" dtr="false" t="normal">AZ712+BA712</f>
        <v>0</v>
      </c>
      <c r="BC712" s="455" t="n"/>
      <c r="BD712" s="455" t="n"/>
      <c r="BE712" s="437" t="n">
        <f aca="false" ca="false" dt2D="false" dtr="false" t="normal">BC712+BD712</f>
        <v>0</v>
      </c>
      <c r="BF712" s="454" t="n"/>
      <c r="BG712" s="454" t="n"/>
      <c r="BH712" s="437" t="n">
        <f aca="false" ca="false" dt2D="false" dtr="false" t="normal">BF712+BG712</f>
        <v>0</v>
      </c>
    </row>
    <row customFormat="true" customHeight="true" ht="16.5" outlineLevel="0" r="713" s="298">
      <c r="B713" s="633" t="s"/>
      <c r="C713" s="643" t="s"/>
      <c r="D713" s="84" t="s"/>
      <c r="E713" s="214" t="s">
        <v>42</v>
      </c>
      <c r="F713" s="443" t="n">
        <f aca="false" ca="false" dt2D="false" dtr="false" t="normal">K713+P713+U713+Z713+AE713+AJ713+AO713+AT713+AY713+BB713+BE713+BH713</f>
        <v>0</v>
      </c>
      <c r="G713" s="591" t="n">
        <v>0</v>
      </c>
      <c r="H713" s="458" t="n">
        <v>0</v>
      </c>
      <c r="I713" s="458" t="n">
        <v>0</v>
      </c>
      <c r="J713" s="458" t="n">
        <v>0</v>
      </c>
      <c r="K713" s="317" t="n">
        <f aca="false" ca="false" dt2D="false" dtr="false" t="normal">G713+H713+I713+J713</f>
        <v>0</v>
      </c>
      <c r="L713" s="460" t="n">
        <v>0</v>
      </c>
      <c r="M713" s="460" t="n">
        <v>0</v>
      </c>
      <c r="N713" s="460" t="n">
        <v>0</v>
      </c>
      <c r="O713" s="460" t="n">
        <v>0</v>
      </c>
      <c r="P713" s="437" t="n">
        <f aca="false" ca="false" dt2D="false" dtr="false" t="normal">L713+M713+N713+O713</f>
        <v>0</v>
      </c>
      <c r="Q713" s="458" t="n">
        <v>0</v>
      </c>
      <c r="R713" s="458" t="n">
        <v>0</v>
      </c>
      <c r="S713" s="458" t="n">
        <v>0</v>
      </c>
      <c r="T713" s="458" t="n">
        <v>0</v>
      </c>
      <c r="U713" s="437" t="n">
        <f aca="false" ca="false" dt2D="false" dtr="false" t="normal">Q713+R713+S713+T713</f>
        <v>0</v>
      </c>
      <c r="V713" s="458" t="n">
        <v>0</v>
      </c>
      <c r="W713" s="458" t="n">
        <v>0</v>
      </c>
      <c r="X713" s="458" t="n">
        <v>0</v>
      </c>
      <c r="Y713" s="592" t="n">
        <v>0</v>
      </c>
      <c r="Z713" s="445" t="n">
        <f aca="false" ca="false" dt2D="false" dtr="false" t="normal">V713+W713+X713+Y713</f>
        <v>0</v>
      </c>
      <c r="AA713" s="458" t="n">
        <v>0</v>
      </c>
      <c r="AB713" s="458" t="n">
        <v>0</v>
      </c>
      <c r="AC713" s="458" t="n">
        <v>0</v>
      </c>
      <c r="AD713" s="458" t="n">
        <v>0</v>
      </c>
      <c r="AE713" s="445" t="n">
        <f aca="false" ca="false" dt2D="false" dtr="false" t="normal">AA713+AB713+AC713+AD713</f>
        <v>0</v>
      </c>
      <c r="AF713" s="458" t="n">
        <v>0</v>
      </c>
      <c r="AG713" s="458" t="n">
        <v>0</v>
      </c>
      <c r="AH713" s="458" t="n">
        <v>0</v>
      </c>
      <c r="AI713" s="458" t="n">
        <v>0</v>
      </c>
      <c r="AJ713" s="445" t="n">
        <f aca="false" ca="false" dt2D="false" dtr="false" t="normal">AF713+AG713+AH713+AI713</f>
        <v>0</v>
      </c>
      <c r="AK713" s="348" t="n">
        <v>0</v>
      </c>
      <c r="AL713" s="348" t="n">
        <v>0</v>
      </c>
      <c r="AM713" s="348" t="n">
        <v>0</v>
      </c>
      <c r="AN713" s="348" t="n">
        <v>0</v>
      </c>
      <c r="AO713" s="437" t="n">
        <f aca="false" ca="false" dt2D="false" dtr="false" t="normal">AK713+AL713+AM713+AN713</f>
        <v>0</v>
      </c>
      <c r="AP713" s="348" t="n">
        <v>0</v>
      </c>
      <c r="AQ713" s="348" t="n">
        <v>0</v>
      </c>
      <c r="AR713" s="348" t="n">
        <v>0</v>
      </c>
      <c r="AS713" s="348" t="n">
        <v>0</v>
      </c>
      <c r="AT713" s="437" t="n">
        <f aca="false" ca="false" dt2D="false" dtr="false" t="normal">AP713+AQ713+AR713+AS713</f>
        <v>0</v>
      </c>
      <c r="AU713" s="348" t="n">
        <v>0</v>
      </c>
      <c r="AV713" s="348" t="n">
        <v>0</v>
      </c>
      <c r="AW713" s="348" t="n">
        <v>0</v>
      </c>
      <c r="AX713" s="348" t="n">
        <v>0</v>
      </c>
      <c r="AY713" s="437" t="n">
        <f aca="false" ca="false" dt2D="false" dtr="false" t="normal">AU713+AV713+AW713+AX713</f>
        <v>0</v>
      </c>
      <c r="AZ713" s="455" t="n"/>
      <c r="BA713" s="455" t="n"/>
      <c r="BB713" s="437" t="n">
        <f aca="false" ca="false" dt2D="false" dtr="false" t="normal">AZ713+BA713</f>
        <v>0</v>
      </c>
      <c r="BC713" s="455" t="n"/>
      <c r="BD713" s="455" t="n"/>
      <c r="BE713" s="437" t="n">
        <f aca="false" ca="false" dt2D="false" dtr="false" t="normal">BC713+BD713</f>
        <v>0</v>
      </c>
      <c r="BF713" s="454" t="n"/>
      <c r="BG713" s="454" t="n"/>
      <c r="BH713" s="437" t="n">
        <f aca="false" ca="false" dt2D="false" dtr="false" t="normal">BF713+BG713</f>
        <v>0</v>
      </c>
    </row>
    <row customFormat="true" customHeight="true" ht="16.5" outlineLevel="0" r="714" s="298">
      <c r="B714" s="633" t="s"/>
      <c r="C714" s="643" t="s"/>
      <c r="D714" s="84" t="s"/>
      <c r="E714" s="214" t="s">
        <v>43</v>
      </c>
      <c r="F714" s="443" t="n">
        <f aca="false" ca="false" dt2D="false" dtr="false" t="normal">K714+P714+U714+Z714+AE714+AJ714+AO714+AT714+AY714+BB714+BE714+BH714</f>
        <v>0</v>
      </c>
      <c r="G714" s="591" t="n">
        <v>0</v>
      </c>
      <c r="H714" s="458" t="n">
        <v>0</v>
      </c>
      <c r="I714" s="458" t="n">
        <v>0</v>
      </c>
      <c r="J714" s="458" t="n">
        <v>0</v>
      </c>
      <c r="K714" s="317" t="n">
        <f aca="false" ca="false" dt2D="false" dtr="false" t="normal">G714+H714+I714+J714</f>
        <v>0</v>
      </c>
      <c r="L714" s="460" t="n">
        <v>0</v>
      </c>
      <c r="M714" s="460" t="n">
        <v>0</v>
      </c>
      <c r="N714" s="460" t="n">
        <v>0</v>
      </c>
      <c r="O714" s="460" t="n">
        <v>0</v>
      </c>
      <c r="P714" s="437" t="n">
        <f aca="false" ca="false" dt2D="false" dtr="false" t="normal">L714+M714+N714+O714</f>
        <v>0</v>
      </c>
      <c r="Q714" s="458" t="n">
        <v>0</v>
      </c>
      <c r="R714" s="458" t="n">
        <v>0</v>
      </c>
      <c r="S714" s="458" t="n">
        <v>0</v>
      </c>
      <c r="T714" s="458" t="n">
        <v>0</v>
      </c>
      <c r="U714" s="437" t="n">
        <f aca="false" ca="false" dt2D="false" dtr="false" t="normal">Q714+R714+S714+T714</f>
        <v>0</v>
      </c>
      <c r="V714" s="458" t="n">
        <v>0</v>
      </c>
      <c r="W714" s="458" t="n">
        <v>0</v>
      </c>
      <c r="X714" s="458" t="n">
        <v>0</v>
      </c>
      <c r="Y714" s="592" t="n">
        <v>0</v>
      </c>
      <c r="Z714" s="445" t="n">
        <f aca="false" ca="false" dt2D="false" dtr="false" t="normal">V714+W714+X714+Y714</f>
        <v>0</v>
      </c>
      <c r="AA714" s="458" t="n">
        <v>0</v>
      </c>
      <c r="AB714" s="458" t="n">
        <v>0</v>
      </c>
      <c r="AC714" s="458" t="n">
        <v>0</v>
      </c>
      <c r="AD714" s="458" t="n">
        <v>0</v>
      </c>
      <c r="AE714" s="445" t="n">
        <f aca="false" ca="false" dt2D="false" dtr="false" t="normal">AA714+AB714+AC714+AD714</f>
        <v>0</v>
      </c>
      <c r="AF714" s="458" t="n">
        <v>0</v>
      </c>
      <c r="AG714" s="458" t="n">
        <v>0</v>
      </c>
      <c r="AH714" s="458" t="n">
        <v>0</v>
      </c>
      <c r="AI714" s="458" t="n">
        <v>0</v>
      </c>
      <c r="AJ714" s="445" t="n">
        <f aca="false" ca="false" dt2D="false" dtr="false" t="normal">AF714+AG714+AH714+AI714</f>
        <v>0</v>
      </c>
      <c r="AK714" s="348" t="n">
        <v>0</v>
      </c>
      <c r="AL714" s="348" t="n">
        <v>0</v>
      </c>
      <c r="AM714" s="348" t="n">
        <v>0</v>
      </c>
      <c r="AN714" s="348" t="n">
        <v>0</v>
      </c>
      <c r="AO714" s="437" t="n">
        <f aca="false" ca="false" dt2D="false" dtr="false" t="normal">AK714+AL714+AM714+AN714</f>
        <v>0</v>
      </c>
      <c r="AP714" s="348" t="n">
        <v>0</v>
      </c>
      <c r="AQ714" s="348" t="n">
        <v>0</v>
      </c>
      <c r="AR714" s="348" t="n">
        <v>0</v>
      </c>
      <c r="AS714" s="348" t="n">
        <v>0</v>
      </c>
      <c r="AT714" s="437" t="n">
        <f aca="false" ca="false" dt2D="false" dtr="false" t="normal">AP714+AQ714+AR714+AS714</f>
        <v>0</v>
      </c>
      <c r="AU714" s="348" t="n">
        <v>0</v>
      </c>
      <c r="AV714" s="348" t="n">
        <v>0</v>
      </c>
      <c r="AW714" s="348" t="n">
        <v>0</v>
      </c>
      <c r="AX714" s="348" t="n">
        <v>0</v>
      </c>
      <c r="AY714" s="437" t="n">
        <f aca="false" ca="false" dt2D="false" dtr="false" t="normal">AU714+AV714+AW714+AX714</f>
        <v>0</v>
      </c>
      <c r="AZ714" s="350" t="n">
        <v>0</v>
      </c>
      <c r="BA714" s="350" t="n">
        <v>0</v>
      </c>
      <c r="BB714" s="437" t="n">
        <f aca="false" ca="false" dt2D="false" dtr="false" t="normal">AZ714+BA714</f>
        <v>0</v>
      </c>
      <c r="BC714" s="350" t="n">
        <v>0</v>
      </c>
      <c r="BD714" s="350" t="n">
        <v>0</v>
      </c>
      <c r="BE714" s="437" t="n">
        <f aca="false" ca="false" dt2D="false" dtr="false" t="normal">BC714+BD714</f>
        <v>0</v>
      </c>
      <c r="BF714" s="348" t="n">
        <v>0</v>
      </c>
      <c r="BG714" s="348" t="n">
        <v>0</v>
      </c>
      <c r="BH714" s="437" t="n">
        <f aca="false" ca="false" dt2D="false" dtr="false" t="normal">BF714+BG714</f>
        <v>0</v>
      </c>
    </row>
    <row customFormat="true" customHeight="true" ht="16.5" outlineLevel="0" r="715" s="298">
      <c r="B715" s="633" t="s"/>
      <c r="C715" s="643" t="s"/>
      <c r="D715" s="84" t="s"/>
      <c r="E715" s="639" t="s">
        <v>230</v>
      </c>
      <c r="F715" s="443" t="n">
        <f aca="false" ca="false" dt2D="false" dtr="false" t="normal">K715+P715+U715+Z715+AE715+AJ715+AO715+AT715+AY715+BB715+BE715+BH715</f>
        <v>0</v>
      </c>
      <c r="G715" s="591" t="n">
        <v>0</v>
      </c>
      <c r="H715" s="458" t="n">
        <v>0</v>
      </c>
      <c r="I715" s="458" t="n">
        <v>0</v>
      </c>
      <c r="J715" s="458" t="n">
        <v>0</v>
      </c>
      <c r="K715" s="317" t="n">
        <f aca="false" ca="false" dt2D="false" dtr="false" t="normal">G715+H715+I715+J715</f>
        <v>0</v>
      </c>
      <c r="L715" s="460" t="n">
        <v>0</v>
      </c>
      <c r="M715" s="460" t="n">
        <v>0</v>
      </c>
      <c r="N715" s="460" t="n">
        <v>0</v>
      </c>
      <c r="O715" s="460" t="n">
        <v>0</v>
      </c>
      <c r="P715" s="437" t="n">
        <f aca="false" ca="false" dt2D="false" dtr="false" t="normal">L715+M715+N715+O715</f>
        <v>0</v>
      </c>
      <c r="Q715" s="458" t="n">
        <v>0</v>
      </c>
      <c r="R715" s="458" t="n">
        <v>0</v>
      </c>
      <c r="S715" s="458" t="n">
        <v>0</v>
      </c>
      <c r="T715" s="458" t="n">
        <v>0</v>
      </c>
      <c r="U715" s="437" t="n">
        <f aca="false" ca="false" dt2D="false" dtr="false" t="normal">Q715+R715+S715+T715</f>
        <v>0</v>
      </c>
      <c r="V715" s="458" t="n">
        <v>0</v>
      </c>
      <c r="W715" s="458" t="n">
        <v>0</v>
      </c>
      <c r="X715" s="458" t="n">
        <v>0</v>
      </c>
      <c r="Y715" s="592" t="n">
        <v>0</v>
      </c>
      <c r="Z715" s="445" t="n">
        <f aca="false" ca="false" dt2D="false" dtr="false" t="normal">V715+W715+X715+Y715</f>
        <v>0</v>
      </c>
      <c r="AA715" s="458" t="n">
        <v>0</v>
      </c>
      <c r="AB715" s="458" t="n">
        <v>0</v>
      </c>
      <c r="AC715" s="458" t="n">
        <v>0</v>
      </c>
      <c r="AD715" s="458" t="n">
        <v>0</v>
      </c>
      <c r="AE715" s="445" t="n">
        <f aca="false" ca="false" dt2D="false" dtr="false" t="normal">AA715+AB715+AC715+AD715</f>
        <v>0</v>
      </c>
      <c r="AF715" s="458" t="n">
        <v>0</v>
      </c>
      <c r="AG715" s="458" t="n">
        <v>0</v>
      </c>
      <c r="AH715" s="458" t="n">
        <v>0</v>
      </c>
      <c r="AI715" s="458" t="n">
        <v>0</v>
      </c>
      <c r="AJ715" s="445" t="n">
        <f aca="false" ca="false" dt2D="false" dtr="false" t="normal">AF715+AG715+AH715+AI715</f>
        <v>0</v>
      </c>
      <c r="AK715" s="348" t="n">
        <v>0</v>
      </c>
      <c r="AL715" s="348" t="n">
        <v>0</v>
      </c>
      <c r="AM715" s="348" t="n">
        <v>0</v>
      </c>
      <c r="AN715" s="348" t="n">
        <v>0</v>
      </c>
      <c r="AO715" s="437" t="n">
        <f aca="false" ca="false" dt2D="false" dtr="false" t="normal">AK715+AL715+AM715+AN715</f>
        <v>0</v>
      </c>
      <c r="AP715" s="348" t="n">
        <v>0</v>
      </c>
      <c r="AQ715" s="348" t="n">
        <v>0</v>
      </c>
      <c r="AR715" s="348" t="n">
        <v>0</v>
      </c>
      <c r="AS715" s="348" t="n">
        <v>0</v>
      </c>
      <c r="AT715" s="437" t="n">
        <f aca="false" ca="false" dt2D="false" dtr="false" t="normal">AP715+AQ715+AR715+AS715</f>
        <v>0</v>
      </c>
      <c r="AU715" s="348" t="n">
        <v>0</v>
      </c>
      <c r="AV715" s="348" t="n">
        <v>0</v>
      </c>
      <c r="AW715" s="348" t="n">
        <v>0</v>
      </c>
      <c r="AX715" s="348" t="n">
        <v>0</v>
      </c>
      <c r="AY715" s="437" t="n">
        <f aca="false" ca="false" dt2D="false" dtr="false" t="normal">AU715+AV715+AW715+AX715</f>
        <v>0</v>
      </c>
      <c r="AZ715" s="350" t="n">
        <v>0</v>
      </c>
      <c r="BA715" s="350" t="n">
        <v>0</v>
      </c>
      <c r="BB715" s="437" t="n">
        <f aca="false" ca="false" dt2D="false" dtr="false" t="normal">AZ715+BA715</f>
        <v>0</v>
      </c>
      <c r="BC715" s="350" t="n">
        <v>0</v>
      </c>
      <c r="BD715" s="350" t="n">
        <v>0</v>
      </c>
      <c r="BE715" s="437" t="n">
        <f aca="false" ca="false" dt2D="false" dtr="false" t="normal">BC715+BD715</f>
        <v>0</v>
      </c>
      <c r="BF715" s="348" t="n">
        <v>0</v>
      </c>
      <c r="BG715" s="348" t="n">
        <v>0</v>
      </c>
      <c r="BH715" s="437" t="n">
        <f aca="false" ca="false" dt2D="false" dtr="false" t="normal">BF715+BG715</f>
        <v>0</v>
      </c>
    </row>
    <row customFormat="true" ht="21.75" outlineLevel="0" r="716" s="298">
      <c r="B716" s="626" t="s"/>
      <c r="C716" s="643" t="s"/>
      <c r="D716" s="469" t="s"/>
      <c r="E716" s="449" t="s">
        <v>231</v>
      </c>
      <c r="F716" s="443" t="n">
        <f aca="false" ca="false" dt2D="false" dtr="false" t="normal">K716+P716+U716+Z716+AE716+AJ716+AO716+AT716+AY716+BB716+BE716+BH716</f>
        <v>0</v>
      </c>
      <c r="G716" s="591" t="n">
        <v>0</v>
      </c>
      <c r="H716" s="458" t="n">
        <v>0</v>
      </c>
      <c r="I716" s="458" t="n">
        <v>0</v>
      </c>
      <c r="J716" s="458" t="n">
        <v>0</v>
      </c>
      <c r="K716" s="317" t="n">
        <f aca="false" ca="false" dt2D="false" dtr="false" t="normal">G716+H716+I716+J716</f>
        <v>0</v>
      </c>
      <c r="L716" s="460" t="n">
        <v>0</v>
      </c>
      <c r="M716" s="460" t="n">
        <v>0</v>
      </c>
      <c r="N716" s="460" t="n">
        <v>0</v>
      </c>
      <c r="O716" s="460" t="n">
        <v>0</v>
      </c>
      <c r="P716" s="437" t="n">
        <f aca="false" ca="false" dt2D="false" dtr="false" t="normal">L716+M716+N716+O716</f>
        <v>0</v>
      </c>
      <c r="Q716" s="458" t="n">
        <v>0</v>
      </c>
      <c r="R716" s="458" t="n">
        <v>0</v>
      </c>
      <c r="S716" s="458" t="n">
        <v>0</v>
      </c>
      <c r="T716" s="458" t="n">
        <v>0</v>
      </c>
      <c r="U716" s="437" t="n">
        <f aca="false" ca="false" dt2D="false" dtr="false" t="normal">Q716+R716+S716+T716</f>
        <v>0</v>
      </c>
      <c r="V716" s="458" t="n">
        <v>0</v>
      </c>
      <c r="W716" s="458" t="n">
        <v>0</v>
      </c>
      <c r="X716" s="458" t="n">
        <v>0</v>
      </c>
      <c r="Y716" s="592" t="n">
        <v>0</v>
      </c>
      <c r="Z716" s="445" t="n">
        <f aca="false" ca="false" dt2D="false" dtr="false" t="normal">V716+W716+X716+Y716</f>
        <v>0</v>
      </c>
      <c r="AA716" s="458" t="n">
        <v>0</v>
      </c>
      <c r="AB716" s="458" t="n">
        <v>0</v>
      </c>
      <c r="AC716" s="458" t="n">
        <v>0</v>
      </c>
      <c r="AD716" s="458" t="n">
        <v>0</v>
      </c>
      <c r="AE716" s="445" t="n">
        <f aca="false" ca="false" dt2D="false" dtr="false" t="normal">AA716+AB716+AC716+AD716</f>
        <v>0</v>
      </c>
      <c r="AF716" s="458" t="n">
        <v>0</v>
      </c>
      <c r="AG716" s="458" t="n">
        <v>0</v>
      </c>
      <c r="AH716" s="458" t="n">
        <v>0</v>
      </c>
      <c r="AI716" s="458" t="n">
        <v>0</v>
      </c>
      <c r="AJ716" s="445" t="n">
        <f aca="false" ca="false" dt2D="false" dtr="false" t="normal">AF716+AG716+AH716+AI716</f>
        <v>0</v>
      </c>
      <c r="AK716" s="348" t="n">
        <v>0</v>
      </c>
      <c r="AL716" s="348" t="n">
        <v>0</v>
      </c>
      <c r="AM716" s="348" t="n">
        <v>0</v>
      </c>
      <c r="AN716" s="348" t="n">
        <v>0</v>
      </c>
      <c r="AO716" s="437" t="n">
        <f aca="false" ca="false" dt2D="false" dtr="false" t="normal">AK716+AL716+AM716+AN716</f>
        <v>0</v>
      </c>
      <c r="AP716" s="348" t="n">
        <v>0</v>
      </c>
      <c r="AQ716" s="348" t="n">
        <v>0</v>
      </c>
      <c r="AR716" s="348" t="n">
        <v>0</v>
      </c>
      <c r="AS716" s="348" t="n">
        <v>0</v>
      </c>
      <c r="AT716" s="437" t="n">
        <f aca="false" ca="false" dt2D="false" dtr="false" t="normal">AP716+AQ716+AR716+AS716</f>
        <v>0</v>
      </c>
      <c r="AU716" s="348" t="n">
        <v>0</v>
      </c>
      <c r="AV716" s="348" t="n">
        <v>0</v>
      </c>
      <c r="AW716" s="348" t="n">
        <v>0</v>
      </c>
      <c r="AX716" s="348" t="n">
        <v>0</v>
      </c>
      <c r="AY716" s="437" t="n">
        <f aca="false" ca="false" dt2D="false" dtr="false" t="normal">AU716+AV716+AW716+AX716</f>
        <v>0</v>
      </c>
      <c r="AZ716" s="350" t="n">
        <v>0</v>
      </c>
      <c r="BA716" s="350" t="n">
        <v>0</v>
      </c>
      <c r="BB716" s="437" t="n">
        <f aca="false" ca="false" dt2D="false" dtr="false" t="normal">AZ716+BA716</f>
        <v>0</v>
      </c>
      <c r="BC716" s="350" t="n">
        <v>0</v>
      </c>
      <c r="BD716" s="350" t="n">
        <v>0</v>
      </c>
      <c r="BE716" s="437" t="n">
        <f aca="false" ca="false" dt2D="false" dtr="false" t="normal">BC716+BD716</f>
        <v>0</v>
      </c>
      <c r="BF716" s="348" t="n">
        <v>0</v>
      </c>
      <c r="BG716" s="348" t="n">
        <v>0</v>
      </c>
      <c r="BH716" s="437" t="n">
        <f aca="false" ca="false" dt2D="false" dtr="false" t="normal">BF716+BG716</f>
        <v>0</v>
      </c>
    </row>
    <row customFormat="true" customHeight="true" ht="17.25" outlineLevel="0" r="717" s="298">
      <c r="B717" s="624" t="n">
        <v>17</v>
      </c>
      <c r="C717" s="643" t="s"/>
      <c r="D717" s="470" t="s">
        <v>446</v>
      </c>
      <c r="E717" s="502" t="s">
        <v>41</v>
      </c>
      <c r="F717" s="443" t="n">
        <f aca="false" ca="false" dt2D="false" dtr="false" t="normal">K717+P717+U717+Z717+AE717+AJ717+AO717+AT717+AY717+BB717+BE717+BH717</f>
        <v>0</v>
      </c>
      <c r="G717" s="503" t="n"/>
      <c r="H717" s="504" t="n"/>
      <c r="I717" s="504" t="n"/>
      <c r="J717" s="504" t="n"/>
      <c r="K717" s="317" t="n">
        <f aca="false" ca="false" dt2D="false" dtr="false" t="normal">G717+H717+I717+J717</f>
        <v>0</v>
      </c>
      <c r="L717" s="143" t="n"/>
      <c r="M717" s="143" t="n"/>
      <c r="N717" s="143" t="n"/>
      <c r="O717" s="143" t="n"/>
      <c r="P717" s="437" t="n">
        <f aca="false" ca="false" dt2D="false" dtr="false" t="normal">L717+M717+N717+O717</f>
        <v>0</v>
      </c>
      <c r="Q717" s="143" t="n"/>
      <c r="R717" s="143" t="n"/>
      <c r="S717" s="143" t="n"/>
      <c r="T717" s="143" t="n"/>
      <c r="U717" s="437" t="n">
        <f aca="false" ca="false" dt2D="false" dtr="false" t="normal">Q717+R717+S717+T717</f>
        <v>0</v>
      </c>
      <c r="V717" s="143" t="n"/>
      <c r="W717" s="143" t="n"/>
      <c r="X717" s="143" t="n"/>
      <c r="Y717" s="145" t="n"/>
      <c r="Z717" s="445" t="n">
        <f aca="false" ca="false" dt2D="false" dtr="false" t="normal">V717+W717+X717+Y717</f>
        <v>0</v>
      </c>
      <c r="AA717" s="143" t="n"/>
      <c r="AB717" s="143" t="n"/>
      <c r="AC717" s="143" t="n"/>
      <c r="AD717" s="143" t="n"/>
      <c r="AE717" s="445" t="n">
        <f aca="false" ca="false" dt2D="false" dtr="false" t="normal">AA717+AB717+AC717+AD717</f>
        <v>0</v>
      </c>
      <c r="AF717" s="143" t="n"/>
      <c r="AG717" s="143" t="n"/>
      <c r="AH717" s="143" t="n"/>
      <c r="AI717" s="143" t="n"/>
      <c r="AJ717" s="445" t="n">
        <f aca="false" ca="false" dt2D="false" dtr="false" t="normal">AF717+AG717+AH717+AI717</f>
        <v>0</v>
      </c>
      <c r="AK717" s="454" t="n"/>
      <c r="AL717" s="454" t="n"/>
      <c r="AM717" s="454" t="n"/>
      <c r="AN717" s="454" t="n"/>
      <c r="AO717" s="437" t="n">
        <f aca="false" ca="false" dt2D="false" dtr="false" t="normal">AK717+AL717+AM717+AN717</f>
        <v>0</v>
      </c>
      <c r="AP717" s="454" t="n"/>
      <c r="AQ717" s="454" t="n"/>
      <c r="AR717" s="454" t="n"/>
      <c r="AS717" s="454" t="n"/>
      <c r="AT717" s="437" t="n">
        <f aca="false" ca="false" dt2D="false" dtr="false" t="normal">AP717+AQ717+AR717+AS717</f>
        <v>0</v>
      </c>
      <c r="AU717" s="454" t="n"/>
      <c r="AV717" s="454" t="n"/>
      <c r="AW717" s="454" t="n"/>
      <c r="AX717" s="454" t="n"/>
      <c r="AY717" s="437" t="n">
        <f aca="false" ca="false" dt2D="false" dtr="false" t="normal">AU717+AV717+AW717+AX717</f>
        <v>0</v>
      </c>
      <c r="AZ717" s="455" t="n"/>
      <c r="BA717" s="455" t="n"/>
      <c r="BB717" s="437" t="n">
        <f aca="false" ca="false" dt2D="false" dtr="false" t="normal">AZ717+BA717</f>
        <v>0</v>
      </c>
      <c r="BC717" s="455" t="n"/>
      <c r="BD717" s="455" t="n"/>
      <c r="BE717" s="437" t="n">
        <f aca="false" ca="false" dt2D="false" dtr="false" t="normal">BC717+BD717</f>
        <v>0</v>
      </c>
      <c r="BF717" s="454" t="n"/>
      <c r="BG717" s="454" t="n"/>
      <c r="BH717" s="437" t="n">
        <f aca="false" ca="false" dt2D="false" dtr="false" t="normal">BF717+BG717</f>
        <v>0</v>
      </c>
    </row>
    <row customFormat="true" customHeight="true" ht="17.25" outlineLevel="0" r="718" s="298">
      <c r="B718" s="633" t="s"/>
      <c r="C718" s="643" t="s"/>
      <c r="D718" s="84" t="s"/>
      <c r="E718" s="207" t="s">
        <v>42</v>
      </c>
      <c r="F718" s="443" t="n">
        <f aca="false" ca="false" dt2D="false" dtr="false" t="normal">K718+P718+U718+Z718+AE718+AJ718+AO718+AT718+AY718+BB718+BE718+BH718</f>
        <v>0</v>
      </c>
      <c r="G718" s="645" t="n"/>
      <c r="H718" s="646" t="n"/>
      <c r="I718" s="646" t="n"/>
      <c r="J718" s="646" t="n"/>
      <c r="K718" s="317" t="n">
        <f aca="false" ca="false" dt2D="false" dtr="false" t="normal">G718+H718+I718+J718</f>
        <v>0</v>
      </c>
      <c r="L718" s="143" t="n"/>
      <c r="M718" s="143" t="n"/>
      <c r="N718" s="143" t="n"/>
      <c r="O718" s="143" t="n"/>
      <c r="P718" s="437" t="n">
        <f aca="false" ca="false" dt2D="false" dtr="false" t="normal">L718+M718+N718+O718</f>
        <v>0</v>
      </c>
      <c r="Q718" s="143" t="n"/>
      <c r="R718" s="143" t="n"/>
      <c r="S718" s="143" t="n"/>
      <c r="T718" s="143" t="n"/>
      <c r="U718" s="437" t="n">
        <f aca="false" ca="false" dt2D="false" dtr="false" t="normal">Q718+R718+S718+T718</f>
        <v>0</v>
      </c>
      <c r="V718" s="143" t="n"/>
      <c r="W718" s="143" t="n"/>
      <c r="X718" s="143" t="n"/>
      <c r="Y718" s="145" t="n"/>
      <c r="Z718" s="445" t="n">
        <f aca="false" ca="false" dt2D="false" dtr="false" t="normal">V718+W718+X718+Y718</f>
        <v>0</v>
      </c>
      <c r="AA718" s="143" t="n"/>
      <c r="AB718" s="143" t="n"/>
      <c r="AC718" s="143" t="n"/>
      <c r="AD718" s="143" t="n"/>
      <c r="AE718" s="445" t="n">
        <f aca="false" ca="false" dt2D="false" dtr="false" t="normal">AA718+AB718+AC718+AD718</f>
        <v>0</v>
      </c>
      <c r="AF718" s="143" t="n"/>
      <c r="AG718" s="143" t="n"/>
      <c r="AH718" s="143" t="n"/>
      <c r="AI718" s="143" t="n"/>
      <c r="AJ718" s="445" t="n">
        <f aca="false" ca="false" dt2D="false" dtr="false" t="normal">AF718+AG718+AH718+AI718</f>
        <v>0</v>
      </c>
      <c r="AK718" s="454" t="n"/>
      <c r="AL718" s="454" t="n"/>
      <c r="AM718" s="454" t="n"/>
      <c r="AN718" s="454" t="n"/>
      <c r="AO718" s="437" t="n">
        <f aca="false" ca="false" dt2D="false" dtr="false" t="normal">AK718+AL718+AM718+AN718</f>
        <v>0</v>
      </c>
      <c r="AP718" s="454" t="n"/>
      <c r="AQ718" s="454" t="n"/>
      <c r="AR718" s="454" t="n"/>
      <c r="AS718" s="454" t="n"/>
      <c r="AT718" s="437" t="n">
        <f aca="false" ca="false" dt2D="false" dtr="false" t="normal">AP718+AQ718+AR718+AS718</f>
        <v>0</v>
      </c>
      <c r="AU718" s="454" t="n"/>
      <c r="AV718" s="454" t="n"/>
      <c r="AW718" s="454" t="n"/>
      <c r="AX718" s="454" t="n"/>
      <c r="AY718" s="437" t="n">
        <f aca="false" ca="false" dt2D="false" dtr="false" t="normal">AU718+AV718+AW718+AX718</f>
        <v>0</v>
      </c>
      <c r="AZ718" s="455" t="n"/>
      <c r="BA718" s="455" t="n"/>
      <c r="BB718" s="437" t="n">
        <f aca="false" ca="false" dt2D="false" dtr="false" t="normal">AZ718+BA718</f>
        <v>0</v>
      </c>
      <c r="BC718" s="455" t="n"/>
      <c r="BD718" s="455" t="n"/>
      <c r="BE718" s="437" t="n">
        <f aca="false" ca="false" dt2D="false" dtr="false" t="normal">BC718+BD718</f>
        <v>0</v>
      </c>
      <c r="BF718" s="454" t="n"/>
      <c r="BG718" s="454" t="n"/>
      <c r="BH718" s="437" t="n">
        <f aca="false" ca="false" dt2D="false" dtr="false" t="normal">BF718+BG718</f>
        <v>0</v>
      </c>
    </row>
    <row customFormat="true" customHeight="true" ht="17.25" outlineLevel="0" r="719" s="298">
      <c r="B719" s="633" t="s"/>
      <c r="C719" s="643" t="s"/>
      <c r="D719" s="84" t="s"/>
      <c r="E719" s="214" t="s">
        <v>43</v>
      </c>
      <c r="F719" s="443" t="n">
        <f aca="false" ca="false" dt2D="false" dtr="false" t="normal">K719+P719+U719+Z719+AE719+AJ719+AO719+AT719+AY719+BB719+BE719+BH719</f>
        <v>0</v>
      </c>
      <c r="G719" s="591" t="n">
        <v>0</v>
      </c>
      <c r="H719" s="458" t="n">
        <v>0</v>
      </c>
      <c r="I719" s="458" t="n">
        <v>0</v>
      </c>
      <c r="J719" s="458" t="n">
        <v>0</v>
      </c>
      <c r="K719" s="317" t="n">
        <f aca="false" ca="false" dt2D="false" dtr="false" t="normal">G719+H719+I719+J719</f>
        <v>0</v>
      </c>
      <c r="L719" s="458" t="n">
        <v>0</v>
      </c>
      <c r="M719" s="458" t="n">
        <v>0</v>
      </c>
      <c r="N719" s="458" t="n">
        <v>0</v>
      </c>
      <c r="O719" s="458" t="n">
        <v>0</v>
      </c>
      <c r="P719" s="437" t="n">
        <f aca="false" ca="false" dt2D="false" dtr="false" t="normal">L719+M719+N719+O719</f>
        <v>0</v>
      </c>
      <c r="Q719" s="458" t="n">
        <v>0</v>
      </c>
      <c r="R719" s="458" t="n">
        <v>0</v>
      </c>
      <c r="S719" s="458" t="n">
        <v>0</v>
      </c>
      <c r="T719" s="458" t="n">
        <v>0</v>
      </c>
      <c r="U719" s="437" t="n">
        <f aca="false" ca="false" dt2D="false" dtr="false" t="normal">Q719+R719+S719+T719</f>
        <v>0</v>
      </c>
      <c r="V719" s="458" t="n">
        <v>0</v>
      </c>
      <c r="W719" s="458" t="n">
        <v>0</v>
      </c>
      <c r="X719" s="458" t="n">
        <v>0</v>
      </c>
      <c r="Y719" s="592" t="n">
        <v>0</v>
      </c>
      <c r="Z719" s="445" t="n">
        <f aca="false" ca="false" dt2D="false" dtr="false" t="normal">V719+W719+X719+Y719</f>
        <v>0</v>
      </c>
      <c r="AA719" s="458" t="n">
        <v>0</v>
      </c>
      <c r="AB719" s="458" t="n">
        <v>0</v>
      </c>
      <c r="AC719" s="458" t="n">
        <v>0</v>
      </c>
      <c r="AD719" s="458" t="n">
        <v>0</v>
      </c>
      <c r="AE719" s="445" t="n">
        <f aca="false" ca="false" dt2D="false" dtr="false" t="normal">AA719+AB719+AC719+AD719</f>
        <v>0</v>
      </c>
      <c r="AF719" s="458" t="n">
        <v>0</v>
      </c>
      <c r="AG719" s="458" t="n">
        <v>0</v>
      </c>
      <c r="AH719" s="458" t="n">
        <v>0</v>
      </c>
      <c r="AI719" s="458" t="n">
        <v>0</v>
      </c>
      <c r="AJ719" s="445" t="n">
        <f aca="false" ca="false" dt2D="false" dtr="false" t="normal">AF719+AG719+AH719+AI719</f>
        <v>0</v>
      </c>
      <c r="AK719" s="348" t="n">
        <v>0</v>
      </c>
      <c r="AL719" s="348" t="n">
        <v>0</v>
      </c>
      <c r="AM719" s="348" t="n">
        <v>0</v>
      </c>
      <c r="AN719" s="348" t="n">
        <v>0</v>
      </c>
      <c r="AO719" s="437" t="n">
        <f aca="false" ca="false" dt2D="false" dtr="false" t="normal">AK719+AL719+AM719+AN719</f>
        <v>0</v>
      </c>
      <c r="AP719" s="348" t="n">
        <v>0</v>
      </c>
      <c r="AQ719" s="348" t="n">
        <v>0</v>
      </c>
      <c r="AR719" s="348" t="n">
        <v>0</v>
      </c>
      <c r="AS719" s="348" t="n">
        <v>0</v>
      </c>
      <c r="AT719" s="437" t="n">
        <f aca="false" ca="false" dt2D="false" dtr="false" t="normal">AP719+AQ719+AR719+AS719</f>
        <v>0</v>
      </c>
      <c r="AU719" s="348" t="n">
        <v>0</v>
      </c>
      <c r="AV719" s="348" t="n">
        <v>0</v>
      </c>
      <c r="AW719" s="348" t="n">
        <v>0</v>
      </c>
      <c r="AX719" s="348" t="n">
        <v>0</v>
      </c>
      <c r="AY719" s="437" t="n">
        <f aca="false" ca="false" dt2D="false" dtr="false" t="normal">AU719+AV719+AW719+AX719</f>
        <v>0</v>
      </c>
      <c r="AZ719" s="350" t="n">
        <v>0</v>
      </c>
      <c r="BA719" s="350" t="n">
        <v>0</v>
      </c>
      <c r="BB719" s="437" t="n">
        <f aca="false" ca="false" dt2D="false" dtr="false" t="normal">AZ719+BA719</f>
        <v>0</v>
      </c>
      <c r="BC719" s="350" t="n">
        <v>0</v>
      </c>
      <c r="BD719" s="350" t="n">
        <v>0</v>
      </c>
      <c r="BE719" s="437" t="n">
        <f aca="false" ca="false" dt2D="false" dtr="false" t="normal">BC719+BD719</f>
        <v>0</v>
      </c>
      <c r="BF719" s="348" t="n">
        <v>0</v>
      </c>
      <c r="BG719" s="348" t="n">
        <v>0</v>
      </c>
      <c r="BH719" s="437" t="n">
        <f aca="false" ca="false" dt2D="false" dtr="false" t="normal">BF719+BG719</f>
        <v>0</v>
      </c>
    </row>
    <row customFormat="true" customHeight="true" ht="17.25" outlineLevel="0" r="720" s="298">
      <c r="B720" s="633" t="s"/>
      <c r="C720" s="643" t="s"/>
      <c r="D720" s="84" t="s"/>
      <c r="E720" s="639" t="s">
        <v>230</v>
      </c>
      <c r="F720" s="443" t="n">
        <f aca="false" ca="false" dt2D="false" dtr="false" t="normal">K720+P720+U720+Z720+AE720+AJ720+AO720+AT720+AY720+BB720+BE720+BH720</f>
        <v>0</v>
      </c>
      <c r="G720" s="608" t="n">
        <v>0</v>
      </c>
      <c r="H720" s="460" t="n">
        <v>0</v>
      </c>
      <c r="I720" s="460" t="n">
        <v>0</v>
      </c>
      <c r="J720" s="460" t="n">
        <v>0</v>
      </c>
      <c r="K720" s="317" t="n">
        <f aca="false" ca="false" dt2D="false" dtr="false" t="normal">G720+H720+I720+J720</f>
        <v>0</v>
      </c>
      <c r="L720" s="460" t="n">
        <v>0</v>
      </c>
      <c r="M720" s="460" t="n">
        <v>0</v>
      </c>
      <c r="N720" s="460" t="n">
        <v>0</v>
      </c>
      <c r="O720" s="460" t="n">
        <v>0</v>
      </c>
      <c r="P720" s="437" t="n">
        <f aca="false" ca="false" dt2D="false" dtr="false" t="normal">L720+M720+N720+O720</f>
        <v>0</v>
      </c>
      <c r="Q720" s="458" t="n">
        <v>0</v>
      </c>
      <c r="R720" s="458" t="n">
        <v>0</v>
      </c>
      <c r="S720" s="458" t="n">
        <v>0</v>
      </c>
      <c r="T720" s="458" t="n">
        <v>0</v>
      </c>
      <c r="U720" s="437" t="n">
        <f aca="false" ca="false" dt2D="false" dtr="false" t="normal">Q720+R720+S720+T720</f>
        <v>0</v>
      </c>
      <c r="V720" s="460" t="n">
        <v>0</v>
      </c>
      <c r="W720" s="460" t="n">
        <v>0</v>
      </c>
      <c r="X720" s="460" t="n">
        <v>0</v>
      </c>
      <c r="Y720" s="475" t="n">
        <v>0</v>
      </c>
      <c r="Z720" s="445" t="n">
        <f aca="false" ca="false" dt2D="false" dtr="false" t="normal">V720+W720+X720+Y720</f>
        <v>0</v>
      </c>
      <c r="AA720" s="460" t="n">
        <v>0</v>
      </c>
      <c r="AB720" s="460" t="n">
        <v>0</v>
      </c>
      <c r="AC720" s="460" t="n">
        <v>0</v>
      </c>
      <c r="AD720" s="460" t="n">
        <v>0</v>
      </c>
      <c r="AE720" s="445" t="n">
        <f aca="false" ca="false" dt2D="false" dtr="false" t="normal">AA720+AB720+AC720+AD720</f>
        <v>0</v>
      </c>
      <c r="AF720" s="458" t="n">
        <v>0</v>
      </c>
      <c r="AG720" s="458" t="n">
        <v>0</v>
      </c>
      <c r="AH720" s="458" t="n">
        <v>0</v>
      </c>
      <c r="AI720" s="458" t="n">
        <v>0</v>
      </c>
      <c r="AJ720" s="445" t="n">
        <f aca="false" ca="false" dt2D="false" dtr="false" t="normal">AF720+AG720+AH720+AI720</f>
        <v>0</v>
      </c>
      <c r="AK720" s="348" t="n">
        <v>0</v>
      </c>
      <c r="AL720" s="348" t="n">
        <v>0</v>
      </c>
      <c r="AM720" s="348" t="n">
        <v>0</v>
      </c>
      <c r="AN720" s="348" t="n">
        <v>0</v>
      </c>
      <c r="AO720" s="437" t="n">
        <f aca="false" ca="false" dt2D="false" dtr="false" t="normal">AK720+AL720+AM720+AN720</f>
        <v>0</v>
      </c>
      <c r="AP720" s="348" t="n">
        <v>0</v>
      </c>
      <c r="AQ720" s="348" t="n">
        <v>0</v>
      </c>
      <c r="AR720" s="348" t="n">
        <v>0</v>
      </c>
      <c r="AS720" s="348" t="n">
        <v>0</v>
      </c>
      <c r="AT720" s="437" t="n">
        <f aca="false" ca="false" dt2D="false" dtr="false" t="normal">AP720+AQ720+AR720+AS720</f>
        <v>0</v>
      </c>
      <c r="AU720" s="348" t="n">
        <v>0</v>
      </c>
      <c r="AV720" s="348" t="n">
        <v>0</v>
      </c>
      <c r="AW720" s="348" t="n">
        <v>0</v>
      </c>
      <c r="AX720" s="348" t="n">
        <v>0</v>
      </c>
      <c r="AY720" s="437" t="n">
        <f aca="false" ca="false" dt2D="false" dtr="false" t="normal">AU720+AV720+AW720+AX720</f>
        <v>0</v>
      </c>
      <c r="AZ720" s="350" t="n">
        <v>0</v>
      </c>
      <c r="BA720" s="350" t="n">
        <v>0</v>
      </c>
      <c r="BB720" s="437" t="n">
        <f aca="false" ca="false" dt2D="false" dtr="false" t="normal">AZ720+BA720</f>
        <v>0</v>
      </c>
      <c r="BC720" s="350" t="n">
        <v>0</v>
      </c>
      <c r="BD720" s="350" t="n">
        <v>0</v>
      </c>
      <c r="BE720" s="437" t="n">
        <f aca="false" ca="false" dt2D="false" dtr="false" t="normal">BC720+BD720</f>
        <v>0</v>
      </c>
      <c r="BF720" s="348" t="n">
        <v>0</v>
      </c>
      <c r="BG720" s="348" t="n">
        <v>0</v>
      </c>
      <c r="BH720" s="437" t="n">
        <f aca="false" ca="false" dt2D="false" dtr="false" t="normal">BF720+BG720</f>
        <v>0</v>
      </c>
    </row>
    <row customFormat="true" customHeight="true" ht="17.25" outlineLevel="0" r="721" s="298">
      <c r="B721" s="626" t="s"/>
      <c r="C721" s="643" t="s"/>
      <c r="D721" s="469" t="s"/>
      <c r="E721" s="449" t="s">
        <v>231</v>
      </c>
      <c r="F721" s="443" t="n">
        <f aca="false" ca="false" dt2D="false" dtr="false" t="normal">K721+P721+U721+Z721+AE721+AJ721+AO721+AT721+AY721+BB721+BE721+BH721</f>
        <v>0</v>
      </c>
      <c r="G721" s="608" t="n">
        <v>0</v>
      </c>
      <c r="H721" s="460" t="n">
        <v>0</v>
      </c>
      <c r="I721" s="460" t="n">
        <v>0</v>
      </c>
      <c r="J721" s="460" t="n">
        <v>0</v>
      </c>
      <c r="K721" s="317" t="n">
        <f aca="false" ca="false" dt2D="false" dtr="false" t="normal">G721+H721+I721+J721</f>
        <v>0</v>
      </c>
      <c r="L721" s="460" t="n">
        <v>0</v>
      </c>
      <c r="M721" s="460" t="n">
        <v>0</v>
      </c>
      <c r="N721" s="460" t="n">
        <v>0</v>
      </c>
      <c r="O721" s="460" t="n">
        <v>0</v>
      </c>
      <c r="P721" s="437" t="n">
        <f aca="false" ca="false" dt2D="false" dtr="false" t="normal">L721+M721+N721+O721</f>
        <v>0</v>
      </c>
      <c r="Q721" s="458" t="n">
        <v>0</v>
      </c>
      <c r="R721" s="458" t="n">
        <v>0</v>
      </c>
      <c r="S721" s="458" t="n">
        <v>0</v>
      </c>
      <c r="T721" s="458" t="n">
        <v>0</v>
      </c>
      <c r="U721" s="437" t="n">
        <f aca="false" ca="false" dt2D="false" dtr="false" t="normal">Q721+R721+S721+T721</f>
        <v>0</v>
      </c>
      <c r="V721" s="460" t="n">
        <v>0</v>
      </c>
      <c r="W721" s="460" t="n">
        <v>0</v>
      </c>
      <c r="X721" s="460" t="n">
        <v>0</v>
      </c>
      <c r="Y721" s="475" t="n">
        <v>0</v>
      </c>
      <c r="Z721" s="445" t="n">
        <f aca="false" ca="false" dt2D="false" dtr="false" t="normal">V721+W721+X721+Y721</f>
        <v>0</v>
      </c>
      <c r="AA721" s="460" t="n">
        <v>0</v>
      </c>
      <c r="AB721" s="460" t="n">
        <v>0</v>
      </c>
      <c r="AC721" s="460" t="n">
        <v>0</v>
      </c>
      <c r="AD721" s="460" t="n">
        <v>0</v>
      </c>
      <c r="AE721" s="445" t="n">
        <f aca="false" ca="false" dt2D="false" dtr="false" t="normal">AA721+AB721+AC721+AD721</f>
        <v>0</v>
      </c>
      <c r="AF721" s="458" t="n">
        <v>0</v>
      </c>
      <c r="AG721" s="458" t="n">
        <v>0</v>
      </c>
      <c r="AH721" s="458" t="n">
        <v>0</v>
      </c>
      <c r="AI721" s="458" t="n">
        <v>0</v>
      </c>
      <c r="AJ721" s="445" t="n">
        <f aca="false" ca="false" dt2D="false" dtr="false" t="normal">AF721+AG721+AH721+AI721</f>
        <v>0</v>
      </c>
      <c r="AK721" s="348" t="n">
        <v>0</v>
      </c>
      <c r="AL721" s="348" t="n">
        <v>0</v>
      </c>
      <c r="AM721" s="348" t="n">
        <v>0</v>
      </c>
      <c r="AN721" s="348" t="n">
        <v>0</v>
      </c>
      <c r="AO721" s="437" t="n">
        <f aca="false" ca="false" dt2D="false" dtr="false" t="normal">AK721+AL721+AM721+AN721</f>
        <v>0</v>
      </c>
      <c r="AP721" s="348" t="n">
        <v>0</v>
      </c>
      <c r="AQ721" s="348" t="n">
        <v>0</v>
      </c>
      <c r="AR721" s="348" t="n">
        <v>0</v>
      </c>
      <c r="AS721" s="348" t="n">
        <v>0</v>
      </c>
      <c r="AT721" s="437" t="n">
        <f aca="false" ca="false" dt2D="false" dtr="false" t="normal">AP721+AQ721+AR721+AS721</f>
        <v>0</v>
      </c>
      <c r="AU721" s="348" t="n">
        <v>0</v>
      </c>
      <c r="AV721" s="348" t="n">
        <v>0</v>
      </c>
      <c r="AW721" s="348" t="n">
        <v>0</v>
      </c>
      <c r="AX721" s="348" t="n">
        <v>0</v>
      </c>
      <c r="AY721" s="437" t="n">
        <f aca="false" ca="false" dt2D="false" dtr="false" t="normal">AU721+AV721+AW721+AX721</f>
        <v>0</v>
      </c>
      <c r="AZ721" s="350" t="n">
        <v>0</v>
      </c>
      <c r="BA721" s="350" t="n">
        <v>0</v>
      </c>
      <c r="BB721" s="437" t="n">
        <f aca="false" ca="false" dt2D="false" dtr="false" t="normal">AZ721+BA721</f>
        <v>0</v>
      </c>
      <c r="BC721" s="350" t="n">
        <v>0</v>
      </c>
      <c r="BD721" s="350" t="n">
        <v>0</v>
      </c>
      <c r="BE721" s="437" t="n">
        <f aca="false" ca="false" dt2D="false" dtr="false" t="normal">BC721+BD721</f>
        <v>0</v>
      </c>
      <c r="BF721" s="348" t="n">
        <v>0</v>
      </c>
      <c r="BG721" s="348" t="n">
        <v>0</v>
      </c>
      <c r="BH721" s="437" t="n">
        <f aca="false" ca="false" dt2D="false" dtr="false" t="normal">BF721+BG721</f>
        <v>0</v>
      </c>
    </row>
    <row customFormat="true" customHeight="true" ht="20.25" outlineLevel="0" r="722" s="298">
      <c r="B722" s="624" t="n">
        <v>18</v>
      </c>
      <c r="C722" s="643" t="s"/>
      <c r="D722" s="470" t="s">
        <v>447</v>
      </c>
      <c r="E722" s="502" t="s">
        <v>41</v>
      </c>
      <c r="F722" s="443" t="n">
        <f aca="false" ca="false" dt2D="false" dtr="false" t="normal">K722+P722+U722+Z722+AE722+AJ722+AO722+AT722+AY722+BB722+BE722+BH722</f>
        <v>0</v>
      </c>
      <c r="G722" s="503" t="n"/>
      <c r="H722" s="504" t="n"/>
      <c r="I722" s="504" t="n"/>
      <c r="J722" s="504" t="n"/>
      <c r="K722" s="317" t="n">
        <f aca="false" ca="false" dt2D="false" dtr="false" t="normal">G722+H722+I722+J722</f>
        <v>0</v>
      </c>
      <c r="L722" s="143" t="n"/>
      <c r="M722" s="143" t="n"/>
      <c r="N722" s="143" t="n"/>
      <c r="O722" s="143" t="n"/>
      <c r="P722" s="437" t="n">
        <f aca="false" ca="false" dt2D="false" dtr="false" t="normal">L722+M722+N722+O722</f>
        <v>0</v>
      </c>
      <c r="Q722" s="143" t="n"/>
      <c r="R722" s="143" t="n"/>
      <c r="S722" s="143" t="n"/>
      <c r="T722" s="143" t="n"/>
      <c r="U722" s="437" t="n">
        <f aca="false" ca="false" dt2D="false" dtr="false" t="normal">Q722+R722+S722+T722</f>
        <v>0</v>
      </c>
      <c r="V722" s="143" t="n"/>
      <c r="W722" s="143" t="n"/>
      <c r="X722" s="143" t="n"/>
      <c r="Y722" s="145" t="n"/>
      <c r="Z722" s="445" t="n">
        <f aca="false" ca="false" dt2D="false" dtr="false" t="normal">V722+W722+X722+Y722</f>
        <v>0</v>
      </c>
      <c r="AA722" s="143" t="n"/>
      <c r="AB722" s="143" t="n"/>
      <c r="AC722" s="143" t="n"/>
      <c r="AD722" s="143" t="n"/>
      <c r="AE722" s="445" t="n">
        <f aca="false" ca="false" dt2D="false" dtr="false" t="normal">AA722+AB722+AC722+AD722</f>
        <v>0</v>
      </c>
      <c r="AF722" s="143" t="n"/>
      <c r="AG722" s="143" t="n"/>
      <c r="AH722" s="143" t="n"/>
      <c r="AI722" s="143" t="n"/>
      <c r="AJ722" s="445" t="n">
        <f aca="false" ca="false" dt2D="false" dtr="false" t="normal">AF722+AG722+AH722+AI722</f>
        <v>0</v>
      </c>
      <c r="AK722" s="348" t="n">
        <v>0</v>
      </c>
      <c r="AL722" s="348" t="n">
        <v>0</v>
      </c>
      <c r="AM722" s="348" t="n">
        <v>0</v>
      </c>
      <c r="AN722" s="348" t="n">
        <v>0</v>
      </c>
      <c r="AO722" s="437" t="n">
        <f aca="false" ca="false" dt2D="false" dtr="false" t="normal">AK722+AL722+AM722+AN722</f>
        <v>0</v>
      </c>
      <c r="AP722" s="348" t="n">
        <v>0</v>
      </c>
      <c r="AQ722" s="348" t="n">
        <v>0</v>
      </c>
      <c r="AR722" s="348" t="n">
        <v>0</v>
      </c>
      <c r="AS722" s="348" t="n">
        <v>0</v>
      </c>
      <c r="AT722" s="437" t="n">
        <f aca="false" ca="false" dt2D="false" dtr="false" t="normal">AP722+AQ722+AR722+AS722</f>
        <v>0</v>
      </c>
      <c r="AU722" s="348" t="n">
        <v>0</v>
      </c>
      <c r="AV722" s="348" t="n">
        <v>0</v>
      </c>
      <c r="AW722" s="348" t="n">
        <v>0</v>
      </c>
      <c r="AX722" s="348" t="n">
        <v>0</v>
      </c>
      <c r="AY722" s="437" t="n">
        <f aca="false" ca="false" dt2D="false" dtr="false" t="normal">AU722+AV722+AW722+AX722</f>
        <v>0</v>
      </c>
      <c r="AZ722" s="350" t="n">
        <v>0</v>
      </c>
      <c r="BA722" s="350" t="n">
        <v>0</v>
      </c>
      <c r="BB722" s="437" t="n">
        <f aca="false" ca="false" dt2D="false" dtr="false" t="normal">AZ722+BA722</f>
        <v>0</v>
      </c>
      <c r="BC722" s="350" t="n">
        <v>0</v>
      </c>
      <c r="BD722" s="350" t="n">
        <v>0</v>
      </c>
      <c r="BE722" s="437" t="n">
        <f aca="false" ca="false" dt2D="false" dtr="false" t="normal">BC722+BD722</f>
        <v>0</v>
      </c>
      <c r="BF722" s="348" t="n">
        <v>0</v>
      </c>
      <c r="BG722" s="348" t="n">
        <v>0</v>
      </c>
      <c r="BH722" s="437" t="n">
        <f aca="false" ca="false" dt2D="false" dtr="false" t="normal">BF722+BG722</f>
        <v>0</v>
      </c>
    </row>
    <row customFormat="true" customHeight="true" ht="20.25" outlineLevel="0" r="723" s="298">
      <c r="B723" s="633" t="s"/>
      <c r="C723" s="643" t="s"/>
      <c r="D723" s="84" t="s"/>
      <c r="E723" s="207" t="s">
        <v>42</v>
      </c>
      <c r="F723" s="443" t="n">
        <f aca="false" ca="false" dt2D="false" dtr="false" t="normal">K723+P723+U723+Z723+AE723+AJ723+AO723+AT723+AY723+BB723+BE723+BH723</f>
        <v>0</v>
      </c>
      <c r="G723" s="645" t="n"/>
      <c r="H723" s="646" t="n"/>
      <c r="I723" s="646" t="n"/>
      <c r="J723" s="646" t="n"/>
      <c r="K723" s="317" t="n">
        <f aca="false" ca="false" dt2D="false" dtr="false" t="normal">G723+H723+I723+J723</f>
        <v>0</v>
      </c>
      <c r="L723" s="143" t="n"/>
      <c r="M723" s="143" t="n"/>
      <c r="N723" s="143" t="n"/>
      <c r="O723" s="143" t="n"/>
      <c r="P723" s="437" t="n">
        <f aca="false" ca="false" dt2D="false" dtr="false" t="normal">L723+M723+N723+O723</f>
        <v>0</v>
      </c>
      <c r="Q723" s="143" t="n"/>
      <c r="R723" s="143" t="n"/>
      <c r="S723" s="143" t="n"/>
      <c r="T723" s="143" t="n"/>
      <c r="U723" s="437" t="n">
        <f aca="false" ca="false" dt2D="false" dtr="false" t="normal">Q723+R723+S723+T723</f>
        <v>0</v>
      </c>
      <c r="V723" s="143" t="n"/>
      <c r="W723" s="143" t="n"/>
      <c r="X723" s="143" t="n"/>
      <c r="Y723" s="145" t="n"/>
      <c r="Z723" s="445" t="n">
        <f aca="false" ca="false" dt2D="false" dtr="false" t="normal">V723+W723+X723+Y723</f>
        <v>0</v>
      </c>
      <c r="AA723" s="143" t="n"/>
      <c r="AB723" s="143" t="n"/>
      <c r="AC723" s="143" t="n"/>
      <c r="AD723" s="143" t="n"/>
      <c r="AE723" s="445" t="n">
        <f aca="false" ca="false" dt2D="false" dtr="false" t="normal">AA723+AB723+AC723+AD723</f>
        <v>0</v>
      </c>
      <c r="AF723" s="143" t="n"/>
      <c r="AG723" s="143" t="n"/>
      <c r="AH723" s="143" t="n"/>
      <c r="AI723" s="143" t="n"/>
      <c r="AJ723" s="445" t="n">
        <f aca="false" ca="false" dt2D="false" dtr="false" t="normal">AF723+AG723+AH723+AI723</f>
        <v>0</v>
      </c>
      <c r="AK723" s="348" t="n">
        <v>0</v>
      </c>
      <c r="AL723" s="348" t="n">
        <v>0</v>
      </c>
      <c r="AM723" s="348" t="n">
        <v>0</v>
      </c>
      <c r="AN723" s="348" t="n">
        <v>0</v>
      </c>
      <c r="AO723" s="437" t="n">
        <f aca="false" ca="false" dt2D="false" dtr="false" t="normal">AK723+AL723+AM723+AN723</f>
        <v>0</v>
      </c>
      <c r="AP723" s="348" t="n">
        <v>0</v>
      </c>
      <c r="AQ723" s="348" t="n">
        <v>0</v>
      </c>
      <c r="AR723" s="348" t="n">
        <v>0</v>
      </c>
      <c r="AS723" s="348" t="n">
        <v>0</v>
      </c>
      <c r="AT723" s="437" t="n">
        <f aca="false" ca="false" dt2D="false" dtr="false" t="normal">AP723+AQ723+AR723+AS723</f>
        <v>0</v>
      </c>
      <c r="AU723" s="348" t="n">
        <v>0</v>
      </c>
      <c r="AV723" s="348" t="n">
        <v>0</v>
      </c>
      <c r="AW723" s="348" t="n">
        <v>0</v>
      </c>
      <c r="AX723" s="348" t="n">
        <v>0</v>
      </c>
      <c r="AY723" s="437" t="n">
        <f aca="false" ca="false" dt2D="false" dtr="false" t="normal">AU723+AV723+AW723+AX723</f>
        <v>0</v>
      </c>
      <c r="AZ723" s="350" t="n">
        <v>0</v>
      </c>
      <c r="BA723" s="350" t="n">
        <v>0</v>
      </c>
      <c r="BB723" s="437" t="n">
        <f aca="false" ca="false" dt2D="false" dtr="false" t="normal">AZ723+BA723</f>
        <v>0</v>
      </c>
      <c r="BC723" s="350" t="n">
        <v>0</v>
      </c>
      <c r="BD723" s="350" t="n">
        <v>0</v>
      </c>
      <c r="BE723" s="437" t="n">
        <f aca="false" ca="false" dt2D="false" dtr="false" t="normal">BC723+BD723</f>
        <v>0</v>
      </c>
      <c r="BF723" s="348" t="n">
        <v>0</v>
      </c>
      <c r="BG723" s="348" t="n">
        <v>0</v>
      </c>
      <c r="BH723" s="437" t="n">
        <f aca="false" ca="false" dt2D="false" dtr="false" t="normal">BF723+BG723</f>
        <v>0</v>
      </c>
    </row>
    <row customFormat="true" customHeight="true" ht="20.25" outlineLevel="0" r="724" s="298">
      <c r="B724" s="633" t="s"/>
      <c r="C724" s="643" t="s"/>
      <c r="D724" s="84" t="s"/>
      <c r="E724" s="214" t="s">
        <v>43</v>
      </c>
      <c r="F724" s="443" t="n">
        <f aca="false" ca="false" dt2D="false" dtr="false" t="normal">K724+P724+U724+Z724+AE724+AJ724+AO724+AT724+AY724+BB724+BE724+BH724</f>
        <v>0</v>
      </c>
      <c r="G724" s="591" t="n">
        <v>0</v>
      </c>
      <c r="H724" s="458" t="n">
        <v>0</v>
      </c>
      <c r="I724" s="458" t="n">
        <v>0</v>
      </c>
      <c r="J724" s="458" t="n">
        <v>0</v>
      </c>
      <c r="K724" s="317" t="n">
        <f aca="false" ca="false" dt2D="false" dtr="false" t="normal">G724+H724+I724+J724</f>
        <v>0</v>
      </c>
      <c r="L724" s="458" t="n">
        <v>0</v>
      </c>
      <c r="M724" s="458" t="n">
        <v>0</v>
      </c>
      <c r="N724" s="458" t="n">
        <v>0</v>
      </c>
      <c r="O724" s="458" t="n">
        <v>0</v>
      </c>
      <c r="P724" s="437" t="n">
        <f aca="false" ca="false" dt2D="false" dtr="false" t="normal">L724+M724+N724+O724</f>
        <v>0</v>
      </c>
      <c r="Q724" s="458" t="n">
        <v>0</v>
      </c>
      <c r="R724" s="458" t="n">
        <v>0</v>
      </c>
      <c r="S724" s="458" t="n">
        <v>0</v>
      </c>
      <c r="T724" s="458" t="n">
        <v>0</v>
      </c>
      <c r="U724" s="437" t="n">
        <f aca="false" ca="false" dt2D="false" dtr="false" t="normal">Q724+R724+S724+T724</f>
        <v>0</v>
      </c>
      <c r="V724" s="458" t="n">
        <v>0</v>
      </c>
      <c r="W724" s="458" t="n">
        <v>0</v>
      </c>
      <c r="X724" s="458" t="n">
        <v>0</v>
      </c>
      <c r="Y724" s="592" t="n">
        <v>0</v>
      </c>
      <c r="Z724" s="445" t="n">
        <f aca="false" ca="false" dt2D="false" dtr="false" t="normal">V724+W724+X724+Y724</f>
        <v>0</v>
      </c>
      <c r="AA724" s="458" t="n">
        <v>0</v>
      </c>
      <c r="AB724" s="458" t="n">
        <v>0</v>
      </c>
      <c r="AC724" s="458" t="n">
        <v>0</v>
      </c>
      <c r="AD724" s="458" t="n">
        <v>0</v>
      </c>
      <c r="AE724" s="445" t="n">
        <f aca="false" ca="false" dt2D="false" dtr="false" t="normal">AA724+AB724+AC724+AD724</f>
        <v>0</v>
      </c>
      <c r="AF724" s="458" t="n">
        <v>0</v>
      </c>
      <c r="AG724" s="458" t="n">
        <v>0</v>
      </c>
      <c r="AH724" s="458" t="n">
        <v>0</v>
      </c>
      <c r="AI724" s="458" t="n">
        <v>0</v>
      </c>
      <c r="AJ724" s="445" t="n">
        <f aca="false" ca="false" dt2D="false" dtr="false" t="normal">AF724+AG724+AH724+AI724</f>
        <v>0</v>
      </c>
      <c r="AK724" s="348" t="n">
        <v>0</v>
      </c>
      <c r="AL724" s="348" t="n">
        <v>0</v>
      </c>
      <c r="AM724" s="348" t="n">
        <v>0</v>
      </c>
      <c r="AN724" s="348" t="n">
        <v>0</v>
      </c>
      <c r="AO724" s="437" t="n">
        <f aca="false" ca="false" dt2D="false" dtr="false" t="normal">AK724+AL724+AM724+AN724</f>
        <v>0</v>
      </c>
      <c r="AP724" s="348" t="n">
        <v>0</v>
      </c>
      <c r="AQ724" s="348" t="n">
        <v>0</v>
      </c>
      <c r="AR724" s="348" t="n">
        <v>0</v>
      </c>
      <c r="AS724" s="348" t="n">
        <v>0</v>
      </c>
      <c r="AT724" s="437" t="n">
        <f aca="false" ca="false" dt2D="false" dtr="false" t="normal">AP724+AQ724+AR724+AS724</f>
        <v>0</v>
      </c>
      <c r="AU724" s="348" t="n">
        <v>0</v>
      </c>
      <c r="AV724" s="348" t="n">
        <v>0</v>
      </c>
      <c r="AW724" s="348" t="n">
        <v>0</v>
      </c>
      <c r="AX724" s="348" t="n">
        <v>0</v>
      </c>
      <c r="AY724" s="437" t="n">
        <f aca="false" ca="false" dt2D="false" dtr="false" t="normal">AU724+AV724+AW724+AX724</f>
        <v>0</v>
      </c>
      <c r="AZ724" s="350" t="n">
        <v>0</v>
      </c>
      <c r="BA724" s="350" t="n">
        <v>0</v>
      </c>
      <c r="BB724" s="437" t="n">
        <f aca="false" ca="false" dt2D="false" dtr="false" t="normal">AZ724+BA724</f>
        <v>0</v>
      </c>
      <c r="BC724" s="350" t="n">
        <v>0</v>
      </c>
      <c r="BD724" s="350" t="n">
        <v>0</v>
      </c>
      <c r="BE724" s="437" t="n">
        <f aca="false" ca="false" dt2D="false" dtr="false" t="normal">BC724+BD724</f>
        <v>0</v>
      </c>
      <c r="BF724" s="348" t="n">
        <v>0</v>
      </c>
      <c r="BG724" s="348" t="n">
        <v>0</v>
      </c>
      <c r="BH724" s="437" t="n">
        <f aca="false" ca="false" dt2D="false" dtr="false" t="normal">BF724+BG724</f>
        <v>0</v>
      </c>
    </row>
    <row customFormat="true" customHeight="true" ht="20.25" outlineLevel="0" r="725" s="298">
      <c r="B725" s="633" t="s"/>
      <c r="C725" s="643" t="s"/>
      <c r="D725" s="84" t="s"/>
      <c r="E725" s="639" t="s">
        <v>230</v>
      </c>
      <c r="F725" s="443" t="n">
        <f aca="false" ca="false" dt2D="false" dtr="false" t="normal">K725+P725+U725+Z725+AE725+AJ725+AO725+AT725+AY725+BB725+BE725+BH725</f>
        <v>0</v>
      </c>
      <c r="G725" s="591" t="n">
        <v>0</v>
      </c>
      <c r="H725" s="458" t="n">
        <v>0</v>
      </c>
      <c r="I725" s="458" t="n">
        <v>0</v>
      </c>
      <c r="J725" s="458" t="n">
        <v>0</v>
      </c>
      <c r="K725" s="317" t="n">
        <f aca="false" ca="false" dt2D="false" dtr="false" t="normal">G725+H725+I725+J725</f>
        <v>0</v>
      </c>
      <c r="L725" s="458" t="n">
        <v>0</v>
      </c>
      <c r="M725" s="458" t="n">
        <v>0</v>
      </c>
      <c r="N725" s="458" t="n">
        <v>0</v>
      </c>
      <c r="O725" s="458" t="n">
        <v>0</v>
      </c>
      <c r="P725" s="437" t="n">
        <f aca="false" ca="false" dt2D="false" dtr="false" t="normal">L725+M725+N725+O725</f>
        <v>0</v>
      </c>
      <c r="Q725" s="458" t="n">
        <v>0</v>
      </c>
      <c r="R725" s="458" t="n">
        <v>0</v>
      </c>
      <c r="S725" s="458" t="n">
        <v>0</v>
      </c>
      <c r="T725" s="458" t="n">
        <v>0</v>
      </c>
      <c r="U725" s="437" t="n">
        <f aca="false" ca="false" dt2D="false" dtr="false" t="normal">Q725+R725+S725+T725</f>
        <v>0</v>
      </c>
      <c r="V725" s="460" t="n">
        <v>0</v>
      </c>
      <c r="W725" s="460" t="n">
        <v>0</v>
      </c>
      <c r="X725" s="460" t="n">
        <v>0</v>
      </c>
      <c r="Y725" s="475" t="n">
        <v>0</v>
      </c>
      <c r="Z725" s="445" t="n">
        <f aca="false" ca="false" dt2D="false" dtr="false" t="normal">V725+W725+X725+Y725</f>
        <v>0</v>
      </c>
      <c r="AA725" s="460" t="n">
        <v>0</v>
      </c>
      <c r="AB725" s="460" t="n">
        <v>0</v>
      </c>
      <c r="AC725" s="460" t="n">
        <v>0</v>
      </c>
      <c r="AD725" s="460" t="n">
        <v>0</v>
      </c>
      <c r="AE725" s="445" t="n">
        <f aca="false" ca="false" dt2D="false" dtr="false" t="normal">AA725+AB725+AC725+AD725</f>
        <v>0</v>
      </c>
      <c r="AF725" s="460" t="n">
        <v>0</v>
      </c>
      <c r="AG725" s="460" t="n">
        <v>0</v>
      </c>
      <c r="AH725" s="460" t="n">
        <v>0</v>
      </c>
      <c r="AI725" s="460" t="n">
        <v>0</v>
      </c>
      <c r="AJ725" s="445" t="n">
        <f aca="false" ca="false" dt2D="false" dtr="false" t="normal">AF725+AG725+AH725+AI725</f>
        <v>0</v>
      </c>
      <c r="AK725" s="348" t="n">
        <v>0</v>
      </c>
      <c r="AL725" s="348" t="n">
        <v>0</v>
      </c>
      <c r="AM725" s="348" t="n">
        <v>0</v>
      </c>
      <c r="AN725" s="348" t="n">
        <v>0</v>
      </c>
      <c r="AO725" s="437" t="n">
        <f aca="false" ca="false" dt2D="false" dtr="false" t="normal">AK725+AL725+AM725+AN725</f>
        <v>0</v>
      </c>
      <c r="AP725" s="348" t="n">
        <v>0</v>
      </c>
      <c r="AQ725" s="348" t="n">
        <v>0</v>
      </c>
      <c r="AR725" s="348" t="n">
        <v>0</v>
      </c>
      <c r="AS725" s="348" t="n">
        <v>0</v>
      </c>
      <c r="AT725" s="437" t="n">
        <f aca="false" ca="false" dt2D="false" dtr="false" t="normal">AP725+AQ725+AR725+AS725</f>
        <v>0</v>
      </c>
      <c r="AU725" s="348" t="n">
        <v>0</v>
      </c>
      <c r="AV725" s="348" t="n">
        <v>0</v>
      </c>
      <c r="AW725" s="348" t="n">
        <v>0</v>
      </c>
      <c r="AX725" s="348" t="n">
        <v>0</v>
      </c>
      <c r="AY725" s="437" t="n">
        <f aca="false" ca="false" dt2D="false" dtr="false" t="normal">AU725+AV725+AW725+AX725</f>
        <v>0</v>
      </c>
      <c r="AZ725" s="350" t="n">
        <v>0</v>
      </c>
      <c r="BA725" s="350" t="n">
        <v>0</v>
      </c>
      <c r="BB725" s="437" t="n">
        <f aca="false" ca="false" dt2D="false" dtr="false" t="normal">AZ725+BA725</f>
        <v>0</v>
      </c>
      <c r="BC725" s="350" t="n">
        <v>0</v>
      </c>
      <c r="BD725" s="350" t="n">
        <v>0</v>
      </c>
      <c r="BE725" s="437" t="n">
        <f aca="false" ca="false" dt2D="false" dtr="false" t="normal">BC725+BD725</f>
        <v>0</v>
      </c>
      <c r="BF725" s="348" t="n">
        <v>0</v>
      </c>
      <c r="BG725" s="348" t="n">
        <v>0</v>
      </c>
      <c r="BH725" s="437" t="n">
        <f aca="false" ca="false" dt2D="false" dtr="false" t="normal">BF725+BG725</f>
        <v>0</v>
      </c>
    </row>
    <row customFormat="true" customHeight="true" ht="20.25" outlineLevel="0" r="726" s="298">
      <c r="B726" s="626" t="s"/>
      <c r="C726" s="643" t="s"/>
      <c r="D726" s="469" t="s"/>
      <c r="E726" s="449" t="s">
        <v>231</v>
      </c>
      <c r="F726" s="443" t="n">
        <f aca="false" ca="false" dt2D="false" dtr="false" t="normal">K726+P726+U726+Z726+AE726+AJ726+AO726+AT726+AY726+BB726+BE726+BH726</f>
        <v>0</v>
      </c>
      <c r="G726" s="591" t="n">
        <v>0</v>
      </c>
      <c r="H726" s="458" t="n">
        <v>0</v>
      </c>
      <c r="I726" s="458" t="n">
        <v>0</v>
      </c>
      <c r="J726" s="458" t="n">
        <v>0</v>
      </c>
      <c r="K726" s="317" t="n">
        <f aca="false" ca="false" dt2D="false" dtr="false" t="normal">G726+H726+I726+J726</f>
        <v>0</v>
      </c>
      <c r="L726" s="458" t="n">
        <v>0</v>
      </c>
      <c r="M726" s="458" t="n">
        <v>0</v>
      </c>
      <c r="N726" s="458" t="n">
        <v>0</v>
      </c>
      <c r="O726" s="458" t="n">
        <v>0</v>
      </c>
      <c r="P726" s="437" t="n">
        <f aca="false" ca="false" dt2D="false" dtr="false" t="normal">L726+M726+N726+O726</f>
        <v>0</v>
      </c>
      <c r="Q726" s="458" t="n">
        <v>0</v>
      </c>
      <c r="R726" s="458" t="n">
        <v>0</v>
      </c>
      <c r="S726" s="458" t="n">
        <v>0</v>
      </c>
      <c r="T726" s="458" t="n">
        <v>0</v>
      </c>
      <c r="U726" s="437" t="n">
        <f aca="false" ca="false" dt2D="false" dtr="false" t="normal">Q726+R726+S726+T726</f>
        <v>0</v>
      </c>
      <c r="V726" s="460" t="n">
        <v>0</v>
      </c>
      <c r="W726" s="460" t="n">
        <v>0</v>
      </c>
      <c r="X726" s="460" t="n">
        <v>0</v>
      </c>
      <c r="Y726" s="475" t="n">
        <v>0</v>
      </c>
      <c r="Z726" s="445" t="n">
        <f aca="false" ca="false" dt2D="false" dtr="false" t="normal">V726+W726+X726+Y726</f>
        <v>0</v>
      </c>
      <c r="AA726" s="460" t="n">
        <v>0</v>
      </c>
      <c r="AB726" s="460" t="n">
        <v>0</v>
      </c>
      <c r="AC726" s="460" t="n">
        <v>0</v>
      </c>
      <c r="AD726" s="460" t="n">
        <v>0</v>
      </c>
      <c r="AE726" s="445" t="n">
        <f aca="false" ca="false" dt2D="false" dtr="false" t="normal">AA726+AB726+AC726+AD726</f>
        <v>0</v>
      </c>
      <c r="AF726" s="460" t="n">
        <v>0</v>
      </c>
      <c r="AG726" s="460" t="n">
        <v>0</v>
      </c>
      <c r="AH726" s="460" t="n">
        <v>0</v>
      </c>
      <c r="AI726" s="460" t="n">
        <v>0</v>
      </c>
      <c r="AJ726" s="445" t="n">
        <f aca="false" ca="false" dt2D="false" dtr="false" t="normal">AF726+AG726+AH726+AI726</f>
        <v>0</v>
      </c>
      <c r="AK726" s="348" t="n">
        <v>0</v>
      </c>
      <c r="AL726" s="348" t="n">
        <v>0</v>
      </c>
      <c r="AM726" s="348" t="n">
        <v>0</v>
      </c>
      <c r="AN726" s="348" t="n">
        <v>0</v>
      </c>
      <c r="AO726" s="437" t="n">
        <f aca="false" ca="false" dt2D="false" dtr="false" t="normal">AK726+AL726+AM726+AN726</f>
        <v>0</v>
      </c>
      <c r="AP726" s="348" t="n">
        <v>0</v>
      </c>
      <c r="AQ726" s="348" t="n">
        <v>0</v>
      </c>
      <c r="AR726" s="348" t="n">
        <v>0</v>
      </c>
      <c r="AS726" s="348" t="n">
        <v>0</v>
      </c>
      <c r="AT726" s="437" t="n">
        <f aca="false" ca="false" dt2D="false" dtr="false" t="normal">AP726+AQ726+AR726+AS726</f>
        <v>0</v>
      </c>
      <c r="AU726" s="348" t="n">
        <v>0</v>
      </c>
      <c r="AV726" s="348" t="n">
        <v>0</v>
      </c>
      <c r="AW726" s="348" t="n">
        <v>0</v>
      </c>
      <c r="AX726" s="348" t="n">
        <v>0</v>
      </c>
      <c r="AY726" s="437" t="n">
        <f aca="false" ca="false" dt2D="false" dtr="false" t="normal">AU726+AV726+AW726+AX726</f>
        <v>0</v>
      </c>
      <c r="AZ726" s="350" t="n">
        <v>0</v>
      </c>
      <c r="BA726" s="350" t="n">
        <v>0</v>
      </c>
      <c r="BB726" s="437" t="n">
        <f aca="false" ca="false" dt2D="false" dtr="false" t="normal">AZ726+BA726</f>
        <v>0</v>
      </c>
      <c r="BC726" s="350" t="n">
        <v>0</v>
      </c>
      <c r="BD726" s="350" t="n">
        <v>0</v>
      </c>
      <c r="BE726" s="437" t="n">
        <f aca="false" ca="false" dt2D="false" dtr="false" t="normal">BC726+BD726</f>
        <v>0</v>
      </c>
      <c r="BF726" s="348" t="n">
        <v>0</v>
      </c>
      <c r="BG726" s="348" t="n">
        <v>0</v>
      </c>
      <c r="BH726" s="437" t="n">
        <f aca="false" ca="false" dt2D="false" dtr="false" t="normal">BF726+BG726</f>
        <v>0</v>
      </c>
    </row>
    <row customFormat="true" customHeight="true" ht="16.5" outlineLevel="0" r="727" s="298">
      <c r="B727" s="624" t="n">
        <v>19</v>
      </c>
      <c r="C727" s="643" t="s"/>
      <c r="D727" s="470" t="s">
        <v>448</v>
      </c>
      <c r="E727" s="213" t="s">
        <v>41</v>
      </c>
      <c r="F727" s="443" t="n">
        <f aca="false" ca="false" dt2D="false" dtr="false" t="normal">K727+P727+U727+Z727+AE727+AJ727+AO727+AT727+AY727+BB727+BE727+BH727</f>
        <v>0</v>
      </c>
      <c r="G727" s="591" t="n">
        <v>0</v>
      </c>
      <c r="H727" s="458" t="n">
        <v>0</v>
      </c>
      <c r="I727" s="458" t="n">
        <v>0</v>
      </c>
      <c r="J727" s="458" t="n">
        <v>0</v>
      </c>
      <c r="K727" s="317" t="n">
        <f aca="false" ca="false" dt2D="false" dtr="false" t="normal">G727+H727+I727+J727</f>
        <v>0</v>
      </c>
      <c r="L727" s="458" t="n">
        <v>0</v>
      </c>
      <c r="M727" s="458" t="n">
        <v>0</v>
      </c>
      <c r="N727" s="458" t="n">
        <v>0</v>
      </c>
      <c r="O727" s="458" t="n">
        <v>0</v>
      </c>
      <c r="P727" s="437" t="n">
        <f aca="false" ca="false" dt2D="false" dtr="false" t="normal">L727+M727+N727+O727</f>
        <v>0</v>
      </c>
      <c r="Q727" s="458" t="n">
        <v>0</v>
      </c>
      <c r="R727" s="458" t="n">
        <v>0</v>
      </c>
      <c r="S727" s="458" t="n">
        <v>0</v>
      </c>
      <c r="T727" s="458" t="n">
        <v>0</v>
      </c>
      <c r="U727" s="437" t="n">
        <f aca="false" ca="false" dt2D="false" dtr="false" t="normal">Q727+R727+S727+T727</f>
        <v>0</v>
      </c>
      <c r="V727" s="460" t="n">
        <v>0</v>
      </c>
      <c r="W727" s="460" t="n">
        <v>0</v>
      </c>
      <c r="X727" s="460" t="n">
        <v>0</v>
      </c>
      <c r="Y727" s="475" t="n">
        <v>0</v>
      </c>
      <c r="Z727" s="445" t="n">
        <f aca="false" ca="false" dt2D="false" dtr="false" t="normal">V727+W727+X727+Y727</f>
        <v>0</v>
      </c>
      <c r="AA727" s="464" t="n">
        <v>0</v>
      </c>
      <c r="AB727" s="464" t="n">
        <v>0</v>
      </c>
      <c r="AC727" s="464" t="n">
        <v>0</v>
      </c>
      <c r="AD727" s="464" t="n">
        <v>0</v>
      </c>
      <c r="AE727" s="445" t="n">
        <f aca="false" ca="false" dt2D="false" dtr="false" t="normal">AA727+AB727+AC727+AD727</f>
        <v>0</v>
      </c>
      <c r="AF727" s="460" t="n">
        <v>0</v>
      </c>
      <c r="AG727" s="460" t="n">
        <v>0</v>
      </c>
      <c r="AH727" s="460" t="n">
        <v>0</v>
      </c>
      <c r="AI727" s="460" t="n">
        <v>0</v>
      </c>
      <c r="AJ727" s="445" t="n">
        <f aca="false" ca="false" dt2D="false" dtr="false" t="normal">AF727+AG727+AH727+AI727</f>
        <v>0</v>
      </c>
      <c r="AK727" s="348" t="n">
        <v>0</v>
      </c>
      <c r="AL727" s="348" t="n">
        <v>0</v>
      </c>
      <c r="AM727" s="348" t="n">
        <v>0</v>
      </c>
      <c r="AN727" s="348" t="n">
        <v>0</v>
      </c>
      <c r="AO727" s="437" t="n">
        <f aca="false" ca="false" dt2D="false" dtr="false" t="normal">AK727+AL727+AM727+AN727</f>
        <v>0</v>
      </c>
      <c r="AP727" s="348" t="n">
        <v>0</v>
      </c>
      <c r="AQ727" s="348" t="n">
        <v>0</v>
      </c>
      <c r="AR727" s="348" t="n">
        <v>0</v>
      </c>
      <c r="AS727" s="348" t="n">
        <v>0</v>
      </c>
      <c r="AT727" s="437" t="n">
        <f aca="false" ca="false" dt2D="false" dtr="false" t="normal">AP727+AQ727+AR727+AS727</f>
        <v>0</v>
      </c>
      <c r="AU727" s="348" t="n">
        <v>0</v>
      </c>
      <c r="AV727" s="348" t="n">
        <v>0</v>
      </c>
      <c r="AW727" s="348" t="n">
        <v>0</v>
      </c>
      <c r="AX727" s="348" t="n">
        <v>0</v>
      </c>
      <c r="AY727" s="437" t="n">
        <f aca="false" ca="false" dt2D="false" dtr="false" t="normal">AU727+AV727+AW727+AX727</f>
        <v>0</v>
      </c>
      <c r="AZ727" s="350" t="n">
        <v>0</v>
      </c>
      <c r="BA727" s="350" t="n">
        <v>0</v>
      </c>
      <c r="BB727" s="437" t="n">
        <f aca="false" ca="false" dt2D="false" dtr="false" t="normal">AZ727+BA727</f>
        <v>0</v>
      </c>
      <c r="BC727" s="350" t="n">
        <v>0</v>
      </c>
      <c r="BD727" s="350" t="n">
        <v>0</v>
      </c>
      <c r="BE727" s="437" t="n">
        <f aca="false" ca="false" dt2D="false" dtr="false" t="normal">BC727+BD727</f>
        <v>0</v>
      </c>
      <c r="BF727" s="348" t="n">
        <v>0</v>
      </c>
      <c r="BG727" s="348" t="n">
        <v>0</v>
      </c>
      <c r="BH727" s="437" t="n">
        <f aca="false" ca="false" dt2D="false" dtr="false" t="normal">BF727+BG727</f>
        <v>0</v>
      </c>
    </row>
    <row customFormat="true" customHeight="true" ht="16.5" outlineLevel="0" r="728" s="298">
      <c r="B728" s="633" t="s"/>
      <c r="C728" s="643" t="s"/>
      <c r="D728" s="84" t="s"/>
      <c r="E728" s="214" t="s">
        <v>42</v>
      </c>
      <c r="F728" s="443" t="n">
        <f aca="false" ca="false" dt2D="false" dtr="false" t="normal">K728+P728+U728+Z728+AE728+AJ728+AO728+AT728+AY728+BB728+BE728+BH728</f>
        <v>0</v>
      </c>
      <c r="G728" s="591" t="n">
        <v>0</v>
      </c>
      <c r="H728" s="458" t="n">
        <v>0</v>
      </c>
      <c r="I728" s="458" t="n">
        <v>0</v>
      </c>
      <c r="J728" s="458" t="n">
        <v>0</v>
      </c>
      <c r="K728" s="317" t="n">
        <f aca="false" ca="false" dt2D="false" dtr="false" t="normal">G728+H728+I728+J728</f>
        <v>0</v>
      </c>
      <c r="L728" s="458" t="n">
        <v>0</v>
      </c>
      <c r="M728" s="458" t="n">
        <v>0</v>
      </c>
      <c r="N728" s="458" t="n">
        <v>0</v>
      </c>
      <c r="O728" s="458" t="n">
        <v>0</v>
      </c>
      <c r="P728" s="437" t="n">
        <f aca="false" ca="false" dt2D="false" dtr="false" t="normal">L728+M728+N728+O728</f>
        <v>0</v>
      </c>
      <c r="Q728" s="458" t="n">
        <v>0</v>
      </c>
      <c r="R728" s="458" t="n">
        <v>0</v>
      </c>
      <c r="S728" s="458" t="n">
        <v>0</v>
      </c>
      <c r="T728" s="458" t="n">
        <v>0</v>
      </c>
      <c r="U728" s="437" t="n">
        <f aca="false" ca="false" dt2D="false" dtr="false" t="normal">Q728+R728+S728+T728</f>
        <v>0</v>
      </c>
      <c r="V728" s="460" t="n">
        <v>0</v>
      </c>
      <c r="W728" s="460" t="n">
        <v>0</v>
      </c>
      <c r="X728" s="460" t="n">
        <v>0</v>
      </c>
      <c r="Y728" s="475" t="n">
        <v>0</v>
      </c>
      <c r="Z728" s="445" t="n">
        <f aca="false" ca="false" dt2D="false" dtr="false" t="normal">V728+W728+X728+Y728</f>
        <v>0</v>
      </c>
      <c r="AA728" s="483" t="n">
        <v>0</v>
      </c>
      <c r="AB728" s="483" t="n">
        <v>0</v>
      </c>
      <c r="AC728" s="483" t="n">
        <v>0</v>
      </c>
      <c r="AD728" s="483" t="n">
        <v>0</v>
      </c>
      <c r="AE728" s="445" t="n">
        <f aca="false" ca="false" dt2D="false" dtr="false" t="normal">AA728+AB728+AC728+AD728</f>
        <v>0</v>
      </c>
      <c r="AF728" s="460" t="n">
        <v>0</v>
      </c>
      <c r="AG728" s="460" t="n">
        <v>0</v>
      </c>
      <c r="AH728" s="460" t="n">
        <v>0</v>
      </c>
      <c r="AI728" s="460" t="n">
        <v>0</v>
      </c>
      <c r="AJ728" s="445" t="n">
        <f aca="false" ca="false" dt2D="false" dtr="false" t="normal">AF728+AG728+AH728+AI728</f>
        <v>0</v>
      </c>
      <c r="AK728" s="348" t="n">
        <v>0</v>
      </c>
      <c r="AL728" s="348" t="n">
        <v>0</v>
      </c>
      <c r="AM728" s="348" t="n">
        <v>0</v>
      </c>
      <c r="AN728" s="348" t="n">
        <v>0</v>
      </c>
      <c r="AO728" s="437" t="n">
        <f aca="false" ca="false" dt2D="false" dtr="false" t="normal">AK728+AL728+AM728+AN728</f>
        <v>0</v>
      </c>
      <c r="AP728" s="348" t="n">
        <v>0</v>
      </c>
      <c r="AQ728" s="348" t="n">
        <v>0</v>
      </c>
      <c r="AR728" s="348" t="n">
        <v>0</v>
      </c>
      <c r="AS728" s="348" t="n">
        <v>0</v>
      </c>
      <c r="AT728" s="437" t="n">
        <f aca="false" ca="false" dt2D="false" dtr="false" t="normal">AP728+AQ728+AR728+AS728</f>
        <v>0</v>
      </c>
      <c r="AU728" s="348" t="n">
        <v>0</v>
      </c>
      <c r="AV728" s="348" t="n">
        <v>0</v>
      </c>
      <c r="AW728" s="348" t="n">
        <v>0</v>
      </c>
      <c r="AX728" s="348" t="n">
        <v>0</v>
      </c>
      <c r="AY728" s="437" t="n">
        <f aca="false" ca="false" dt2D="false" dtr="false" t="normal">AU728+AV728+AW728+AX728</f>
        <v>0</v>
      </c>
      <c r="AZ728" s="350" t="n">
        <v>0</v>
      </c>
      <c r="BA728" s="350" t="n">
        <v>0</v>
      </c>
      <c r="BB728" s="437" t="n">
        <f aca="false" ca="false" dt2D="false" dtr="false" t="normal">AZ728+BA728</f>
        <v>0</v>
      </c>
      <c r="BC728" s="350" t="n">
        <v>0</v>
      </c>
      <c r="BD728" s="350" t="n">
        <v>0</v>
      </c>
      <c r="BE728" s="437" t="n">
        <f aca="false" ca="false" dt2D="false" dtr="false" t="normal">BC728+BD728</f>
        <v>0</v>
      </c>
      <c r="BF728" s="348" t="n">
        <v>0</v>
      </c>
      <c r="BG728" s="348" t="n">
        <v>0</v>
      </c>
      <c r="BH728" s="437" t="n">
        <f aca="false" ca="false" dt2D="false" dtr="false" t="normal">BF728+BG728</f>
        <v>0</v>
      </c>
    </row>
    <row customFormat="true" customHeight="true" ht="16.5" outlineLevel="0" r="729" s="298">
      <c r="B729" s="633" t="s"/>
      <c r="C729" s="643" t="s"/>
      <c r="D729" s="84" t="s"/>
      <c r="E729" s="214" t="s">
        <v>43</v>
      </c>
      <c r="F729" s="443" t="n">
        <f aca="false" ca="false" dt2D="false" dtr="false" t="normal">K729+P729+U729+Z729+AE729+AJ729+AO729+AT729+AY729+BB729+BE729+BH729</f>
        <v>0</v>
      </c>
      <c r="G729" s="591" t="n">
        <v>0</v>
      </c>
      <c r="H729" s="458" t="n">
        <v>0</v>
      </c>
      <c r="I729" s="458" t="n">
        <v>0</v>
      </c>
      <c r="J729" s="458" t="n">
        <v>0</v>
      </c>
      <c r="K729" s="317" t="n">
        <f aca="false" ca="false" dt2D="false" dtr="false" t="normal">G729+H729+I729+J729</f>
        <v>0</v>
      </c>
      <c r="L729" s="458" t="n">
        <v>0</v>
      </c>
      <c r="M729" s="458" t="n">
        <v>0</v>
      </c>
      <c r="N729" s="458" t="n">
        <v>0</v>
      </c>
      <c r="O729" s="458" t="n">
        <v>0</v>
      </c>
      <c r="P729" s="437" t="n">
        <f aca="false" ca="false" dt2D="false" dtr="false" t="normal">L729+M729+N729+O729</f>
        <v>0</v>
      </c>
      <c r="Q729" s="458" t="n">
        <v>0</v>
      </c>
      <c r="R729" s="458" t="n">
        <v>0</v>
      </c>
      <c r="S729" s="458" t="n">
        <v>0</v>
      </c>
      <c r="T729" s="458" t="n">
        <v>0</v>
      </c>
      <c r="U729" s="437" t="n">
        <f aca="false" ca="false" dt2D="false" dtr="false" t="normal">Q729+R729+S729+T729</f>
        <v>0</v>
      </c>
      <c r="V729" s="460" t="n">
        <v>0</v>
      </c>
      <c r="W729" s="460" t="n">
        <v>0</v>
      </c>
      <c r="X729" s="460" t="n">
        <v>0</v>
      </c>
      <c r="Y729" s="475" t="n">
        <v>0</v>
      </c>
      <c r="Z729" s="445" t="n">
        <f aca="false" ca="false" dt2D="false" dtr="false" t="normal">V729+W729+X729+Y729</f>
        <v>0</v>
      </c>
      <c r="AA729" s="458" t="n">
        <v>0</v>
      </c>
      <c r="AB729" s="458" t="n">
        <v>0</v>
      </c>
      <c r="AC729" s="458" t="n">
        <v>0</v>
      </c>
      <c r="AD729" s="458" t="n">
        <v>0</v>
      </c>
      <c r="AE729" s="445" t="n">
        <f aca="false" ca="false" dt2D="false" dtr="false" t="normal">AA729+AB729+AC729+AD729</f>
        <v>0</v>
      </c>
      <c r="AF729" s="460" t="n">
        <v>0</v>
      </c>
      <c r="AG729" s="460" t="n">
        <v>0</v>
      </c>
      <c r="AH729" s="460" t="n">
        <v>0</v>
      </c>
      <c r="AI729" s="460" t="n">
        <v>0</v>
      </c>
      <c r="AJ729" s="445" t="n">
        <f aca="false" ca="false" dt2D="false" dtr="false" t="normal">AF729+AG729+AH729+AI729</f>
        <v>0</v>
      </c>
      <c r="AK729" s="348" t="n">
        <v>0</v>
      </c>
      <c r="AL729" s="348" t="n">
        <v>0</v>
      </c>
      <c r="AM729" s="348" t="n">
        <v>0</v>
      </c>
      <c r="AN729" s="348" t="n">
        <v>0</v>
      </c>
      <c r="AO729" s="437" t="n">
        <f aca="false" ca="false" dt2D="false" dtr="false" t="normal">AK729+AL729+AM729+AN729</f>
        <v>0</v>
      </c>
      <c r="AP729" s="348" t="n">
        <v>0</v>
      </c>
      <c r="AQ729" s="348" t="n">
        <v>0</v>
      </c>
      <c r="AR729" s="348" t="n">
        <v>0</v>
      </c>
      <c r="AS729" s="348" t="n">
        <v>0</v>
      </c>
      <c r="AT729" s="437" t="n">
        <f aca="false" ca="false" dt2D="false" dtr="false" t="normal">AP729+AQ729+AR729+AS729</f>
        <v>0</v>
      </c>
      <c r="AU729" s="348" t="n">
        <v>0</v>
      </c>
      <c r="AV729" s="348" t="n">
        <v>0</v>
      </c>
      <c r="AW729" s="348" t="n">
        <v>0</v>
      </c>
      <c r="AX729" s="348" t="n">
        <v>0</v>
      </c>
      <c r="AY729" s="437" t="n">
        <f aca="false" ca="false" dt2D="false" dtr="false" t="normal">AU729+AV729+AW729+AX729</f>
        <v>0</v>
      </c>
      <c r="AZ729" s="350" t="n">
        <v>0</v>
      </c>
      <c r="BA729" s="350" t="n">
        <v>0</v>
      </c>
      <c r="BB729" s="437" t="n">
        <f aca="false" ca="false" dt2D="false" dtr="false" t="normal">AZ729+BA729</f>
        <v>0</v>
      </c>
      <c r="BC729" s="350" t="n">
        <v>0</v>
      </c>
      <c r="BD729" s="350" t="n">
        <v>0</v>
      </c>
      <c r="BE729" s="437" t="n">
        <f aca="false" ca="false" dt2D="false" dtr="false" t="normal">BC729+BD729</f>
        <v>0</v>
      </c>
      <c r="BF729" s="348" t="n">
        <v>0</v>
      </c>
      <c r="BG729" s="348" t="n">
        <v>0</v>
      </c>
      <c r="BH729" s="437" t="n">
        <f aca="false" ca="false" dt2D="false" dtr="false" t="normal">BF729+BG729</f>
        <v>0</v>
      </c>
    </row>
    <row customFormat="true" customHeight="true" ht="16.5" outlineLevel="0" r="730" s="298">
      <c r="B730" s="633" t="s"/>
      <c r="C730" s="643" t="s"/>
      <c r="D730" s="84" t="s"/>
      <c r="E730" s="639" t="s">
        <v>230</v>
      </c>
      <c r="F730" s="443" t="n">
        <f aca="false" ca="false" dt2D="false" dtr="false" t="normal">K730+P730+U730+Z730+AE730+AJ730+AO730+AT730+AY730+BB730+BE730+BH730</f>
        <v>0</v>
      </c>
      <c r="G730" s="591" t="n">
        <v>0</v>
      </c>
      <c r="H730" s="458" t="n">
        <v>0</v>
      </c>
      <c r="I730" s="458" t="n">
        <v>0</v>
      </c>
      <c r="J730" s="458" t="n">
        <v>0</v>
      </c>
      <c r="K730" s="317" t="n">
        <f aca="false" ca="false" dt2D="false" dtr="false" t="normal">G730+H730+I730+J730</f>
        <v>0</v>
      </c>
      <c r="L730" s="458" t="n">
        <v>0</v>
      </c>
      <c r="M730" s="458" t="n">
        <v>0</v>
      </c>
      <c r="N730" s="458" t="n">
        <v>0</v>
      </c>
      <c r="O730" s="458" t="n">
        <v>0</v>
      </c>
      <c r="P730" s="437" t="n">
        <f aca="false" ca="false" dt2D="false" dtr="false" t="normal">L730+M730+N730+O730</f>
        <v>0</v>
      </c>
      <c r="Q730" s="458" t="n">
        <v>0</v>
      </c>
      <c r="R730" s="458" t="n">
        <v>0</v>
      </c>
      <c r="S730" s="458" t="n">
        <v>0</v>
      </c>
      <c r="T730" s="458" t="n">
        <v>0</v>
      </c>
      <c r="U730" s="437" t="n">
        <f aca="false" ca="false" dt2D="false" dtr="false" t="normal">Q730+R730+S730+T730</f>
        <v>0</v>
      </c>
      <c r="V730" s="460" t="n">
        <v>0</v>
      </c>
      <c r="W730" s="460" t="n">
        <v>0</v>
      </c>
      <c r="X730" s="460" t="n">
        <v>0</v>
      </c>
      <c r="Y730" s="475" t="n">
        <v>0</v>
      </c>
      <c r="Z730" s="445" t="n">
        <f aca="false" ca="false" dt2D="false" dtr="false" t="normal">V730+W730+X730+Y730</f>
        <v>0</v>
      </c>
      <c r="AA730" s="460" t="n">
        <v>0</v>
      </c>
      <c r="AB730" s="460" t="n">
        <v>0</v>
      </c>
      <c r="AC730" s="460" t="n">
        <v>0</v>
      </c>
      <c r="AD730" s="460" t="n">
        <v>0</v>
      </c>
      <c r="AE730" s="445" t="n">
        <f aca="false" ca="false" dt2D="false" dtr="false" t="normal">AA730+AB730+AC730+AD730</f>
        <v>0</v>
      </c>
      <c r="AF730" s="460" t="n">
        <v>0</v>
      </c>
      <c r="AG730" s="460" t="n">
        <v>0</v>
      </c>
      <c r="AH730" s="460" t="n">
        <v>0</v>
      </c>
      <c r="AI730" s="460" t="n">
        <v>0</v>
      </c>
      <c r="AJ730" s="445" t="n">
        <f aca="false" ca="false" dt2D="false" dtr="false" t="normal">AF730+AG730+AH730+AI730</f>
        <v>0</v>
      </c>
      <c r="AK730" s="348" t="n">
        <v>0</v>
      </c>
      <c r="AL730" s="348" t="n">
        <v>0</v>
      </c>
      <c r="AM730" s="348" t="n">
        <v>0</v>
      </c>
      <c r="AN730" s="348" t="n">
        <v>0</v>
      </c>
      <c r="AO730" s="437" t="n">
        <f aca="false" ca="false" dt2D="false" dtr="false" t="normal">AK730+AL730+AM730+AN730</f>
        <v>0</v>
      </c>
      <c r="AP730" s="348" t="n">
        <v>0</v>
      </c>
      <c r="AQ730" s="348" t="n">
        <v>0</v>
      </c>
      <c r="AR730" s="348" t="n">
        <v>0</v>
      </c>
      <c r="AS730" s="348" t="n">
        <v>0</v>
      </c>
      <c r="AT730" s="437" t="n">
        <f aca="false" ca="false" dt2D="false" dtr="false" t="normal">AP730+AQ730+AR730+AS730</f>
        <v>0</v>
      </c>
      <c r="AU730" s="348" t="n">
        <v>0</v>
      </c>
      <c r="AV730" s="348" t="n">
        <v>0</v>
      </c>
      <c r="AW730" s="348" t="n">
        <v>0</v>
      </c>
      <c r="AX730" s="348" t="n">
        <v>0</v>
      </c>
      <c r="AY730" s="437" t="n">
        <f aca="false" ca="false" dt2D="false" dtr="false" t="normal">AU730+AV730+AW730+AX730</f>
        <v>0</v>
      </c>
      <c r="AZ730" s="350" t="n">
        <v>0</v>
      </c>
      <c r="BA730" s="350" t="n">
        <v>0</v>
      </c>
      <c r="BB730" s="437" t="n">
        <f aca="false" ca="false" dt2D="false" dtr="false" t="normal">AZ730+BA730</f>
        <v>0</v>
      </c>
      <c r="BC730" s="350" t="n">
        <v>0</v>
      </c>
      <c r="BD730" s="350" t="n">
        <v>0</v>
      </c>
      <c r="BE730" s="437" t="n">
        <f aca="false" ca="false" dt2D="false" dtr="false" t="normal">BC730+BD730</f>
        <v>0</v>
      </c>
      <c r="BF730" s="348" t="n">
        <v>0</v>
      </c>
      <c r="BG730" s="348" t="n">
        <v>0</v>
      </c>
      <c r="BH730" s="437" t="n">
        <f aca="false" ca="false" dt2D="false" dtr="false" t="normal">BF730+BG730</f>
        <v>0</v>
      </c>
    </row>
    <row customFormat="true" ht="21.75" outlineLevel="0" r="731" s="298">
      <c r="B731" s="626" t="s"/>
      <c r="C731" s="643" t="s"/>
      <c r="D731" s="469" t="s"/>
      <c r="E731" s="449" t="s">
        <v>231</v>
      </c>
      <c r="F731" s="443" t="n">
        <f aca="false" ca="false" dt2D="false" dtr="false" t="normal">K731+P731+U731+Z731+AE731+AJ731+AO731+AT731+AY731+BB731+BE731+BH731</f>
        <v>0</v>
      </c>
      <c r="G731" s="591" t="n">
        <v>0</v>
      </c>
      <c r="H731" s="458" t="n">
        <v>0</v>
      </c>
      <c r="I731" s="458" t="n">
        <v>0</v>
      </c>
      <c r="J731" s="458" t="n">
        <v>0</v>
      </c>
      <c r="K731" s="317" t="n">
        <f aca="false" ca="false" dt2D="false" dtr="false" t="normal">G731+H731+I731+J731</f>
        <v>0</v>
      </c>
      <c r="L731" s="458" t="n">
        <v>0</v>
      </c>
      <c r="M731" s="458" t="n">
        <v>0</v>
      </c>
      <c r="N731" s="458" t="n">
        <v>0</v>
      </c>
      <c r="O731" s="458" t="n">
        <v>0</v>
      </c>
      <c r="P731" s="437" t="n">
        <f aca="false" ca="false" dt2D="false" dtr="false" t="normal">L731+M731+N731+O731</f>
        <v>0</v>
      </c>
      <c r="Q731" s="458" t="n">
        <v>0</v>
      </c>
      <c r="R731" s="458" t="n">
        <v>0</v>
      </c>
      <c r="S731" s="458" t="n">
        <v>0</v>
      </c>
      <c r="T731" s="458" t="n">
        <v>0</v>
      </c>
      <c r="U731" s="437" t="n">
        <f aca="false" ca="false" dt2D="false" dtr="false" t="normal">Q731+R731+S731+T731</f>
        <v>0</v>
      </c>
      <c r="V731" s="460" t="n">
        <v>0</v>
      </c>
      <c r="W731" s="460" t="n">
        <v>0</v>
      </c>
      <c r="X731" s="460" t="n">
        <v>0</v>
      </c>
      <c r="Y731" s="475" t="n">
        <v>0</v>
      </c>
      <c r="Z731" s="445" t="n">
        <f aca="false" ca="false" dt2D="false" dtr="false" t="normal">V731+W731+X731+Y731</f>
        <v>0</v>
      </c>
      <c r="AA731" s="460" t="n">
        <v>0</v>
      </c>
      <c r="AB731" s="460" t="n">
        <v>0</v>
      </c>
      <c r="AC731" s="460" t="n">
        <v>0</v>
      </c>
      <c r="AD731" s="460" t="n">
        <v>0</v>
      </c>
      <c r="AE731" s="445" t="n">
        <f aca="false" ca="false" dt2D="false" dtr="false" t="normal">AA731+AB731+AC731+AD731</f>
        <v>0</v>
      </c>
      <c r="AF731" s="460" t="n">
        <v>0</v>
      </c>
      <c r="AG731" s="460" t="n">
        <v>0</v>
      </c>
      <c r="AH731" s="460" t="n">
        <v>0</v>
      </c>
      <c r="AI731" s="460" t="n">
        <v>0</v>
      </c>
      <c r="AJ731" s="445" t="n">
        <f aca="false" ca="false" dt2D="false" dtr="false" t="normal">AF731+AG731+AH731+AI731</f>
        <v>0</v>
      </c>
      <c r="AK731" s="348" t="n">
        <v>0</v>
      </c>
      <c r="AL731" s="348" t="n">
        <v>0</v>
      </c>
      <c r="AM731" s="348" t="n">
        <v>0</v>
      </c>
      <c r="AN731" s="348" t="n">
        <v>0</v>
      </c>
      <c r="AO731" s="437" t="n">
        <f aca="false" ca="false" dt2D="false" dtr="false" t="normal">AK731+AL731+AM731+AN731</f>
        <v>0</v>
      </c>
      <c r="AP731" s="348" t="n">
        <v>0</v>
      </c>
      <c r="AQ731" s="348" t="n">
        <v>0</v>
      </c>
      <c r="AR731" s="348" t="n">
        <v>0</v>
      </c>
      <c r="AS731" s="348" t="n">
        <v>0</v>
      </c>
      <c r="AT731" s="437" t="n">
        <f aca="false" ca="false" dt2D="false" dtr="false" t="normal">AP731+AQ731+AR731+AS731</f>
        <v>0</v>
      </c>
      <c r="AU731" s="348" t="n">
        <v>0</v>
      </c>
      <c r="AV731" s="348" t="n">
        <v>0</v>
      </c>
      <c r="AW731" s="348" t="n">
        <v>0</v>
      </c>
      <c r="AX731" s="348" t="n">
        <v>0</v>
      </c>
      <c r="AY731" s="437" t="n">
        <f aca="false" ca="false" dt2D="false" dtr="false" t="normal">AU731+AV731+AW731+AX731</f>
        <v>0</v>
      </c>
      <c r="AZ731" s="455" t="n"/>
      <c r="BA731" s="455" t="n"/>
      <c r="BB731" s="437" t="n">
        <f aca="false" ca="false" dt2D="false" dtr="false" t="normal">AZ731+BA731</f>
        <v>0</v>
      </c>
      <c r="BC731" s="455" t="n"/>
      <c r="BD731" s="455" t="n"/>
      <c r="BE731" s="437" t="n">
        <f aca="false" ca="false" dt2D="false" dtr="false" t="normal">BC731+BD731</f>
        <v>0</v>
      </c>
      <c r="BF731" s="454" t="n"/>
      <c r="BG731" s="454" t="n"/>
      <c r="BH731" s="437" t="n">
        <f aca="false" ca="false" dt2D="false" dtr="false" t="normal">BF731+BG731</f>
        <v>0</v>
      </c>
    </row>
    <row customFormat="true" customHeight="true" ht="18.75" outlineLevel="0" r="732" s="298">
      <c r="B732" s="624" t="n">
        <v>20</v>
      </c>
      <c r="C732" s="643" t="s"/>
      <c r="D732" s="470" t="s">
        <v>449</v>
      </c>
      <c r="E732" s="213" t="s">
        <v>41</v>
      </c>
      <c r="F732" s="443" t="n">
        <f aca="false" ca="false" dt2D="false" dtr="false" t="normal">K732+P732+U732+Z732+AE732+AJ732+AO732+AT732+AY732+BB732+BE732+BH732</f>
        <v>0</v>
      </c>
      <c r="G732" s="591" t="n">
        <v>0</v>
      </c>
      <c r="H732" s="458" t="n">
        <v>0</v>
      </c>
      <c r="I732" s="458" t="n">
        <v>0</v>
      </c>
      <c r="J732" s="458" t="n">
        <v>0</v>
      </c>
      <c r="K732" s="317" t="n">
        <f aca="false" ca="false" dt2D="false" dtr="false" t="normal">G732+H732+I732+J732</f>
        <v>0</v>
      </c>
      <c r="L732" s="458" t="n">
        <v>0</v>
      </c>
      <c r="M732" s="458" t="n">
        <v>0</v>
      </c>
      <c r="N732" s="458" t="n">
        <v>0</v>
      </c>
      <c r="O732" s="458" t="n">
        <v>0</v>
      </c>
      <c r="P732" s="437" t="n">
        <f aca="false" ca="false" dt2D="false" dtr="false" t="normal">L732+M732+N732+O732</f>
        <v>0</v>
      </c>
      <c r="Q732" s="458" t="n">
        <v>0</v>
      </c>
      <c r="R732" s="458" t="n">
        <v>0</v>
      </c>
      <c r="S732" s="458" t="n">
        <v>0</v>
      </c>
      <c r="T732" s="458" t="n">
        <v>0</v>
      </c>
      <c r="U732" s="437" t="n">
        <f aca="false" ca="false" dt2D="false" dtr="false" t="normal">Q732+R732+S732+T732</f>
        <v>0</v>
      </c>
      <c r="V732" s="460" t="n">
        <v>0</v>
      </c>
      <c r="W732" s="460" t="n">
        <v>0</v>
      </c>
      <c r="X732" s="460" t="n">
        <v>0</v>
      </c>
      <c r="Y732" s="475" t="n">
        <v>0</v>
      </c>
      <c r="Z732" s="445" t="n">
        <f aca="false" ca="false" dt2D="false" dtr="false" t="normal">V732+W732+X732+Y732</f>
        <v>0</v>
      </c>
      <c r="AA732" s="460" t="n">
        <v>0</v>
      </c>
      <c r="AB732" s="460" t="n">
        <v>0</v>
      </c>
      <c r="AC732" s="460" t="n">
        <v>0</v>
      </c>
      <c r="AD732" s="460" t="n">
        <v>0</v>
      </c>
      <c r="AE732" s="445" t="n">
        <f aca="false" ca="false" dt2D="false" dtr="false" t="normal">AA732+AB732+AC732+AD732</f>
        <v>0</v>
      </c>
      <c r="AF732" s="460" t="n">
        <v>0</v>
      </c>
      <c r="AG732" s="460" t="n">
        <v>0</v>
      </c>
      <c r="AH732" s="460" t="n">
        <v>0</v>
      </c>
      <c r="AI732" s="460" t="n">
        <v>0</v>
      </c>
      <c r="AJ732" s="445" t="n">
        <f aca="false" ca="false" dt2D="false" dtr="false" t="normal">AF732+AG732+AH732+AI732</f>
        <v>0</v>
      </c>
      <c r="AK732" s="348" t="n">
        <v>0</v>
      </c>
      <c r="AL732" s="348" t="n">
        <v>0</v>
      </c>
      <c r="AM732" s="348" t="n">
        <v>0</v>
      </c>
      <c r="AN732" s="348" t="n">
        <v>0</v>
      </c>
      <c r="AO732" s="437" t="n">
        <f aca="false" ca="false" dt2D="false" dtr="false" t="normal">AK732+AL732+AM732+AN732</f>
        <v>0</v>
      </c>
      <c r="AP732" s="348" t="n">
        <v>0</v>
      </c>
      <c r="AQ732" s="348" t="n">
        <v>0</v>
      </c>
      <c r="AR732" s="348" t="n">
        <v>0</v>
      </c>
      <c r="AS732" s="348" t="n">
        <v>0</v>
      </c>
      <c r="AT732" s="437" t="n">
        <f aca="false" ca="false" dt2D="false" dtr="false" t="normal">AP732+AQ732+AR732+AS732</f>
        <v>0</v>
      </c>
      <c r="AU732" s="348" t="n">
        <v>0</v>
      </c>
      <c r="AV732" s="348" t="n">
        <v>0</v>
      </c>
      <c r="AW732" s="348" t="n">
        <v>0</v>
      </c>
      <c r="AX732" s="348" t="n">
        <v>0</v>
      </c>
      <c r="AY732" s="437" t="n">
        <f aca="false" ca="false" dt2D="false" dtr="false" t="normal">AU732+AV732+AW732+AX732</f>
        <v>0</v>
      </c>
      <c r="AZ732" s="350" t="n">
        <v>0</v>
      </c>
      <c r="BA732" s="350" t="n">
        <v>0</v>
      </c>
      <c r="BB732" s="437" t="n">
        <f aca="false" ca="false" dt2D="false" dtr="false" t="normal">AZ732+BA732</f>
        <v>0</v>
      </c>
      <c r="BC732" s="350" t="n">
        <v>0</v>
      </c>
      <c r="BD732" s="350" t="n">
        <v>0</v>
      </c>
      <c r="BE732" s="437" t="n">
        <f aca="false" ca="false" dt2D="false" dtr="false" t="normal">BC732+BD732</f>
        <v>0</v>
      </c>
      <c r="BF732" s="348" t="n">
        <v>0</v>
      </c>
      <c r="BG732" s="348" t="n">
        <v>0</v>
      </c>
      <c r="BH732" s="437" t="n">
        <f aca="false" ca="false" dt2D="false" dtr="false" t="normal">BF732+BG732</f>
        <v>0</v>
      </c>
    </row>
    <row customFormat="true" customHeight="true" ht="18.75" outlineLevel="0" r="733" s="298">
      <c r="B733" s="633" t="s"/>
      <c r="C733" s="643" t="s"/>
      <c r="D733" s="84" t="s"/>
      <c r="E733" s="214" t="s">
        <v>42</v>
      </c>
      <c r="F733" s="443" t="n">
        <f aca="false" ca="false" dt2D="false" dtr="false" t="normal">K733+P733+U733+Z733+AE733+AJ733+AO733+AT733+AY733+BB733+BE733+BH733</f>
        <v>0</v>
      </c>
      <c r="G733" s="591" t="n">
        <v>0</v>
      </c>
      <c r="H733" s="458" t="n">
        <v>0</v>
      </c>
      <c r="I733" s="458" t="n">
        <v>0</v>
      </c>
      <c r="J733" s="458" t="n">
        <v>0</v>
      </c>
      <c r="K733" s="317" t="n">
        <f aca="false" ca="false" dt2D="false" dtr="false" t="normal">G733+H733+I733+J733</f>
        <v>0</v>
      </c>
      <c r="L733" s="458" t="n">
        <v>0</v>
      </c>
      <c r="M733" s="458" t="n">
        <v>0</v>
      </c>
      <c r="N733" s="458" t="n">
        <v>0</v>
      </c>
      <c r="O733" s="458" t="n">
        <v>0</v>
      </c>
      <c r="P733" s="437" t="n">
        <f aca="false" ca="false" dt2D="false" dtr="false" t="normal">L733+M733+N733+O733</f>
        <v>0</v>
      </c>
      <c r="Q733" s="458" t="n">
        <v>0</v>
      </c>
      <c r="R733" s="458" t="n">
        <v>0</v>
      </c>
      <c r="S733" s="458" t="n">
        <v>0</v>
      </c>
      <c r="T733" s="458" t="n">
        <v>0</v>
      </c>
      <c r="U733" s="437" t="n">
        <f aca="false" ca="false" dt2D="false" dtr="false" t="normal">Q733+R733+S733+T733</f>
        <v>0</v>
      </c>
      <c r="V733" s="460" t="n">
        <v>0</v>
      </c>
      <c r="W733" s="460" t="n">
        <v>0</v>
      </c>
      <c r="X733" s="460" t="n">
        <v>0</v>
      </c>
      <c r="Y733" s="475" t="n">
        <v>0</v>
      </c>
      <c r="Z733" s="445" t="n">
        <f aca="false" ca="false" dt2D="false" dtr="false" t="normal">V733+W733+X733+Y733</f>
        <v>0</v>
      </c>
      <c r="AA733" s="460" t="n">
        <v>0</v>
      </c>
      <c r="AB733" s="460" t="n">
        <v>0</v>
      </c>
      <c r="AC733" s="460" t="n">
        <v>0</v>
      </c>
      <c r="AD733" s="460" t="n">
        <v>0</v>
      </c>
      <c r="AE733" s="445" t="n">
        <f aca="false" ca="false" dt2D="false" dtr="false" t="normal">AA733+AB733+AC733+AD733</f>
        <v>0</v>
      </c>
      <c r="AF733" s="460" t="n">
        <v>0</v>
      </c>
      <c r="AG733" s="460" t="n">
        <v>0</v>
      </c>
      <c r="AH733" s="460" t="n">
        <v>0</v>
      </c>
      <c r="AI733" s="460" t="n">
        <v>0</v>
      </c>
      <c r="AJ733" s="445" t="n">
        <f aca="false" ca="false" dt2D="false" dtr="false" t="normal">AF733+AG733+AH733+AI733</f>
        <v>0</v>
      </c>
      <c r="AK733" s="348" t="n">
        <v>0</v>
      </c>
      <c r="AL733" s="348" t="n">
        <v>0</v>
      </c>
      <c r="AM733" s="348" t="n">
        <v>0</v>
      </c>
      <c r="AN733" s="348" t="n">
        <v>0</v>
      </c>
      <c r="AO733" s="437" t="n">
        <f aca="false" ca="false" dt2D="false" dtr="false" t="normal">AK733+AL733+AM733+AN733</f>
        <v>0</v>
      </c>
      <c r="AP733" s="348" t="n">
        <v>0</v>
      </c>
      <c r="AQ733" s="348" t="n">
        <v>0</v>
      </c>
      <c r="AR733" s="348" t="n">
        <v>0</v>
      </c>
      <c r="AS733" s="348" t="n">
        <v>0</v>
      </c>
      <c r="AT733" s="437" t="n">
        <f aca="false" ca="false" dt2D="false" dtr="false" t="normal">AP733+AQ733+AR733+AS733</f>
        <v>0</v>
      </c>
      <c r="AU733" s="348" t="n">
        <v>0</v>
      </c>
      <c r="AV733" s="348" t="n">
        <v>0</v>
      </c>
      <c r="AW733" s="348" t="n">
        <v>0</v>
      </c>
      <c r="AX733" s="348" t="n">
        <v>0</v>
      </c>
      <c r="AY733" s="437" t="n">
        <f aca="false" ca="false" dt2D="false" dtr="false" t="normal">AU733+AV733+AW733+AX733</f>
        <v>0</v>
      </c>
      <c r="AZ733" s="350" t="n">
        <v>0</v>
      </c>
      <c r="BA733" s="350" t="n">
        <v>0</v>
      </c>
      <c r="BB733" s="437" t="n">
        <f aca="false" ca="false" dt2D="false" dtr="false" t="normal">AZ733+BA733</f>
        <v>0</v>
      </c>
      <c r="BC733" s="350" t="n">
        <v>0</v>
      </c>
      <c r="BD733" s="350" t="n">
        <v>0</v>
      </c>
      <c r="BE733" s="437" t="n">
        <f aca="false" ca="false" dt2D="false" dtr="false" t="normal">BC733+BD733</f>
        <v>0</v>
      </c>
      <c r="BF733" s="348" t="n">
        <v>0</v>
      </c>
      <c r="BG733" s="348" t="n">
        <v>0</v>
      </c>
      <c r="BH733" s="437" t="n">
        <f aca="false" ca="false" dt2D="false" dtr="false" t="normal">BF733+BG733</f>
        <v>0</v>
      </c>
    </row>
    <row customFormat="true" customHeight="true" ht="18.75" outlineLevel="0" r="734" s="298">
      <c r="B734" s="633" t="s"/>
      <c r="C734" s="643" t="s"/>
      <c r="D734" s="84" t="s"/>
      <c r="E734" s="214" t="s">
        <v>43</v>
      </c>
      <c r="F734" s="443" t="n">
        <f aca="false" ca="false" dt2D="false" dtr="false" t="normal">K734+P734+U734+Z734+AE734+AJ734+AO734+AT734+AY734+BB734+BE734+BH734</f>
        <v>0</v>
      </c>
      <c r="G734" s="591" t="n">
        <v>0</v>
      </c>
      <c r="H734" s="458" t="n">
        <v>0</v>
      </c>
      <c r="I734" s="458" t="n">
        <v>0</v>
      </c>
      <c r="J734" s="458" t="n">
        <v>0</v>
      </c>
      <c r="K734" s="317" t="n">
        <f aca="false" ca="false" dt2D="false" dtr="false" t="normal">G734+H734+I734+J734</f>
        <v>0</v>
      </c>
      <c r="L734" s="458" t="n">
        <v>0</v>
      </c>
      <c r="M734" s="458" t="n">
        <v>0</v>
      </c>
      <c r="N734" s="458" t="n">
        <v>0</v>
      </c>
      <c r="O734" s="458" t="n">
        <v>0</v>
      </c>
      <c r="P734" s="437" t="n">
        <f aca="false" ca="false" dt2D="false" dtr="false" t="normal">L734+M734+N734+O734</f>
        <v>0</v>
      </c>
      <c r="Q734" s="458" t="n">
        <v>0</v>
      </c>
      <c r="R734" s="458" t="n">
        <v>0</v>
      </c>
      <c r="S734" s="458" t="n">
        <v>0</v>
      </c>
      <c r="T734" s="458" t="n">
        <v>0</v>
      </c>
      <c r="U734" s="437" t="n">
        <f aca="false" ca="false" dt2D="false" dtr="false" t="normal">Q734+R734+S734+T734</f>
        <v>0</v>
      </c>
      <c r="V734" s="460" t="n">
        <v>0</v>
      </c>
      <c r="W734" s="460" t="n">
        <v>0</v>
      </c>
      <c r="X734" s="460" t="n">
        <v>0</v>
      </c>
      <c r="Y734" s="475" t="n">
        <v>0</v>
      </c>
      <c r="Z734" s="445" t="n">
        <f aca="false" ca="false" dt2D="false" dtr="false" t="normal">V734+W734+X734+Y734</f>
        <v>0</v>
      </c>
      <c r="AA734" s="460" t="n">
        <v>0</v>
      </c>
      <c r="AB734" s="460" t="n">
        <v>0</v>
      </c>
      <c r="AC734" s="460" t="n">
        <v>0</v>
      </c>
      <c r="AD734" s="460" t="n">
        <v>0</v>
      </c>
      <c r="AE734" s="445" t="n">
        <f aca="false" ca="false" dt2D="false" dtr="false" t="normal">AA734+AB734+AC734+AD734</f>
        <v>0</v>
      </c>
      <c r="AF734" s="460" t="n">
        <v>0</v>
      </c>
      <c r="AG734" s="460" t="n">
        <v>0</v>
      </c>
      <c r="AH734" s="460" t="n">
        <v>0</v>
      </c>
      <c r="AI734" s="460" t="n">
        <v>0</v>
      </c>
      <c r="AJ734" s="445" t="n">
        <f aca="false" ca="false" dt2D="false" dtr="false" t="normal">AF734+AG734+AH734+AI734</f>
        <v>0</v>
      </c>
      <c r="AK734" s="348" t="n">
        <v>0</v>
      </c>
      <c r="AL734" s="348" t="n">
        <v>0</v>
      </c>
      <c r="AM734" s="348" t="n">
        <v>0</v>
      </c>
      <c r="AN734" s="348" t="n">
        <v>0</v>
      </c>
      <c r="AO734" s="437" t="n">
        <f aca="false" ca="false" dt2D="false" dtr="false" t="normal">AK734+AL734+AM734+AN734</f>
        <v>0</v>
      </c>
      <c r="AP734" s="348" t="n">
        <v>0</v>
      </c>
      <c r="AQ734" s="348" t="n">
        <v>0</v>
      </c>
      <c r="AR734" s="348" t="n">
        <v>0</v>
      </c>
      <c r="AS734" s="348" t="n">
        <v>0</v>
      </c>
      <c r="AT734" s="437" t="n">
        <f aca="false" ca="false" dt2D="false" dtr="false" t="normal">AP734+AQ734+AR734+AS734</f>
        <v>0</v>
      </c>
      <c r="AU734" s="348" t="n">
        <v>0</v>
      </c>
      <c r="AV734" s="348" t="n">
        <v>0</v>
      </c>
      <c r="AW734" s="348" t="n">
        <v>0</v>
      </c>
      <c r="AX734" s="348" t="n">
        <v>0</v>
      </c>
      <c r="AY734" s="437" t="n">
        <f aca="false" ca="false" dt2D="false" dtr="false" t="normal">AU734+AV734+AW734+AX734</f>
        <v>0</v>
      </c>
      <c r="AZ734" s="350" t="n">
        <v>0</v>
      </c>
      <c r="BA734" s="350" t="n">
        <v>0</v>
      </c>
      <c r="BB734" s="437" t="n">
        <f aca="false" ca="false" dt2D="false" dtr="false" t="normal">AZ734+BA734</f>
        <v>0</v>
      </c>
      <c r="BC734" s="350" t="n">
        <v>0</v>
      </c>
      <c r="BD734" s="350" t="n">
        <v>0</v>
      </c>
      <c r="BE734" s="437" t="n">
        <f aca="false" ca="false" dt2D="false" dtr="false" t="normal">BC734+BD734</f>
        <v>0</v>
      </c>
      <c r="BF734" s="348" t="n">
        <v>0</v>
      </c>
      <c r="BG734" s="348" t="n">
        <v>0</v>
      </c>
      <c r="BH734" s="437" t="n">
        <f aca="false" ca="false" dt2D="false" dtr="false" t="normal">BF734+BG734</f>
        <v>0</v>
      </c>
    </row>
    <row customFormat="true" customHeight="true" ht="18.75" outlineLevel="0" r="735" s="298">
      <c r="B735" s="633" t="s"/>
      <c r="C735" s="643" t="s"/>
      <c r="D735" s="84" t="s"/>
      <c r="E735" s="639" t="s">
        <v>230</v>
      </c>
      <c r="F735" s="443" t="n">
        <f aca="false" ca="false" dt2D="false" dtr="false" t="normal">K735+P735+U735+Z735+AE735+AJ735+AO735+AT735+AY735+BB735+BE735+BH735</f>
        <v>0</v>
      </c>
      <c r="G735" s="591" t="n">
        <v>0</v>
      </c>
      <c r="H735" s="458" t="n">
        <v>0</v>
      </c>
      <c r="I735" s="458" t="n">
        <v>0</v>
      </c>
      <c r="J735" s="458" t="n">
        <v>0</v>
      </c>
      <c r="K735" s="317" t="n">
        <f aca="false" ca="false" dt2D="false" dtr="false" t="normal">G735+H735+I735+J735</f>
        <v>0</v>
      </c>
      <c r="L735" s="458" t="n">
        <v>0</v>
      </c>
      <c r="M735" s="458" t="n">
        <v>0</v>
      </c>
      <c r="N735" s="458" t="n">
        <v>0</v>
      </c>
      <c r="O735" s="458" t="n">
        <v>0</v>
      </c>
      <c r="P735" s="437" t="n">
        <f aca="false" ca="false" dt2D="false" dtr="false" t="normal">L735+M735+N735+O735</f>
        <v>0</v>
      </c>
      <c r="Q735" s="458" t="n">
        <v>0</v>
      </c>
      <c r="R735" s="458" t="n">
        <v>0</v>
      </c>
      <c r="S735" s="458" t="n">
        <v>0</v>
      </c>
      <c r="T735" s="458" t="n">
        <v>0</v>
      </c>
      <c r="U735" s="437" t="n">
        <f aca="false" ca="false" dt2D="false" dtr="false" t="normal">Q735+R735+S735+T735</f>
        <v>0</v>
      </c>
      <c r="V735" s="460" t="n">
        <v>0</v>
      </c>
      <c r="W735" s="460" t="n">
        <v>0</v>
      </c>
      <c r="X735" s="460" t="n">
        <v>0</v>
      </c>
      <c r="Y735" s="475" t="n">
        <v>0</v>
      </c>
      <c r="Z735" s="445" t="n">
        <f aca="false" ca="false" dt2D="false" dtr="false" t="normal">V735+W735+X735+Y735</f>
        <v>0</v>
      </c>
      <c r="AA735" s="460" t="n">
        <v>0</v>
      </c>
      <c r="AB735" s="460" t="n">
        <v>0</v>
      </c>
      <c r="AC735" s="460" t="n">
        <v>0</v>
      </c>
      <c r="AD735" s="460" t="n">
        <v>0</v>
      </c>
      <c r="AE735" s="445" t="n">
        <f aca="false" ca="false" dt2D="false" dtr="false" t="normal">AA735+AB735+AC735+AD735</f>
        <v>0</v>
      </c>
      <c r="AF735" s="460" t="n">
        <v>0</v>
      </c>
      <c r="AG735" s="460" t="n">
        <v>0</v>
      </c>
      <c r="AH735" s="460" t="n">
        <v>0</v>
      </c>
      <c r="AI735" s="460" t="n">
        <v>0</v>
      </c>
      <c r="AJ735" s="445" t="n">
        <f aca="false" ca="false" dt2D="false" dtr="false" t="normal">AF735+AG735+AH735+AI735</f>
        <v>0</v>
      </c>
      <c r="AK735" s="348" t="n">
        <v>0</v>
      </c>
      <c r="AL735" s="348" t="n">
        <v>0</v>
      </c>
      <c r="AM735" s="348" t="n">
        <v>0</v>
      </c>
      <c r="AN735" s="348" t="n">
        <v>0</v>
      </c>
      <c r="AO735" s="437" t="n">
        <f aca="false" ca="false" dt2D="false" dtr="false" t="normal">AK735+AL735+AM735+AN735</f>
        <v>0</v>
      </c>
      <c r="AP735" s="348" t="n">
        <v>0</v>
      </c>
      <c r="AQ735" s="348" t="n">
        <v>0</v>
      </c>
      <c r="AR735" s="348" t="n">
        <v>0</v>
      </c>
      <c r="AS735" s="348" t="n">
        <v>0</v>
      </c>
      <c r="AT735" s="437" t="n">
        <f aca="false" ca="false" dt2D="false" dtr="false" t="normal">AP735+AQ735+AR735+AS735</f>
        <v>0</v>
      </c>
      <c r="AU735" s="348" t="n">
        <v>0</v>
      </c>
      <c r="AV735" s="348" t="n">
        <v>0</v>
      </c>
      <c r="AW735" s="348" t="n">
        <v>0</v>
      </c>
      <c r="AX735" s="348" t="n">
        <v>0</v>
      </c>
      <c r="AY735" s="437" t="n">
        <f aca="false" ca="false" dt2D="false" dtr="false" t="normal">AU735+AV735+AW735+AX735</f>
        <v>0</v>
      </c>
      <c r="AZ735" s="350" t="n">
        <v>0</v>
      </c>
      <c r="BA735" s="350" t="n">
        <v>0</v>
      </c>
      <c r="BB735" s="437" t="n">
        <f aca="false" ca="false" dt2D="false" dtr="false" t="normal">AZ735+BA735</f>
        <v>0</v>
      </c>
      <c r="BC735" s="350" t="n">
        <v>0</v>
      </c>
      <c r="BD735" s="350" t="n">
        <v>0</v>
      </c>
      <c r="BE735" s="437" t="n">
        <f aca="false" ca="false" dt2D="false" dtr="false" t="normal">BC735+BD735</f>
        <v>0</v>
      </c>
      <c r="BF735" s="348" t="n">
        <v>0</v>
      </c>
      <c r="BG735" s="348" t="n">
        <v>0</v>
      </c>
      <c r="BH735" s="437" t="n">
        <f aca="false" ca="false" dt2D="false" dtr="false" t="normal">BF735+BG735</f>
        <v>0</v>
      </c>
    </row>
    <row customFormat="true" customHeight="true" ht="18.75" outlineLevel="0" r="736" s="298">
      <c r="B736" s="626" t="s"/>
      <c r="C736" s="643" t="s"/>
      <c r="D736" s="469" t="s"/>
      <c r="E736" s="449" t="s">
        <v>231</v>
      </c>
      <c r="F736" s="443" t="n">
        <f aca="false" ca="false" dt2D="false" dtr="false" t="normal">K736+P736+U736+Z736+AE736+AJ736+AO736+AT736+AY736+BB736+BE736+BH736</f>
        <v>0</v>
      </c>
      <c r="G736" s="591" t="n">
        <v>0</v>
      </c>
      <c r="H736" s="458" t="n">
        <v>0</v>
      </c>
      <c r="I736" s="458" t="n">
        <v>0</v>
      </c>
      <c r="J736" s="458" t="n">
        <v>0</v>
      </c>
      <c r="K736" s="317" t="n">
        <f aca="false" ca="false" dt2D="false" dtr="false" t="normal">G736+H736+I736+J736</f>
        <v>0</v>
      </c>
      <c r="L736" s="458" t="n">
        <v>0</v>
      </c>
      <c r="M736" s="458" t="n">
        <v>0</v>
      </c>
      <c r="N736" s="458" t="n">
        <v>0</v>
      </c>
      <c r="O736" s="458" t="n">
        <v>0</v>
      </c>
      <c r="P736" s="437" t="n">
        <f aca="false" ca="false" dt2D="false" dtr="false" t="normal">L736+M736+N736+O736</f>
        <v>0</v>
      </c>
      <c r="Q736" s="458" t="n">
        <v>0</v>
      </c>
      <c r="R736" s="458" t="n">
        <v>0</v>
      </c>
      <c r="S736" s="458" t="n">
        <v>0</v>
      </c>
      <c r="T736" s="458" t="n">
        <v>0</v>
      </c>
      <c r="U736" s="437" t="n">
        <f aca="false" ca="false" dt2D="false" dtr="false" t="normal">Q736+R736+S736+T736</f>
        <v>0</v>
      </c>
      <c r="V736" s="460" t="n">
        <v>0</v>
      </c>
      <c r="W736" s="460" t="n">
        <v>0</v>
      </c>
      <c r="X736" s="460" t="n">
        <v>0</v>
      </c>
      <c r="Y736" s="475" t="n">
        <v>0</v>
      </c>
      <c r="Z736" s="445" t="n">
        <f aca="false" ca="false" dt2D="false" dtr="false" t="normal">V736+W736+X736+Y736</f>
        <v>0</v>
      </c>
      <c r="AA736" s="460" t="n">
        <v>0</v>
      </c>
      <c r="AB736" s="460" t="n">
        <v>0</v>
      </c>
      <c r="AC736" s="460" t="n">
        <v>0</v>
      </c>
      <c r="AD736" s="460" t="n">
        <v>0</v>
      </c>
      <c r="AE736" s="445" t="n">
        <f aca="false" ca="false" dt2D="false" dtr="false" t="normal">AA736+AB736+AC736+AD736</f>
        <v>0</v>
      </c>
      <c r="AF736" s="460" t="n">
        <v>0</v>
      </c>
      <c r="AG736" s="460" t="n">
        <v>0</v>
      </c>
      <c r="AH736" s="460" t="n">
        <v>0</v>
      </c>
      <c r="AI736" s="460" t="n">
        <v>0</v>
      </c>
      <c r="AJ736" s="445" t="n">
        <f aca="false" ca="false" dt2D="false" dtr="false" t="normal">AF736+AG736+AH736+AI736</f>
        <v>0</v>
      </c>
      <c r="AK736" s="348" t="n">
        <v>0</v>
      </c>
      <c r="AL736" s="348" t="n">
        <v>0</v>
      </c>
      <c r="AM736" s="348" t="n">
        <v>0</v>
      </c>
      <c r="AN736" s="348" t="n">
        <v>0</v>
      </c>
      <c r="AO736" s="437" t="n">
        <f aca="false" ca="false" dt2D="false" dtr="false" t="normal">AK736+AL736+AM736+AN736</f>
        <v>0</v>
      </c>
      <c r="AP736" s="348" t="n">
        <v>0</v>
      </c>
      <c r="AQ736" s="348" t="n">
        <v>0</v>
      </c>
      <c r="AR736" s="348" t="n">
        <v>0</v>
      </c>
      <c r="AS736" s="348" t="n">
        <v>0</v>
      </c>
      <c r="AT736" s="437" t="n">
        <f aca="false" ca="false" dt2D="false" dtr="false" t="normal">AP736+AQ736+AR736+AS736</f>
        <v>0</v>
      </c>
      <c r="AU736" s="348" t="n">
        <v>0</v>
      </c>
      <c r="AV736" s="348" t="n">
        <v>0</v>
      </c>
      <c r="AW736" s="348" t="n">
        <v>0</v>
      </c>
      <c r="AX736" s="348" t="n">
        <v>0</v>
      </c>
      <c r="AY736" s="437" t="n">
        <f aca="false" ca="false" dt2D="false" dtr="false" t="normal">AU736+AV736+AW736+AX736</f>
        <v>0</v>
      </c>
      <c r="AZ736" s="350" t="n">
        <v>0</v>
      </c>
      <c r="BA736" s="350" t="n">
        <v>0</v>
      </c>
      <c r="BB736" s="437" t="n">
        <f aca="false" ca="false" dt2D="false" dtr="false" t="normal">AZ736+BA736</f>
        <v>0</v>
      </c>
      <c r="BC736" s="350" t="n">
        <v>0</v>
      </c>
      <c r="BD736" s="350" t="n">
        <v>0</v>
      </c>
      <c r="BE736" s="437" t="n">
        <f aca="false" ca="false" dt2D="false" dtr="false" t="normal">BC736+BD736</f>
        <v>0</v>
      </c>
      <c r="BF736" s="348" t="n">
        <v>0</v>
      </c>
      <c r="BG736" s="348" t="n">
        <v>0</v>
      </c>
      <c r="BH736" s="437" t="n">
        <f aca="false" ca="false" dt2D="false" dtr="false" t="normal">BF736+BG736</f>
        <v>0</v>
      </c>
    </row>
    <row customFormat="true" customHeight="true" ht="32.25" outlineLevel="0" r="737" s="298">
      <c r="B737" s="624" t="n">
        <v>21</v>
      </c>
      <c r="C737" s="643" t="s"/>
      <c r="D737" s="647" t="s">
        <v>450</v>
      </c>
      <c r="E737" s="563" t="s">
        <v>41</v>
      </c>
      <c r="F737" s="443" t="n">
        <f aca="false" ca="false" dt2D="false" dtr="false" t="normal">K737+P737+U737+Z737+AE737+AJ737+AO737+AT737+AY737+BB737+BE737+BH737</f>
        <v>0</v>
      </c>
      <c r="G737" s="591" t="n">
        <v>0</v>
      </c>
      <c r="H737" s="458" t="n">
        <v>0</v>
      </c>
      <c r="I737" s="458" t="n">
        <v>0</v>
      </c>
      <c r="J737" s="458" t="n">
        <v>0</v>
      </c>
      <c r="K737" s="317" t="n">
        <f aca="false" ca="false" dt2D="false" dtr="false" t="normal">G737+H737+I737+J737</f>
        <v>0</v>
      </c>
      <c r="L737" s="458" t="n">
        <v>0</v>
      </c>
      <c r="M737" s="458" t="n">
        <v>0</v>
      </c>
      <c r="N737" s="458" t="n">
        <v>0</v>
      </c>
      <c r="O737" s="458" t="n">
        <v>0</v>
      </c>
      <c r="P737" s="437" t="n">
        <f aca="false" ca="false" dt2D="false" dtr="false" t="normal">L737+M737+N737+O737</f>
        <v>0</v>
      </c>
      <c r="Q737" s="458" t="n">
        <v>0</v>
      </c>
      <c r="R737" s="458" t="n">
        <v>0</v>
      </c>
      <c r="S737" s="458" t="n">
        <v>0</v>
      </c>
      <c r="T737" s="458" t="n">
        <v>0</v>
      </c>
      <c r="U737" s="437" t="n">
        <f aca="false" ca="false" dt2D="false" dtr="false" t="normal">Q737+R737+S737+T737</f>
        <v>0</v>
      </c>
      <c r="V737" s="460" t="n">
        <v>0</v>
      </c>
      <c r="W737" s="460" t="n">
        <v>0</v>
      </c>
      <c r="X737" s="460" t="n">
        <v>0</v>
      </c>
      <c r="Y737" s="475" t="n">
        <v>0</v>
      </c>
      <c r="Z737" s="445" t="n">
        <f aca="false" ca="false" dt2D="false" dtr="false" t="normal">V737+W737+X737+Y737</f>
        <v>0</v>
      </c>
      <c r="AA737" s="460" t="n">
        <v>0</v>
      </c>
      <c r="AB737" s="460" t="n">
        <v>0</v>
      </c>
      <c r="AC737" s="460" t="n">
        <v>0</v>
      </c>
      <c r="AD737" s="460" t="n">
        <v>0</v>
      </c>
      <c r="AE737" s="445" t="n">
        <f aca="false" ca="false" dt2D="false" dtr="false" t="normal">AA737+AB737+AC737+AD737</f>
        <v>0</v>
      </c>
      <c r="AF737" s="460" t="n">
        <v>0</v>
      </c>
      <c r="AG737" s="460" t="n">
        <v>0</v>
      </c>
      <c r="AH737" s="460" t="n">
        <v>0</v>
      </c>
      <c r="AI737" s="460" t="n">
        <v>0</v>
      </c>
      <c r="AJ737" s="445" t="n">
        <f aca="false" ca="false" dt2D="false" dtr="false" t="normal">AF737+AG737+AH737+AI737</f>
        <v>0</v>
      </c>
      <c r="AK737" s="348" t="n">
        <v>0</v>
      </c>
      <c r="AL737" s="348" t="n">
        <v>0</v>
      </c>
      <c r="AM737" s="348" t="n">
        <v>0</v>
      </c>
      <c r="AN737" s="348" t="n">
        <v>0</v>
      </c>
      <c r="AO737" s="437" t="n">
        <f aca="false" ca="false" dt2D="false" dtr="false" t="normal">AK737+AL737+AM737+AN737</f>
        <v>0</v>
      </c>
      <c r="AP737" s="348" t="n">
        <v>0</v>
      </c>
      <c r="AQ737" s="348" t="n">
        <v>0</v>
      </c>
      <c r="AR737" s="348" t="n">
        <v>0</v>
      </c>
      <c r="AS737" s="348" t="n">
        <v>0</v>
      </c>
      <c r="AT737" s="437" t="n">
        <f aca="false" ca="false" dt2D="false" dtr="false" t="normal">AP737+AQ737+AR737+AS737</f>
        <v>0</v>
      </c>
      <c r="AU737" s="348" t="n">
        <v>0</v>
      </c>
      <c r="AV737" s="348" t="n">
        <v>0</v>
      </c>
      <c r="AW737" s="348" t="n">
        <v>0</v>
      </c>
      <c r="AX737" s="348" t="n">
        <v>0</v>
      </c>
      <c r="AY737" s="437" t="n">
        <f aca="false" ca="false" dt2D="false" dtr="false" t="normal">AU737+AV737+AW737+AX737</f>
        <v>0</v>
      </c>
      <c r="AZ737" s="350" t="n">
        <v>0</v>
      </c>
      <c r="BA737" s="350" t="n">
        <v>0</v>
      </c>
      <c r="BB737" s="437" t="n">
        <f aca="false" ca="false" dt2D="false" dtr="false" t="normal">AZ737+BA737</f>
        <v>0</v>
      </c>
      <c r="BC737" s="350" t="n">
        <v>0</v>
      </c>
      <c r="BD737" s="350" t="n">
        <v>0</v>
      </c>
      <c r="BE737" s="437" t="n">
        <f aca="false" ca="false" dt2D="false" dtr="false" t="normal">BC737+BD737</f>
        <v>0</v>
      </c>
      <c r="BF737" s="348" t="n">
        <v>0</v>
      </c>
      <c r="BG737" s="348" t="n">
        <v>0</v>
      </c>
      <c r="BH737" s="437" t="n">
        <f aca="false" ca="false" dt2D="false" dtr="false" t="normal">BF737+BG737</f>
        <v>0</v>
      </c>
      <c r="BI737" s="464" t="n"/>
      <c r="BJ737" s="464" t="n"/>
      <c r="BK737" s="464" t="n"/>
      <c r="BL737" s="464" t="n"/>
      <c r="BM737" s="464" t="n"/>
      <c r="BN737" s="464" t="n"/>
      <c r="BO737" s="464" t="n"/>
      <c r="BP737" s="464" t="n"/>
      <c r="BQ737" s="464" t="n"/>
      <c r="BR737" s="464" t="n"/>
      <c r="BS737" s="464" t="n"/>
      <c r="BT737" s="464" t="n"/>
      <c r="BU737" s="464" t="n"/>
      <c r="BV737" s="464" t="n"/>
      <c r="BW737" s="464" t="n"/>
      <c r="BX737" s="464" t="n"/>
      <c r="BY737" s="464" t="n"/>
      <c r="BZ737" s="464" t="n"/>
      <c r="CA737" s="464" t="n"/>
      <c r="CB737" s="464" t="n"/>
      <c r="CC737" s="464" t="n"/>
      <c r="CD737" s="464" t="n"/>
      <c r="CE737" s="464" t="n"/>
      <c r="CF737" s="464" t="n"/>
      <c r="CG737" s="464" t="n"/>
      <c r="CH737" s="464" t="n"/>
      <c r="CI737" s="464" t="n"/>
      <c r="CJ737" s="464" t="n"/>
      <c r="CK737" s="464" t="n"/>
      <c r="CL737" s="464" t="n"/>
      <c r="CM737" s="464" t="n"/>
      <c r="CN737" s="464" t="n"/>
      <c r="CO737" s="464" t="n"/>
      <c r="CP737" s="464" t="n"/>
      <c r="CQ737" s="464" t="n"/>
      <c r="CR737" s="464" t="n"/>
      <c r="CS737" s="464" t="n"/>
      <c r="CT737" s="464" t="n"/>
      <c r="CU737" s="464" t="n"/>
      <c r="CV737" s="464" t="n"/>
      <c r="CW737" s="464" t="n"/>
      <c r="CX737" s="464" t="n"/>
      <c r="CY737" s="464" t="n"/>
      <c r="CZ737" s="464" t="n"/>
    </row>
    <row customFormat="true" customHeight="true" ht="32.25" outlineLevel="0" r="738" s="298">
      <c r="B738" s="633" t="s"/>
      <c r="C738" s="643" t="s"/>
      <c r="D738" s="648" t="s"/>
      <c r="E738" s="532" t="s">
        <v>42</v>
      </c>
      <c r="F738" s="443" t="n">
        <f aca="false" ca="false" dt2D="false" dtr="false" t="normal">K738+P738+U738+Z738+AE738+AJ738+AO738+AT738+AY738+BB738+BE738+BH738</f>
        <v>0</v>
      </c>
      <c r="G738" s="591" t="n">
        <v>0</v>
      </c>
      <c r="H738" s="458" t="n">
        <v>0</v>
      </c>
      <c r="I738" s="458" t="n">
        <v>0</v>
      </c>
      <c r="J738" s="458" t="n">
        <v>0</v>
      </c>
      <c r="K738" s="317" t="n">
        <f aca="false" ca="false" dt2D="false" dtr="false" t="normal">G738+H738+I738+J738</f>
        <v>0</v>
      </c>
      <c r="L738" s="458" t="n">
        <v>0</v>
      </c>
      <c r="M738" s="458" t="n">
        <v>0</v>
      </c>
      <c r="N738" s="458" t="n">
        <v>0</v>
      </c>
      <c r="O738" s="458" t="n">
        <v>0</v>
      </c>
      <c r="P738" s="437" t="n">
        <f aca="false" ca="false" dt2D="false" dtr="false" t="normal">L738+M738+N738+O738</f>
        <v>0</v>
      </c>
      <c r="Q738" s="458" t="n">
        <v>0</v>
      </c>
      <c r="R738" s="458" t="n">
        <v>0</v>
      </c>
      <c r="S738" s="458" t="n">
        <v>0</v>
      </c>
      <c r="T738" s="458" t="n">
        <v>0</v>
      </c>
      <c r="U738" s="437" t="n">
        <f aca="false" ca="false" dt2D="false" dtr="false" t="normal">Q738+R738+S738+T738</f>
        <v>0</v>
      </c>
      <c r="V738" s="460" t="n">
        <v>0</v>
      </c>
      <c r="W738" s="460" t="n">
        <v>0</v>
      </c>
      <c r="X738" s="460" t="n">
        <v>0</v>
      </c>
      <c r="Y738" s="475" t="n">
        <v>0</v>
      </c>
      <c r="Z738" s="445" t="n">
        <f aca="false" ca="false" dt2D="false" dtr="false" t="normal">V738+W738+X738+Y738</f>
        <v>0</v>
      </c>
      <c r="AA738" s="460" t="n">
        <v>0</v>
      </c>
      <c r="AB738" s="460" t="n">
        <v>0</v>
      </c>
      <c r="AC738" s="460" t="n">
        <v>0</v>
      </c>
      <c r="AD738" s="460" t="n">
        <v>0</v>
      </c>
      <c r="AE738" s="445" t="n">
        <f aca="false" ca="false" dt2D="false" dtr="false" t="normal">AA738+AB738+AC738+AD738</f>
        <v>0</v>
      </c>
      <c r="AF738" s="460" t="n">
        <v>0</v>
      </c>
      <c r="AG738" s="460" t="n">
        <v>0</v>
      </c>
      <c r="AH738" s="460" t="n">
        <v>0</v>
      </c>
      <c r="AI738" s="460" t="n">
        <v>0</v>
      </c>
      <c r="AJ738" s="445" t="n">
        <f aca="false" ca="false" dt2D="false" dtr="false" t="normal">AF738+AG738+AH738+AI738</f>
        <v>0</v>
      </c>
      <c r="AK738" s="348" t="n">
        <v>0</v>
      </c>
      <c r="AL738" s="348" t="n">
        <v>0</v>
      </c>
      <c r="AM738" s="348" t="n">
        <v>0</v>
      </c>
      <c r="AN738" s="348" t="n">
        <v>0</v>
      </c>
      <c r="AO738" s="437" t="n">
        <f aca="false" ca="false" dt2D="false" dtr="false" t="normal">AK738+AL738+AM738+AN738</f>
        <v>0</v>
      </c>
      <c r="AP738" s="348" t="n">
        <v>0</v>
      </c>
      <c r="AQ738" s="348" t="n">
        <v>0</v>
      </c>
      <c r="AR738" s="348" t="n">
        <v>0</v>
      </c>
      <c r="AS738" s="348" t="n">
        <v>0</v>
      </c>
      <c r="AT738" s="437" t="n">
        <f aca="false" ca="false" dt2D="false" dtr="false" t="normal">AP738+AQ738+AR738+AS738</f>
        <v>0</v>
      </c>
      <c r="AU738" s="348" t="n">
        <v>0</v>
      </c>
      <c r="AV738" s="348" t="n">
        <v>0</v>
      </c>
      <c r="AW738" s="348" t="n">
        <v>0</v>
      </c>
      <c r="AX738" s="348" t="n">
        <v>0</v>
      </c>
      <c r="AY738" s="437" t="n">
        <f aca="false" ca="false" dt2D="false" dtr="false" t="normal">AU738+AV738+AW738+AX738</f>
        <v>0</v>
      </c>
      <c r="AZ738" s="350" t="n">
        <v>0</v>
      </c>
      <c r="BA738" s="350" t="n">
        <v>0</v>
      </c>
      <c r="BB738" s="437" t="n">
        <f aca="false" ca="false" dt2D="false" dtr="false" t="normal">AZ738+BA738</f>
        <v>0</v>
      </c>
      <c r="BC738" s="350" t="n">
        <v>0</v>
      </c>
      <c r="BD738" s="350" t="n">
        <v>0</v>
      </c>
      <c r="BE738" s="437" t="n">
        <f aca="false" ca="false" dt2D="false" dtr="false" t="normal">BC738+BD738</f>
        <v>0</v>
      </c>
      <c r="BF738" s="348" t="n">
        <v>0</v>
      </c>
      <c r="BG738" s="348" t="n">
        <v>0</v>
      </c>
      <c r="BH738" s="437" t="n">
        <f aca="false" ca="false" dt2D="false" dtr="false" t="normal">BF738+BG738</f>
        <v>0</v>
      </c>
      <c r="BI738" s="483" t="n"/>
      <c r="BJ738" s="483" t="n"/>
      <c r="BK738" s="483" t="n"/>
      <c r="BL738" s="483" t="n"/>
      <c r="BM738" s="483" t="n"/>
      <c r="BN738" s="483" t="n"/>
      <c r="BO738" s="483" t="n"/>
      <c r="BP738" s="483" t="n"/>
      <c r="BQ738" s="483" t="n"/>
      <c r="BR738" s="483" t="n"/>
      <c r="BS738" s="483" t="n"/>
      <c r="BT738" s="483" t="n"/>
      <c r="BU738" s="483" t="n"/>
      <c r="BV738" s="483" t="n"/>
      <c r="BW738" s="483" t="n"/>
      <c r="BX738" s="483" t="n"/>
      <c r="BY738" s="483" t="n"/>
      <c r="BZ738" s="483" t="n"/>
      <c r="CA738" s="483" t="n"/>
      <c r="CB738" s="483" t="n"/>
      <c r="CC738" s="483" t="n"/>
      <c r="CD738" s="483" t="n"/>
      <c r="CE738" s="483" t="n"/>
      <c r="CF738" s="483" t="n"/>
      <c r="CG738" s="483" t="n"/>
      <c r="CH738" s="483" t="n"/>
      <c r="CI738" s="483" t="n"/>
      <c r="CJ738" s="483" t="n"/>
      <c r="CK738" s="483" t="n"/>
      <c r="CL738" s="483" t="n"/>
      <c r="CM738" s="483" t="n"/>
      <c r="CN738" s="483" t="n"/>
      <c r="CO738" s="483" t="n"/>
      <c r="CP738" s="483" t="n"/>
      <c r="CQ738" s="483" t="n"/>
      <c r="CR738" s="483" t="n"/>
      <c r="CS738" s="483" t="n"/>
      <c r="CT738" s="483" t="n"/>
      <c r="CU738" s="483" t="n"/>
      <c r="CV738" s="483" t="n"/>
      <c r="CW738" s="483" t="n"/>
      <c r="CX738" s="483" t="n"/>
      <c r="CY738" s="483" t="n"/>
      <c r="CZ738" s="483" t="n"/>
    </row>
    <row customFormat="true" customHeight="true" ht="43.5" outlineLevel="0" r="739" s="298">
      <c r="B739" s="626" t="s"/>
      <c r="C739" s="643" t="s"/>
      <c r="D739" s="649" t="s"/>
      <c r="E739" s="565" t="s">
        <v>43</v>
      </c>
      <c r="F739" s="443" t="n">
        <f aca="false" ca="false" dt2D="false" dtr="false" t="normal">K739+P739+U739+Z739+AE739+AJ739+AO739+AT739+AY739+BB739+BE739+BH739</f>
        <v>0</v>
      </c>
      <c r="G739" s="591" t="n">
        <v>0</v>
      </c>
      <c r="H739" s="458" t="n">
        <v>0</v>
      </c>
      <c r="I739" s="458" t="n">
        <v>0</v>
      </c>
      <c r="J739" s="458" t="n">
        <v>0</v>
      </c>
      <c r="K739" s="317" t="n">
        <f aca="false" ca="false" dt2D="false" dtr="false" t="normal">G739+H739+I739+J739</f>
        <v>0</v>
      </c>
      <c r="L739" s="458" t="n">
        <v>0</v>
      </c>
      <c r="M739" s="458" t="n">
        <v>0</v>
      </c>
      <c r="N739" s="458" t="n">
        <v>0</v>
      </c>
      <c r="O739" s="458" t="n">
        <v>0</v>
      </c>
      <c r="P739" s="437" t="n">
        <f aca="false" ca="false" dt2D="false" dtr="false" t="normal">L739+M739+N739+O739</f>
        <v>0</v>
      </c>
      <c r="Q739" s="458" t="n">
        <v>0</v>
      </c>
      <c r="R739" s="458" t="n">
        <v>0</v>
      </c>
      <c r="S739" s="458" t="n">
        <v>0</v>
      </c>
      <c r="T739" s="458" t="n">
        <v>0</v>
      </c>
      <c r="U739" s="437" t="n">
        <f aca="false" ca="false" dt2D="false" dtr="false" t="normal">Q739+R739+S739+T739</f>
        <v>0</v>
      </c>
      <c r="V739" s="460" t="n">
        <v>0</v>
      </c>
      <c r="W739" s="460" t="n">
        <v>0</v>
      </c>
      <c r="X739" s="460" t="n">
        <v>0</v>
      </c>
      <c r="Y739" s="475" t="n">
        <v>0</v>
      </c>
      <c r="Z739" s="445" t="n">
        <f aca="false" ca="false" dt2D="false" dtr="false" t="normal">V739+W739+X739+Y739</f>
        <v>0</v>
      </c>
      <c r="AA739" s="460" t="n">
        <v>0</v>
      </c>
      <c r="AB739" s="460" t="n">
        <v>0</v>
      </c>
      <c r="AC739" s="460" t="n">
        <v>0</v>
      </c>
      <c r="AD739" s="460" t="n">
        <v>0</v>
      </c>
      <c r="AE739" s="445" t="n">
        <f aca="false" ca="false" dt2D="false" dtr="false" t="normal">AA739+AB739+AC739+AD739</f>
        <v>0</v>
      </c>
      <c r="AF739" s="460" t="n">
        <v>0</v>
      </c>
      <c r="AG739" s="460" t="n">
        <v>0</v>
      </c>
      <c r="AH739" s="460" t="n">
        <v>0</v>
      </c>
      <c r="AI739" s="460" t="n">
        <v>0</v>
      </c>
      <c r="AJ739" s="445" t="n">
        <f aca="false" ca="false" dt2D="false" dtr="false" t="normal">AF739+AG739+AH739+AI739</f>
        <v>0</v>
      </c>
      <c r="AK739" s="348" t="n">
        <v>0</v>
      </c>
      <c r="AL739" s="348" t="n">
        <v>0</v>
      </c>
      <c r="AM739" s="348" t="n">
        <v>0</v>
      </c>
      <c r="AN739" s="348" t="n">
        <v>0</v>
      </c>
      <c r="AO739" s="437" t="n">
        <f aca="false" ca="false" dt2D="false" dtr="false" t="normal">AK739+AL739+AM739+AN739</f>
        <v>0</v>
      </c>
      <c r="AP739" s="348" t="n">
        <v>0</v>
      </c>
      <c r="AQ739" s="348" t="n">
        <v>0</v>
      </c>
      <c r="AR739" s="348" t="n">
        <v>0</v>
      </c>
      <c r="AS739" s="348" t="n">
        <v>0</v>
      </c>
      <c r="AT739" s="437" t="n">
        <f aca="false" ca="false" dt2D="false" dtr="false" t="normal">AP739+AQ739+AR739+AS739</f>
        <v>0</v>
      </c>
      <c r="AU739" s="348" t="n">
        <v>0</v>
      </c>
      <c r="AV739" s="348" t="n">
        <v>0</v>
      </c>
      <c r="AW739" s="348" t="n">
        <v>0</v>
      </c>
      <c r="AX739" s="348" t="n">
        <v>0</v>
      </c>
      <c r="AY739" s="437" t="n">
        <f aca="false" ca="false" dt2D="false" dtr="false" t="normal">AU739+AV739+AW739+AX739</f>
        <v>0</v>
      </c>
      <c r="AZ739" s="350" t="n">
        <v>0</v>
      </c>
      <c r="BA739" s="350" t="n">
        <v>0</v>
      </c>
      <c r="BB739" s="437" t="n">
        <f aca="false" ca="false" dt2D="false" dtr="false" t="normal">AZ739+BA739</f>
        <v>0</v>
      </c>
      <c r="BC739" s="350" t="n">
        <v>0</v>
      </c>
      <c r="BD739" s="350" t="n">
        <v>0</v>
      </c>
      <c r="BE739" s="437" t="n">
        <f aca="false" ca="false" dt2D="false" dtr="false" t="normal">BC739+BD739</f>
        <v>0</v>
      </c>
      <c r="BF739" s="348" t="n">
        <v>0</v>
      </c>
      <c r="BG739" s="348" t="n">
        <v>0</v>
      </c>
      <c r="BH739" s="437" t="n">
        <f aca="false" ca="false" dt2D="false" dtr="false" t="normal">BF739+BG739</f>
        <v>0</v>
      </c>
      <c r="BI739" s="458" t="n"/>
      <c r="BJ739" s="458" t="n"/>
      <c r="BK739" s="458" t="n"/>
      <c r="BL739" s="458" t="n"/>
      <c r="BM739" s="458" t="n"/>
      <c r="BN739" s="458" t="n"/>
      <c r="BO739" s="458" t="n"/>
      <c r="BP739" s="458" t="n"/>
      <c r="BQ739" s="458" t="n"/>
      <c r="BR739" s="458" t="n"/>
      <c r="BS739" s="458" t="n"/>
      <c r="BT739" s="458" t="n"/>
      <c r="BU739" s="458" t="n"/>
      <c r="BV739" s="458" t="n"/>
      <c r="BW739" s="458" t="n"/>
      <c r="BX739" s="458" t="n"/>
      <c r="BY739" s="458" t="n"/>
      <c r="BZ739" s="458" t="n"/>
      <c r="CA739" s="458" t="n"/>
      <c r="CB739" s="458" t="n"/>
      <c r="CC739" s="458" t="n"/>
      <c r="CD739" s="458" t="n"/>
      <c r="CE739" s="458" t="n"/>
      <c r="CF739" s="458" t="n"/>
      <c r="CG739" s="458" t="n"/>
      <c r="CH739" s="458" t="n"/>
      <c r="CI739" s="458" t="n"/>
      <c r="CJ739" s="458" t="n"/>
      <c r="CK739" s="458" t="n"/>
      <c r="CL739" s="458" t="n"/>
      <c r="CM739" s="458" t="n"/>
      <c r="CN739" s="458" t="n"/>
      <c r="CO739" s="458" t="n"/>
      <c r="CP739" s="458" t="n"/>
      <c r="CQ739" s="458" t="n"/>
      <c r="CR739" s="458" t="n"/>
      <c r="CS739" s="458" t="n"/>
      <c r="CT739" s="458" t="n"/>
      <c r="CU739" s="458" t="n"/>
      <c r="CV739" s="458" t="n"/>
      <c r="CW739" s="458" t="n"/>
      <c r="CX739" s="458" t="n"/>
      <c r="CY739" s="458" t="n"/>
      <c r="CZ739" s="458" t="n"/>
    </row>
    <row customFormat="true" customHeight="true" ht="21.75" outlineLevel="0" r="740" s="298">
      <c r="B740" s="624" t="n">
        <v>22</v>
      </c>
      <c r="C740" s="643" t="s"/>
      <c r="D740" s="650" t="s">
        <v>451</v>
      </c>
      <c r="E740" s="651" t="s">
        <v>41</v>
      </c>
      <c r="F740" s="443" t="n">
        <f aca="false" ca="false" dt2D="false" dtr="false" t="normal">K740+P740+U740+Z740+AE740+AJ740+AO740+AT740+AY740+BB740+BE740+BH740</f>
        <v>6</v>
      </c>
      <c r="G740" s="598" t="n">
        <v>3</v>
      </c>
      <c r="H740" s="464" t="n">
        <v>0</v>
      </c>
      <c r="I740" s="464" t="n">
        <v>0</v>
      </c>
      <c r="J740" s="464" t="n">
        <v>0</v>
      </c>
      <c r="K740" s="317" t="n">
        <f aca="false" ca="false" dt2D="false" dtr="false" t="normal">G740+H740+I740+J740</f>
        <v>3</v>
      </c>
      <c r="L740" s="464" t="n">
        <v>0</v>
      </c>
      <c r="M740" s="464" t="n">
        <v>0</v>
      </c>
      <c r="N740" s="464" t="n">
        <v>0</v>
      </c>
      <c r="O740" s="464" t="n">
        <v>0</v>
      </c>
      <c r="P740" s="437" t="n">
        <f aca="false" ca="false" dt2D="false" dtr="false" t="normal">L740+M740+N740+O740</f>
        <v>0</v>
      </c>
      <c r="Q740" s="458" t="n">
        <v>3</v>
      </c>
      <c r="R740" s="458" t="n">
        <v>0</v>
      </c>
      <c r="S740" s="458" t="n">
        <v>0</v>
      </c>
      <c r="T740" s="458" t="n">
        <v>0</v>
      </c>
      <c r="U740" s="437" t="n">
        <f aca="false" ca="false" dt2D="false" dtr="false" t="normal">Q740+R740+S740+T740</f>
        <v>3</v>
      </c>
      <c r="V740" s="460" t="n">
        <v>0</v>
      </c>
      <c r="W740" s="460" t="n">
        <v>0</v>
      </c>
      <c r="X740" s="460" t="n">
        <v>0</v>
      </c>
      <c r="Y740" s="475" t="n">
        <v>0</v>
      </c>
      <c r="Z740" s="445" t="n">
        <f aca="false" ca="false" dt2D="false" dtr="false" t="normal">V740+W740+X740+Y740</f>
        <v>0</v>
      </c>
      <c r="AA740" s="460" t="n">
        <v>0</v>
      </c>
      <c r="AB740" s="460" t="n">
        <v>0</v>
      </c>
      <c r="AC740" s="460" t="n">
        <v>0</v>
      </c>
      <c r="AD740" s="460" t="n">
        <v>0</v>
      </c>
      <c r="AE740" s="445" t="n">
        <f aca="false" ca="false" dt2D="false" dtr="false" t="normal">AA740+AB740+AC740+AD740</f>
        <v>0</v>
      </c>
      <c r="AF740" s="460" t="n">
        <v>0</v>
      </c>
      <c r="AG740" s="460" t="n">
        <v>0</v>
      </c>
      <c r="AH740" s="460" t="n">
        <v>0</v>
      </c>
      <c r="AI740" s="460" t="n">
        <v>0</v>
      </c>
      <c r="AJ740" s="445" t="n">
        <f aca="false" ca="false" dt2D="false" dtr="false" t="normal">AF740+AG740+AH740+AI740</f>
        <v>0</v>
      </c>
      <c r="AK740" s="348" t="n">
        <v>0</v>
      </c>
      <c r="AL740" s="348" t="n">
        <v>0</v>
      </c>
      <c r="AM740" s="348" t="n">
        <v>0</v>
      </c>
      <c r="AN740" s="348" t="n">
        <v>0</v>
      </c>
      <c r="AO740" s="437" t="n">
        <f aca="false" ca="false" dt2D="false" dtr="false" t="normal">AK740+AL740+AM740+AN740</f>
        <v>0</v>
      </c>
      <c r="AP740" s="348" t="n">
        <v>0</v>
      </c>
      <c r="AQ740" s="348" t="n">
        <v>0</v>
      </c>
      <c r="AR740" s="348" t="n">
        <v>0</v>
      </c>
      <c r="AS740" s="348" t="n">
        <v>0</v>
      </c>
      <c r="AT740" s="437" t="n">
        <f aca="false" ca="false" dt2D="false" dtr="false" t="normal">AP740+AQ740+AR740+AS740</f>
        <v>0</v>
      </c>
      <c r="AU740" s="348" t="n">
        <v>0</v>
      </c>
      <c r="AV740" s="348" t="n">
        <v>0</v>
      </c>
      <c r="AW740" s="348" t="n">
        <v>0</v>
      </c>
      <c r="AX740" s="348" t="n">
        <v>0</v>
      </c>
      <c r="AY740" s="437" t="n">
        <f aca="false" ca="false" dt2D="false" dtr="false" t="normal">AU740+AV740+AW740+AX740</f>
        <v>0</v>
      </c>
      <c r="AZ740" s="350" t="n">
        <v>0</v>
      </c>
      <c r="BA740" s="350" t="n">
        <v>0</v>
      </c>
      <c r="BB740" s="437" t="n">
        <f aca="false" ca="false" dt2D="false" dtr="false" t="normal">AZ740+BA740</f>
        <v>0</v>
      </c>
      <c r="BC740" s="350" t="n">
        <v>0</v>
      </c>
      <c r="BD740" s="350" t="n">
        <v>0</v>
      </c>
      <c r="BE740" s="437" t="n">
        <f aca="false" ca="false" dt2D="false" dtr="false" t="normal">BC740+BD740</f>
        <v>0</v>
      </c>
      <c r="BF740" s="348" t="n">
        <v>0</v>
      </c>
      <c r="BG740" s="348" t="n">
        <v>0</v>
      </c>
      <c r="BH740" s="437" t="n">
        <f aca="false" ca="false" dt2D="false" dtr="false" t="normal">BF740+BG740</f>
        <v>0</v>
      </c>
      <c r="BI740" s="652" t="n"/>
      <c r="BJ740" s="652" t="n"/>
      <c r="BK740" s="652" t="n"/>
      <c r="BL740" s="652" t="n"/>
      <c r="BM740" s="652" t="n"/>
      <c r="BN740" s="652" t="n"/>
      <c r="BO740" s="652" t="n"/>
      <c r="BP740" s="652" t="n"/>
      <c r="BQ740" s="652" t="n"/>
      <c r="BR740" s="652" t="n"/>
      <c r="BS740" s="652" t="n"/>
      <c r="BT740" s="652" t="n"/>
      <c r="BU740" s="652" t="n"/>
      <c r="BV740" s="652" t="n"/>
      <c r="BW740" s="652" t="n"/>
      <c r="BX740" s="652" t="n"/>
      <c r="BY740" s="652" t="n"/>
      <c r="BZ740" s="652" t="n"/>
      <c r="CA740" s="652" t="n"/>
      <c r="CB740" s="652" t="n"/>
      <c r="CC740" s="652" t="n"/>
      <c r="CD740" s="652" t="n"/>
      <c r="CE740" s="652" t="n"/>
      <c r="CF740" s="652" t="n"/>
      <c r="CG740" s="652" t="n"/>
      <c r="CH740" s="652" t="n"/>
      <c r="CI740" s="652" t="n"/>
      <c r="CJ740" s="652" t="n"/>
      <c r="CK740" s="652" t="n"/>
      <c r="CL740" s="652" t="n"/>
      <c r="CM740" s="652" t="n"/>
      <c r="CN740" s="652" t="n"/>
      <c r="CO740" s="652" t="n"/>
      <c r="CP740" s="652" t="n"/>
      <c r="CQ740" s="652" t="n"/>
      <c r="CR740" s="652" t="n"/>
      <c r="CS740" s="652" t="n"/>
      <c r="CT740" s="652" t="n"/>
      <c r="CU740" s="652" t="n"/>
      <c r="CV740" s="652" t="n"/>
      <c r="CW740" s="652" t="n"/>
      <c r="CX740" s="652" t="n"/>
      <c r="CY740" s="652" t="n"/>
      <c r="CZ740" s="652" t="n"/>
    </row>
    <row customFormat="true" customHeight="true" ht="18" outlineLevel="0" r="741" s="298">
      <c r="B741" s="633" t="s"/>
      <c r="C741" s="643" t="s"/>
      <c r="D741" s="653" t="s"/>
      <c r="E741" s="532" t="s">
        <v>42</v>
      </c>
      <c r="F741" s="443" t="n">
        <f aca="false" ca="false" dt2D="false" dtr="false" t="normal">K741+P741+U741+Z741+AE741+AJ741+AO741+AT741+AY741+BB741+BE741+BH741</f>
        <v>0</v>
      </c>
      <c r="G741" s="644" t="n">
        <v>0</v>
      </c>
      <c r="H741" s="483" t="n">
        <v>0</v>
      </c>
      <c r="I741" s="483" t="n">
        <v>0</v>
      </c>
      <c r="J741" s="483" t="n">
        <v>0</v>
      </c>
      <c r="K741" s="317" t="n">
        <f aca="false" ca="false" dt2D="false" dtr="false" t="normal">G741+H741+I741+J741</f>
        <v>0</v>
      </c>
      <c r="L741" s="464" t="n">
        <v>0</v>
      </c>
      <c r="M741" s="464" t="n">
        <v>0</v>
      </c>
      <c r="N741" s="464" t="n">
        <v>0</v>
      </c>
      <c r="O741" s="464" t="n">
        <v>0</v>
      </c>
      <c r="P741" s="437" t="n">
        <f aca="false" ca="false" dt2D="false" dtr="false" t="normal">L741+M741+N741+O741</f>
        <v>0</v>
      </c>
      <c r="Q741" s="458" t="n">
        <v>0</v>
      </c>
      <c r="R741" s="458" t="n">
        <v>0</v>
      </c>
      <c r="S741" s="458" t="n">
        <v>0</v>
      </c>
      <c r="T741" s="458" t="n">
        <v>0</v>
      </c>
      <c r="U741" s="437" t="n">
        <f aca="false" ca="false" dt2D="false" dtr="false" t="normal">Q741+R741+S741+T741</f>
        <v>0</v>
      </c>
      <c r="V741" s="460" t="n">
        <v>0</v>
      </c>
      <c r="W741" s="460" t="n">
        <v>0</v>
      </c>
      <c r="X741" s="460" t="n">
        <v>0</v>
      </c>
      <c r="Y741" s="475" t="n">
        <v>0</v>
      </c>
      <c r="Z741" s="445" t="n">
        <f aca="false" ca="false" dt2D="false" dtr="false" t="normal">V741+W741+X741+Y741</f>
        <v>0</v>
      </c>
      <c r="AA741" s="460" t="n">
        <v>0</v>
      </c>
      <c r="AB741" s="460" t="n">
        <v>0</v>
      </c>
      <c r="AC741" s="460" t="n">
        <v>0</v>
      </c>
      <c r="AD741" s="460" t="n">
        <v>0</v>
      </c>
      <c r="AE741" s="445" t="n">
        <f aca="false" ca="false" dt2D="false" dtr="false" t="normal">AA741+AB741+AC741+AD741</f>
        <v>0</v>
      </c>
      <c r="AF741" s="460" t="n">
        <v>0</v>
      </c>
      <c r="AG741" s="460" t="n">
        <v>0</v>
      </c>
      <c r="AH741" s="460" t="n">
        <v>0</v>
      </c>
      <c r="AI741" s="460" t="n">
        <v>0</v>
      </c>
      <c r="AJ741" s="445" t="n">
        <f aca="false" ca="false" dt2D="false" dtr="false" t="normal">AF741+AG741+AH741+AI741</f>
        <v>0</v>
      </c>
      <c r="AK741" s="348" t="n">
        <v>0</v>
      </c>
      <c r="AL741" s="348" t="n">
        <v>0</v>
      </c>
      <c r="AM741" s="348" t="n">
        <v>0</v>
      </c>
      <c r="AN741" s="348" t="n">
        <v>0</v>
      </c>
      <c r="AO741" s="437" t="n">
        <f aca="false" ca="false" dt2D="false" dtr="false" t="normal">AK741+AL741+AM741+AN741</f>
        <v>0</v>
      </c>
      <c r="AP741" s="348" t="n">
        <v>0</v>
      </c>
      <c r="AQ741" s="348" t="n">
        <v>0</v>
      </c>
      <c r="AR741" s="348" t="n">
        <v>0</v>
      </c>
      <c r="AS741" s="348" t="n">
        <v>0</v>
      </c>
      <c r="AT741" s="437" t="n">
        <f aca="false" ca="false" dt2D="false" dtr="false" t="normal">AP741+AQ741+AR741+AS741</f>
        <v>0</v>
      </c>
      <c r="AU741" s="348" t="n">
        <v>0</v>
      </c>
      <c r="AV741" s="348" t="n">
        <v>0</v>
      </c>
      <c r="AW741" s="348" t="n">
        <v>0</v>
      </c>
      <c r="AX741" s="348" t="n">
        <v>0</v>
      </c>
      <c r="AY741" s="437" t="n">
        <f aca="false" ca="false" dt2D="false" dtr="false" t="normal">AU741+AV741+AW741+AX741</f>
        <v>0</v>
      </c>
      <c r="AZ741" s="350" t="n">
        <v>0</v>
      </c>
      <c r="BA741" s="350" t="n">
        <v>0</v>
      </c>
      <c r="BB741" s="437" t="n">
        <f aca="false" ca="false" dt2D="false" dtr="false" t="normal">AZ741+BA741</f>
        <v>0</v>
      </c>
      <c r="BC741" s="350" t="n">
        <v>0</v>
      </c>
      <c r="BD741" s="350" t="n">
        <v>0</v>
      </c>
      <c r="BE741" s="437" t="n">
        <f aca="false" ca="false" dt2D="false" dtr="false" t="normal">BC741+BD741</f>
        <v>0</v>
      </c>
      <c r="BF741" s="348" t="n">
        <v>0</v>
      </c>
      <c r="BG741" s="348" t="n">
        <v>0</v>
      </c>
      <c r="BH741" s="437" t="n">
        <f aca="false" ca="false" dt2D="false" dtr="false" t="normal">BF741+BG741</f>
        <v>0</v>
      </c>
      <c r="BI741" s="652" t="n"/>
      <c r="BJ741" s="652" t="n"/>
      <c r="BK741" s="652" t="n"/>
      <c r="BL741" s="652" t="n"/>
      <c r="BM741" s="652" t="n"/>
      <c r="BN741" s="652" t="n"/>
      <c r="BO741" s="652" t="n"/>
      <c r="BP741" s="652" t="n"/>
      <c r="BQ741" s="652" t="n"/>
      <c r="BR741" s="652" t="n"/>
      <c r="BS741" s="652" t="n"/>
      <c r="BT741" s="652" t="n"/>
      <c r="BU741" s="652" t="n"/>
      <c r="BV741" s="652" t="n"/>
      <c r="BW741" s="652" t="n"/>
      <c r="BX741" s="652" t="n"/>
      <c r="BY741" s="652" t="n"/>
      <c r="BZ741" s="652" t="n"/>
      <c r="CA741" s="652" t="n"/>
      <c r="CB741" s="652" t="n"/>
      <c r="CC741" s="652" t="n"/>
      <c r="CD741" s="652" t="n"/>
      <c r="CE741" s="652" t="n"/>
      <c r="CF741" s="652" t="n"/>
      <c r="CG741" s="652" t="n"/>
      <c r="CH741" s="652" t="n"/>
      <c r="CI741" s="652" t="n"/>
      <c r="CJ741" s="652" t="n"/>
      <c r="CK741" s="652" t="n"/>
      <c r="CL741" s="652" t="n"/>
      <c r="CM741" s="652" t="n"/>
      <c r="CN741" s="652" t="n"/>
      <c r="CO741" s="652" t="n"/>
      <c r="CP741" s="652" t="n"/>
      <c r="CQ741" s="652" t="n"/>
      <c r="CR741" s="652" t="n"/>
      <c r="CS741" s="652" t="n"/>
      <c r="CT741" s="652" t="n"/>
      <c r="CU741" s="652" t="n"/>
      <c r="CV741" s="652" t="n"/>
      <c r="CW741" s="652" t="n"/>
      <c r="CX741" s="652" t="n"/>
      <c r="CY741" s="652" t="n"/>
      <c r="CZ741" s="652" t="n"/>
    </row>
    <row customFormat="true" customHeight="true" ht="21.75" outlineLevel="0" r="742" s="298">
      <c r="B742" s="633" t="s"/>
      <c r="C742" s="643" t="s"/>
      <c r="D742" s="653" t="s"/>
      <c r="E742" s="565" t="s">
        <v>43</v>
      </c>
      <c r="F742" s="443" t="n">
        <f aca="false" ca="false" dt2D="false" dtr="false" t="normal">K742+P742+U742+Z742+AE742+AJ742+AO742+AT742+AY742+BB742+BE742+BH742</f>
        <v>15</v>
      </c>
      <c r="G742" s="591" t="n">
        <v>2</v>
      </c>
      <c r="H742" s="458" t="n">
        <v>0</v>
      </c>
      <c r="I742" s="458" t="n">
        <v>0</v>
      </c>
      <c r="J742" s="458" t="n">
        <v>0</v>
      </c>
      <c r="K742" s="317" t="n">
        <f aca="false" ca="false" dt2D="false" dtr="false" t="normal">G742+H742+I742+J742</f>
        <v>2</v>
      </c>
      <c r="L742" s="464" t="n">
        <v>0</v>
      </c>
      <c r="M742" s="464" t="n">
        <v>0</v>
      </c>
      <c r="N742" s="464" t="n">
        <v>0</v>
      </c>
      <c r="O742" s="464" t="n">
        <v>0</v>
      </c>
      <c r="P742" s="437" t="n">
        <f aca="false" ca="false" dt2D="false" dtr="false" t="normal">L742+M742+N742+O742</f>
        <v>0</v>
      </c>
      <c r="Q742" s="458" t="n">
        <v>3</v>
      </c>
      <c r="R742" s="458" t="n">
        <v>0</v>
      </c>
      <c r="S742" s="458" t="n">
        <v>0</v>
      </c>
      <c r="T742" s="458" t="n">
        <v>0</v>
      </c>
      <c r="U742" s="437" t="n">
        <f aca="false" ca="false" dt2D="false" dtr="false" t="normal">Q742+R742+S742+T742</f>
        <v>3</v>
      </c>
      <c r="V742" s="460" t="n">
        <v>0</v>
      </c>
      <c r="W742" s="460" t="n">
        <v>0</v>
      </c>
      <c r="X742" s="460" t="n">
        <v>0</v>
      </c>
      <c r="Y742" s="475" t="n">
        <v>3</v>
      </c>
      <c r="Z742" s="445" t="n">
        <f aca="false" ca="false" dt2D="false" dtr="false" t="normal">V742+W742+X742+Y742</f>
        <v>3</v>
      </c>
      <c r="AA742" s="460" t="n">
        <v>0</v>
      </c>
      <c r="AB742" s="460" t="n">
        <v>0</v>
      </c>
      <c r="AC742" s="460" t="n">
        <v>0</v>
      </c>
      <c r="AD742" s="460" t="n">
        <v>2</v>
      </c>
      <c r="AE742" s="445" t="n">
        <f aca="false" ca="false" dt2D="false" dtr="false" t="normal">AA742+AB742+AC742+AD742</f>
        <v>2</v>
      </c>
      <c r="AF742" s="460" t="n">
        <v>0</v>
      </c>
      <c r="AG742" s="460" t="n">
        <v>0</v>
      </c>
      <c r="AH742" s="460" t="n">
        <v>0</v>
      </c>
      <c r="AI742" s="460" t="n">
        <v>0</v>
      </c>
      <c r="AJ742" s="445" t="n">
        <f aca="false" ca="false" dt2D="false" dtr="false" t="normal">AF742+AG742+AH742+AI742</f>
        <v>0</v>
      </c>
      <c r="AK742" s="348" t="n">
        <v>0</v>
      </c>
      <c r="AL742" s="348" t="n">
        <v>0</v>
      </c>
      <c r="AM742" s="348" t="n">
        <v>0</v>
      </c>
      <c r="AN742" s="348" t="n">
        <v>1</v>
      </c>
      <c r="AO742" s="437" t="n">
        <f aca="false" ca="false" dt2D="false" dtr="false" t="normal">AK742+AL742+AM742+AN742</f>
        <v>1</v>
      </c>
      <c r="AP742" s="348" t="n">
        <v>0</v>
      </c>
      <c r="AQ742" s="348" t="n">
        <v>0</v>
      </c>
      <c r="AR742" s="348" t="n">
        <v>0</v>
      </c>
      <c r="AS742" s="348" t="n">
        <v>0</v>
      </c>
      <c r="AT742" s="437" t="n">
        <f aca="false" ca="false" dt2D="false" dtr="false" t="normal">AP742+AQ742+AR742+AS742</f>
        <v>0</v>
      </c>
      <c r="AU742" s="348" t="n">
        <v>0</v>
      </c>
      <c r="AV742" s="348" t="n">
        <v>0</v>
      </c>
      <c r="AW742" s="348" t="n">
        <v>0</v>
      </c>
      <c r="AX742" s="348" t="n">
        <v>1</v>
      </c>
      <c r="AY742" s="437" t="n">
        <f aca="false" ca="false" dt2D="false" dtr="false" t="normal">AU742+AV742+AW742+AX742</f>
        <v>1</v>
      </c>
      <c r="AZ742" s="350" t="n">
        <v>0</v>
      </c>
      <c r="BA742" s="350" t="n">
        <v>0</v>
      </c>
      <c r="BB742" s="437" t="n">
        <f aca="false" ca="false" dt2D="false" dtr="false" t="normal">AZ742+BA742</f>
        <v>0</v>
      </c>
      <c r="BC742" s="350" t="n">
        <v>0</v>
      </c>
      <c r="BD742" s="350" t="n">
        <v>2</v>
      </c>
      <c r="BE742" s="437" t="n">
        <f aca="false" ca="false" dt2D="false" dtr="false" t="normal">BC742+BD742</f>
        <v>2</v>
      </c>
      <c r="BF742" s="348" t="n">
        <v>0</v>
      </c>
      <c r="BG742" s="348" t="n">
        <v>1</v>
      </c>
      <c r="BH742" s="437" t="n">
        <f aca="false" ca="false" dt2D="false" dtr="false" t="normal">BF742+BG742</f>
        <v>1</v>
      </c>
      <c r="BI742" s="652" t="n"/>
      <c r="BJ742" s="652" t="n"/>
      <c r="BK742" s="652" t="n"/>
      <c r="BL742" s="652" t="n"/>
      <c r="BM742" s="652" t="n"/>
      <c r="BN742" s="652" t="n"/>
      <c r="BO742" s="652" t="n"/>
      <c r="BP742" s="652" t="n"/>
      <c r="BQ742" s="652" t="n"/>
      <c r="BR742" s="652" t="n"/>
      <c r="BS742" s="652" t="n"/>
      <c r="BT742" s="652" t="n"/>
      <c r="BU742" s="652" t="n"/>
      <c r="BV742" s="652" t="n"/>
      <c r="BW742" s="652" t="n"/>
      <c r="BX742" s="652" t="n"/>
      <c r="BY742" s="652" t="n"/>
      <c r="BZ742" s="652" t="n"/>
      <c r="CA742" s="652" t="n"/>
      <c r="CB742" s="652" t="n"/>
      <c r="CC742" s="652" t="n"/>
      <c r="CD742" s="652" t="n"/>
      <c r="CE742" s="652" t="n"/>
      <c r="CF742" s="652" t="n"/>
      <c r="CG742" s="652" t="n"/>
      <c r="CH742" s="652" t="n"/>
      <c r="CI742" s="652" t="n"/>
      <c r="CJ742" s="652" t="n"/>
      <c r="CK742" s="652" t="n"/>
      <c r="CL742" s="652" t="n"/>
      <c r="CM742" s="652" t="n"/>
      <c r="CN742" s="652" t="n"/>
      <c r="CO742" s="652" t="n"/>
      <c r="CP742" s="652" t="n"/>
      <c r="CQ742" s="652" t="n"/>
      <c r="CR742" s="652" t="n"/>
      <c r="CS742" s="652" t="n"/>
      <c r="CT742" s="652" t="n"/>
      <c r="CU742" s="652" t="n"/>
      <c r="CV742" s="652" t="n"/>
      <c r="CW742" s="652" t="n"/>
      <c r="CX742" s="652" t="n"/>
      <c r="CY742" s="652" t="n"/>
      <c r="CZ742" s="652" t="n"/>
    </row>
    <row customFormat="true" customHeight="true" ht="21.75" outlineLevel="0" r="743" s="298">
      <c r="B743" s="633" t="s"/>
      <c r="C743" s="643" t="s"/>
      <c r="D743" s="653" t="s"/>
      <c r="E743" s="536" t="s">
        <v>230</v>
      </c>
      <c r="F743" s="443" t="n">
        <f aca="false" ca="false" dt2D="false" dtr="false" t="normal">K743+P743+U743+Z743+AE743+AJ743+AO743+AT743+AY743+BB743+BE743+BH743</f>
        <v>8</v>
      </c>
      <c r="G743" s="608" t="n">
        <v>1</v>
      </c>
      <c r="H743" s="460" t="n">
        <v>0</v>
      </c>
      <c r="I743" s="460" t="n">
        <v>0</v>
      </c>
      <c r="J743" s="460" t="n">
        <v>0</v>
      </c>
      <c r="K743" s="317" t="n">
        <f aca="false" ca="false" dt2D="false" dtr="false" t="normal">G743+H743+I743+J743</f>
        <v>1</v>
      </c>
      <c r="L743" s="460" t="n">
        <v>0</v>
      </c>
      <c r="M743" s="460" t="n">
        <v>0</v>
      </c>
      <c r="N743" s="460" t="n">
        <v>0</v>
      </c>
      <c r="O743" s="460" t="n">
        <v>0</v>
      </c>
      <c r="P743" s="437" t="n">
        <f aca="false" ca="false" dt2D="false" dtr="false" t="normal">L743+M743+N743+O743</f>
        <v>0</v>
      </c>
      <c r="Q743" s="458" t="n">
        <v>0</v>
      </c>
      <c r="R743" s="458" t="n">
        <v>0</v>
      </c>
      <c r="S743" s="458" t="n">
        <v>0</v>
      </c>
      <c r="T743" s="458" t="n">
        <v>0</v>
      </c>
      <c r="U743" s="437" t="n">
        <f aca="false" ca="false" dt2D="false" dtr="false" t="normal">Q743+R743+S743+T743</f>
        <v>0</v>
      </c>
      <c r="V743" s="460" t="n">
        <v>0</v>
      </c>
      <c r="W743" s="460" t="n">
        <v>0</v>
      </c>
      <c r="X743" s="460" t="n">
        <v>0</v>
      </c>
      <c r="Y743" s="475" t="n">
        <v>4</v>
      </c>
      <c r="Z743" s="445" t="n">
        <f aca="false" ca="false" dt2D="false" dtr="false" t="normal">V743+W743+X743+Y743</f>
        <v>4</v>
      </c>
      <c r="AA743" s="460" t="n">
        <v>0</v>
      </c>
      <c r="AB743" s="460" t="n">
        <v>0</v>
      </c>
      <c r="AC743" s="460" t="n">
        <v>0</v>
      </c>
      <c r="AD743" s="460" t="n">
        <v>0</v>
      </c>
      <c r="AE743" s="445" t="n">
        <f aca="false" ca="false" dt2D="false" dtr="false" t="normal">AA743+AB743+AC743+AD743</f>
        <v>0</v>
      </c>
      <c r="AF743" s="460" t="n">
        <v>0</v>
      </c>
      <c r="AG743" s="460" t="n">
        <v>0</v>
      </c>
      <c r="AH743" s="460" t="n">
        <v>0</v>
      </c>
      <c r="AI743" s="460" t="n">
        <v>1</v>
      </c>
      <c r="AJ743" s="445" t="n">
        <f aca="false" ca="false" dt2D="false" dtr="false" t="normal">AF743+AG743+AH743+AI743</f>
        <v>1</v>
      </c>
      <c r="AK743" s="348" t="n">
        <v>0</v>
      </c>
      <c r="AL743" s="348" t="n">
        <v>0</v>
      </c>
      <c r="AM743" s="348" t="n">
        <v>0</v>
      </c>
      <c r="AN743" s="348" t="n">
        <v>0</v>
      </c>
      <c r="AO743" s="437" t="n">
        <f aca="false" ca="false" dt2D="false" dtr="false" t="normal">AK743+AL743+AM743+AN743</f>
        <v>0</v>
      </c>
      <c r="AP743" s="348" t="n">
        <v>0</v>
      </c>
      <c r="AQ743" s="348" t="n">
        <v>0</v>
      </c>
      <c r="AR743" s="348" t="n">
        <v>0</v>
      </c>
      <c r="AS743" s="348" t="n">
        <v>2</v>
      </c>
      <c r="AT743" s="437" t="n">
        <f aca="false" ca="false" dt2D="false" dtr="false" t="normal">AP743+AQ743+AR743+AS743</f>
        <v>2</v>
      </c>
      <c r="AU743" s="348" t="n">
        <v>0</v>
      </c>
      <c r="AV743" s="348" t="n">
        <v>0</v>
      </c>
      <c r="AW743" s="348" t="n">
        <v>0</v>
      </c>
      <c r="AX743" s="348" t="n">
        <v>0</v>
      </c>
      <c r="AY743" s="437" t="n">
        <f aca="false" ca="false" dt2D="false" dtr="false" t="normal">AU743+AV743+AW743+AX743</f>
        <v>0</v>
      </c>
      <c r="AZ743" s="350" t="n">
        <v>0</v>
      </c>
      <c r="BA743" s="350" t="n">
        <v>0</v>
      </c>
      <c r="BB743" s="437" t="n">
        <f aca="false" ca="false" dt2D="false" dtr="false" t="normal">AZ743+BA743</f>
        <v>0</v>
      </c>
      <c r="BC743" s="350" t="n">
        <v>0</v>
      </c>
      <c r="BD743" s="350" t="n">
        <v>0</v>
      </c>
      <c r="BE743" s="437" t="n">
        <f aca="false" ca="false" dt2D="false" dtr="false" t="normal">BC743+BD743</f>
        <v>0</v>
      </c>
      <c r="BF743" s="348" t="n">
        <v>0</v>
      </c>
      <c r="BG743" s="348" t="n">
        <v>0</v>
      </c>
      <c r="BH743" s="437" t="n">
        <f aca="false" ca="false" dt2D="false" dtr="false" t="normal">BF743+BG743</f>
        <v>0</v>
      </c>
      <c r="BI743" s="652" t="n"/>
      <c r="BJ743" s="652" t="n"/>
      <c r="BK743" s="652" t="n"/>
      <c r="BL743" s="652" t="n"/>
      <c r="BM743" s="652" t="n"/>
      <c r="BN743" s="652" t="n"/>
      <c r="BO743" s="652" t="n"/>
      <c r="BP743" s="652" t="n"/>
      <c r="BQ743" s="652" t="n"/>
      <c r="BR743" s="652" t="n"/>
      <c r="BS743" s="652" t="n"/>
      <c r="BT743" s="652" t="n"/>
      <c r="BU743" s="652" t="n"/>
      <c r="BV743" s="652" t="n"/>
      <c r="BW743" s="652" t="n"/>
      <c r="BX743" s="652" t="n"/>
      <c r="BY743" s="652" t="n"/>
      <c r="BZ743" s="652" t="n"/>
      <c r="CA743" s="652" t="n"/>
      <c r="CB743" s="652" t="n"/>
      <c r="CC743" s="652" t="n"/>
      <c r="CD743" s="652" t="n"/>
      <c r="CE743" s="652" t="n"/>
      <c r="CF743" s="652" t="n"/>
      <c r="CG743" s="652" t="n"/>
      <c r="CH743" s="652" t="n"/>
      <c r="CI743" s="652" t="n"/>
      <c r="CJ743" s="652" t="n"/>
      <c r="CK743" s="652" t="n"/>
      <c r="CL743" s="652" t="n"/>
      <c r="CM743" s="652" t="n"/>
      <c r="CN743" s="652" t="n"/>
      <c r="CO743" s="652" t="n"/>
      <c r="CP743" s="652" t="n"/>
      <c r="CQ743" s="652" t="n"/>
      <c r="CR743" s="652" t="n"/>
      <c r="CS743" s="652" t="n"/>
      <c r="CT743" s="652" t="n"/>
      <c r="CU743" s="652" t="n"/>
      <c r="CV743" s="652" t="n"/>
      <c r="CW743" s="652" t="n"/>
      <c r="CX743" s="652" t="n"/>
      <c r="CY743" s="652" t="n"/>
      <c r="CZ743" s="652" t="n"/>
    </row>
    <row customFormat="true" customHeight="true" ht="18" outlineLevel="0" r="744" s="298">
      <c r="B744" s="626" t="s"/>
      <c r="C744" s="643" t="s"/>
      <c r="D744" s="654" t="s"/>
      <c r="E744" s="655" t="s">
        <v>231</v>
      </c>
      <c r="F744" s="443" t="n">
        <f aca="false" ca="false" dt2D="false" dtr="false" t="normal">K744+P744+U744+Z744+AE744+AJ744+AO744+AT744+AY744+BB744+BE744+BH744</f>
        <v>0</v>
      </c>
      <c r="G744" s="609" t="n">
        <v>0</v>
      </c>
      <c r="H744" s="501" t="n">
        <v>0</v>
      </c>
      <c r="I744" s="501" t="n">
        <v>0</v>
      </c>
      <c r="J744" s="501" t="n">
        <v>0</v>
      </c>
      <c r="K744" s="317" t="n">
        <f aca="false" ca="false" dt2D="false" dtr="false" t="normal">G744+H744+I744+J744</f>
        <v>0</v>
      </c>
      <c r="L744" s="501" t="n">
        <v>0</v>
      </c>
      <c r="M744" s="501" t="n">
        <v>0</v>
      </c>
      <c r="N744" s="501" t="n">
        <v>0</v>
      </c>
      <c r="O744" s="501" t="n">
        <v>0</v>
      </c>
      <c r="P744" s="437" t="n">
        <f aca="false" ca="false" dt2D="false" dtr="false" t="normal">L744+M744+N744+O744</f>
        <v>0</v>
      </c>
      <c r="Q744" s="458" t="n">
        <v>0</v>
      </c>
      <c r="R744" s="458" t="n">
        <v>0</v>
      </c>
      <c r="S744" s="458" t="n">
        <v>0</v>
      </c>
      <c r="T744" s="458" t="n">
        <v>0</v>
      </c>
      <c r="U744" s="437" t="n">
        <f aca="false" ca="false" dt2D="false" dtr="false" t="normal">Q744+R744+S744+T744</f>
        <v>0</v>
      </c>
      <c r="V744" s="460" t="n">
        <v>0</v>
      </c>
      <c r="W744" s="460" t="n">
        <v>0</v>
      </c>
      <c r="X744" s="460" t="n">
        <v>0</v>
      </c>
      <c r="Y744" s="475" t="n">
        <v>0</v>
      </c>
      <c r="Z744" s="445" t="n">
        <f aca="false" ca="false" dt2D="false" dtr="false" t="normal">V744+W744+X744+Y744</f>
        <v>0</v>
      </c>
      <c r="AA744" s="460" t="n">
        <v>0</v>
      </c>
      <c r="AB744" s="460" t="n">
        <v>0</v>
      </c>
      <c r="AC744" s="460" t="n">
        <v>0</v>
      </c>
      <c r="AD744" s="460" t="n">
        <v>0</v>
      </c>
      <c r="AE744" s="445" t="n">
        <f aca="false" ca="false" dt2D="false" dtr="false" t="normal">AA744+AB744+AC744+AD744</f>
        <v>0</v>
      </c>
      <c r="AF744" s="460" t="n">
        <v>0</v>
      </c>
      <c r="AG744" s="460" t="n">
        <v>0</v>
      </c>
      <c r="AH744" s="460" t="n">
        <v>0</v>
      </c>
      <c r="AI744" s="460" t="n">
        <v>0</v>
      </c>
      <c r="AJ744" s="445" t="n">
        <f aca="false" ca="false" dt2D="false" dtr="false" t="normal">AF744+AG744+AH744+AI744</f>
        <v>0</v>
      </c>
      <c r="AK744" s="348" t="n"/>
      <c r="AL744" s="348" t="n">
        <v>0</v>
      </c>
      <c r="AM744" s="348" t="n">
        <v>0</v>
      </c>
      <c r="AN744" s="348" t="n">
        <v>0</v>
      </c>
      <c r="AO744" s="437" t="n">
        <f aca="false" ca="false" dt2D="false" dtr="false" t="normal">AK744+AL744+AM744+AN744</f>
        <v>0</v>
      </c>
      <c r="AP744" s="348" t="n">
        <v>0</v>
      </c>
      <c r="AQ744" s="348" t="n">
        <v>0</v>
      </c>
      <c r="AR744" s="348" t="n">
        <v>0</v>
      </c>
      <c r="AS744" s="348" t="n">
        <v>0</v>
      </c>
      <c r="AT744" s="437" t="n">
        <f aca="false" ca="false" dt2D="false" dtr="false" t="normal">AP744+AQ744+AR744+AS744</f>
        <v>0</v>
      </c>
      <c r="AU744" s="348" t="n">
        <v>0</v>
      </c>
      <c r="AV744" s="348" t="n">
        <v>0</v>
      </c>
      <c r="AW744" s="348" t="n">
        <v>0</v>
      </c>
      <c r="AX744" s="348" t="n">
        <v>0</v>
      </c>
      <c r="AY744" s="437" t="n">
        <f aca="false" ca="false" dt2D="false" dtr="false" t="normal">AU744+AV744+AW744+AX744</f>
        <v>0</v>
      </c>
      <c r="AZ744" s="350" t="n">
        <v>0</v>
      </c>
      <c r="BA744" s="350" t="n">
        <v>0</v>
      </c>
      <c r="BB744" s="437" t="n">
        <f aca="false" ca="false" dt2D="false" dtr="false" t="normal">AZ744+BA744</f>
        <v>0</v>
      </c>
      <c r="BC744" s="350" t="n">
        <v>0</v>
      </c>
      <c r="BD744" s="350" t="n">
        <v>0</v>
      </c>
      <c r="BE744" s="437" t="n">
        <f aca="false" ca="false" dt2D="false" dtr="false" t="normal">BC744+BD744</f>
        <v>0</v>
      </c>
      <c r="BF744" s="348" t="n">
        <v>0</v>
      </c>
      <c r="BG744" s="348" t="n">
        <v>0</v>
      </c>
      <c r="BH744" s="437" t="n">
        <f aca="false" ca="false" dt2D="false" dtr="false" t="normal">BF744+BG744</f>
        <v>0</v>
      </c>
      <c r="BI744" s="652" t="n"/>
      <c r="BJ744" s="652" t="n"/>
      <c r="BK744" s="652" t="n"/>
      <c r="BL744" s="652" t="n"/>
      <c r="BM744" s="652" t="n"/>
      <c r="BN744" s="652" t="n"/>
      <c r="BO744" s="652" t="n"/>
      <c r="BP744" s="652" t="n"/>
      <c r="BQ744" s="652" t="n"/>
      <c r="BR744" s="652" t="n"/>
      <c r="BS744" s="652" t="n"/>
      <c r="BT744" s="652" t="n"/>
      <c r="BU744" s="652" t="n"/>
      <c r="BV744" s="652" t="n"/>
      <c r="BW744" s="652" t="n"/>
      <c r="BX744" s="652" t="n"/>
      <c r="BY744" s="652" t="n"/>
      <c r="BZ744" s="652" t="n"/>
      <c r="CA744" s="652" t="n"/>
      <c r="CB744" s="652" t="n"/>
      <c r="CC744" s="652" t="n"/>
      <c r="CD744" s="652" t="n"/>
      <c r="CE744" s="652" t="n"/>
      <c r="CF744" s="652" t="n"/>
      <c r="CG744" s="652" t="n"/>
      <c r="CH744" s="652" t="n"/>
      <c r="CI744" s="652" t="n"/>
      <c r="CJ744" s="652" t="n"/>
      <c r="CK744" s="652" t="n"/>
      <c r="CL744" s="652" t="n"/>
      <c r="CM744" s="652" t="n"/>
      <c r="CN744" s="652" t="n"/>
      <c r="CO744" s="652" t="n"/>
      <c r="CP744" s="652" t="n"/>
      <c r="CQ744" s="652" t="n"/>
      <c r="CR744" s="652" t="n"/>
      <c r="CS744" s="652" t="n"/>
      <c r="CT744" s="652" t="n"/>
      <c r="CU744" s="652" t="n"/>
      <c r="CV744" s="652" t="n"/>
      <c r="CW744" s="652" t="n"/>
      <c r="CX744" s="652" t="n"/>
      <c r="CY744" s="652" t="n"/>
      <c r="CZ744" s="652" t="n"/>
    </row>
    <row customFormat="true" customHeight="true" ht="30" outlineLevel="0" r="745" s="298">
      <c r="B745" s="624" t="n">
        <v>23</v>
      </c>
      <c r="C745" s="643" t="s"/>
      <c r="D745" s="650" t="s">
        <v>452</v>
      </c>
      <c r="E745" s="563" t="s">
        <v>41</v>
      </c>
      <c r="F745" s="443" t="n">
        <f aca="false" ca="false" dt2D="false" dtr="false" t="normal">K745+P745+U745+Z745+AE745+AJ745+AO745+AT745+AY745+BB745+BE745+BH745</f>
        <v>0</v>
      </c>
      <c r="G745" s="598" t="n">
        <v>0</v>
      </c>
      <c r="H745" s="464" t="n">
        <v>0</v>
      </c>
      <c r="I745" s="464" t="n">
        <v>0</v>
      </c>
      <c r="J745" s="464" t="n">
        <v>0</v>
      </c>
      <c r="K745" s="317" t="n">
        <f aca="false" ca="false" dt2D="false" dtr="false" t="normal">G745+H745+I745+J745</f>
        <v>0</v>
      </c>
      <c r="L745" s="464" t="n">
        <v>0</v>
      </c>
      <c r="M745" s="464" t="n">
        <v>0</v>
      </c>
      <c r="N745" s="464" t="n">
        <v>0</v>
      </c>
      <c r="O745" s="464" t="n">
        <v>0</v>
      </c>
      <c r="P745" s="437" t="n">
        <f aca="false" ca="false" dt2D="false" dtr="false" t="normal">L745+M745+N745+O745</f>
        <v>0</v>
      </c>
      <c r="Q745" s="458" t="n">
        <v>0</v>
      </c>
      <c r="R745" s="458" t="n">
        <v>0</v>
      </c>
      <c r="S745" s="458" t="n">
        <v>0</v>
      </c>
      <c r="T745" s="458" t="n">
        <v>0</v>
      </c>
      <c r="U745" s="437" t="n">
        <f aca="false" ca="false" dt2D="false" dtr="false" t="normal">Q745+R745+S745+T745</f>
        <v>0</v>
      </c>
      <c r="V745" s="460" t="n">
        <v>0</v>
      </c>
      <c r="W745" s="460" t="n">
        <v>0</v>
      </c>
      <c r="X745" s="460" t="n">
        <v>0</v>
      </c>
      <c r="Y745" s="475" t="n">
        <v>0</v>
      </c>
      <c r="Z745" s="445" t="n">
        <f aca="false" ca="false" dt2D="false" dtr="false" t="normal">V745+W745+X745+Y745</f>
        <v>0</v>
      </c>
      <c r="AA745" s="464" t="n">
        <v>0</v>
      </c>
      <c r="AB745" s="464" t="n">
        <v>0</v>
      </c>
      <c r="AC745" s="464" t="n">
        <v>0</v>
      </c>
      <c r="AD745" s="464" t="n">
        <v>0</v>
      </c>
      <c r="AE745" s="445" t="n">
        <f aca="false" ca="false" dt2D="false" dtr="false" t="normal">AA745+AB745+AC745+AD745</f>
        <v>0</v>
      </c>
      <c r="AF745" s="464" t="n">
        <v>0</v>
      </c>
      <c r="AG745" s="464" t="n">
        <v>0</v>
      </c>
      <c r="AH745" s="464" t="n">
        <v>0</v>
      </c>
      <c r="AI745" s="464" t="n">
        <v>0</v>
      </c>
      <c r="AJ745" s="445" t="n">
        <f aca="false" ca="false" dt2D="false" dtr="false" t="normal">AF745+AG745+AH745+AI745</f>
        <v>0</v>
      </c>
      <c r="AK745" s="348" t="n">
        <v>0</v>
      </c>
      <c r="AL745" s="348" t="n">
        <v>0</v>
      </c>
      <c r="AM745" s="348" t="n">
        <v>0</v>
      </c>
      <c r="AN745" s="348" t="n">
        <v>0</v>
      </c>
      <c r="AO745" s="437" t="n">
        <f aca="false" ca="false" dt2D="false" dtr="false" t="normal">AK745+AL745+AM745+AN745</f>
        <v>0</v>
      </c>
      <c r="AP745" s="348" t="n">
        <v>0</v>
      </c>
      <c r="AQ745" s="348" t="n">
        <v>0</v>
      </c>
      <c r="AR745" s="348" t="n">
        <v>0</v>
      </c>
      <c r="AS745" s="348" t="n">
        <v>0</v>
      </c>
      <c r="AT745" s="437" t="n">
        <f aca="false" ca="false" dt2D="false" dtr="false" t="normal">AP745+AQ745+AR745+AS745</f>
        <v>0</v>
      </c>
      <c r="AU745" s="348" t="n">
        <v>0</v>
      </c>
      <c r="AV745" s="348" t="n">
        <v>0</v>
      </c>
      <c r="AW745" s="348" t="n">
        <v>0</v>
      </c>
      <c r="AX745" s="348" t="n">
        <v>0</v>
      </c>
      <c r="AY745" s="437" t="n">
        <f aca="false" ca="false" dt2D="false" dtr="false" t="normal">AU745+AV745+AW745+AX745</f>
        <v>0</v>
      </c>
      <c r="AZ745" s="350" t="n">
        <v>0</v>
      </c>
      <c r="BA745" s="350" t="n">
        <v>0</v>
      </c>
      <c r="BB745" s="437" t="n">
        <f aca="false" ca="false" dt2D="false" dtr="false" t="normal">AZ745+BA745</f>
        <v>0</v>
      </c>
      <c r="BC745" s="350" t="n">
        <v>0</v>
      </c>
      <c r="BD745" s="350" t="n">
        <v>0</v>
      </c>
      <c r="BE745" s="437" t="n">
        <f aca="false" ca="false" dt2D="false" dtr="false" t="normal">BC745+BD745</f>
        <v>0</v>
      </c>
      <c r="BF745" s="348" t="n">
        <v>0</v>
      </c>
      <c r="BG745" s="348" t="n">
        <v>0</v>
      </c>
      <c r="BH745" s="437" t="n">
        <f aca="false" ca="false" dt2D="false" dtr="false" t="normal">BF745+BG745</f>
        <v>0</v>
      </c>
      <c r="BI745" s="652" t="n"/>
      <c r="BJ745" s="652" t="n"/>
      <c r="BK745" s="652" t="n"/>
      <c r="BL745" s="652" t="n"/>
      <c r="BM745" s="652" t="n"/>
      <c r="BN745" s="652" t="n"/>
      <c r="BO745" s="652" t="n"/>
      <c r="BP745" s="652" t="n"/>
      <c r="BQ745" s="652" t="n"/>
      <c r="BR745" s="652" t="n"/>
      <c r="BS745" s="652" t="n"/>
      <c r="BT745" s="652" t="n"/>
      <c r="BU745" s="652" t="n"/>
      <c r="BV745" s="652" t="n"/>
      <c r="BW745" s="652" t="n"/>
      <c r="BX745" s="652" t="n"/>
      <c r="BY745" s="652" t="n"/>
      <c r="BZ745" s="652" t="n"/>
      <c r="CA745" s="652" t="n"/>
      <c r="CB745" s="652" t="n"/>
      <c r="CC745" s="652" t="n"/>
      <c r="CD745" s="652" t="n"/>
      <c r="CE745" s="652" t="n"/>
      <c r="CF745" s="652" t="n"/>
      <c r="CG745" s="652" t="n"/>
      <c r="CH745" s="652" t="n"/>
      <c r="CI745" s="652" t="n"/>
      <c r="CJ745" s="652" t="n"/>
      <c r="CK745" s="652" t="n"/>
      <c r="CL745" s="652" t="n"/>
      <c r="CM745" s="652" t="n"/>
      <c r="CN745" s="652" t="n"/>
      <c r="CO745" s="652" t="n"/>
      <c r="CP745" s="652" t="n"/>
      <c r="CQ745" s="652" t="n"/>
      <c r="CR745" s="652" t="n"/>
      <c r="CS745" s="652" t="n"/>
      <c r="CT745" s="652" t="n"/>
      <c r="CU745" s="652" t="n"/>
      <c r="CV745" s="652" t="n"/>
      <c r="CW745" s="652" t="n"/>
      <c r="CX745" s="652" t="n"/>
      <c r="CY745" s="652" t="n"/>
      <c r="CZ745" s="652" t="n"/>
    </row>
    <row customFormat="true" customHeight="true" ht="20.25" outlineLevel="0" r="746" s="298">
      <c r="B746" s="633" t="s"/>
      <c r="C746" s="643" t="s"/>
      <c r="D746" s="653" t="s"/>
      <c r="E746" s="532" t="s">
        <v>42</v>
      </c>
      <c r="F746" s="443" t="n">
        <f aca="false" ca="false" dt2D="false" dtr="false" t="normal">K746+P746+U746+Z746+AE746+AJ746+AO746+AT746+AY746+BB746+BE746+BH746</f>
        <v>0</v>
      </c>
      <c r="G746" s="644" t="n">
        <v>0</v>
      </c>
      <c r="H746" s="483" t="n">
        <v>0</v>
      </c>
      <c r="I746" s="483" t="n">
        <v>0</v>
      </c>
      <c r="J746" s="483" t="n">
        <v>0</v>
      </c>
      <c r="K746" s="317" t="n">
        <f aca="false" ca="false" dt2D="false" dtr="false" t="normal">G746+H746+I746+J746</f>
        <v>0</v>
      </c>
      <c r="L746" s="483" t="n">
        <v>0</v>
      </c>
      <c r="M746" s="483" t="n">
        <v>0</v>
      </c>
      <c r="N746" s="483" t="n">
        <v>0</v>
      </c>
      <c r="O746" s="483" t="n">
        <v>0</v>
      </c>
      <c r="P746" s="437" t="n">
        <f aca="false" ca="false" dt2D="false" dtr="false" t="normal">L746+M746+N746+O746</f>
        <v>0</v>
      </c>
      <c r="Q746" s="458" t="n">
        <v>0</v>
      </c>
      <c r="R746" s="458" t="n">
        <v>0</v>
      </c>
      <c r="S746" s="458" t="n">
        <v>0</v>
      </c>
      <c r="T746" s="458" t="n">
        <v>0</v>
      </c>
      <c r="U746" s="437" t="n">
        <f aca="false" ca="false" dt2D="false" dtr="false" t="normal">Q746+R746+S746+T746</f>
        <v>0</v>
      </c>
      <c r="V746" s="460" t="n">
        <v>0</v>
      </c>
      <c r="W746" s="460" t="n">
        <v>0</v>
      </c>
      <c r="X746" s="460" t="n">
        <v>0</v>
      </c>
      <c r="Y746" s="475" t="n">
        <v>0</v>
      </c>
      <c r="Z746" s="445" t="n">
        <f aca="false" ca="false" dt2D="false" dtr="false" t="normal">V746+W746+X746+Y746</f>
        <v>0</v>
      </c>
      <c r="AA746" s="483" t="n">
        <v>0</v>
      </c>
      <c r="AB746" s="483" t="n">
        <v>0</v>
      </c>
      <c r="AC746" s="483" t="n">
        <v>0</v>
      </c>
      <c r="AD746" s="483" t="n">
        <v>0</v>
      </c>
      <c r="AE746" s="445" t="n">
        <f aca="false" ca="false" dt2D="false" dtr="false" t="normal">AA746+AB746+AC746+AD746</f>
        <v>0</v>
      </c>
      <c r="AF746" s="464" t="n">
        <v>0</v>
      </c>
      <c r="AG746" s="464" t="n">
        <v>0</v>
      </c>
      <c r="AH746" s="464" t="n">
        <v>0</v>
      </c>
      <c r="AI746" s="464" t="n">
        <v>0</v>
      </c>
      <c r="AJ746" s="445" t="n">
        <f aca="false" ca="false" dt2D="false" dtr="false" t="normal">AF746+AG746+AH746+AI746</f>
        <v>0</v>
      </c>
      <c r="AK746" s="348" t="n">
        <v>0</v>
      </c>
      <c r="AL746" s="348" t="n">
        <v>0</v>
      </c>
      <c r="AM746" s="348" t="n">
        <v>0</v>
      </c>
      <c r="AN746" s="348" t="n">
        <v>0</v>
      </c>
      <c r="AO746" s="437" t="n">
        <f aca="false" ca="false" dt2D="false" dtr="false" t="normal">AK746+AL746+AM746+AN746</f>
        <v>0</v>
      </c>
      <c r="AP746" s="348" t="n">
        <v>0</v>
      </c>
      <c r="AQ746" s="348" t="n">
        <v>0</v>
      </c>
      <c r="AR746" s="348" t="n">
        <v>0</v>
      </c>
      <c r="AS746" s="348" t="n">
        <v>0</v>
      </c>
      <c r="AT746" s="437" t="n">
        <f aca="false" ca="false" dt2D="false" dtr="false" t="normal">AP746+AQ746+AR746+AS746</f>
        <v>0</v>
      </c>
      <c r="AU746" s="348" t="n">
        <v>0</v>
      </c>
      <c r="AV746" s="348" t="n">
        <v>0</v>
      </c>
      <c r="AW746" s="348" t="n">
        <v>0</v>
      </c>
      <c r="AX746" s="348" t="n">
        <v>0</v>
      </c>
      <c r="AY746" s="437" t="n">
        <f aca="false" ca="false" dt2D="false" dtr="false" t="normal">AU746+AV746+AW746+AX746</f>
        <v>0</v>
      </c>
      <c r="AZ746" s="350" t="n">
        <v>0</v>
      </c>
      <c r="BA746" s="350" t="n">
        <v>0</v>
      </c>
      <c r="BB746" s="437" t="n">
        <f aca="false" ca="false" dt2D="false" dtr="false" t="normal">AZ746+BA746</f>
        <v>0</v>
      </c>
      <c r="BC746" s="350" t="n">
        <v>0</v>
      </c>
      <c r="BD746" s="350" t="n">
        <v>0</v>
      </c>
      <c r="BE746" s="437" t="n">
        <f aca="false" ca="false" dt2D="false" dtr="false" t="normal">BC746+BD746</f>
        <v>0</v>
      </c>
      <c r="BF746" s="348" t="n">
        <v>0</v>
      </c>
      <c r="BG746" s="348" t="n">
        <v>0</v>
      </c>
      <c r="BH746" s="437" t="n">
        <f aca="false" ca="false" dt2D="false" dtr="false" t="normal">BF746+BG746</f>
        <v>0</v>
      </c>
      <c r="BI746" s="652" t="n"/>
      <c r="BJ746" s="652" t="n"/>
      <c r="BK746" s="652" t="n"/>
      <c r="BL746" s="652" t="n"/>
      <c r="BM746" s="652" t="n"/>
      <c r="BN746" s="652" t="n"/>
      <c r="BO746" s="652" t="n"/>
      <c r="BP746" s="652" t="n"/>
      <c r="BQ746" s="652" t="n"/>
      <c r="BR746" s="652" t="n"/>
      <c r="BS746" s="652" t="n"/>
      <c r="BT746" s="652" t="n"/>
      <c r="BU746" s="652" t="n"/>
      <c r="BV746" s="652" t="n"/>
      <c r="BW746" s="652" t="n"/>
      <c r="BX746" s="652" t="n"/>
      <c r="BY746" s="652" t="n"/>
      <c r="BZ746" s="652" t="n"/>
      <c r="CA746" s="652" t="n"/>
      <c r="CB746" s="652" t="n"/>
      <c r="CC746" s="652" t="n"/>
      <c r="CD746" s="652" t="n"/>
      <c r="CE746" s="652" t="n"/>
      <c r="CF746" s="652" t="n"/>
      <c r="CG746" s="652" t="n"/>
      <c r="CH746" s="652" t="n"/>
      <c r="CI746" s="652" t="n"/>
      <c r="CJ746" s="652" t="n"/>
      <c r="CK746" s="652" t="n"/>
      <c r="CL746" s="652" t="n"/>
      <c r="CM746" s="652" t="n"/>
      <c r="CN746" s="652" t="n"/>
      <c r="CO746" s="652" t="n"/>
      <c r="CP746" s="652" t="n"/>
      <c r="CQ746" s="652" t="n"/>
      <c r="CR746" s="652" t="n"/>
      <c r="CS746" s="652" t="n"/>
      <c r="CT746" s="652" t="n"/>
      <c r="CU746" s="652" t="n"/>
      <c r="CV746" s="652" t="n"/>
      <c r="CW746" s="652" t="n"/>
      <c r="CX746" s="652" t="n"/>
      <c r="CY746" s="652" t="n"/>
      <c r="CZ746" s="652" t="n"/>
    </row>
    <row customFormat="true" customHeight="true" ht="22.5" outlineLevel="0" r="747" s="298">
      <c r="B747" s="626" t="s"/>
      <c r="C747" s="643" t="s"/>
      <c r="D747" s="654" t="s"/>
      <c r="E747" s="565" t="s">
        <v>43</v>
      </c>
      <c r="F747" s="443" t="n">
        <f aca="false" ca="false" dt2D="false" dtr="false" t="normal">K747+P747+U747+Z747+AE747+AJ747+AO747+AT747+AY747+BB747+BE747+BH747</f>
        <v>0</v>
      </c>
      <c r="G747" s="591" t="n">
        <v>0</v>
      </c>
      <c r="H747" s="458" t="n">
        <v>0</v>
      </c>
      <c r="I747" s="458" t="n">
        <v>0</v>
      </c>
      <c r="J747" s="458" t="n">
        <v>0</v>
      </c>
      <c r="K747" s="317" t="n">
        <f aca="false" ca="false" dt2D="false" dtr="false" t="normal">G747+H747+I747+J747</f>
        <v>0</v>
      </c>
      <c r="L747" s="458" t="n">
        <v>0</v>
      </c>
      <c r="M747" s="458" t="n">
        <v>0</v>
      </c>
      <c r="N747" s="458" t="n">
        <v>0</v>
      </c>
      <c r="O747" s="458" t="n">
        <v>0</v>
      </c>
      <c r="P747" s="437" t="n">
        <f aca="false" ca="false" dt2D="false" dtr="false" t="normal">L747+M747+N747+O747</f>
        <v>0</v>
      </c>
      <c r="Q747" s="458" t="n">
        <v>0</v>
      </c>
      <c r="R747" s="458" t="n">
        <v>0</v>
      </c>
      <c r="S747" s="458" t="n">
        <v>0</v>
      </c>
      <c r="T747" s="458" t="n">
        <v>0</v>
      </c>
      <c r="U747" s="437" t="n">
        <f aca="false" ca="false" dt2D="false" dtr="false" t="normal">Q747+R747+S747+T747</f>
        <v>0</v>
      </c>
      <c r="V747" s="460" t="n">
        <v>0</v>
      </c>
      <c r="W747" s="460" t="n">
        <v>0</v>
      </c>
      <c r="X747" s="460" t="n">
        <v>0</v>
      </c>
      <c r="Y747" s="475" t="n">
        <v>0</v>
      </c>
      <c r="Z747" s="445" t="n">
        <f aca="false" ca="false" dt2D="false" dtr="false" t="normal">V747+W747+X747+Y747</f>
        <v>0</v>
      </c>
      <c r="AA747" s="458" t="n">
        <v>0</v>
      </c>
      <c r="AB747" s="458" t="n">
        <v>0</v>
      </c>
      <c r="AC747" s="458" t="n">
        <v>0</v>
      </c>
      <c r="AD747" s="458" t="n">
        <v>0</v>
      </c>
      <c r="AE747" s="445" t="n">
        <f aca="false" ca="false" dt2D="false" dtr="false" t="normal">AA747+AB747+AC747+AD747</f>
        <v>0</v>
      </c>
      <c r="AF747" s="464" t="n">
        <v>0</v>
      </c>
      <c r="AG747" s="464" t="n">
        <v>0</v>
      </c>
      <c r="AH747" s="464" t="n">
        <v>0</v>
      </c>
      <c r="AI747" s="464" t="n">
        <v>0</v>
      </c>
      <c r="AJ747" s="445" t="n">
        <f aca="false" ca="false" dt2D="false" dtr="false" t="normal">AF747+AG747+AH747+AI747</f>
        <v>0</v>
      </c>
      <c r="AK747" s="348" t="n">
        <v>0</v>
      </c>
      <c r="AL747" s="348" t="n">
        <v>0</v>
      </c>
      <c r="AM747" s="348" t="n">
        <v>0</v>
      </c>
      <c r="AN747" s="348" t="n">
        <v>0</v>
      </c>
      <c r="AO747" s="437" t="n">
        <f aca="false" ca="false" dt2D="false" dtr="false" t="normal">AK747+AL747+AM747+AN747</f>
        <v>0</v>
      </c>
      <c r="AP747" s="348" t="n">
        <v>0</v>
      </c>
      <c r="AQ747" s="348" t="n">
        <v>0</v>
      </c>
      <c r="AR747" s="348" t="n">
        <v>0</v>
      </c>
      <c r="AS747" s="348" t="n">
        <v>0</v>
      </c>
      <c r="AT747" s="437" t="n">
        <f aca="false" ca="false" dt2D="false" dtr="false" t="normal">AP747+AQ747+AR747+AS747</f>
        <v>0</v>
      </c>
      <c r="AU747" s="348" t="n">
        <v>0</v>
      </c>
      <c r="AV747" s="348" t="n">
        <v>0</v>
      </c>
      <c r="AW747" s="348" t="n">
        <v>0</v>
      </c>
      <c r="AX747" s="348" t="n">
        <v>0</v>
      </c>
      <c r="AY747" s="437" t="n">
        <f aca="false" ca="false" dt2D="false" dtr="false" t="normal">AU747+AV747+AW747+AX747</f>
        <v>0</v>
      </c>
      <c r="AZ747" s="350" t="n">
        <v>0</v>
      </c>
      <c r="BA747" s="350" t="n">
        <v>0</v>
      </c>
      <c r="BB747" s="437" t="n">
        <f aca="false" ca="false" dt2D="false" dtr="false" t="normal">AZ747+BA747</f>
        <v>0</v>
      </c>
      <c r="BC747" s="350" t="n">
        <v>0</v>
      </c>
      <c r="BD747" s="350" t="n">
        <v>0</v>
      </c>
      <c r="BE747" s="437" t="n">
        <f aca="false" ca="false" dt2D="false" dtr="false" t="normal">BC747+BD747</f>
        <v>0</v>
      </c>
      <c r="BF747" s="348" t="n">
        <v>0</v>
      </c>
      <c r="BG747" s="348" t="n">
        <v>0</v>
      </c>
      <c r="BH747" s="437" t="n">
        <f aca="false" ca="false" dt2D="false" dtr="false" t="normal">BF747+BG747</f>
        <v>0</v>
      </c>
      <c r="BI747" s="652" t="n"/>
      <c r="BJ747" s="652" t="n"/>
      <c r="BK747" s="652" t="n"/>
      <c r="BL747" s="652" t="n"/>
      <c r="BM747" s="652" t="n"/>
      <c r="BN747" s="652" t="n"/>
      <c r="BO747" s="652" t="n"/>
      <c r="BP747" s="652" t="n"/>
      <c r="BQ747" s="652" t="n"/>
      <c r="BR747" s="652" t="n"/>
      <c r="BS747" s="652" t="n"/>
      <c r="BT747" s="652" t="n"/>
      <c r="BU747" s="652" t="n"/>
      <c r="BV747" s="652" t="n"/>
      <c r="BW747" s="652" t="n"/>
      <c r="BX747" s="652" t="n"/>
      <c r="BY747" s="652" t="n"/>
      <c r="BZ747" s="652" t="n"/>
      <c r="CA747" s="652" t="n"/>
      <c r="CB747" s="652" t="n"/>
      <c r="CC747" s="652" t="n"/>
      <c r="CD747" s="652" t="n"/>
      <c r="CE747" s="652" t="n"/>
      <c r="CF747" s="652" t="n"/>
      <c r="CG747" s="652" t="n"/>
      <c r="CH747" s="652" t="n"/>
      <c r="CI747" s="652" t="n"/>
      <c r="CJ747" s="652" t="n"/>
      <c r="CK747" s="652" t="n"/>
      <c r="CL747" s="652" t="n"/>
      <c r="CM747" s="652" t="n"/>
      <c r="CN747" s="652" t="n"/>
      <c r="CO747" s="652" t="n"/>
      <c r="CP747" s="652" t="n"/>
      <c r="CQ747" s="652" t="n"/>
      <c r="CR747" s="652" t="n"/>
      <c r="CS747" s="652" t="n"/>
      <c r="CT747" s="652" t="n"/>
      <c r="CU747" s="652" t="n"/>
      <c r="CV747" s="652" t="n"/>
      <c r="CW747" s="652" t="n"/>
      <c r="CX747" s="652" t="n"/>
      <c r="CY747" s="652" t="n"/>
      <c r="CZ747" s="652" t="n"/>
    </row>
    <row customFormat="true" customHeight="true" ht="25.5" outlineLevel="0" r="748" s="298">
      <c r="B748" s="624" t="n">
        <v>24</v>
      </c>
      <c r="C748" s="643" t="s"/>
      <c r="D748" s="277" t="s">
        <v>453</v>
      </c>
      <c r="E748" s="214" t="s">
        <v>41</v>
      </c>
      <c r="F748" s="443" t="n">
        <f aca="false" ca="false" dt2D="false" dtr="false" t="normal">K748+P748+U748+Z748+AE748+AJ748+AO748+AT748+AY748+BB748+BE748+BH748</f>
        <v>77</v>
      </c>
      <c r="G748" s="608" t="n">
        <v>7</v>
      </c>
      <c r="H748" s="460" t="n">
        <v>0</v>
      </c>
      <c r="I748" s="460" t="n">
        <v>0</v>
      </c>
      <c r="J748" s="460" t="n">
        <v>0</v>
      </c>
      <c r="K748" s="317" t="n">
        <f aca="false" ca="false" dt2D="false" dtr="false" t="normal">G748+H748+I748+J748</f>
        <v>7</v>
      </c>
      <c r="L748" s="464" t="n">
        <v>11</v>
      </c>
      <c r="M748" s="464" t="n">
        <v>0</v>
      </c>
      <c r="N748" s="464" t="n">
        <v>0</v>
      </c>
      <c r="O748" s="464" t="n">
        <v>0</v>
      </c>
      <c r="P748" s="437" t="n">
        <f aca="false" ca="false" dt2D="false" dtr="false" t="normal">L748+M748+N748+O748</f>
        <v>11</v>
      </c>
      <c r="Q748" s="458" t="n">
        <v>7</v>
      </c>
      <c r="R748" s="458" t="n">
        <v>0</v>
      </c>
      <c r="S748" s="458" t="n">
        <v>0</v>
      </c>
      <c r="T748" s="458" t="n">
        <v>0</v>
      </c>
      <c r="U748" s="437" t="n">
        <f aca="false" ca="false" dt2D="false" dtr="false" t="normal">Q748+R748+S748+T748</f>
        <v>7</v>
      </c>
      <c r="V748" s="460" t="n">
        <v>0</v>
      </c>
      <c r="W748" s="460" t="n">
        <v>0</v>
      </c>
      <c r="X748" s="460" t="n">
        <v>0</v>
      </c>
      <c r="Y748" s="475" t="n">
        <v>8</v>
      </c>
      <c r="Z748" s="445" t="n">
        <f aca="false" ca="false" dt2D="false" dtr="false" t="normal">V748+W748+X748+Y748</f>
        <v>8</v>
      </c>
      <c r="AA748" s="464" t="n">
        <v>0</v>
      </c>
      <c r="AB748" s="464" t="n">
        <v>0</v>
      </c>
      <c r="AC748" s="464" t="n">
        <v>0</v>
      </c>
      <c r="AD748" s="464" t="n">
        <v>6</v>
      </c>
      <c r="AE748" s="445" t="n">
        <f aca="false" ca="false" dt2D="false" dtr="false" t="normal">AA748+AB748+AC748+AD748</f>
        <v>6</v>
      </c>
      <c r="AF748" s="464" t="n">
        <v>0</v>
      </c>
      <c r="AG748" s="464" t="n">
        <v>0</v>
      </c>
      <c r="AH748" s="464" t="n">
        <v>0</v>
      </c>
      <c r="AI748" s="464" t="n">
        <v>8</v>
      </c>
      <c r="AJ748" s="445" t="n">
        <f aca="false" ca="false" dt2D="false" dtr="false" t="normal">AF748+AG748+AH748+AI748</f>
        <v>8</v>
      </c>
      <c r="AK748" s="348" t="n">
        <v>0</v>
      </c>
      <c r="AL748" s="348" t="n">
        <v>0</v>
      </c>
      <c r="AM748" s="348" t="n">
        <v>0</v>
      </c>
      <c r="AN748" s="348" t="n">
        <v>4</v>
      </c>
      <c r="AO748" s="437" t="n">
        <f aca="false" ca="false" dt2D="false" dtr="false" t="normal">AK748+AL748+AM748+AN748</f>
        <v>4</v>
      </c>
      <c r="AP748" s="348" t="n">
        <v>0</v>
      </c>
      <c r="AQ748" s="348" t="n">
        <v>0</v>
      </c>
      <c r="AR748" s="348" t="n">
        <v>0</v>
      </c>
      <c r="AS748" s="348" t="n">
        <v>5</v>
      </c>
      <c r="AT748" s="437" t="n">
        <f aca="false" ca="false" dt2D="false" dtr="false" t="normal">AP748+AQ748+AR748+AS748</f>
        <v>5</v>
      </c>
      <c r="AU748" s="348" t="n">
        <v>0</v>
      </c>
      <c r="AV748" s="348" t="n">
        <v>0</v>
      </c>
      <c r="AW748" s="348" t="n">
        <v>0</v>
      </c>
      <c r="AX748" s="348" t="n">
        <v>6</v>
      </c>
      <c r="AY748" s="437" t="n">
        <f aca="false" ca="false" dt2D="false" dtr="false" t="normal">AU748+AV748+AW748+AX748</f>
        <v>6</v>
      </c>
      <c r="AZ748" s="350" t="n">
        <v>0</v>
      </c>
      <c r="BA748" s="350" t="n">
        <v>6</v>
      </c>
      <c r="BB748" s="437" t="n">
        <f aca="false" ca="false" dt2D="false" dtr="false" t="normal">AZ748+BA748</f>
        <v>6</v>
      </c>
      <c r="BC748" s="350" t="n">
        <v>1</v>
      </c>
      <c r="BD748" s="350" t="n">
        <v>6</v>
      </c>
      <c r="BE748" s="437" t="n">
        <f aca="false" ca="false" dt2D="false" dtr="false" t="normal">BC748+BD748</f>
        <v>7</v>
      </c>
      <c r="BF748" s="348" t="n">
        <v>0</v>
      </c>
      <c r="BG748" s="348" t="n">
        <v>2</v>
      </c>
      <c r="BH748" s="437" t="n">
        <f aca="false" ca="false" dt2D="false" dtr="false" t="normal">BF748+BG748</f>
        <v>2</v>
      </c>
      <c r="BI748" s="652" t="n"/>
      <c r="BJ748" s="652" t="n"/>
      <c r="BK748" s="652" t="n"/>
      <c r="BL748" s="652" t="n"/>
      <c r="BM748" s="652" t="n"/>
      <c r="BN748" s="652" t="n"/>
      <c r="BO748" s="652" t="n"/>
      <c r="BP748" s="652" t="n"/>
      <c r="BQ748" s="652" t="n"/>
      <c r="BR748" s="652" t="n"/>
      <c r="BS748" s="652" t="n"/>
      <c r="BT748" s="652" t="n"/>
      <c r="BU748" s="652" t="n"/>
      <c r="BV748" s="652" t="n"/>
      <c r="BW748" s="652" t="n"/>
      <c r="BX748" s="652" t="n"/>
      <c r="BY748" s="652" t="n"/>
      <c r="BZ748" s="652" t="n"/>
      <c r="CA748" s="652" t="n"/>
      <c r="CB748" s="652" t="n"/>
      <c r="CC748" s="652" t="n"/>
      <c r="CD748" s="652" t="n"/>
      <c r="CE748" s="652" t="n"/>
      <c r="CF748" s="652" t="n"/>
      <c r="CG748" s="652" t="n"/>
      <c r="CH748" s="652" t="n"/>
      <c r="CI748" s="652" t="n"/>
      <c r="CJ748" s="652" t="n"/>
      <c r="CK748" s="652" t="n"/>
      <c r="CL748" s="652" t="n"/>
      <c r="CM748" s="652" t="n"/>
      <c r="CN748" s="652" t="n"/>
      <c r="CO748" s="652" t="n"/>
      <c r="CP748" s="652" t="n"/>
      <c r="CQ748" s="652" t="n"/>
      <c r="CR748" s="652" t="n"/>
      <c r="CS748" s="652" t="n"/>
      <c r="CT748" s="652" t="n"/>
      <c r="CU748" s="652" t="n"/>
      <c r="CV748" s="652" t="n"/>
      <c r="CW748" s="652" t="n"/>
      <c r="CX748" s="652" t="n"/>
      <c r="CY748" s="652" t="n"/>
      <c r="CZ748" s="652" t="n"/>
    </row>
    <row customFormat="true" customHeight="true" ht="21" outlineLevel="0" r="749" s="298">
      <c r="B749" s="633" t="s"/>
      <c r="C749" s="643" t="s"/>
      <c r="D749" s="278" t="s"/>
      <c r="E749" s="85" t="s">
        <v>42</v>
      </c>
      <c r="F749" s="443" t="n">
        <f aca="false" ca="false" dt2D="false" dtr="false" t="normal">K749+P749+U749+Z749+AE749+AJ749+AO749+AT749+AY749+BB749+BE749+BH749</f>
        <v>0</v>
      </c>
      <c r="G749" s="609" t="n">
        <v>0</v>
      </c>
      <c r="H749" s="501" t="n">
        <v>0</v>
      </c>
      <c r="I749" s="501" t="n">
        <v>0</v>
      </c>
      <c r="J749" s="501" t="n">
        <v>0</v>
      </c>
      <c r="K749" s="317" t="n">
        <f aca="false" ca="false" dt2D="false" dtr="false" t="normal">G749+H749+I749+J749</f>
        <v>0</v>
      </c>
      <c r="L749" s="348" t="n">
        <v>0</v>
      </c>
      <c r="M749" s="348" t="n">
        <v>0</v>
      </c>
      <c r="N749" s="348" t="n">
        <v>0</v>
      </c>
      <c r="O749" s="348" t="n">
        <v>0</v>
      </c>
      <c r="P749" s="437" t="n">
        <f aca="false" ca="false" dt2D="false" dtr="false" t="normal">L749+M749+N749+O749</f>
        <v>0</v>
      </c>
      <c r="Q749" s="458" t="n">
        <v>0</v>
      </c>
      <c r="R749" s="458" t="n">
        <v>0</v>
      </c>
      <c r="S749" s="458" t="n">
        <v>0</v>
      </c>
      <c r="T749" s="458" t="n">
        <v>0</v>
      </c>
      <c r="U749" s="437" t="n">
        <f aca="false" ca="false" dt2D="false" dtr="false" t="normal">Q749+R749+S749+T749</f>
        <v>0</v>
      </c>
      <c r="V749" s="460" t="n">
        <v>0</v>
      </c>
      <c r="W749" s="460" t="n">
        <v>0</v>
      </c>
      <c r="X749" s="460" t="n">
        <v>0</v>
      </c>
      <c r="Y749" s="475" t="n">
        <v>0</v>
      </c>
      <c r="Z749" s="445" t="n">
        <f aca="false" ca="false" dt2D="false" dtr="false" t="normal">V749+W749+X749+Y749</f>
        <v>0</v>
      </c>
      <c r="AA749" s="348" t="n">
        <v>0</v>
      </c>
      <c r="AB749" s="348" t="n">
        <v>0</v>
      </c>
      <c r="AC749" s="348" t="n">
        <v>0</v>
      </c>
      <c r="AD749" s="348" t="n">
        <v>0</v>
      </c>
      <c r="AE749" s="445" t="n">
        <f aca="false" ca="false" dt2D="false" dtr="false" t="normal">AA749+AB749+AC749+AD749</f>
        <v>0</v>
      </c>
      <c r="AF749" s="348" t="n">
        <v>0</v>
      </c>
      <c r="AG749" s="348" t="n">
        <v>0</v>
      </c>
      <c r="AH749" s="348" t="n">
        <v>0</v>
      </c>
      <c r="AI749" s="348" t="n">
        <v>0</v>
      </c>
      <c r="AJ749" s="445" t="n">
        <f aca="false" ca="false" dt2D="false" dtr="false" t="normal">AF749+AG749+AH749+AI749</f>
        <v>0</v>
      </c>
      <c r="AK749" s="348" t="n">
        <v>0</v>
      </c>
      <c r="AL749" s="348" t="n">
        <v>0</v>
      </c>
      <c r="AM749" s="348" t="n">
        <v>0</v>
      </c>
      <c r="AN749" s="348" t="n">
        <v>0</v>
      </c>
      <c r="AO749" s="437" t="n">
        <f aca="false" ca="false" dt2D="false" dtr="false" t="normal">AK749+AL749+AM749+AN749</f>
        <v>0</v>
      </c>
      <c r="AP749" s="348" t="n">
        <v>0</v>
      </c>
      <c r="AQ749" s="348" t="n">
        <v>0</v>
      </c>
      <c r="AR749" s="348" t="n">
        <v>0</v>
      </c>
      <c r="AS749" s="348" t="n">
        <v>0</v>
      </c>
      <c r="AT749" s="437" t="n">
        <f aca="false" ca="false" dt2D="false" dtr="false" t="normal">AP749+AQ749+AR749+AS749</f>
        <v>0</v>
      </c>
      <c r="AU749" s="348" t="n">
        <v>0</v>
      </c>
      <c r="AV749" s="348" t="n">
        <v>0</v>
      </c>
      <c r="AW749" s="348" t="n">
        <v>0</v>
      </c>
      <c r="AX749" s="348" t="n">
        <v>0</v>
      </c>
      <c r="AY749" s="437" t="n">
        <f aca="false" ca="false" dt2D="false" dtr="false" t="normal">AU749+AV749+AW749+AX749</f>
        <v>0</v>
      </c>
      <c r="AZ749" s="350" t="n">
        <v>0</v>
      </c>
      <c r="BA749" s="350" t="n">
        <v>0</v>
      </c>
      <c r="BB749" s="437" t="n">
        <f aca="false" ca="false" dt2D="false" dtr="false" t="normal">AZ749+BA749</f>
        <v>0</v>
      </c>
      <c r="BC749" s="350" t="n">
        <v>0</v>
      </c>
      <c r="BD749" s="350" t="n">
        <v>0</v>
      </c>
      <c r="BE749" s="437" t="n">
        <f aca="false" ca="false" dt2D="false" dtr="false" t="normal">BC749+BD749</f>
        <v>0</v>
      </c>
      <c r="BF749" s="348" t="n">
        <v>0</v>
      </c>
      <c r="BG749" s="348" t="n">
        <v>0</v>
      </c>
      <c r="BH749" s="437" t="n">
        <f aca="false" ca="false" dt2D="false" dtr="false" t="normal">BF749+BG749</f>
        <v>0</v>
      </c>
      <c r="BI749" s="652" t="n"/>
      <c r="BJ749" s="652" t="n"/>
      <c r="BK749" s="652" t="n"/>
      <c r="BL749" s="652" t="n"/>
      <c r="BM749" s="652" t="n"/>
      <c r="BN749" s="652" t="n"/>
      <c r="BO749" s="652" t="n"/>
      <c r="BP749" s="652" t="n"/>
      <c r="BQ749" s="652" t="n"/>
      <c r="BR749" s="652" t="n"/>
      <c r="BS749" s="652" t="n"/>
      <c r="BT749" s="652" t="n"/>
      <c r="BU749" s="652" t="n"/>
      <c r="BV749" s="652" t="n"/>
      <c r="BW749" s="652" t="n"/>
      <c r="BX749" s="652" t="n"/>
      <c r="BY749" s="652" t="n"/>
      <c r="BZ749" s="652" t="n"/>
      <c r="CA749" s="652" t="n"/>
      <c r="CB749" s="652" t="n"/>
      <c r="CC749" s="652" t="n"/>
      <c r="CD749" s="652" t="n"/>
      <c r="CE749" s="652" t="n"/>
      <c r="CF749" s="652" t="n"/>
      <c r="CG749" s="652" t="n"/>
      <c r="CH749" s="652" t="n"/>
      <c r="CI749" s="652" t="n"/>
      <c r="CJ749" s="652" t="n"/>
      <c r="CK749" s="652" t="n"/>
      <c r="CL749" s="652" t="n"/>
      <c r="CM749" s="652" t="n"/>
      <c r="CN749" s="652" t="n"/>
      <c r="CO749" s="652" t="n"/>
      <c r="CP749" s="652" t="n"/>
      <c r="CQ749" s="652" t="n"/>
      <c r="CR749" s="652" t="n"/>
      <c r="CS749" s="652" t="n"/>
      <c r="CT749" s="652" t="n"/>
      <c r="CU749" s="652" t="n"/>
      <c r="CV749" s="652" t="n"/>
      <c r="CW749" s="652" t="n"/>
      <c r="CX749" s="652" t="n"/>
      <c r="CY749" s="652" t="n"/>
      <c r="CZ749" s="652" t="n"/>
    </row>
    <row customFormat="true" customHeight="true" ht="23.25" outlineLevel="0" r="750" s="298">
      <c r="B750" s="633" t="s"/>
      <c r="C750" s="643" t="s"/>
      <c r="D750" s="278" t="s"/>
      <c r="E750" s="138" t="s">
        <v>43</v>
      </c>
      <c r="F750" s="443" t="n">
        <f aca="false" ca="false" dt2D="false" dtr="false" t="normal">K750+P750+U750+Z750+AE750+AJ750+AO750+AT750+AY750+BB750+BE750+BH750</f>
        <v>77</v>
      </c>
      <c r="G750" s="598" t="n">
        <v>4</v>
      </c>
      <c r="H750" s="464" t="n">
        <v>0</v>
      </c>
      <c r="I750" s="464" t="n">
        <v>0</v>
      </c>
      <c r="J750" s="464" t="n">
        <v>0</v>
      </c>
      <c r="K750" s="317" t="n">
        <f aca="false" ca="false" dt2D="false" dtr="false" t="normal">G750+H750+I750+J750</f>
        <v>4</v>
      </c>
      <c r="L750" s="464" t="n">
        <v>12</v>
      </c>
      <c r="M750" s="464" t="n">
        <v>0</v>
      </c>
      <c r="N750" s="464" t="n">
        <v>0</v>
      </c>
      <c r="O750" s="464" t="n">
        <v>0</v>
      </c>
      <c r="P750" s="437" t="n">
        <f aca="false" ca="false" dt2D="false" dtr="false" t="normal">L750+M750+N750+O750</f>
        <v>12</v>
      </c>
      <c r="Q750" s="458" t="n">
        <v>5</v>
      </c>
      <c r="R750" s="458" t="n">
        <v>0</v>
      </c>
      <c r="S750" s="458" t="n">
        <v>0</v>
      </c>
      <c r="T750" s="458" t="n">
        <v>0</v>
      </c>
      <c r="U750" s="437" t="n">
        <f aca="false" ca="false" dt2D="false" dtr="false" t="normal">Q750+R750+S750+T750</f>
        <v>5</v>
      </c>
      <c r="V750" s="460" t="n">
        <v>0</v>
      </c>
      <c r="W750" s="460" t="n">
        <v>0</v>
      </c>
      <c r="X750" s="460" t="n">
        <v>0</v>
      </c>
      <c r="Y750" s="475" t="n">
        <v>11</v>
      </c>
      <c r="Z750" s="445" t="n">
        <f aca="false" ca="false" dt2D="false" dtr="false" t="normal">V750+W750+X750+Y750</f>
        <v>11</v>
      </c>
      <c r="AA750" s="464" t="n">
        <v>0</v>
      </c>
      <c r="AB750" s="464" t="n">
        <v>0</v>
      </c>
      <c r="AC750" s="464" t="n">
        <v>0</v>
      </c>
      <c r="AD750" s="464" t="n">
        <v>4</v>
      </c>
      <c r="AE750" s="445" t="n">
        <f aca="false" ca="false" dt2D="false" dtr="false" t="normal">AA750+AB750+AC750+AD750</f>
        <v>4</v>
      </c>
      <c r="AF750" s="464" t="n">
        <v>0</v>
      </c>
      <c r="AG750" s="464" t="n">
        <v>0</v>
      </c>
      <c r="AH750" s="464" t="n">
        <v>0</v>
      </c>
      <c r="AI750" s="464" t="n">
        <v>6</v>
      </c>
      <c r="AJ750" s="445" t="n">
        <f aca="false" ca="false" dt2D="false" dtr="false" t="normal">AF750+AG750+AH750+AI750</f>
        <v>6</v>
      </c>
      <c r="AK750" s="348" t="n">
        <v>0</v>
      </c>
      <c r="AL750" s="348" t="n">
        <v>0</v>
      </c>
      <c r="AM750" s="348" t="n">
        <v>0</v>
      </c>
      <c r="AN750" s="348" t="n">
        <v>7</v>
      </c>
      <c r="AO750" s="437" t="n">
        <f aca="false" ca="false" dt2D="false" dtr="false" t="normal">AK750+AL750+AM750+AN750</f>
        <v>7</v>
      </c>
      <c r="AP750" s="348" t="n">
        <v>0</v>
      </c>
      <c r="AQ750" s="348" t="n">
        <v>0</v>
      </c>
      <c r="AR750" s="348" t="n">
        <v>0</v>
      </c>
      <c r="AS750" s="348" t="n">
        <v>4</v>
      </c>
      <c r="AT750" s="437" t="n">
        <f aca="false" ca="false" dt2D="false" dtr="false" t="normal">AP750+AQ750+AR750+AS750</f>
        <v>4</v>
      </c>
      <c r="AU750" s="348" t="n">
        <v>0</v>
      </c>
      <c r="AV750" s="348" t="n">
        <v>0</v>
      </c>
      <c r="AW750" s="348" t="n">
        <v>0</v>
      </c>
      <c r="AX750" s="348" t="n">
        <v>4</v>
      </c>
      <c r="AY750" s="437" t="n">
        <f aca="false" ca="false" dt2D="false" dtr="false" t="normal">AU750+AV750+AW750+AX750</f>
        <v>4</v>
      </c>
      <c r="AZ750" s="350" t="n">
        <v>0</v>
      </c>
      <c r="BA750" s="350" t="n">
        <v>8</v>
      </c>
      <c r="BB750" s="437" t="n">
        <f aca="false" ca="false" dt2D="false" dtr="false" t="normal">AZ750+BA750</f>
        <v>8</v>
      </c>
      <c r="BC750" s="350" t="n">
        <v>0</v>
      </c>
      <c r="BD750" s="350" t="n">
        <v>3</v>
      </c>
      <c r="BE750" s="437" t="n">
        <f aca="false" ca="false" dt2D="false" dtr="false" t="normal">BC750+BD750</f>
        <v>3</v>
      </c>
      <c r="BF750" s="348" t="n">
        <v>0</v>
      </c>
      <c r="BG750" s="348" t="n">
        <v>9</v>
      </c>
      <c r="BH750" s="437" t="n">
        <f aca="false" ca="false" dt2D="false" dtr="false" t="normal">BF750+BG750</f>
        <v>9</v>
      </c>
      <c r="BI750" s="652" t="n"/>
      <c r="BJ750" s="652" t="n"/>
      <c r="BK750" s="652" t="n"/>
      <c r="BL750" s="652" t="n"/>
      <c r="BM750" s="652" t="n"/>
      <c r="BN750" s="652" t="n"/>
      <c r="BO750" s="652" t="n"/>
      <c r="BP750" s="652" t="n"/>
      <c r="BQ750" s="652" t="n"/>
      <c r="BR750" s="652" t="n"/>
      <c r="BS750" s="652" t="n"/>
      <c r="BT750" s="652" t="n"/>
      <c r="BU750" s="652" t="n"/>
      <c r="BV750" s="652" t="n"/>
      <c r="BW750" s="652" t="n"/>
      <c r="BX750" s="652" t="n"/>
      <c r="BY750" s="652" t="n"/>
      <c r="BZ750" s="652" t="n"/>
      <c r="CA750" s="652" t="n"/>
      <c r="CB750" s="652" t="n"/>
      <c r="CC750" s="652" t="n"/>
      <c r="CD750" s="652" t="n"/>
      <c r="CE750" s="652" t="n"/>
      <c r="CF750" s="652" t="n"/>
      <c r="CG750" s="652" t="n"/>
      <c r="CH750" s="652" t="n"/>
      <c r="CI750" s="652" t="n"/>
      <c r="CJ750" s="652" t="n"/>
      <c r="CK750" s="652" t="n"/>
      <c r="CL750" s="652" t="n"/>
      <c r="CM750" s="652" t="n"/>
      <c r="CN750" s="652" t="n"/>
      <c r="CO750" s="652" t="n"/>
      <c r="CP750" s="652" t="n"/>
      <c r="CQ750" s="652" t="n"/>
      <c r="CR750" s="652" t="n"/>
      <c r="CS750" s="652" t="n"/>
      <c r="CT750" s="652" t="n"/>
      <c r="CU750" s="652" t="n"/>
      <c r="CV750" s="652" t="n"/>
      <c r="CW750" s="652" t="n"/>
      <c r="CX750" s="652" t="n"/>
      <c r="CY750" s="652" t="n"/>
      <c r="CZ750" s="652" t="n"/>
    </row>
    <row customFormat="true" customHeight="true" ht="23.25" outlineLevel="0" r="751" s="298">
      <c r="B751" s="633" t="s"/>
      <c r="C751" s="643" t="s"/>
      <c r="D751" s="278" t="s"/>
      <c r="E751" s="449" t="s">
        <v>230</v>
      </c>
      <c r="F751" s="443" t="n">
        <f aca="false" ca="false" dt2D="false" dtr="false" t="normal">K751+P751+U751+Z751+AE751+AJ751+AO751+AT751+AY751+BB751+BE751+BH751</f>
        <v>7</v>
      </c>
      <c r="G751" s="644" t="n">
        <v>0</v>
      </c>
      <c r="H751" s="483" t="n">
        <v>0</v>
      </c>
      <c r="I751" s="483" t="n">
        <v>0</v>
      </c>
      <c r="J751" s="483" t="n">
        <v>0</v>
      </c>
      <c r="K751" s="317" t="n">
        <f aca="false" ca="false" dt2D="false" dtr="false" t="normal">G751+H751+I751+J751</f>
        <v>0</v>
      </c>
      <c r="L751" s="501" t="n">
        <v>2</v>
      </c>
      <c r="M751" s="501" t="n">
        <v>0</v>
      </c>
      <c r="N751" s="501" t="n">
        <v>0</v>
      </c>
      <c r="O751" s="501" t="n">
        <v>0</v>
      </c>
      <c r="P751" s="437" t="n">
        <f aca="false" ca="false" dt2D="false" dtr="false" t="normal">L751+M751+N751+O751</f>
        <v>2</v>
      </c>
      <c r="Q751" s="458" t="n">
        <v>0</v>
      </c>
      <c r="R751" s="458" t="n">
        <v>0</v>
      </c>
      <c r="S751" s="458" t="n">
        <v>0</v>
      </c>
      <c r="T751" s="458" t="n">
        <v>0</v>
      </c>
      <c r="U751" s="437" t="n">
        <f aca="false" ca="false" dt2D="false" dtr="false" t="normal">Q751+R751+S751+T751</f>
        <v>0</v>
      </c>
      <c r="V751" s="460" t="n">
        <v>0</v>
      </c>
      <c r="W751" s="460" t="n">
        <v>0</v>
      </c>
      <c r="X751" s="460" t="n">
        <v>0</v>
      </c>
      <c r="Y751" s="475" t="n">
        <v>0</v>
      </c>
      <c r="Z751" s="445" t="n">
        <f aca="false" ca="false" dt2D="false" dtr="false" t="normal">V751+W751+X751+Y751</f>
        <v>0</v>
      </c>
      <c r="AA751" s="501" t="n">
        <v>0</v>
      </c>
      <c r="AB751" s="501" t="n">
        <v>0</v>
      </c>
      <c r="AC751" s="501" t="n">
        <v>0</v>
      </c>
      <c r="AD751" s="501" t="n">
        <v>2</v>
      </c>
      <c r="AE751" s="445" t="n">
        <f aca="false" ca="false" dt2D="false" dtr="false" t="normal">AA751+AB751+AC751+AD751</f>
        <v>2</v>
      </c>
      <c r="AF751" s="501" t="n">
        <v>0</v>
      </c>
      <c r="AG751" s="501" t="n">
        <v>0</v>
      </c>
      <c r="AH751" s="501" t="n">
        <v>0</v>
      </c>
      <c r="AI751" s="501" t="n">
        <v>1</v>
      </c>
      <c r="AJ751" s="445" t="n">
        <f aca="false" ca="false" dt2D="false" dtr="false" t="normal">AF751+AG751+AH751+AI751</f>
        <v>1</v>
      </c>
      <c r="AK751" s="348" t="n">
        <v>0</v>
      </c>
      <c r="AL751" s="348" t="n">
        <v>0</v>
      </c>
      <c r="AM751" s="348" t="n">
        <v>0</v>
      </c>
      <c r="AN751" s="348" t="n">
        <v>0</v>
      </c>
      <c r="AO751" s="437" t="n">
        <f aca="false" ca="false" dt2D="false" dtr="false" t="normal">AK751+AL751+AM751+AN751</f>
        <v>0</v>
      </c>
      <c r="AP751" s="348" t="n">
        <v>0</v>
      </c>
      <c r="AQ751" s="348" t="n">
        <v>0</v>
      </c>
      <c r="AR751" s="348" t="n">
        <v>0</v>
      </c>
      <c r="AS751" s="348" t="n">
        <v>0</v>
      </c>
      <c r="AT751" s="437" t="n">
        <f aca="false" ca="false" dt2D="false" dtr="false" t="normal">AP751+AQ751+AR751+AS751</f>
        <v>0</v>
      </c>
      <c r="AU751" s="348" t="n">
        <v>0</v>
      </c>
      <c r="AV751" s="348" t="n">
        <v>0</v>
      </c>
      <c r="AW751" s="348" t="n">
        <v>0</v>
      </c>
      <c r="AX751" s="348" t="n">
        <v>0</v>
      </c>
      <c r="AY751" s="437" t="n">
        <f aca="false" ca="false" dt2D="false" dtr="false" t="normal">AU751+AV751+AW751+AX751</f>
        <v>0</v>
      </c>
      <c r="AZ751" s="350" t="n">
        <v>0</v>
      </c>
      <c r="BA751" s="350" t="n">
        <v>0</v>
      </c>
      <c r="BB751" s="437" t="n">
        <f aca="false" ca="false" dt2D="false" dtr="false" t="normal">AZ751+BA751</f>
        <v>0</v>
      </c>
      <c r="BC751" s="350" t="n">
        <v>0</v>
      </c>
      <c r="BD751" s="350" t="n">
        <v>0</v>
      </c>
      <c r="BE751" s="437" t="n">
        <f aca="false" ca="false" dt2D="false" dtr="false" t="normal">BC751+BD751</f>
        <v>0</v>
      </c>
      <c r="BF751" s="348" t="n">
        <v>0</v>
      </c>
      <c r="BG751" s="348" t="n">
        <v>2</v>
      </c>
      <c r="BH751" s="437" t="n">
        <f aca="false" ca="false" dt2D="false" dtr="false" t="normal">BF751+BG751</f>
        <v>2</v>
      </c>
      <c r="BI751" s="652" t="n"/>
      <c r="BJ751" s="652" t="n"/>
      <c r="BK751" s="652" t="n"/>
      <c r="BL751" s="652" t="n"/>
      <c r="BM751" s="652" t="n"/>
      <c r="BN751" s="652" t="n"/>
      <c r="BO751" s="652" t="n"/>
      <c r="BP751" s="652" t="n"/>
      <c r="BQ751" s="652" t="n"/>
      <c r="BR751" s="652" t="n"/>
      <c r="BS751" s="652" t="n"/>
      <c r="BT751" s="652" t="n"/>
      <c r="BU751" s="652" t="n"/>
      <c r="BV751" s="652" t="n"/>
      <c r="BW751" s="652" t="n"/>
      <c r="BX751" s="652" t="n"/>
      <c r="BY751" s="652" t="n"/>
      <c r="BZ751" s="652" t="n"/>
      <c r="CA751" s="652" t="n"/>
      <c r="CB751" s="652" t="n"/>
      <c r="CC751" s="652" t="n"/>
      <c r="CD751" s="652" t="n"/>
      <c r="CE751" s="652" t="n"/>
      <c r="CF751" s="652" t="n"/>
      <c r="CG751" s="652" t="n"/>
      <c r="CH751" s="652" t="n"/>
      <c r="CI751" s="652" t="n"/>
      <c r="CJ751" s="652" t="n"/>
      <c r="CK751" s="652" t="n"/>
      <c r="CL751" s="652" t="n"/>
      <c r="CM751" s="652" t="n"/>
      <c r="CN751" s="652" t="n"/>
      <c r="CO751" s="652" t="n"/>
      <c r="CP751" s="652" t="n"/>
      <c r="CQ751" s="652" t="n"/>
      <c r="CR751" s="652" t="n"/>
      <c r="CS751" s="652" t="n"/>
      <c r="CT751" s="652" t="n"/>
      <c r="CU751" s="652" t="n"/>
      <c r="CV751" s="652" t="n"/>
      <c r="CW751" s="652" t="n"/>
      <c r="CX751" s="652" t="n"/>
      <c r="CY751" s="652" t="n"/>
      <c r="CZ751" s="652" t="n"/>
    </row>
    <row customFormat="true" customHeight="true" ht="24" outlineLevel="0" r="752" s="298">
      <c r="B752" s="626" t="s"/>
      <c r="C752" s="643" t="s"/>
      <c r="D752" s="279" t="s"/>
      <c r="E752" s="449" t="s">
        <v>231</v>
      </c>
      <c r="F752" s="443" t="n">
        <f aca="false" ca="false" dt2D="false" dtr="false" t="normal">K752+P752+U752+Z752+AE752+AJ752+AO752+AT752+AY752+BB752+BE752+BH752</f>
        <v>0</v>
      </c>
      <c r="G752" s="591" t="n">
        <v>0</v>
      </c>
      <c r="H752" s="458" t="n">
        <v>0</v>
      </c>
      <c r="I752" s="458" t="n">
        <v>0</v>
      </c>
      <c r="J752" s="458" t="n">
        <v>0</v>
      </c>
      <c r="K752" s="317" t="n">
        <f aca="false" ca="false" dt2D="false" dtr="false" t="normal">G752+H752+I752+J752</f>
        <v>0</v>
      </c>
      <c r="L752" s="460" t="n">
        <v>0</v>
      </c>
      <c r="M752" s="460" t="n">
        <v>0</v>
      </c>
      <c r="N752" s="460" t="n">
        <v>0</v>
      </c>
      <c r="O752" s="460" t="n">
        <v>0</v>
      </c>
      <c r="P752" s="437" t="n">
        <f aca="false" ca="false" dt2D="false" dtr="false" t="normal">L752+M752+N752+O752</f>
        <v>0</v>
      </c>
      <c r="Q752" s="458" t="n">
        <v>0</v>
      </c>
      <c r="R752" s="458" t="n">
        <v>0</v>
      </c>
      <c r="S752" s="458" t="n">
        <v>0</v>
      </c>
      <c r="T752" s="458" t="n">
        <v>0</v>
      </c>
      <c r="U752" s="437" t="n">
        <f aca="false" ca="false" dt2D="false" dtr="false" t="normal">Q752+R752+S752+T752</f>
        <v>0</v>
      </c>
      <c r="V752" s="460" t="n">
        <v>0</v>
      </c>
      <c r="W752" s="460" t="n">
        <v>0</v>
      </c>
      <c r="X752" s="460" t="n">
        <v>0</v>
      </c>
      <c r="Y752" s="475" t="n">
        <v>0</v>
      </c>
      <c r="Z752" s="445" t="n">
        <f aca="false" ca="false" dt2D="false" dtr="false" t="normal">V752+W752+X752+Y752</f>
        <v>0</v>
      </c>
      <c r="AA752" s="460" t="n">
        <v>0</v>
      </c>
      <c r="AB752" s="460" t="n">
        <v>0</v>
      </c>
      <c r="AC752" s="460" t="n">
        <v>0</v>
      </c>
      <c r="AD752" s="460" t="n">
        <v>0</v>
      </c>
      <c r="AE752" s="445" t="n">
        <f aca="false" ca="false" dt2D="false" dtr="false" t="normal">AA752+AB752+AC752+AD752</f>
        <v>0</v>
      </c>
      <c r="AF752" s="460" t="n">
        <v>0</v>
      </c>
      <c r="AG752" s="460" t="n">
        <v>0</v>
      </c>
      <c r="AH752" s="460" t="n">
        <v>0</v>
      </c>
      <c r="AI752" s="460" t="n">
        <v>0</v>
      </c>
      <c r="AJ752" s="445" t="n">
        <f aca="false" ca="false" dt2D="false" dtr="false" t="normal">AF752+AG752+AH752+AI752</f>
        <v>0</v>
      </c>
      <c r="AK752" s="348" t="n">
        <v>0</v>
      </c>
      <c r="AL752" s="348" t="n">
        <v>0</v>
      </c>
      <c r="AM752" s="348" t="n">
        <v>0</v>
      </c>
      <c r="AN752" s="348" t="n">
        <v>0</v>
      </c>
      <c r="AO752" s="437" t="n">
        <f aca="false" ca="false" dt2D="false" dtr="false" t="normal">AK752+AL752+AM752+AN752</f>
        <v>0</v>
      </c>
      <c r="AP752" s="348" t="n">
        <v>0</v>
      </c>
      <c r="AQ752" s="348" t="n">
        <v>0</v>
      </c>
      <c r="AR752" s="348" t="n">
        <v>0</v>
      </c>
      <c r="AS752" s="348" t="n">
        <v>0</v>
      </c>
      <c r="AT752" s="437" t="n">
        <f aca="false" ca="false" dt2D="false" dtr="false" t="normal">AP752+AQ752+AR752+AS752</f>
        <v>0</v>
      </c>
      <c r="AU752" s="348" t="n">
        <v>0</v>
      </c>
      <c r="AV752" s="348" t="n">
        <v>0</v>
      </c>
      <c r="AW752" s="348" t="n">
        <v>0</v>
      </c>
      <c r="AX752" s="348" t="n">
        <v>0</v>
      </c>
      <c r="AY752" s="437" t="n">
        <f aca="false" ca="false" dt2D="false" dtr="false" t="normal">AU752+AV752+AW752+AX752</f>
        <v>0</v>
      </c>
      <c r="AZ752" s="350" t="n">
        <v>0</v>
      </c>
      <c r="BA752" s="350" t="n">
        <v>0</v>
      </c>
      <c r="BB752" s="437" t="n">
        <f aca="false" ca="false" dt2D="false" dtr="false" t="normal">AZ752+BA752</f>
        <v>0</v>
      </c>
      <c r="BC752" s="350" t="n">
        <v>0</v>
      </c>
      <c r="BD752" s="350" t="n">
        <v>0</v>
      </c>
      <c r="BE752" s="437" t="n">
        <f aca="false" ca="false" dt2D="false" dtr="false" t="normal">BC752+BD752</f>
        <v>0</v>
      </c>
      <c r="BF752" s="348" t="n">
        <v>0</v>
      </c>
      <c r="BG752" s="348" t="n">
        <v>0</v>
      </c>
      <c r="BH752" s="437" t="n">
        <f aca="false" ca="false" dt2D="false" dtr="false" t="normal">BF752+BG752</f>
        <v>0</v>
      </c>
      <c r="BI752" s="652" t="n"/>
      <c r="BJ752" s="652" t="n"/>
      <c r="BK752" s="652" t="n"/>
      <c r="BL752" s="652" t="n"/>
      <c r="BM752" s="652" t="n"/>
      <c r="BN752" s="652" t="n"/>
      <c r="BO752" s="652" t="n"/>
      <c r="BP752" s="652" t="n"/>
      <c r="BQ752" s="652" t="n"/>
      <c r="BR752" s="652" t="n"/>
      <c r="BS752" s="652" t="n"/>
      <c r="BT752" s="652" t="n"/>
      <c r="BU752" s="652" t="n"/>
      <c r="BV752" s="652" t="n"/>
      <c r="BW752" s="652" t="n"/>
      <c r="BX752" s="652" t="n"/>
      <c r="BY752" s="652" t="n"/>
      <c r="BZ752" s="652" t="n"/>
      <c r="CA752" s="652" t="n"/>
      <c r="CB752" s="652" t="n"/>
      <c r="CC752" s="652" t="n"/>
      <c r="CD752" s="652" t="n"/>
      <c r="CE752" s="652" t="n"/>
      <c r="CF752" s="652" t="n"/>
      <c r="CG752" s="652" t="n"/>
      <c r="CH752" s="652" t="n"/>
      <c r="CI752" s="652" t="n"/>
      <c r="CJ752" s="652" t="n"/>
      <c r="CK752" s="652" t="n"/>
      <c r="CL752" s="652" t="n"/>
      <c r="CM752" s="652" t="n"/>
      <c r="CN752" s="652" t="n"/>
      <c r="CO752" s="652" t="n"/>
      <c r="CP752" s="652" t="n"/>
      <c r="CQ752" s="652" t="n"/>
      <c r="CR752" s="652" t="n"/>
      <c r="CS752" s="652" t="n"/>
      <c r="CT752" s="652" t="n"/>
      <c r="CU752" s="652" t="n"/>
      <c r="CV752" s="652" t="n"/>
      <c r="CW752" s="652" t="n"/>
      <c r="CX752" s="652" t="n"/>
      <c r="CY752" s="652" t="n"/>
      <c r="CZ752" s="652" t="n"/>
    </row>
    <row customFormat="true" customHeight="true" ht="21.75" outlineLevel="0" r="753" s="298">
      <c r="B753" s="624" t="n">
        <v>25</v>
      </c>
      <c r="C753" s="643" t="s"/>
      <c r="D753" s="277" t="s">
        <v>454</v>
      </c>
      <c r="E753" s="502" t="s">
        <v>41</v>
      </c>
      <c r="F753" s="443" t="n">
        <f aca="false" ca="false" dt2D="false" dtr="false" t="normal">K753+P753+U753+Z753+AE753+AJ753+AO753+AT753+AY753+BB753+BE753+BH753</f>
        <v>0</v>
      </c>
      <c r="G753" s="472" t="n"/>
      <c r="H753" s="473" t="n"/>
      <c r="I753" s="473" t="n"/>
      <c r="J753" s="473" t="n"/>
      <c r="K753" s="317" t="n">
        <f aca="false" ca="false" dt2D="false" dtr="false" t="normal">G753+H753+I753+J753</f>
        <v>0</v>
      </c>
      <c r="L753" s="143" t="n"/>
      <c r="M753" s="143" t="n"/>
      <c r="N753" s="143" t="n"/>
      <c r="O753" s="143" t="n"/>
      <c r="P753" s="437" t="n">
        <f aca="false" ca="false" dt2D="false" dtr="false" t="normal">L753+M753+N753+O753</f>
        <v>0</v>
      </c>
      <c r="Q753" s="143" t="n"/>
      <c r="R753" s="143" t="n"/>
      <c r="S753" s="143" t="n"/>
      <c r="T753" s="143" t="n"/>
      <c r="U753" s="437" t="n">
        <f aca="false" ca="false" dt2D="false" dtr="false" t="normal">Q753+R753+S753+T753</f>
        <v>0</v>
      </c>
      <c r="V753" s="143" t="n"/>
      <c r="W753" s="143" t="n"/>
      <c r="X753" s="143" t="n"/>
      <c r="Y753" s="145" t="n"/>
      <c r="Z753" s="445" t="n">
        <f aca="false" ca="false" dt2D="false" dtr="false" t="normal">V753+W753+X753+Y753</f>
        <v>0</v>
      </c>
      <c r="AA753" s="143" t="n"/>
      <c r="AB753" s="143" t="n"/>
      <c r="AC753" s="143" t="n"/>
      <c r="AD753" s="143" t="n"/>
      <c r="AE753" s="445" t="n">
        <f aca="false" ca="false" dt2D="false" dtr="false" t="normal">AA753+AB753+AC753+AD753</f>
        <v>0</v>
      </c>
      <c r="AF753" s="143" t="n"/>
      <c r="AG753" s="143" t="n"/>
      <c r="AH753" s="143" t="n"/>
      <c r="AI753" s="143" t="n"/>
      <c r="AJ753" s="445" t="n">
        <f aca="false" ca="false" dt2D="false" dtr="false" t="normal">AF753+AG753+AH753+AI753</f>
        <v>0</v>
      </c>
      <c r="AK753" s="454" t="n"/>
      <c r="AL753" s="454" t="n"/>
      <c r="AM753" s="454" t="n"/>
      <c r="AN753" s="454" t="n"/>
      <c r="AO753" s="437" t="n">
        <f aca="false" ca="false" dt2D="false" dtr="false" t="normal">AK753+AL753+AM753+AN753</f>
        <v>0</v>
      </c>
      <c r="AP753" s="454" t="n"/>
      <c r="AQ753" s="454" t="n"/>
      <c r="AR753" s="454" t="n"/>
      <c r="AS753" s="454" t="n"/>
      <c r="AT753" s="437" t="n">
        <f aca="false" ca="false" dt2D="false" dtr="false" t="normal">AP753+AQ753+AR753+AS753</f>
        <v>0</v>
      </c>
      <c r="AU753" s="454" t="n"/>
      <c r="AV753" s="454" t="n"/>
      <c r="AW753" s="454" t="n"/>
      <c r="AX753" s="454" t="n"/>
      <c r="AY753" s="437" t="n">
        <f aca="false" ca="false" dt2D="false" dtr="false" t="normal">AU753+AV753+AW753+AX753</f>
        <v>0</v>
      </c>
      <c r="AZ753" s="455" t="n"/>
      <c r="BA753" s="455" t="n"/>
      <c r="BB753" s="437" t="n">
        <f aca="false" ca="false" dt2D="false" dtr="false" t="normal">AZ753+BA753</f>
        <v>0</v>
      </c>
      <c r="BC753" s="455" t="n"/>
      <c r="BD753" s="455" t="n"/>
      <c r="BE753" s="437" t="n">
        <f aca="false" ca="false" dt2D="false" dtr="false" t="normal">BC753+BD753</f>
        <v>0</v>
      </c>
      <c r="BF753" s="454" t="n"/>
      <c r="BG753" s="454" t="n"/>
      <c r="BH753" s="437" t="n">
        <f aca="false" ca="false" dt2D="false" dtr="false" t="normal">BF753+BG753</f>
        <v>0</v>
      </c>
      <c r="BI753" s="652" t="n"/>
      <c r="BJ753" s="652" t="n"/>
      <c r="BK753" s="652" t="n"/>
      <c r="BL753" s="652" t="n"/>
      <c r="BM753" s="652" t="n"/>
      <c r="BN753" s="652" t="n"/>
      <c r="BO753" s="652" t="n"/>
      <c r="BP753" s="652" t="n"/>
      <c r="BQ753" s="652" t="n"/>
      <c r="BR753" s="652" t="n"/>
      <c r="BS753" s="652" t="n"/>
      <c r="BT753" s="652" t="n"/>
      <c r="BU753" s="652" t="n"/>
      <c r="BV753" s="652" t="n"/>
      <c r="BW753" s="652" t="n"/>
      <c r="BX753" s="652" t="n"/>
      <c r="BY753" s="652" t="n"/>
      <c r="BZ753" s="652" t="n"/>
      <c r="CA753" s="652" t="n"/>
      <c r="CB753" s="652" t="n"/>
      <c r="CC753" s="652" t="n"/>
      <c r="CD753" s="652" t="n"/>
      <c r="CE753" s="652" t="n"/>
      <c r="CF753" s="652" t="n"/>
      <c r="CG753" s="652" t="n"/>
      <c r="CH753" s="652" t="n"/>
      <c r="CI753" s="652" t="n"/>
      <c r="CJ753" s="652" t="n"/>
      <c r="CK753" s="652" t="n"/>
      <c r="CL753" s="652" t="n"/>
      <c r="CM753" s="652" t="n"/>
      <c r="CN753" s="652" t="n"/>
      <c r="CO753" s="652" t="n"/>
      <c r="CP753" s="652" t="n"/>
      <c r="CQ753" s="652" t="n"/>
      <c r="CR753" s="652" t="n"/>
      <c r="CS753" s="652" t="n"/>
      <c r="CT753" s="652" t="n"/>
      <c r="CU753" s="652" t="n"/>
      <c r="CV753" s="652" t="n"/>
      <c r="CW753" s="652" t="n"/>
      <c r="CX753" s="652" t="n"/>
      <c r="CY753" s="652" t="n"/>
      <c r="CZ753" s="652" t="n"/>
    </row>
    <row customFormat="true" customHeight="true" ht="21" outlineLevel="0" r="754" s="298">
      <c r="B754" s="633" t="s"/>
      <c r="C754" s="643" t="s"/>
      <c r="D754" s="278" t="s"/>
      <c r="E754" s="207" t="s">
        <v>42</v>
      </c>
      <c r="F754" s="443" t="n">
        <f aca="false" ca="false" dt2D="false" dtr="false" t="normal">K754+P754+U754+Z754+AE754+AJ754+AO754+AT754+AY754+BB754+BE754+BH754</f>
        <v>0</v>
      </c>
      <c r="G754" s="505" t="n"/>
      <c r="H754" s="506" t="n"/>
      <c r="I754" s="506" t="n"/>
      <c r="J754" s="506" t="n"/>
      <c r="K754" s="317" t="n">
        <f aca="false" ca="false" dt2D="false" dtr="false" t="normal">G754+H754+I754+J754</f>
        <v>0</v>
      </c>
      <c r="L754" s="143" t="n"/>
      <c r="M754" s="143" t="n"/>
      <c r="N754" s="143" t="n"/>
      <c r="O754" s="143" t="n"/>
      <c r="P754" s="437" t="n">
        <f aca="false" ca="false" dt2D="false" dtr="false" t="normal">L754+M754+N754+O754</f>
        <v>0</v>
      </c>
      <c r="Q754" s="143" t="n"/>
      <c r="R754" s="143" t="n"/>
      <c r="S754" s="143" t="n"/>
      <c r="T754" s="143" t="n"/>
      <c r="U754" s="437" t="n">
        <f aca="false" ca="false" dt2D="false" dtr="false" t="normal">Q754+R754+S754+T754</f>
        <v>0</v>
      </c>
      <c r="V754" s="143" t="n"/>
      <c r="W754" s="143" t="n"/>
      <c r="X754" s="143" t="n"/>
      <c r="Y754" s="145" t="n"/>
      <c r="Z754" s="445" t="n">
        <f aca="false" ca="false" dt2D="false" dtr="false" t="normal">V754+W754+X754+Y754</f>
        <v>0</v>
      </c>
      <c r="AA754" s="656" t="n"/>
      <c r="AB754" s="656" t="n"/>
      <c r="AC754" s="656" t="n"/>
      <c r="AD754" s="656" t="n"/>
      <c r="AE754" s="445" t="n">
        <f aca="false" ca="false" dt2D="false" dtr="false" t="normal">AA754+AB754+AC754+AD754</f>
        <v>0</v>
      </c>
      <c r="AF754" s="143" t="n"/>
      <c r="AG754" s="143" t="n"/>
      <c r="AH754" s="143" t="n"/>
      <c r="AI754" s="143" t="n"/>
      <c r="AJ754" s="445" t="n">
        <f aca="false" ca="false" dt2D="false" dtr="false" t="normal">AF754+AG754+AH754+AI754</f>
        <v>0</v>
      </c>
      <c r="AK754" s="454" t="n"/>
      <c r="AL754" s="454" t="n"/>
      <c r="AM754" s="454" t="n"/>
      <c r="AN754" s="454" t="n"/>
      <c r="AO754" s="437" t="n">
        <f aca="false" ca="false" dt2D="false" dtr="false" t="normal">AK754+AL754+AM754+AN754</f>
        <v>0</v>
      </c>
      <c r="AP754" s="454" t="n"/>
      <c r="AQ754" s="454" t="n"/>
      <c r="AR754" s="454" t="n"/>
      <c r="AS754" s="454" t="n"/>
      <c r="AT754" s="437" t="n">
        <f aca="false" ca="false" dt2D="false" dtr="false" t="normal">AP754+AQ754+AR754+AS754</f>
        <v>0</v>
      </c>
      <c r="AU754" s="454" t="n"/>
      <c r="AV754" s="454" t="n"/>
      <c r="AW754" s="454" t="n"/>
      <c r="AX754" s="454" t="n"/>
      <c r="AY754" s="437" t="n">
        <f aca="false" ca="false" dt2D="false" dtr="false" t="normal">AU754+AV754+AW754+AX754</f>
        <v>0</v>
      </c>
      <c r="AZ754" s="455" t="n"/>
      <c r="BA754" s="455" t="n"/>
      <c r="BB754" s="437" t="n">
        <f aca="false" ca="false" dt2D="false" dtr="false" t="normal">AZ754+BA754</f>
        <v>0</v>
      </c>
      <c r="BC754" s="455" t="n"/>
      <c r="BD754" s="455" t="n"/>
      <c r="BE754" s="437" t="n">
        <f aca="false" ca="false" dt2D="false" dtr="false" t="normal">BC754+BD754</f>
        <v>0</v>
      </c>
      <c r="BF754" s="454" t="n"/>
      <c r="BG754" s="454" t="n"/>
      <c r="BH754" s="437" t="n">
        <f aca="false" ca="false" dt2D="false" dtr="false" t="normal">BF754+BG754</f>
        <v>0</v>
      </c>
      <c r="BI754" s="652" t="n"/>
      <c r="BJ754" s="652" t="n"/>
      <c r="BK754" s="652" t="n"/>
      <c r="BL754" s="652" t="n"/>
      <c r="BM754" s="652" t="n"/>
      <c r="BN754" s="652" t="n"/>
      <c r="BO754" s="652" t="n"/>
      <c r="BP754" s="652" t="n"/>
      <c r="BQ754" s="652" t="n"/>
      <c r="BR754" s="652" t="n"/>
      <c r="BS754" s="652" t="n"/>
      <c r="BT754" s="652" t="n"/>
      <c r="BU754" s="652" t="n"/>
      <c r="BV754" s="652" t="n"/>
      <c r="BW754" s="652" t="n"/>
      <c r="BX754" s="652" t="n"/>
      <c r="BY754" s="652" t="n"/>
      <c r="BZ754" s="652" t="n"/>
      <c r="CA754" s="652" t="n"/>
      <c r="CB754" s="652" t="n"/>
      <c r="CC754" s="652" t="n"/>
      <c r="CD754" s="652" t="n"/>
      <c r="CE754" s="652" t="n"/>
      <c r="CF754" s="652" t="n"/>
      <c r="CG754" s="652" t="n"/>
      <c r="CH754" s="652" t="n"/>
      <c r="CI754" s="652" t="n"/>
      <c r="CJ754" s="652" t="n"/>
      <c r="CK754" s="652" t="n"/>
      <c r="CL754" s="652" t="n"/>
      <c r="CM754" s="652" t="n"/>
      <c r="CN754" s="652" t="n"/>
      <c r="CO754" s="652" t="n"/>
      <c r="CP754" s="652" t="n"/>
      <c r="CQ754" s="652" t="n"/>
      <c r="CR754" s="652" t="n"/>
      <c r="CS754" s="652" t="n"/>
      <c r="CT754" s="652" t="n"/>
      <c r="CU754" s="652" t="n"/>
      <c r="CV754" s="652" t="n"/>
      <c r="CW754" s="652" t="n"/>
      <c r="CX754" s="652" t="n"/>
      <c r="CY754" s="652" t="n"/>
      <c r="CZ754" s="652" t="n"/>
    </row>
    <row customFormat="true" customHeight="true" ht="20.25" outlineLevel="0" r="755" s="298">
      <c r="B755" s="633" t="s"/>
      <c r="C755" s="643" t="s"/>
      <c r="D755" s="278" t="s"/>
      <c r="E755" s="446" t="s">
        <v>43</v>
      </c>
      <c r="F755" s="443" t="n">
        <f aca="false" ca="false" dt2D="false" dtr="false" t="normal">K755+P755+U755+Z755+AE755+AJ755+AO755+AT755+AY755+BB755+BE755+BH755</f>
        <v>0</v>
      </c>
      <c r="G755" s="598" t="n">
        <v>0</v>
      </c>
      <c r="H755" s="464" t="n">
        <v>0</v>
      </c>
      <c r="I755" s="464" t="n">
        <v>0</v>
      </c>
      <c r="J755" s="464" t="n">
        <v>0</v>
      </c>
      <c r="K755" s="317" t="n">
        <f aca="false" ca="false" dt2D="false" dtr="false" t="normal">G755+H755+I755+J755</f>
        <v>0</v>
      </c>
      <c r="L755" s="464" t="n">
        <v>0</v>
      </c>
      <c r="M755" s="464" t="n">
        <v>0</v>
      </c>
      <c r="N755" s="464" t="n">
        <v>0</v>
      </c>
      <c r="O755" s="464" t="n">
        <v>0</v>
      </c>
      <c r="P755" s="437" t="n">
        <f aca="false" ca="false" dt2D="false" dtr="false" t="normal">L755+M755+N755+O755</f>
        <v>0</v>
      </c>
      <c r="Q755" s="464" t="n">
        <v>0</v>
      </c>
      <c r="R755" s="464" t="n">
        <v>0</v>
      </c>
      <c r="S755" s="464" t="n">
        <v>0</v>
      </c>
      <c r="T755" s="464" t="n">
        <v>0</v>
      </c>
      <c r="U755" s="437" t="n">
        <f aca="false" ca="false" dt2D="false" dtr="false" t="normal">Q755+R755+S755+T755</f>
        <v>0</v>
      </c>
      <c r="V755" s="464" t="n">
        <v>0</v>
      </c>
      <c r="W755" s="464" t="n">
        <v>0</v>
      </c>
      <c r="X755" s="464" t="n">
        <v>0</v>
      </c>
      <c r="Y755" s="599" t="n">
        <v>0</v>
      </c>
      <c r="Z755" s="445" t="n">
        <f aca="false" ca="false" dt2D="false" dtr="false" t="normal">V755+W755+X755+Y755</f>
        <v>0</v>
      </c>
      <c r="AA755" s="348" t="n">
        <v>0</v>
      </c>
      <c r="AB755" s="348" t="n">
        <v>0</v>
      </c>
      <c r="AC755" s="348" t="n">
        <v>0</v>
      </c>
      <c r="AD755" s="348" t="n">
        <v>0</v>
      </c>
      <c r="AE755" s="445" t="n">
        <f aca="false" ca="false" dt2D="false" dtr="false" t="normal">AA755+AB755+AC755+AD755</f>
        <v>0</v>
      </c>
      <c r="AF755" s="464" t="n">
        <v>0</v>
      </c>
      <c r="AG755" s="464" t="n">
        <v>0</v>
      </c>
      <c r="AH755" s="464" t="n">
        <v>0</v>
      </c>
      <c r="AI755" s="464" t="n">
        <v>0</v>
      </c>
      <c r="AJ755" s="445" t="n">
        <f aca="false" ca="false" dt2D="false" dtr="false" t="normal">AF755+AG755+AH755+AI755</f>
        <v>0</v>
      </c>
      <c r="AK755" s="348" t="n">
        <v>0</v>
      </c>
      <c r="AL755" s="348" t="n">
        <v>0</v>
      </c>
      <c r="AM755" s="348" t="n">
        <v>0</v>
      </c>
      <c r="AN755" s="348" t="n">
        <v>0</v>
      </c>
      <c r="AO755" s="437" t="n">
        <f aca="false" ca="false" dt2D="false" dtr="false" t="normal">AK755+AL755+AM755+AN755</f>
        <v>0</v>
      </c>
      <c r="AP755" s="348" t="n">
        <v>0</v>
      </c>
      <c r="AQ755" s="348" t="n">
        <v>0</v>
      </c>
      <c r="AR755" s="348" t="n">
        <v>0</v>
      </c>
      <c r="AS755" s="348" t="n">
        <v>0</v>
      </c>
      <c r="AT755" s="437" t="n">
        <f aca="false" ca="false" dt2D="false" dtr="false" t="normal">AP755+AQ755+AR755+AS755</f>
        <v>0</v>
      </c>
      <c r="AU755" s="348" t="n">
        <v>0</v>
      </c>
      <c r="AV755" s="348" t="n">
        <v>0</v>
      </c>
      <c r="AW755" s="348" t="n">
        <v>0</v>
      </c>
      <c r="AX755" s="348" t="n">
        <v>0</v>
      </c>
      <c r="AY755" s="437" t="n">
        <f aca="false" ca="false" dt2D="false" dtr="false" t="normal">AU755+AV755+AW755+AX755</f>
        <v>0</v>
      </c>
      <c r="AZ755" s="350" t="n">
        <v>0</v>
      </c>
      <c r="BA755" s="350" t="n">
        <v>0</v>
      </c>
      <c r="BB755" s="437" t="n">
        <f aca="false" ca="false" dt2D="false" dtr="false" t="normal">AZ755+BA755</f>
        <v>0</v>
      </c>
      <c r="BC755" s="350" t="n">
        <v>0</v>
      </c>
      <c r="BD755" s="350" t="n">
        <v>0</v>
      </c>
      <c r="BE755" s="437" t="n">
        <f aca="false" ca="false" dt2D="false" dtr="false" t="normal">BC755+BD755</f>
        <v>0</v>
      </c>
      <c r="BF755" s="348" t="n">
        <v>0</v>
      </c>
      <c r="BG755" s="348" t="n">
        <v>0</v>
      </c>
      <c r="BH755" s="437" t="n">
        <f aca="false" ca="false" dt2D="false" dtr="false" t="normal">BF755+BG755</f>
        <v>0</v>
      </c>
      <c r="BI755" s="652" t="n"/>
      <c r="BJ755" s="652" t="n"/>
      <c r="BK755" s="652" t="n"/>
      <c r="BL755" s="652" t="n"/>
      <c r="BM755" s="652" t="n"/>
      <c r="BN755" s="652" t="n"/>
      <c r="BO755" s="652" t="n"/>
      <c r="BP755" s="652" t="n"/>
      <c r="BQ755" s="652" t="n"/>
      <c r="BR755" s="652" t="n"/>
      <c r="BS755" s="652" t="n"/>
      <c r="BT755" s="652" t="n"/>
      <c r="BU755" s="652" t="n"/>
      <c r="BV755" s="652" t="n"/>
      <c r="BW755" s="652" t="n"/>
      <c r="BX755" s="652" t="n"/>
      <c r="BY755" s="652" t="n"/>
      <c r="BZ755" s="652" t="n"/>
      <c r="CA755" s="652" t="n"/>
      <c r="CB755" s="652" t="n"/>
      <c r="CC755" s="652" t="n"/>
      <c r="CD755" s="652" t="n"/>
      <c r="CE755" s="652" t="n"/>
      <c r="CF755" s="652" t="n"/>
      <c r="CG755" s="652" t="n"/>
      <c r="CH755" s="652" t="n"/>
      <c r="CI755" s="652" t="n"/>
      <c r="CJ755" s="652" t="n"/>
      <c r="CK755" s="652" t="n"/>
      <c r="CL755" s="652" t="n"/>
      <c r="CM755" s="652" t="n"/>
      <c r="CN755" s="652" t="n"/>
      <c r="CO755" s="652" t="n"/>
      <c r="CP755" s="652" t="n"/>
      <c r="CQ755" s="652" t="n"/>
      <c r="CR755" s="652" t="n"/>
      <c r="CS755" s="652" t="n"/>
      <c r="CT755" s="652" t="n"/>
      <c r="CU755" s="652" t="n"/>
      <c r="CV755" s="652" t="n"/>
      <c r="CW755" s="652" t="n"/>
      <c r="CX755" s="652" t="n"/>
      <c r="CY755" s="652" t="n"/>
      <c r="CZ755" s="652" t="n"/>
    </row>
    <row customFormat="true" customHeight="true" ht="20.25" outlineLevel="0" r="756" s="298">
      <c r="B756" s="633" t="s"/>
      <c r="C756" s="643" t="s"/>
      <c r="D756" s="278" t="s"/>
      <c r="E756" s="449" t="s">
        <v>230</v>
      </c>
      <c r="F756" s="443" t="n">
        <f aca="false" ca="false" dt2D="false" dtr="false" t="normal">K756+P756+U756+Z756+AE756+AJ756+AO756+AT756+AY756+BB756+BE756+BH756</f>
        <v>0</v>
      </c>
      <c r="G756" s="644" t="n">
        <v>0</v>
      </c>
      <c r="H756" s="483" t="n">
        <v>0</v>
      </c>
      <c r="I756" s="483" t="n">
        <v>0</v>
      </c>
      <c r="J756" s="483" t="n">
        <v>0</v>
      </c>
      <c r="K756" s="317" t="n">
        <f aca="false" ca="false" dt2D="false" dtr="false" t="normal">G756+H756+I756+J756</f>
        <v>0</v>
      </c>
      <c r="L756" s="501" t="n">
        <v>0</v>
      </c>
      <c r="M756" s="501" t="n">
        <v>0</v>
      </c>
      <c r="N756" s="501" t="n">
        <v>0</v>
      </c>
      <c r="O756" s="501" t="n">
        <v>0</v>
      </c>
      <c r="P756" s="437" t="n">
        <f aca="false" ca="false" dt2D="false" dtr="false" t="normal">L756+M756+N756+O756</f>
        <v>0</v>
      </c>
      <c r="Q756" s="464" t="n">
        <v>0</v>
      </c>
      <c r="R756" s="464" t="n">
        <v>0</v>
      </c>
      <c r="S756" s="464" t="n">
        <v>0</v>
      </c>
      <c r="T756" s="464" t="n">
        <v>0</v>
      </c>
      <c r="U756" s="437" t="n">
        <f aca="false" ca="false" dt2D="false" dtr="false" t="normal">Q756+R756+S756+T756</f>
        <v>0</v>
      </c>
      <c r="V756" s="464" t="n">
        <v>0</v>
      </c>
      <c r="W756" s="464" t="n">
        <v>0</v>
      </c>
      <c r="X756" s="464" t="n">
        <v>0</v>
      </c>
      <c r="Y756" s="599" t="n">
        <v>0</v>
      </c>
      <c r="Z756" s="445" t="n">
        <f aca="false" ca="false" dt2D="false" dtr="false" t="normal">V756+W756+X756+Y756</f>
        <v>0</v>
      </c>
      <c r="AA756" s="348" t="n">
        <v>0</v>
      </c>
      <c r="AB756" s="348" t="n">
        <v>0</v>
      </c>
      <c r="AC756" s="348" t="n">
        <v>0</v>
      </c>
      <c r="AD756" s="348" t="n">
        <v>0</v>
      </c>
      <c r="AE756" s="445" t="n">
        <f aca="false" ca="false" dt2D="false" dtr="false" t="normal">AA756+AB756+AC756+AD756</f>
        <v>0</v>
      </c>
      <c r="AF756" s="501" t="n">
        <v>0</v>
      </c>
      <c r="AG756" s="501" t="n">
        <v>0</v>
      </c>
      <c r="AH756" s="501" t="n">
        <v>0</v>
      </c>
      <c r="AI756" s="501" t="n">
        <v>0</v>
      </c>
      <c r="AJ756" s="445" t="n">
        <f aca="false" ca="false" dt2D="false" dtr="false" t="normal">AF756+AG756+AH756+AI756</f>
        <v>0</v>
      </c>
      <c r="AK756" s="348" t="n">
        <v>0</v>
      </c>
      <c r="AL756" s="348" t="n">
        <v>0</v>
      </c>
      <c r="AM756" s="348" t="n">
        <v>0</v>
      </c>
      <c r="AN756" s="348" t="n">
        <v>0</v>
      </c>
      <c r="AO756" s="437" t="n">
        <f aca="false" ca="false" dt2D="false" dtr="false" t="normal">AK756+AL756+AM756+AN756</f>
        <v>0</v>
      </c>
      <c r="AP756" s="348" t="n">
        <v>0</v>
      </c>
      <c r="AQ756" s="348" t="n">
        <v>0</v>
      </c>
      <c r="AR756" s="348" t="n">
        <v>0</v>
      </c>
      <c r="AS756" s="348" t="n">
        <v>0</v>
      </c>
      <c r="AT756" s="437" t="n">
        <f aca="false" ca="false" dt2D="false" dtr="false" t="normal">AP756+AQ756+AR756+AS756</f>
        <v>0</v>
      </c>
      <c r="AU756" s="348" t="n">
        <v>0</v>
      </c>
      <c r="AV756" s="348" t="n">
        <v>0</v>
      </c>
      <c r="AW756" s="348" t="n">
        <v>0</v>
      </c>
      <c r="AX756" s="348" t="n">
        <v>0</v>
      </c>
      <c r="AY756" s="437" t="n">
        <f aca="false" ca="false" dt2D="false" dtr="false" t="normal">AU756+AV756+AW756+AX756</f>
        <v>0</v>
      </c>
      <c r="AZ756" s="350" t="n">
        <v>0</v>
      </c>
      <c r="BA756" s="350" t="n">
        <v>0</v>
      </c>
      <c r="BB756" s="437" t="n">
        <f aca="false" ca="false" dt2D="false" dtr="false" t="normal">AZ756+BA756</f>
        <v>0</v>
      </c>
      <c r="BC756" s="350" t="n">
        <v>0</v>
      </c>
      <c r="BD756" s="350" t="n">
        <v>0</v>
      </c>
      <c r="BE756" s="437" t="n">
        <f aca="false" ca="false" dt2D="false" dtr="false" t="normal">BC756+BD756</f>
        <v>0</v>
      </c>
      <c r="BF756" s="348" t="n">
        <v>0</v>
      </c>
      <c r="BG756" s="348" t="n">
        <v>0</v>
      </c>
      <c r="BH756" s="437" t="n">
        <f aca="false" ca="false" dt2D="false" dtr="false" t="normal">BF756+BG756</f>
        <v>0</v>
      </c>
      <c r="BI756" s="652" t="n"/>
      <c r="BJ756" s="652" t="n"/>
      <c r="BK756" s="652" t="n"/>
      <c r="BL756" s="652" t="n"/>
      <c r="BM756" s="652" t="n"/>
      <c r="BN756" s="652" t="n"/>
      <c r="BO756" s="652" t="n"/>
      <c r="BP756" s="652" t="n"/>
      <c r="BQ756" s="652" t="n"/>
      <c r="BR756" s="652" t="n"/>
      <c r="BS756" s="652" t="n"/>
      <c r="BT756" s="652" t="n"/>
      <c r="BU756" s="652" t="n"/>
      <c r="BV756" s="652" t="n"/>
      <c r="BW756" s="652" t="n"/>
      <c r="BX756" s="652" t="n"/>
      <c r="BY756" s="652" t="n"/>
      <c r="BZ756" s="652" t="n"/>
      <c r="CA756" s="652" t="n"/>
      <c r="CB756" s="652" t="n"/>
      <c r="CC756" s="652" t="n"/>
      <c r="CD756" s="652" t="n"/>
      <c r="CE756" s="652" t="n"/>
      <c r="CF756" s="652" t="n"/>
      <c r="CG756" s="652" t="n"/>
      <c r="CH756" s="652" t="n"/>
      <c r="CI756" s="652" t="n"/>
      <c r="CJ756" s="652" t="n"/>
      <c r="CK756" s="652" t="n"/>
      <c r="CL756" s="652" t="n"/>
      <c r="CM756" s="652" t="n"/>
      <c r="CN756" s="652" t="n"/>
      <c r="CO756" s="652" t="n"/>
      <c r="CP756" s="652" t="n"/>
      <c r="CQ756" s="652" t="n"/>
      <c r="CR756" s="652" t="n"/>
      <c r="CS756" s="652" t="n"/>
      <c r="CT756" s="652" t="n"/>
      <c r="CU756" s="652" t="n"/>
      <c r="CV756" s="652" t="n"/>
      <c r="CW756" s="652" t="n"/>
      <c r="CX756" s="652" t="n"/>
      <c r="CY756" s="652" t="n"/>
      <c r="CZ756" s="652" t="n"/>
    </row>
    <row customFormat="true" customHeight="true" ht="21" outlineLevel="0" r="757" s="298">
      <c r="B757" s="626" t="s"/>
      <c r="C757" s="643" t="s"/>
      <c r="D757" s="279" t="s"/>
      <c r="E757" s="449" t="s">
        <v>231</v>
      </c>
      <c r="F757" s="443" t="n">
        <f aca="false" ca="false" dt2D="false" dtr="false" t="normal">K757+P757+U757+Z757+AE757+AJ757+AO757+AT757+AY757+BB757+BE757+BH757</f>
        <v>0</v>
      </c>
      <c r="G757" s="591" t="n">
        <v>0</v>
      </c>
      <c r="H757" s="458" t="n">
        <v>0</v>
      </c>
      <c r="I757" s="458" t="n">
        <v>0</v>
      </c>
      <c r="J757" s="458" t="n">
        <v>0</v>
      </c>
      <c r="K757" s="317" t="n">
        <f aca="false" ca="false" dt2D="false" dtr="false" t="normal">G757+H757+I757+J757</f>
        <v>0</v>
      </c>
      <c r="L757" s="460" t="n">
        <v>0</v>
      </c>
      <c r="M757" s="460" t="n">
        <v>0</v>
      </c>
      <c r="N757" s="460" t="n">
        <v>0</v>
      </c>
      <c r="O757" s="460" t="n">
        <v>0</v>
      </c>
      <c r="P757" s="437" t="n">
        <f aca="false" ca="false" dt2D="false" dtr="false" t="normal">L757+M757+N757+O757</f>
        <v>0</v>
      </c>
      <c r="Q757" s="464" t="n">
        <v>0</v>
      </c>
      <c r="R757" s="464" t="n">
        <v>0</v>
      </c>
      <c r="S757" s="464" t="n">
        <v>0</v>
      </c>
      <c r="T757" s="464" t="n">
        <v>0</v>
      </c>
      <c r="U757" s="437" t="n">
        <f aca="false" ca="false" dt2D="false" dtr="false" t="normal">Q757+R757+S757+T757</f>
        <v>0</v>
      </c>
      <c r="V757" s="464" t="n">
        <v>0</v>
      </c>
      <c r="W757" s="464" t="n">
        <v>0</v>
      </c>
      <c r="X757" s="464" t="n">
        <v>0</v>
      </c>
      <c r="Y757" s="599" t="n">
        <v>0</v>
      </c>
      <c r="Z757" s="445" t="n">
        <f aca="false" ca="false" dt2D="false" dtr="false" t="normal">V757+W757+X757+Y757</f>
        <v>0</v>
      </c>
      <c r="AA757" s="348" t="n">
        <v>0</v>
      </c>
      <c r="AB757" s="348" t="n">
        <v>0</v>
      </c>
      <c r="AC757" s="348" t="n">
        <v>0</v>
      </c>
      <c r="AD757" s="348" t="n">
        <v>0</v>
      </c>
      <c r="AE757" s="445" t="n">
        <f aca="false" ca="false" dt2D="false" dtr="false" t="normal">AA757+AB757+AC757+AD757</f>
        <v>0</v>
      </c>
      <c r="AF757" s="460" t="n">
        <v>0</v>
      </c>
      <c r="AG757" s="460" t="n">
        <v>0</v>
      </c>
      <c r="AH757" s="460" t="n">
        <v>0</v>
      </c>
      <c r="AI757" s="460" t="n">
        <v>0</v>
      </c>
      <c r="AJ757" s="445" t="n">
        <f aca="false" ca="false" dt2D="false" dtr="false" t="normal">AF757+AG757+AH757+AI757</f>
        <v>0</v>
      </c>
      <c r="AK757" s="348" t="n">
        <v>0</v>
      </c>
      <c r="AL757" s="348" t="n">
        <v>0</v>
      </c>
      <c r="AM757" s="348" t="n">
        <v>0</v>
      </c>
      <c r="AN757" s="348" t="n">
        <v>0</v>
      </c>
      <c r="AO757" s="437" t="n">
        <f aca="false" ca="false" dt2D="false" dtr="false" t="normal">AK757+AL757+AM757+AN757</f>
        <v>0</v>
      </c>
      <c r="AP757" s="348" t="n">
        <v>0</v>
      </c>
      <c r="AQ757" s="348" t="n">
        <v>0</v>
      </c>
      <c r="AR757" s="348" t="n">
        <v>0</v>
      </c>
      <c r="AS757" s="348" t="n">
        <v>0</v>
      </c>
      <c r="AT757" s="437" t="n">
        <f aca="false" ca="false" dt2D="false" dtr="false" t="normal">AP757+AQ757+AR757+AS757</f>
        <v>0</v>
      </c>
      <c r="AU757" s="348" t="n">
        <v>0</v>
      </c>
      <c r="AV757" s="348" t="n">
        <v>0</v>
      </c>
      <c r="AW757" s="348" t="n">
        <v>0</v>
      </c>
      <c r="AX757" s="348" t="n">
        <v>0</v>
      </c>
      <c r="AY757" s="437" t="n">
        <f aca="false" ca="false" dt2D="false" dtr="false" t="normal">AU757+AV757+AW757+AX757</f>
        <v>0</v>
      </c>
      <c r="AZ757" s="350" t="n">
        <v>0</v>
      </c>
      <c r="BA757" s="350" t="n">
        <v>0</v>
      </c>
      <c r="BB757" s="437" t="n">
        <f aca="false" ca="false" dt2D="false" dtr="false" t="normal">AZ757+BA757</f>
        <v>0</v>
      </c>
      <c r="BC757" s="350" t="n">
        <v>0</v>
      </c>
      <c r="BD757" s="350" t="n">
        <v>0</v>
      </c>
      <c r="BE757" s="437" t="n">
        <f aca="false" ca="false" dt2D="false" dtr="false" t="normal">BC757+BD757</f>
        <v>0</v>
      </c>
      <c r="BF757" s="348" t="n">
        <v>0</v>
      </c>
      <c r="BG757" s="348" t="n">
        <v>0</v>
      </c>
      <c r="BH757" s="437" t="n">
        <f aca="false" ca="false" dt2D="false" dtr="false" t="normal">BF757+BG757</f>
        <v>0</v>
      </c>
      <c r="BI757" s="652" t="n"/>
      <c r="BJ757" s="652" t="n"/>
      <c r="BK757" s="652" t="n"/>
      <c r="BL757" s="652" t="n"/>
      <c r="BM757" s="652" t="n"/>
      <c r="BN757" s="652" t="n"/>
      <c r="BO757" s="652" t="n"/>
      <c r="BP757" s="652" t="n"/>
      <c r="BQ757" s="652" t="n"/>
      <c r="BR757" s="652" t="n"/>
      <c r="BS757" s="652" t="n"/>
      <c r="BT757" s="652" t="n"/>
      <c r="BU757" s="652" t="n"/>
      <c r="BV757" s="652" t="n"/>
      <c r="BW757" s="652" t="n"/>
      <c r="BX757" s="652" t="n"/>
      <c r="BY757" s="652" t="n"/>
      <c r="BZ757" s="652" t="n"/>
      <c r="CA757" s="652" t="n"/>
      <c r="CB757" s="652" t="n"/>
      <c r="CC757" s="652" t="n"/>
      <c r="CD757" s="652" t="n"/>
      <c r="CE757" s="652" t="n"/>
      <c r="CF757" s="652" t="n"/>
      <c r="CG757" s="652" t="n"/>
      <c r="CH757" s="652" t="n"/>
      <c r="CI757" s="652" t="n"/>
      <c r="CJ757" s="652" t="n"/>
      <c r="CK757" s="652" t="n"/>
      <c r="CL757" s="652" t="n"/>
      <c r="CM757" s="652" t="n"/>
      <c r="CN757" s="652" t="n"/>
      <c r="CO757" s="652" t="n"/>
      <c r="CP757" s="652" t="n"/>
      <c r="CQ757" s="652" t="n"/>
      <c r="CR757" s="652" t="n"/>
      <c r="CS757" s="652" t="n"/>
      <c r="CT757" s="652" t="n"/>
      <c r="CU757" s="652" t="n"/>
      <c r="CV757" s="652" t="n"/>
      <c r="CW757" s="652" t="n"/>
      <c r="CX757" s="652" t="n"/>
      <c r="CY757" s="652" t="n"/>
      <c r="CZ757" s="652" t="n"/>
    </row>
    <row customFormat="true" customHeight="true" ht="25.5" outlineLevel="0" r="758" s="298">
      <c r="B758" s="624" t="n">
        <v>26</v>
      </c>
      <c r="C758" s="643" t="s"/>
      <c r="D758" s="657" t="s">
        <v>455</v>
      </c>
      <c r="E758" s="213" t="s">
        <v>41</v>
      </c>
      <c r="F758" s="443" t="n">
        <f aca="false" ca="false" dt2D="false" dtr="false" t="normal">K758+P758+U758+Z758+AE758+AJ758+AO758+AT758+AY758+BB758+BE758+BH758</f>
        <v>0</v>
      </c>
      <c r="G758" s="608" t="n">
        <v>0</v>
      </c>
      <c r="H758" s="460" t="n">
        <v>0</v>
      </c>
      <c r="I758" s="460" t="n">
        <v>0</v>
      </c>
      <c r="J758" s="460" t="n">
        <v>0</v>
      </c>
      <c r="K758" s="317" t="n">
        <f aca="false" ca="false" dt2D="false" dtr="false" t="normal">G758+H758+I758+J758</f>
        <v>0</v>
      </c>
      <c r="L758" s="464" t="n">
        <v>0</v>
      </c>
      <c r="M758" s="464" t="n">
        <v>0</v>
      </c>
      <c r="N758" s="464" t="n">
        <v>0</v>
      </c>
      <c r="O758" s="464" t="n">
        <v>0</v>
      </c>
      <c r="P758" s="437" t="n">
        <f aca="false" ca="false" dt2D="false" dtr="false" t="normal">L758+M758+N758+O758</f>
        <v>0</v>
      </c>
      <c r="Q758" s="464" t="n">
        <v>0</v>
      </c>
      <c r="R758" s="464" t="n">
        <v>0</v>
      </c>
      <c r="S758" s="464" t="n">
        <v>0</v>
      </c>
      <c r="T758" s="464" t="n">
        <v>0</v>
      </c>
      <c r="U758" s="437" t="n">
        <f aca="false" ca="false" dt2D="false" dtr="false" t="normal">Q758+R758+S758+T758</f>
        <v>0</v>
      </c>
      <c r="V758" s="464" t="n">
        <v>0</v>
      </c>
      <c r="W758" s="464" t="n">
        <v>0</v>
      </c>
      <c r="X758" s="464" t="n">
        <v>0</v>
      </c>
      <c r="Y758" s="599" t="n">
        <v>0</v>
      </c>
      <c r="Z758" s="445" t="n">
        <f aca="false" ca="false" dt2D="false" dtr="false" t="normal">V758+W758+X758+Y758</f>
        <v>0</v>
      </c>
      <c r="AA758" s="348" t="n">
        <v>0</v>
      </c>
      <c r="AB758" s="348" t="n">
        <v>0</v>
      </c>
      <c r="AC758" s="348" t="n">
        <v>0</v>
      </c>
      <c r="AD758" s="348" t="n">
        <v>0</v>
      </c>
      <c r="AE758" s="445" t="n">
        <f aca="false" ca="false" dt2D="false" dtr="false" t="normal">AA758+AB758+AC758+AD758</f>
        <v>0</v>
      </c>
      <c r="AF758" s="464" t="n">
        <v>0</v>
      </c>
      <c r="AG758" s="464" t="n">
        <v>0</v>
      </c>
      <c r="AH758" s="464" t="n">
        <v>0</v>
      </c>
      <c r="AI758" s="464" t="n">
        <v>0</v>
      </c>
      <c r="AJ758" s="445" t="n">
        <f aca="false" ca="false" dt2D="false" dtr="false" t="normal">AF758+AG758+AH758+AI758</f>
        <v>0</v>
      </c>
      <c r="AK758" s="348" t="n">
        <v>0</v>
      </c>
      <c r="AL758" s="348" t="n">
        <v>0</v>
      </c>
      <c r="AM758" s="348" t="n">
        <v>0</v>
      </c>
      <c r="AN758" s="348" t="n">
        <v>0</v>
      </c>
      <c r="AO758" s="437" t="n">
        <f aca="false" ca="false" dt2D="false" dtr="false" t="normal">AK758+AL758+AM758+AN758</f>
        <v>0</v>
      </c>
      <c r="AP758" s="348" t="n">
        <v>0</v>
      </c>
      <c r="AQ758" s="348" t="n">
        <v>0</v>
      </c>
      <c r="AR758" s="348" t="n">
        <v>0</v>
      </c>
      <c r="AS758" s="348" t="n">
        <v>0</v>
      </c>
      <c r="AT758" s="437" t="n">
        <f aca="false" ca="false" dt2D="false" dtr="false" t="normal">AP758+AQ758+AR758+AS758</f>
        <v>0</v>
      </c>
      <c r="AU758" s="348" t="n">
        <v>0</v>
      </c>
      <c r="AV758" s="348" t="n">
        <v>0</v>
      </c>
      <c r="AW758" s="348" t="n">
        <v>0</v>
      </c>
      <c r="AX758" s="348" t="n">
        <v>0</v>
      </c>
      <c r="AY758" s="437" t="n">
        <f aca="false" ca="false" dt2D="false" dtr="false" t="normal">AU758+AV758+AW758+AX758</f>
        <v>0</v>
      </c>
      <c r="AZ758" s="350" t="n">
        <v>0</v>
      </c>
      <c r="BA758" s="350" t="n">
        <v>0</v>
      </c>
      <c r="BB758" s="437" t="n">
        <f aca="false" ca="false" dt2D="false" dtr="false" t="normal">AZ758+BA758</f>
        <v>0</v>
      </c>
      <c r="BC758" s="350" t="n">
        <v>0</v>
      </c>
      <c r="BD758" s="350" t="n">
        <v>0</v>
      </c>
      <c r="BE758" s="437" t="n">
        <f aca="false" ca="false" dt2D="false" dtr="false" t="normal">BC758+BD758</f>
        <v>0</v>
      </c>
      <c r="BF758" s="348" t="n">
        <v>0</v>
      </c>
      <c r="BG758" s="348" t="n">
        <v>0</v>
      </c>
      <c r="BH758" s="437" t="n">
        <f aca="false" ca="false" dt2D="false" dtr="false" t="normal">BF758+BG758</f>
        <v>0</v>
      </c>
      <c r="BI758" s="652" t="n"/>
      <c r="BJ758" s="652" t="n"/>
      <c r="BK758" s="652" t="n"/>
      <c r="BL758" s="652" t="n"/>
      <c r="BM758" s="652" t="n"/>
      <c r="BN758" s="652" t="n"/>
      <c r="BO758" s="652" t="n"/>
      <c r="BP758" s="652" t="n"/>
      <c r="BQ758" s="652" t="n"/>
      <c r="BR758" s="652" t="n"/>
      <c r="BS758" s="652" t="n"/>
      <c r="BT758" s="652" t="n"/>
      <c r="BU758" s="652" t="n"/>
      <c r="BV758" s="652" t="n"/>
      <c r="BW758" s="652" t="n"/>
      <c r="BX758" s="652" t="n"/>
      <c r="BY758" s="652" t="n"/>
      <c r="BZ758" s="652" t="n"/>
      <c r="CA758" s="652" t="n"/>
      <c r="CB758" s="652" t="n"/>
      <c r="CC758" s="652" t="n"/>
      <c r="CD758" s="652" t="n"/>
      <c r="CE758" s="652" t="n"/>
      <c r="CF758" s="652" t="n"/>
      <c r="CG758" s="652" t="n"/>
      <c r="CH758" s="652" t="n"/>
      <c r="CI758" s="652" t="n"/>
      <c r="CJ758" s="652" t="n"/>
      <c r="CK758" s="652" t="n"/>
      <c r="CL758" s="652" t="n"/>
      <c r="CM758" s="652" t="n"/>
      <c r="CN758" s="652" t="n"/>
      <c r="CO758" s="652" t="n"/>
      <c r="CP758" s="652" t="n"/>
      <c r="CQ758" s="652" t="n"/>
      <c r="CR758" s="652" t="n"/>
      <c r="CS758" s="652" t="n"/>
      <c r="CT758" s="652" t="n"/>
      <c r="CU758" s="652" t="n"/>
      <c r="CV758" s="652" t="n"/>
      <c r="CW758" s="652" t="n"/>
      <c r="CX758" s="652" t="n"/>
      <c r="CY758" s="652" t="n"/>
      <c r="CZ758" s="652" t="n"/>
    </row>
    <row customFormat="true" customHeight="true" ht="32.25" outlineLevel="0" r="759" s="298">
      <c r="B759" s="633" t="s"/>
      <c r="C759" s="643" t="s"/>
      <c r="D759" s="658" t="s"/>
      <c r="E759" s="85" t="s">
        <v>42</v>
      </c>
      <c r="F759" s="443" t="n">
        <f aca="false" ca="false" dt2D="false" dtr="false" t="normal">K759+P759+U759+Z759+AE759+AJ759+AO759+AT759+AY759+BB759+BE759+BH759</f>
        <v>0</v>
      </c>
      <c r="G759" s="609" t="n">
        <v>0</v>
      </c>
      <c r="H759" s="501" t="n">
        <v>0</v>
      </c>
      <c r="I759" s="501" t="n">
        <v>0</v>
      </c>
      <c r="J759" s="501" t="n">
        <v>0</v>
      </c>
      <c r="K759" s="317" t="n">
        <f aca="false" ca="false" dt2D="false" dtr="false" t="normal">G759+H759+I759+J759</f>
        <v>0</v>
      </c>
      <c r="L759" s="348" t="n">
        <v>0</v>
      </c>
      <c r="M759" s="348" t="n">
        <v>0</v>
      </c>
      <c r="N759" s="348" t="n">
        <v>0</v>
      </c>
      <c r="O759" s="348" t="n">
        <v>0</v>
      </c>
      <c r="P759" s="437" t="n">
        <f aca="false" ca="false" dt2D="false" dtr="false" t="normal">L759+M759+N759+O759</f>
        <v>0</v>
      </c>
      <c r="Q759" s="464" t="n">
        <v>0</v>
      </c>
      <c r="R759" s="464" t="n">
        <v>0</v>
      </c>
      <c r="S759" s="464" t="n">
        <v>0</v>
      </c>
      <c r="T759" s="464" t="n">
        <v>0</v>
      </c>
      <c r="U759" s="437" t="n">
        <f aca="false" ca="false" dt2D="false" dtr="false" t="normal">Q759+R759+S759+T759</f>
        <v>0</v>
      </c>
      <c r="V759" s="464" t="n">
        <v>0</v>
      </c>
      <c r="W759" s="464" t="n">
        <v>0</v>
      </c>
      <c r="X759" s="464" t="n">
        <v>0</v>
      </c>
      <c r="Y759" s="599" t="n">
        <v>0</v>
      </c>
      <c r="Z759" s="445" t="n">
        <f aca="false" ca="false" dt2D="false" dtr="false" t="normal">V759+W759+X759+Y759</f>
        <v>0</v>
      </c>
      <c r="AA759" s="348" t="n">
        <v>0</v>
      </c>
      <c r="AB759" s="348" t="n">
        <v>0</v>
      </c>
      <c r="AC759" s="348" t="n">
        <v>0</v>
      </c>
      <c r="AD759" s="348" t="n">
        <v>0</v>
      </c>
      <c r="AE759" s="445" t="n">
        <f aca="false" ca="false" dt2D="false" dtr="false" t="normal">AA759+AB759+AC759+AD759</f>
        <v>0</v>
      </c>
      <c r="AF759" s="464" t="n">
        <v>0</v>
      </c>
      <c r="AG759" s="464" t="n">
        <v>0</v>
      </c>
      <c r="AH759" s="464" t="n">
        <v>0</v>
      </c>
      <c r="AI759" s="464" t="n">
        <v>0</v>
      </c>
      <c r="AJ759" s="445" t="n">
        <f aca="false" ca="false" dt2D="false" dtr="false" t="normal">AF759+AG759+AH759+AI759</f>
        <v>0</v>
      </c>
      <c r="AK759" s="348" t="n">
        <v>0</v>
      </c>
      <c r="AL759" s="348" t="n">
        <v>0</v>
      </c>
      <c r="AM759" s="348" t="n">
        <v>0</v>
      </c>
      <c r="AN759" s="348" t="n">
        <v>0</v>
      </c>
      <c r="AO759" s="437" t="n">
        <f aca="false" ca="false" dt2D="false" dtr="false" t="normal">AK759+AL759+AM759+AN759</f>
        <v>0</v>
      </c>
      <c r="AP759" s="348" t="n">
        <v>0</v>
      </c>
      <c r="AQ759" s="348" t="n">
        <v>0</v>
      </c>
      <c r="AR759" s="348" t="n">
        <v>0</v>
      </c>
      <c r="AS759" s="348" t="n">
        <v>0</v>
      </c>
      <c r="AT759" s="437" t="n">
        <f aca="false" ca="false" dt2D="false" dtr="false" t="normal">AP759+AQ759+AR759+AS759</f>
        <v>0</v>
      </c>
      <c r="AU759" s="348" t="n">
        <v>0</v>
      </c>
      <c r="AV759" s="348" t="n">
        <v>0</v>
      </c>
      <c r="AW759" s="348" t="n">
        <v>0</v>
      </c>
      <c r="AX759" s="348" t="n">
        <v>0</v>
      </c>
      <c r="AY759" s="437" t="n">
        <f aca="false" ca="false" dt2D="false" dtr="false" t="normal">AU759+AV759+AW759+AX759</f>
        <v>0</v>
      </c>
      <c r="AZ759" s="350" t="n">
        <v>0</v>
      </c>
      <c r="BA759" s="350" t="n">
        <v>0</v>
      </c>
      <c r="BB759" s="437" t="n">
        <f aca="false" ca="false" dt2D="false" dtr="false" t="normal">AZ759+BA759</f>
        <v>0</v>
      </c>
      <c r="BC759" s="350" t="n">
        <v>0</v>
      </c>
      <c r="BD759" s="350" t="n">
        <v>0</v>
      </c>
      <c r="BE759" s="437" t="n">
        <f aca="false" ca="false" dt2D="false" dtr="false" t="normal">BC759+BD759</f>
        <v>0</v>
      </c>
      <c r="BF759" s="348" t="n">
        <v>0</v>
      </c>
      <c r="BG759" s="348" t="n">
        <v>0</v>
      </c>
      <c r="BH759" s="437" t="n">
        <f aca="false" ca="false" dt2D="false" dtr="false" t="normal">BF759+BG759</f>
        <v>0</v>
      </c>
      <c r="BI759" s="652" t="n"/>
      <c r="BJ759" s="652" t="n"/>
      <c r="BK759" s="652" t="n"/>
      <c r="BL759" s="652" t="n"/>
      <c r="BM759" s="652" t="n"/>
      <c r="BN759" s="652" t="n"/>
      <c r="BO759" s="652" t="n"/>
      <c r="BP759" s="652" t="n"/>
      <c r="BQ759" s="652" t="n"/>
      <c r="BR759" s="652" t="n"/>
      <c r="BS759" s="652" t="n"/>
      <c r="BT759" s="652" t="n"/>
      <c r="BU759" s="652" t="n"/>
      <c r="BV759" s="652" t="n"/>
      <c r="BW759" s="652" t="n"/>
      <c r="BX759" s="652" t="n"/>
      <c r="BY759" s="652" t="n"/>
      <c r="BZ759" s="652" t="n"/>
      <c r="CA759" s="652" t="n"/>
      <c r="CB759" s="652" t="n"/>
      <c r="CC759" s="652" t="n"/>
      <c r="CD759" s="652" t="n"/>
      <c r="CE759" s="652" t="n"/>
      <c r="CF759" s="652" t="n"/>
      <c r="CG759" s="652" t="n"/>
      <c r="CH759" s="652" t="n"/>
      <c r="CI759" s="652" t="n"/>
      <c r="CJ759" s="652" t="n"/>
      <c r="CK759" s="652" t="n"/>
      <c r="CL759" s="652" t="n"/>
      <c r="CM759" s="652" t="n"/>
      <c r="CN759" s="652" t="n"/>
      <c r="CO759" s="652" t="n"/>
      <c r="CP759" s="652" t="n"/>
      <c r="CQ759" s="652" t="n"/>
      <c r="CR759" s="652" t="n"/>
      <c r="CS759" s="652" t="n"/>
      <c r="CT759" s="652" t="n"/>
      <c r="CU759" s="652" t="n"/>
      <c r="CV759" s="652" t="n"/>
      <c r="CW759" s="652" t="n"/>
      <c r="CX759" s="652" t="n"/>
      <c r="CY759" s="652" t="n"/>
      <c r="CZ759" s="652" t="n"/>
    </row>
    <row customFormat="true" customHeight="true" ht="29.25" outlineLevel="0" r="760" s="298">
      <c r="B760" s="626" t="s"/>
      <c r="C760" s="643" t="s"/>
      <c r="D760" s="659" t="s"/>
      <c r="E760" s="138" t="s">
        <v>43</v>
      </c>
      <c r="F760" s="443" t="n">
        <f aca="false" ca="false" dt2D="false" dtr="false" t="normal">K760+P760+U760+Z760+AE760+AJ760+AO760+AT760+AY760+BB760+BE760+BH760</f>
        <v>0</v>
      </c>
      <c r="G760" s="609" t="n">
        <v>0</v>
      </c>
      <c r="H760" s="501" t="n">
        <v>0</v>
      </c>
      <c r="I760" s="501" t="n">
        <v>0</v>
      </c>
      <c r="J760" s="501" t="n">
        <v>0</v>
      </c>
      <c r="K760" s="317" t="n">
        <f aca="false" ca="false" dt2D="false" dtr="false" t="normal">G760+H760+I760+J760</f>
        <v>0</v>
      </c>
      <c r="L760" s="460" t="n">
        <v>0</v>
      </c>
      <c r="M760" s="460" t="n">
        <v>0</v>
      </c>
      <c r="N760" s="460" t="n">
        <v>0</v>
      </c>
      <c r="O760" s="460" t="n">
        <v>0</v>
      </c>
      <c r="P760" s="437" t="n">
        <f aca="false" ca="false" dt2D="false" dtr="false" t="normal">L760+M760+N760+O760</f>
        <v>0</v>
      </c>
      <c r="Q760" s="464" t="n">
        <v>0</v>
      </c>
      <c r="R760" s="464" t="n">
        <v>0</v>
      </c>
      <c r="S760" s="464" t="n">
        <v>0</v>
      </c>
      <c r="T760" s="464" t="n">
        <v>0</v>
      </c>
      <c r="U760" s="437" t="n">
        <f aca="false" ca="false" dt2D="false" dtr="false" t="normal">Q760+R760+S760+T760</f>
        <v>0</v>
      </c>
      <c r="V760" s="464" t="n">
        <v>0</v>
      </c>
      <c r="W760" s="464" t="n">
        <v>0</v>
      </c>
      <c r="X760" s="464" t="n">
        <v>0</v>
      </c>
      <c r="Y760" s="599" t="n">
        <v>0</v>
      </c>
      <c r="Z760" s="445" t="n">
        <f aca="false" ca="false" dt2D="false" dtr="false" t="normal">V760+W760+X760+Y760</f>
        <v>0</v>
      </c>
      <c r="AA760" s="348" t="n">
        <v>0</v>
      </c>
      <c r="AB760" s="348" t="n">
        <v>0</v>
      </c>
      <c r="AC760" s="348" t="n">
        <v>0</v>
      </c>
      <c r="AD760" s="348" t="n">
        <v>0</v>
      </c>
      <c r="AE760" s="445" t="n">
        <f aca="false" ca="false" dt2D="false" dtr="false" t="normal">AA760+AB760+AC760+AD760</f>
        <v>0</v>
      </c>
      <c r="AF760" s="464" t="n">
        <v>0</v>
      </c>
      <c r="AG760" s="464" t="n">
        <v>0</v>
      </c>
      <c r="AH760" s="464" t="n">
        <v>0</v>
      </c>
      <c r="AI760" s="464" t="n">
        <v>0</v>
      </c>
      <c r="AJ760" s="445" t="n">
        <f aca="false" ca="false" dt2D="false" dtr="false" t="normal">AF760+AG760+AH760+AI760</f>
        <v>0</v>
      </c>
      <c r="AK760" s="348" t="n">
        <v>0</v>
      </c>
      <c r="AL760" s="348" t="n">
        <v>0</v>
      </c>
      <c r="AM760" s="348" t="n">
        <v>0</v>
      </c>
      <c r="AN760" s="348" t="n">
        <v>0</v>
      </c>
      <c r="AO760" s="437" t="n">
        <f aca="false" ca="false" dt2D="false" dtr="false" t="normal">AK760+AL760+AM760+AN760</f>
        <v>0</v>
      </c>
      <c r="AP760" s="348" t="n">
        <v>0</v>
      </c>
      <c r="AQ760" s="348" t="n">
        <v>0</v>
      </c>
      <c r="AR760" s="348" t="n">
        <v>0</v>
      </c>
      <c r="AS760" s="348" t="n">
        <v>0</v>
      </c>
      <c r="AT760" s="437" t="n">
        <f aca="false" ca="false" dt2D="false" dtr="false" t="normal">AP760+AQ760+AR760+AS760</f>
        <v>0</v>
      </c>
      <c r="AU760" s="348" t="n">
        <v>0</v>
      </c>
      <c r="AV760" s="348" t="n">
        <v>0</v>
      </c>
      <c r="AW760" s="348" t="n">
        <v>0</v>
      </c>
      <c r="AX760" s="348" t="n">
        <v>0</v>
      </c>
      <c r="AY760" s="437" t="n">
        <f aca="false" ca="false" dt2D="false" dtr="false" t="normal">AU760+AV760+AW760+AX760</f>
        <v>0</v>
      </c>
      <c r="AZ760" s="350" t="n">
        <v>0</v>
      </c>
      <c r="BA760" s="350" t="n">
        <v>0</v>
      </c>
      <c r="BB760" s="437" t="n">
        <f aca="false" ca="false" dt2D="false" dtr="false" t="normal">AZ760+BA760</f>
        <v>0</v>
      </c>
      <c r="BC760" s="350" t="n">
        <v>0</v>
      </c>
      <c r="BD760" s="350" t="n">
        <v>0</v>
      </c>
      <c r="BE760" s="437" t="n">
        <f aca="false" ca="false" dt2D="false" dtr="false" t="normal">BC760+BD760</f>
        <v>0</v>
      </c>
      <c r="BF760" s="348" t="n">
        <v>0</v>
      </c>
      <c r="BG760" s="348" t="n">
        <v>0</v>
      </c>
      <c r="BH760" s="437" t="n">
        <f aca="false" ca="false" dt2D="false" dtr="false" t="normal">BF760+BG760</f>
        <v>0</v>
      </c>
      <c r="BI760" s="652" t="n"/>
      <c r="BJ760" s="652" t="n"/>
      <c r="BK760" s="652" t="n"/>
      <c r="BL760" s="652" t="n"/>
      <c r="BM760" s="652" t="n"/>
      <c r="BN760" s="652" t="n"/>
      <c r="BO760" s="652" t="n"/>
      <c r="BP760" s="652" t="n"/>
      <c r="BQ760" s="652" t="n"/>
      <c r="BR760" s="652" t="n"/>
      <c r="BS760" s="652" t="n"/>
      <c r="BT760" s="652" t="n"/>
      <c r="BU760" s="652" t="n"/>
      <c r="BV760" s="652" t="n"/>
      <c r="BW760" s="652" t="n"/>
      <c r="BX760" s="652" t="n"/>
      <c r="BY760" s="652" t="n"/>
      <c r="BZ760" s="652" t="n"/>
      <c r="CA760" s="652" t="n"/>
      <c r="CB760" s="652" t="n"/>
      <c r="CC760" s="652" t="n"/>
      <c r="CD760" s="652" t="n"/>
      <c r="CE760" s="652" t="n"/>
      <c r="CF760" s="652" t="n"/>
      <c r="CG760" s="652" t="n"/>
      <c r="CH760" s="652" t="n"/>
      <c r="CI760" s="652" t="n"/>
      <c r="CJ760" s="652" t="n"/>
      <c r="CK760" s="652" t="n"/>
      <c r="CL760" s="652" t="n"/>
      <c r="CM760" s="652" t="n"/>
      <c r="CN760" s="652" t="n"/>
      <c r="CO760" s="652" t="n"/>
      <c r="CP760" s="652" t="n"/>
      <c r="CQ760" s="652" t="n"/>
      <c r="CR760" s="652" t="n"/>
      <c r="CS760" s="652" t="n"/>
      <c r="CT760" s="652" t="n"/>
      <c r="CU760" s="652" t="n"/>
      <c r="CV760" s="652" t="n"/>
      <c r="CW760" s="652" t="n"/>
      <c r="CX760" s="652" t="n"/>
      <c r="CY760" s="652" t="n"/>
      <c r="CZ760" s="652" t="n"/>
    </row>
    <row customFormat="true" customHeight="true" ht="29.25" outlineLevel="0" r="761" s="298">
      <c r="B761" s="624" t="n">
        <v>27</v>
      </c>
      <c r="C761" s="643" t="s"/>
      <c r="D761" s="657" t="s">
        <v>456</v>
      </c>
      <c r="E761" s="214" t="s">
        <v>457</v>
      </c>
      <c r="F761" s="443" t="n">
        <f aca="false" ca="false" dt2D="false" dtr="false" t="normal">K761+P761+U761+Z761+AE761+AJ761+AO761+AT761+AY761+BB761+BE761+BH761</f>
        <v>0</v>
      </c>
      <c r="G761" s="609" t="n">
        <v>0</v>
      </c>
      <c r="H761" s="501" t="n">
        <v>0</v>
      </c>
      <c r="I761" s="501" t="n">
        <v>0</v>
      </c>
      <c r="J761" s="501" t="n">
        <v>0</v>
      </c>
      <c r="K761" s="317" t="n">
        <f aca="false" ca="false" dt2D="false" dtr="false" t="normal">G761+H761+I761+J761</f>
        <v>0</v>
      </c>
      <c r="L761" s="508" t="n">
        <v>0</v>
      </c>
      <c r="M761" s="508" t="n">
        <v>0</v>
      </c>
      <c r="N761" s="508" t="n">
        <v>0</v>
      </c>
      <c r="O761" s="508" t="n">
        <v>0</v>
      </c>
      <c r="P761" s="437" t="n">
        <f aca="false" ca="false" dt2D="false" dtr="false" t="normal">L761+M761+N761+O761</f>
        <v>0</v>
      </c>
      <c r="Q761" s="464" t="n">
        <v>0</v>
      </c>
      <c r="R761" s="464" t="n">
        <v>0</v>
      </c>
      <c r="S761" s="464" t="n">
        <v>0</v>
      </c>
      <c r="T761" s="464" t="n">
        <v>0</v>
      </c>
      <c r="U761" s="437" t="n">
        <f aca="false" ca="false" dt2D="false" dtr="false" t="normal">Q761+R761+S761+T761</f>
        <v>0</v>
      </c>
      <c r="V761" s="464" t="n">
        <v>0</v>
      </c>
      <c r="W761" s="464" t="n">
        <v>0</v>
      </c>
      <c r="X761" s="464" t="n">
        <v>0</v>
      </c>
      <c r="Y761" s="599" t="n">
        <v>0</v>
      </c>
      <c r="Z761" s="445" t="n">
        <f aca="false" ca="false" dt2D="false" dtr="false" t="normal">V761+W761+X761+Y761</f>
        <v>0</v>
      </c>
      <c r="AA761" s="348" t="n">
        <v>0</v>
      </c>
      <c r="AB761" s="348" t="n">
        <v>0</v>
      </c>
      <c r="AC761" s="348" t="n">
        <v>0</v>
      </c>
      <c r="AD761" s="348" t="n">
        <v>0</v>
      </c>
      <c r="AE761" s="445" t="n">
        <f aca="false" ca="false" dt2D="false" dtr="false" t="normal">AA761+AB761+AC761+AD761</f>
        <v>0</v>
      </c>
      <c r="AF761" s="464" t="n">
        <v>0</v>
      </c>
      <c r="AG761" s="464" t="n">
        <v>0</v>
      </c>
      <c r="AH761" s="464" t="n">
        <v>0</v>
      </c>
      <c r="AI761" s="464" t="n">
        <v>0</v>
      </c>
      <c r="AJ761" s="445" t="n">
        <f aca="false" ca="false" dt2D="false" dtr="false" t="normal">AF761+AG761+AH761+AI761</f>
        <v>0</v>
      </c>
      <c r="AK761" s="348" t="n">
        <v>0</v>
      </c>
      <c r="AL761" s="348" t="n">
        <v>0</v>
      </c>
      <c r="AM761" s="348" t="n">
        <v>0</v>
      </c>
      <c r="AN761" s="348" t="n">
        <v>0</v>
      </c>
      <c r="AO761" s="437" t="n">
        <f aca="false" ca="false" dt2D="false" dtr="false" t="normal">AK761+AL761+AM761+AN761</f>
        <v>0</v>
      </c>
      <c r="AP761" s="348" t="n">
        <v>0</v>
      </c>
      <c r="AQ761" s="348" t="n">
        <v>0</v>
      </c>
      <c r="AR761" s="348" t="n">
        <v>0</v>
      </c>
      <c r="AS761" s="348" t="n">
        <v>0</v>
      </c>
      <c r="AT761" s="437" t="n">
        <f aca="false" ca="false" dt2D="false" dtr="false" t="normal">AP761+AQ761+AR761+AS761</f>
        <v>0</v>
      </c>
      <c r="AU761" s="348" t="n">
        <v>0</v>
      </c>
      <c r="AV761" s="348" t="n">
        <v>0</v>
      </c>
      <c r="AW761" s="348" t="n">
        <v>0</v>
      </c>
      <c r="AX761" s="348" t="n">
        <v>0</v>
      </c>
      <c r="AY761" s="437" t="n">
        <f aca="false" ca="false" dt2D="false" dtr="false" t="normal">AU761+AV761+AW761+AX761</f>
        <v>0</v>
      </c>
      <c r="AZ761" s="350" t="n">
        <v>0</v>
      </c>
      <c r="BA761" s="350" t="n">
        <v>0</v>
      </c>
      <c r="BB761" s="437" t="n">
        <f aca="false" ca="false" dt2D="false" dtr="false" t="normal">AZ761+BA761</f>
        <v>0</v>
      </c>
      <c r="BC761" s="350" t="n">
        <v>0</v>
      </c>
      <c r="BD761" s="350" t="n">
        <v>0</v>
      </c>
      <c r="BE761" s="437" t="n">
        <f aca="false" ca="false" dt2D="false" dtr="false" t="normal">BC761+BD761</f>
        <v>0</v>
      </c>
      <c r="BF761" s="348" t="n">
        <v>0</v>
      </c>
      <c r="BG761" s="348" t="n">
        <v>0</v>
      </c>
      <c r="BH761" s="437" t="n">
        <f aca="false" ca="false" dt2D="false" dtr="false" t="normal">BF761+BG761</f>
        <v>0</v>
      </c>
      <c r="BI761" s="652" t="n"/>
      <c r="BJ761" s="652" t="n"/>
      <c r="BK761" s="652" t="n"/>
      <c r="BL761" s="652" t="n"/>
      <c r="BM761" s="652" t="n"/>
      <c r="BN761" s="652" t="n"/>
      <c r="BO761" s="652" t="n"/>
      <c r="BP761" s="652" t="n"/>
      <c r="BQ761" s="652" t="n"/>
      <c r="BR761" s="652" t="n"/>
      <c r="BS761" s="652" t="n"/>
      <c r="BT761" s="652" t="n"/>
      <c r="BU761" s="652" t="n"/>
      <c r="BV761" s="652" t="n"/>
      <c r="BW761" s="652" t="n"/>
      <c r="BX761" s="652" t="n"/>
      <c r="BY761" s="652" t="n"/>
      <c r="BZ761" s="652" t="n"/>
      <c r="CA761" s="652" t="n"/>
      <c r="CB761" s="652" t="n"/>
      <c r="CC761" s="652" t="n"/>
      <c r="CD761" s="652" t="n"/>
      <c r="CE761" s="652" t="n"/>
      <c r="CF761" s="652" t="n"/>
      <c r="CG761" s="652" t="n"/>
      <c r="CH761" s="652" t="n"/>
      <c r="CI761" s="652" t="n"/>
      <c r="CJ761" s="652" t="n"/>
      <c r="CK761" s="652" t="n"/>
      <c r="CL761" s="652" t="n"/>
      <c r="CM761" s="652" t="n"/>
      <c r="CN761" s="652" t="n"/>
      <c r="CO761" s="652" t="n"/>
      <c r="CP761" s="652" t="n"/>
      <c r="CQ761" s="652" t="n"/>
      <c r="CR761" s="652" t="n"/>
      <c r="CS761" s="652" t="n"/>
      <c r="CT761" s="652" t="n"/>
      <c r="CU761" s="652" t="n"/>
      <c r="CV761" s="652" t="n"/>
      <c r="CW761" s="652" t="n"/>
      <c r="CX761" s="652" t="n"/>
      <c r="CY761" s="652" t="n"/>
      <c r="CZ761" s="652" t="n"/>
    </row>
    <row customFormat="true" customHeight="true" ht="29.25" outlineLevel="0" r="762" s="298">
      <c r="B762" s="626" t="s"/>
      <c r="C762" s="643" t="s"/>
      <c r="D762" s="659" t="s"/>
      <c r="E762" s="449" t="s">
        <v>230</v>
      </c>
      <c r="F762" s="443" t="n">
        <f aca="false" ca="false" dt2D="false" dtr="false" t="normal">K762+P762+U762+Z762+AE762+AJ762+AO762+AT762+AY762+BB762+BE762+BH762</f>
        <v>0</v>
      </c>
      <c r="G762" s="609" t="n">
        <v>0</v>
      </c>
      <c r="H762" s="501" t="n">
        <v>0</v>
      </c>
      <c r="I762" s="501" t="n">
        <v>0</v>
      </c>
      <c r="J762" s="501" t="n">
        <v>0</v>
      </c>
      <c r="K762" s="317" t="n">
        <f aca="false" ca="false" dt2D="false" dtr="false" t="normal">G762+H762+I762+J762</f>
        <v>0</v>
      </c>
      <c r="L762" s="508" t="n">
        <v>0</v>
      </c>
      <c r="M762" s="508" t="n">
        <v>0</v>
      </c>
      <c r="N762" s="508" t="n">
        <v>0</v>
      </c>
      <c r="O762" s="508" t="n">
        <v>0</v>
      </c>
      <c r="P762" s="437" t="n">
        <f aca="false" ca="false" dt2D="false" dtr="false" t="normal">L762+M762+N762+O762</f>
        <v>0</v>
      </c>
      <c r="Q762" s="464" t="n">
        <v>0</v>
      </c>
      <c r="R762" s="464" t="n">
        <v>0</v>
      </c>
      <c r="S762" s="464" t="n">
        <v>0</v>
      </c>
      <c r="T762" s="464" t="n">
        <v>0</v>
      </c>
      <c r="U762" s="437" t="n">
        <f aca="false" ca="false" dt2D="false" dtr="false" t="normal">Q762+R762+S762+T762</f>
        <v>0</v>
      </c>
      <c r="V762" s="464" t="n">
        <v>0</v>
      </c>
      <c r="W762" s="464" t="n">
        <v>0</v>
      </c>
      <c r="X762" s="464" t="n">
        <v>0</v>
      </c>
      <c r="Y762" s="599" t="n">
        <v>0</v>
      </c>
      <c r="Z762" s="445" t="n">
        <f aca="false" ca="false" dt2D="false" dtr="false" t="normal">V762+W762+X762+Y762</f>
        <v>0</v>
      </c>
      <c r="AA762" s="348" t="n">
        <v>0</v>
      </c>
      <c r="AB762" s="348" t="n">
        <v>0</v>
      </c>
      <c r="AC762" s="348" t="n">
        <v>0</v>
      </c>
      <c r="AD762" s="348" t="n">
        <v>0</v>
      </c>
      <c r="AE762" s="445" t="n">
        <f aca="false" ca="false" dt2D="false" dtr="false" t="normal">AA762+AB762+AC762+AD762</f>
        <v>0</v>
      </c>
      <c r="AF762" s="464" t="n">
        <v>0</v>
      </c>
      <c r="AG762" s="464" t="n">
        <v>0</v>
      </c>
      <c r="AH762" s="464" t="n">
        <v>0</v>
      </c>
      <c r="AI762" s="464" t="n">
        <v>0</v>
      </c>
      <c r="AJ762" s="445" t="n">
        <f aca="false" ca="false" dt2D="false" dtr="false" t="normal">AF762+AG762+AH762+AI762</f>
        <v>0</v>
      </c>
      <c r="AK762" s="348" t="n">
        <v>0</v>
      </c>
      <c r="AL762" s="348" t="n">
        <v>0</v>
      </c>
      <c r="AM762" s="348" t="n">
        <v>0</v>
      </c>
      <c r="AN762" s="348" t="n">
        <v>0</v>
      </c>
      <c r="AO762" s="437" t="n">
        <f aca="false" ca="false" dt2D="false" dtr="false" t="normal">AK762+AL762+AM762+AN762</f>
        <v>0</v>
      </c>
      <c r="AP762" s="348" t="n">
        <v>0</v>
      </c>
      <c r="AQ762" s="348" t="n">
        <v>0</v>
      </c>
      <c r="AR762" s="348" t="n">
        <v>0</v>
      </c>
      <c r="AS762" s="348" t="n">
        <v>0</v>
      </c>
      <c r="AT762" s="437" t="n">
        <f aca="false" ca="false" dt2D="false" dtr="false" t="normal">AP762+AQ762+AR762+AS762</f>
        <v>0</v>
      </c>
      <c r="AU762" s="348" t="n">
        <v>0</v>
      </c>
      <c r="AV762" s="348" t="n">
        <v>0</v>
      </c>
      <c r="AW762" s="348" t="n">
        <v>0</v>
      </c>
      <c r="AX762" s="348" t="n">
        <v>0</v>
      </c>
      <c r="AY762" s="437" t="n">
        <f aca="false" ca="false" dt2D="false" dtr="false" t="normal">AU762+AV762+AW762+AX762</f>
        <v>0</v>
      </c>
      <c r="AZ762" s="350" t="n">
        <v>0</v>
      </c>
      <c r="BA762" s="350" t="n">
        <v>0</v>
      </c>
      <c r="BB762" s="437" t="n">
        <f aca="false" ca="false" dt2D="false" dtr="false" t="normal">AZ762+BA762</f>
        <v>0</v>
      </c>
      <c r="BC762" s="350" t="n">
        <v>0</v>
      </c>
      <c r="BD762" s="350" t="n">
        <v>0</v>
      </c>
      <c r="BE762" s="437" t="n">
        <f aca="false" ca="false" dt2D="false" dtr="false" t="normal">BC762+BD762</f>
        <v>0</v>
      </c>
      <c r="BF762" s="348" t="n">
        <v>0</v>
      </c>
      <c r="BG762" s="348" t="n">
        <v>0</v>
      </c>
      <c r="BH762" s="437" t="n">
        <f aca="false" ca="false" dt2D="false" dtr="false" t="normal">BF762+BG762</f>
        <v>0</v>
      </c>
      <c r="BI762" s="652" t="n"/>
      <c r="BJ762" s="652" t="n"/>
      <c r="BK762" s="652" t="n"/>
      <c r="BL762" s="652" t="n"/>
      <c r="BM762" s="652" t="n"/>
      <c r="BN762" s="652" t="n"/>
      <c r="BO762" s="652" t="n"/>
      <c r="BP762" s="652" t="n"/>
      <c r="BQ762" s="652" t="n"/>
      <c r="BR762" s="652" t="n"/>
      <c r="BS762" s="652" t="n"/>
      <c r="BT762" s="652" t="n"/>
      <c r="BU762" s="652" t="n"/>
      <c r="BV762" s="652" t="n"/>
      <c r="BW762" s="652" t="n"/>
      <c r="BX762" s="652" t="n"/>
      <c r="BY762" s="652" t="n"/>
      <c r="BZ762" s="652" t="n"/>
      <c r="CA762" s="652" t="n"/>
      <c r="CB762" s="652" t="n"/>
      <c r="CC762" s="652" t="n"/>
      <c r="CD762" s="652" t="n"/>
      <c r="CE762" s="652" t="n"/>
      <c r="CF762" s="652" t="n"/>
      <c r="CG762" s="652" t="n"/>
      <c r="CH762" s="652" t="n"/>
      <c r="CI762" s="652" t="n"/>
      <c r="CJ762" s="652" t="n"/>
      <c r="CK762" s="652" t="n"/>
      <c r="CL762" s="652" t="n"/>
      <c r="CM762" s="652" t="n"/>
      <c r="CN762" s="652" t="n"/>
      <c r="CO762" s="652" t="n"/>
      <c r="CP762" s="652" t="n"/>
      <c r="CQ762" s="652" t="n"/>
      <c r="CR762" s="652" t="n"/>
      <c r="CS762" s="652" t="n"/>
      <c r="CT762" s="652" t="n"/>
      <c r="CU762" s="652" t="n"/>
      <c r="CV762" s="652" t="n"/>
      <c r="CW762" s="652" t="n"/>
      <c r="CX762" s="652" t="n"/>
      <c r="CY762" s="652" t="n"/>
      <c r="CZ762" s="652" t="n"/>
    </row>
    <row customFormat="true" customHeight="true" ht="29.25" outlineLevel="0" r="763" s="298">
      <c r="B763" s="624" t="n">
        <v>28</v>
      </c>
      <c r="C763" s="643" t="s"/>
      <c r="D763" s="660" t="s">
        <v>458</v>
      </c>
      <c r="E763" s="661" t="s">
        <v>230</v>
      </c>
      <c r="F763" s="443" t="n">
        <f aca="false" ca="false" dt2D="false" dtr="false" t="normal">K763+P763+U763+Z763+AE763+AJ763+AO763+AT763+AY763+BB763+BE763+BH763</f>
        <v>0</v>
      </c>
      <c r="G763" s="609" t="n">
        <v>0</v>
      </c>
      <c r="H763" s="501" t="n">
        <v>0</v>
      </c>
      <c r="I763" s="501" t="n">
        <v>0</v>
      </c>
      <c r="J763" s="501" t="n">
        <v>0</v>
      </c>
      <c r="K763" s="317" t="n">
        <f aca="false" ca="false" dt2D="false" dtr="false" t="normal">G763+H763+I763+J763</f>
        <v>0</v>
      </c>
      <c r="L763" s="508" t="n">
        <v>0</v>
      </c>
      <c r="M763" s="508" t="n">
        <v>0</v>
      </c>
      <c r="N763" s="508" t="n">
        <v>0</v>
      </c>
      <c r="O763" s="508" t="n">
        <v>0</v>
      </c>
      <c r="P763" s="437" t="n">
        <f aca="false" ca="false" dt2D="false" dtr="false" t="normal">L763+M763+N763+O763</f>
        <v>0</v>
      </c>
      <c r="Q763" s="464" t="n">
        <v>0</v>
      </c>
      <c r="R763" s="464" t="n">
        <v>0</v>
      </c>
      <c r="S763" s="464" t="n">
        <v>0</v>
      </c>
      <c r="T763" s="464" t="n">
        <v>0</v>
      </c>
      <c r="U763" s="437" t="n">
        <f aca="false" ca="false" dt2D="false" dtr="false" t="normal">Q763+R763+S763+T763</f>
        <v>0</v>
      </c>
      <c r="V763" s="464" t="n">
        <v>0</v>
      </c>
      <c r="W763" s="464" t="n">
        <v>0</v>
      </c>
      <c r="X763" s="464" t="n">
        <v>0</v>
      </c>
      <c r="Y763" s="599" t="n">
        <v>0</v>
      </c>
      <c r="Z763" s="445" t="n">
        <f aca="false" ca="false" dt2D="false" dtr="false" t="normal">V763+W763+X763+Y763</f>
        <v>0</v>
      </c>
      <c r="AA763" s="348" t="n">
        <v>0</v>
      </c>
      <c r="AB763" s="348" t="n">
        <v>0</v>
      </c>
      <c r="AC763" s="348" t="n">
        <v>0</v>
      </c>
      <c r="AD763" s="348" t="n">
        <v>0</v>
      </c>
      <c r="AE763" s="445" t="n">
        <f aca="false" ca="false" dt2D="false" dtr="false" t="normal">AA763+AB763+AC763+AD763</f>
        <v>0</v>
      </c>
      <c r="AF763" s="464" t="n">
        <v>0</v>
      </c>
      <c r="AG763" s="464" t="n">
        <v>0</v>
      </c>
      <c r="AH763" s="464" t="n">
        <v>0</v>
      </c>
      <c r="AI763" s="464" t="n">
        <v>0</v>
      </c>
      <c r="AJ763" s="445" t="n">
        <f aca="false" ca="false" dt2D="false" dtr="false" t="normal">AF763+AG763+AH763+AI763</f>
        <v>0</v>
      </c>
      <c r="AK763" s="348" t="n">
        <v>0</v>
      </c>
      <c r="AL763" s="348" t="n">
        <v>0</v>
      </c>
      <c r="AM763" s="348" t="n">
        <v>0</v>
      </c>
      <c r="AN763" s="348" t="n">
        <v>0</v>
      </c>
      <c r="AO763" s="437" t="n">
        <f aca="false" ca="false" dt2D="false" dtr="false" t="normal">AK763+AL763+AM763+AN763</f>
        <v>0</v>
      </c>
      <c r="AP763" s="348" t="n">
        <v>0</v>
      </c>
      <c r="AQ763" s="348" t="n">
        <v>0</v>
      </c>
      <c r="AR763" s="348" t="n">
        <v>0</v>
      </c>
      <c r="AS763" s="348" t="n">
        <v>0</v>
      </c>
      <c r="AT763" s="437" t="n">
        <f aca="false" ca="false" dt2D="false" dtr="false" t="normal">AP763+AQ763+AR763+AS763</f>
        <v>0</v>
      </c>
      <c r="AU763" s="348" t="n">
        <v>0</v>
      </c>
      <c r="AV763" s="348" t="n">
        <v>0</v>
      </c>
      <c r="AW763" s="348" t="n">
        <v>0</v>
      </c>
      <c r="AX763" s="348" t="n">
        <v>0</v>
      </c>
      <c r="AY763" s="437" t="n">
        <f aca="false" ca="false" dt2D="false" dtr="false" t="normal">AU763+AV763+AW763+AX763</f>
        <v>0</v>
      </c>
      <c r="AZ763" s="350" t="n">
        <v>0</v>
      </c>
      <c r="BA763" s="350" t="n">
        <v>0</v>
      </c>
      <c r="BB763" s="437" t="n">
        <f aca="false" ca="false" dt2D="false" dtr="false" t="normal">AZ763+BA763</f>
        <v>0</v>
      </c>
      <c r="BC763" s="350" t="n">
        <v>0</v>
      </c>
      <c r="BD763" s="350" t="n">
        <v>0</v>
      </c>
      <c r="BE763" s="437" t="n">
        <f aca="false" ca="false" dt2D="false" dtr="false" t="normal">BC763+BD763</f>
        <v>0</v>
      </c>
      <c r="BF763" s="348" t="n">
        <v>0</v>
      </c>
      <c r="BG763" s="348" t="n">
        <v>0</v>
      </c>
      <c r="BH763" s="437" t="n">
        <f aca="false" ca="false" dt2D="false" dtr="false" t="normal">BF763+BG763</f>
        <v>0</v>
      </c>
      <c r="BI763" s="652" t="n"/>
      <c r="BJ763" s="652" t="n"/>
      <c r="BK763" s="652" t="n"/>
      <c r="BL763" s="652" t="n"/>
      <c r="BM763" s="652" t="n"/>
      <c r="BN763" s="652" t="n"/>
      <c r="BO763" s="652" t="n"/>
      <c r="BP763" s="652" t="n"/>
      <c r="BQ763" s="652" t="n"/>
      <c r="BR763" s="652" t="n"/>
      <c r="BS763" s="652" t="n"/>
      <c r="BT763" s="652" t="n"/>
      <c r="BU763" s="652" t="n"/>
      <c r="BV763" s="652" t="n"/>
      <c r="BW763" s="652" t="n"/>
      <c r="BX763" s="652" t="n"/>
      <c r="BY763" s="652" t="n"/>
      <c r="BZ763" s="652" t="n"/>
      <c r="CA763" s="652" t="n"/>
      <c r="CB763" s="652" t="n"/>
      <c r="CC763" s="652" t="n"/>
      <c r="CD763" s="652" t="n"/>
      <c r="CE763" s="652" t="n"/>
      <c r="CF763" s="652" t="n"/>
      <c r="CG763" s="652" t="n"/>
      <c r="CH763" s="652" t="n"/>
      <c r="CI763" s="652" t="n"/>
      <c r="CJ763" s="652" t="n"/>
      <c r="CK763" s="652" t="n"/>
      <c r="CL763" s="652" t="n"/>
      <c r="CM763" s="652" t="n"/>
      <c r="CN763" s="652" t="n"/>
      <c r="CO763" s="652" t="n"/>
      <c r="CP763" s="652" t="n"/>
      <c r="CQ763" s="652" t="n"/>
      <c r="CR763" s="652" t="n"/>
      <c r="CS763" s="652" t="n"/>
      <c r="CT763" s="652" t="n"/>
      <c r="CU763" s="652" t="n"/>
      <c r="CV763" s="652" t="n"/>
      <c r="CW763" s="652" t="n"/>
      <c r="CX763" s="652" t="n"/>
      <c r="CY763" s="652" t="n"/>
      <c r="CZ763" s="652" t="n"/>
    </row>
    <row customFormat="true" customHeight="true" ht="29.25" outlineLevel="0" r="764" s="298">
      <c r="B764" s="626" t="s"/>
      <c r="C764" s="643" t="s"/>
      <c r="D764" s="662" t="s"/>
      <c r="E764" s="532" t="s">
        <v>457</v>
      </c>
      <c r="F764" s="443" t="n">
        <f aca="false" ca="false" dt2D="false" dtr="false" t="normal">K764+P764+U764+Z764+AE764+AJ764+AO764+AT764+AY764+BB764+BE764+BH764</f>
        <v>0</v>
      </c>
      <c r="G764" s="609" t="n">
        <v>0</v>
      </c>
      <c r="H764" s="501" t="n">
        <v>0</v>
      </c>
      <c r="I764" s="501" t="n">
        <v>0</v>
      </c>
      <c r="J764" s="501" t="n">
        <v>0</v>
      </c>
      <c r="K764" s="317" t="n">
        <f aca="false" ca="false" dt2D="false" dtr="false" t="normal">G764+H764+I764+J764</f>
        <v>0</v>
      </c>
      <c r="L764" s="508" t="n">
        <v>0</v>
      </c>
      <c r="M764" s="508" t="n">
        <v>0</v>
      </c>
      <c r="N764" s="508" t="n">
        <v>0</v>
      </c>
      <c r="O764" s="508" t="n">
        <v>0</v>
      </c>
      <c r="P764" s="437" t="n">
        <f aca="false" ca="false" dt2D="false" dtr="false" t="normal">L764+M764+N764+O764</f>
        <v>0</v>
      </c>
      <c r="Q764" s="464" t="n">
        <v>0</v>
      </c>
      <c r="R764" s="464" t="n">
        <v>0</v>
      </c>
      <c r="S764" s="464" t="n">
        <v>0</v>
      </c>
      <c r="T764" s="464" t="n">
        <v>0</v>
      </c>
      <c r="U764" s="437" t="n">
        <f aca="false" ca="false" dt2D="false" dtr="false" t="normal">Q764+R764+S764+T764</f>
        <v>0</v>
      </c>
      <c r="V764" s="464" t="n">
        <v>0</v>
      </c>
      <c r="W764" s="464" t="n">
        <v>0</v>
      </c>
      <c r="X764" s="464" t="n">
        <v>0</v>
      </c>
      <c r="Y764" s="599" t="n">
        <v>0</v>
      </c>
      <c r="Z764" s="445" t="n">
        <f aca="false" ca="false" dt2D="false" dtr="false" t="normal">V764+W764+X764+Y764</f>
        <v>0</v>
      </c>
      <c r="AA764" s="348" t="n">
        <v>0</v>
      </c>
      <c r="AB764" s="348" t="n">
        <v>0</v>
      </c>
      <c r="AC764" s="348" t="n">
        <v>0</v>
      </c>
      <c r="AD764" s="348" t="n">
        <v>0</v>
      </c>
      <c r="AE764" s="445" t="n">
        <f aca="false" ca="false" dt2D="false" dtr="false" t="normal">AA764+AB764+AC764+AD764</f>
        <v>0</v>
      </c>
      <c r="AF764" s="464" t="n">
        <v>0</v>
      </c>
      <c r="AG764" s="464" t="n">
        <v>0</v>
      </c>
      <c r="AH764" s="464" t="n">
        <v>0</v>
      </c>
      <c r="AI764" s="464" t="n">
        <v>0</v>
      </c>
      <c r="AJ764" s="445" t="n">
        <f aca="false" ca="false" dt2D="false" dtr="false" t="normal">AF764+AG764+AH764+AI764</f>
        <v>0</v>
      </c>
      <c r="AK764" s="348" t="n">
        <v>0</v>
      </c>
      <c r="AL764" s="348" t="n">
        <v>0</v>
      </c>
      <c r="AM764" s="348" t="n">
        <v>0</v>
      </c>
      <c r="AN764" s="348" t="n">
        <v>0</v>
      </c>
      <c r="AO764" s="437" t="n">
        <f aca="false" ca="false" dt2D="false" dtr="false" t="normal">AK764+AL764+AM764+AN764</f>
        <v>0</v>
      </c>
      <c r="AP764" s="348" t="n">
        <v>0</v>
      </c>
      <c r="AQ764" s="348" t="n">
        <v>0</v>
      </c>
      <c r="AR764" s="348" t="n">
        <v>0</v>
      </c>
      <c r="AS764" s="348" t="n">
        <v>0</v>
      </c>
      <c r="AT764" s="437" t="n">
        <f aca="false" ca="false" dt2D="false" dtr="false" t="normal">AP764+AQ764+AR764+AS764</f>
        <v>0</v>
      </c>
      <c r="AU764" s="348" t="n">
        <v>0</v>
      </c>
      <c r="AV764" s="348" t="n">
        <v>0</v>
      </c>
      <c r="AW764" s="348" t="n">
        <v>0</v>
      </c>
      <c r="AX764" s="348" t="n">
        <v>0</v>
      </c>
      <c r="AY764" s="437" t="n">
        <f aca="false" ca="false" dt2D="false" dtr="false" t="normal">AU764+AV764+AW764+AX764</f>
        <v>0</v>
      </c>
      <c r="AZ764" s="350" t="n">
        <v>0</v>
      </c>
      <c r="BA764" s="350" t="n">
        <v>0</v>
      </c>
      <c r="BB764" s="437" t="n">
        <f aca="false" ca="false" dt2D="false" dtr="false" t="normal">AZ764+BA764</f>
        <v>0</v>
      </c>
      <c r="BC764" s="350" t="n">
        <v>0</v>
      </c>
      <c r="BD764" s="350" t="n">
        <v>0</v>
      </c>
      <c r="BE764" s="437" t="n">
        <f aca="false" ca="false" dt2D="false" dtr="false" t="normal">BC764+BD764</f>
        <v>0</v>
      </c>
      <c r="BF764" s="348" t="n">
        <v>0</v>
      </c>
      <c r="BG764" s="348" t="n">
        <v>0</v>
      </c>
      <c r="BH764" s="437" t="n">
        <f aca="false" ca="false" dt2D="false" dtr="false" t="normal">BF764+BG764</f>
        <v>0</v>
      </c>
      <c r="BI764" s="652" t="n"/>
      <c r="BJ764" s="652" t="n"/>
      <c r="BK764" s="652" t="n"/>
      <c r="BL764" s="652" t="n"/>
      <c r="BM764" s="652" t="n"/>
      <c r="BN764" s="652" t="n"/>
      <c r="BO764" s="652" t="n"/>
      <c r="BP764" s="652" t="n"/>
      <c r="BQ764" s="652" t="n"/>
      <c r="BR764" s="652" t="n"/>
      <c r="BS764" s="652" t="n"/>
      <c r="BT764" s="652" t="n"/>
      <c r="BU764" s="652" t="n"/>
      <c r="BV764" s="652" t="n"/>
      <c r="BW764" s="652" t="n"/>
      <c r="BX764" s="652" t="n"/>
      <c r="BY764" s="652" t="n"/>
      <c r="BZ764" s="652" t="n"/>
      <c r="CA764" s="652" t="n"/>
      <c r="CB764" s="652" t="n"/>
      <c r="CC764" s="652" t="n"/>
      <c r="CD764" s="652" t="n"/>
      <c r="CE764" s="652" t="n"/>
      <c r="CF764" s="652" t="n"/>
      <c r="CG764" s="652" t="n"/>
      <c r="CH764" s="652" t="n"/>
      <c r="CI764" s="652" t="n"/>
      <c r="CJ764" s="652" t="n"/>
      <c r="CK764" s="652" t="n"/>
      <c r="CL764" s="652" t="n"/>
      <c r="CM764" s="652" t="n"/>
      <c r="CN764" s="652" t="n"/>
      <c r="CO764" s="652" t="n"/>
      <c r="CP764" s="652" t="n"/>
      <c r="CQ764" s="652" t="n"/>
      <c r="CR764" s="652" t="n"/>
      <c r="CS764" s="652" t="n"/>
      <c r="CT764" s="652" t="n"/>
      <c r="CU764" s="652" t="n"/>
      <c r="CV764" s="652" t="n"/>
      <c r="CW764" s="652" t="n"/>
      <c r="CX764" s="652" t="n"/>
      <c r="CY764" s="652" t="n"/>
      <c r="CZ764" s="652" t="n"/>
    </row>
    <row customFormat="true" customHeight="true" ht="29.25" outlineLevel="0" r="765" s="298">
      <c r="B765" s="624" t="n"/>
      <c r="C765" s="643" t="s"/>
      <c r="D765" s="197" t="s">
        <v>459</v>
      </c>
      <c r="E765" s="661" t="s">
        <v>230</v>
      </c>
      <c r="F765" s="443" t="n">
        <f aca="false" ca="false" dt2D="false" dtr="false" t="normal">K765+P765+U765+Z765+AE765+AJ765+AO765+AT765+AY765+BB765+BE765+BH765</f>
        <v>0</v>
      </c>
      <c r="G765" s="598" t="n"/>
      <c r="H765" s="464" t="n"/>
      <c r="I765" s="464" t="n"/>
      <c r="J765" s="464" t="n"/>
      <c r="K765" s="317" t="n"/>
      <c r="L765" s="464" t="n"/>
      <c r="M765" s="464" t="n"/>
      <c r="N765" s="464" t="n"/>
      <c r="O765" s="464" t="n"/>
      <c r="P765" s="437" t="n"/>
      <c r="Q765" s="464" t="n"/>
      <c r="R765" s="464" t="n"/>
      <c r="S765" s="464" t="n"/>
      <c r="T765" s="464" t="n"/>
      <c r="U765" s="437" t="n"/>
      <c r="V765" s="464" t="n">
        <v>0</v>
      </c>
      <c r="W765" s="464" t="n">
        <v>0</v>
      </c>
      <c r="X765" s="464" t="n">
        <v>0</v>
      </c>
      <c r="Y765" s="599" t="n">
        <v>0</v>
      </c>
      <c r="Z765" s="445" t="n">
        <f aca="false" ca="false" dt2D="false" dtr="false" t="normal">V765+W765+X765+Y765</f>
        <v>0</v>
      </c>
      <c r="AA765" s="348" t="n">
        <v>0</v>
      </c>
      <c r="AB765" s="348" t="n">
        <v>0</v>
      </c>
      <c r="AC765" s="348" t="n">
        <v>0</v>
      </c>
      <c r="AD765" s="348" t="n">
        <v>0</v>
      </c>
      <c r="AE765" s="445" t="n">
        <f aca="false" ca="false" dt2D="false" dtr="false" t="normal">AA765+AB765+AC765+AD765</f>
        <v>0</v>
      </c>
      <c r="AF765" s="464" t="n">
        <v>0</v>
      </c>
      <c r="AG765" s="464" t="n">
        <v>0</v>
      </c>
      <c r="AH765" s="464" t="n">
        <v>0</v>
      </c>
      <c r="AI765" s="464" t="n">
        <v>0</v>
      </c>
      <c r="AJ765" s="445" t="n">
        <f aca="false" ca="false" dt2D="false" dtr="false" t="normal">AF765+AG765+AH765+AI765</f>
        <v>0</v>
      </c>
      <c r="AK765" s="348" t="n">
        <v>0</v>
      </c>
      <c r="AL765" s="348" t="n">
        <v>0</v>
      </c>
      <c r="AM765" s="348" t="n">
        <v>0</v>
      </c>
      <c r="AN765" s="348" t="n">
        <v>0</v>
      </c>
      <c r="AO765" s="437" t="n">
        <f aca="false" ca="false" dt2D="false" dtr="false" t="normal">AK765+AL765+AM765+AN765</f>
        <v>0</v>
      </c>
      <c r="AP765" s="348" t="n">
        <v>0</v>
      </c>
      <c r="AQ765" s="348" t="n">
        <v>0</v>
      </c>
      <c r="AR765" s="348" t="n">
        <v>0</v>
      </c>
      <c r="AS765" s="348" t="n">
        <v>0</v>
      </c>
      <c r="AT765" s="437" t="n">
        <f aca="false" ca="false" dt2D="false" dtr="false" t="normal">AP765+AQ765+AR765+AS765</f>
        <v>0</v>
      </c>
      <c r="AU765" s="348" t="n">
        <v>0</v>
      </c>
      <c r="AV765" s="348" t="n">
        <v>0</v>
      </c>
      <c r="AW765" s="348" t="n">
        <v>0</v>
      </c>
      <c r="AX765" s="348" t="n">
        <v>0</v>
      </c>
      <c r="AY765" s="437" t="n">
        <f aca="false" ca="false" dt2D="false" dtr="false" t="normal">AU765+AV765+AW765+AX765</f>
        <v>0</v>
      </c>
      <c r="AZ765" s="350" t="n">
        <v>0</v>
      </c>
      <c r="BA765" s="350" t="n">
        <v>0</v>
      </c>
      <c r="BB765" s="437" t="n">
        <f aca="false" ca="false" dt2D="false" dtr="false" t="normal">AZ765+BA765</f>
        <v>0</v>
      </c>
      <c r="BC765" s="350" t="n">
        <v>0</v>
      </c>
      <c r="BD765" s="350" t="n">
        <v>0</v>
      </c>
      <c r="BE765" s="437" t="n">
        <f aca="false" ca="false" dt2D="false" dtr="false" t="normal">BC765+BD765</f>
        <v>0</v>
      </c>
      <c r="BF765" s="348" t="n">
        <v>0</v>
      </c>
      <c r="BG765" s="348" t="n">
        <v>0</v>
      </c>
      <c r="BH765" s="437" t="n">
        <f aca="false" ca="false" dt2D="false" dtr="false" t="normal">BF765+BG765</f>
        <v>0</v>
      </c>
      <c r="BI765" s="652" t="n"/>
      <c r="BJ765" s="652" t="n"/>
      <c r="BK765" s="652" t="n"/>
      <c r="BL765" s="652" t="n"/>
      <c r="BM765" s="652" t="n"/>
      <c r="BN765" s="652" t="n"/>
      <c r="BO765" s="652" t="n"/>
      <c r="BP765" s="652" t="n"/>
      <c r="BQ765" s="652" t="n"/>
      <c r="BR765" s="652" t="n"/>
      <c r="BS765" s="652" t="n"/>
      <c r="BT765" s="652" t="n"/>
      <c r="BU765" s="652" t="n"/>
      <c r="BV765" s="652" t="n"/>
      <c r="BW765" s="652" t="n"/>
      <c r="BX765" s="652" t="n"/>
      <c r="BY765" s="652" t="n"/>
      <c r="BZ765" s="652" t="n"/>
      <c r="CA765" s="652" t="n"/>
      <c r="CB765" s="652" t="n"/>
      <c r="CC765" s="652" t="n"/>
      <c r="CD765" s="652" t="n"/>
      <c r="CE765" s="652" t="n"/>
      <c r="CF765" s="652" t="n"/>
      <c r="CG765" s="652" t="n"/>
      <c r="CH765" s="652" t="n"/>
      <c r="CI765" s="652" t="n"/>
      <c r="CJ765" s="652" t="n"/>
      <c r="CK765" s="652" t="n"/>
      <c r="CL765" s="652" t="n"/>
      <c r="CM765" s="652" t="n"/>
      <c r="CN765" s="652" t="n"/>
      <c r="CO765" s="652" t="n"/>
      <c r="CP765" s="652" t="n"/>
      <c r="CQ765" s="652" t="n"/>
      <c r="CR765" s="652" t="n"/>
      <c r="CS765" s="652" t="n"/>
      <c r="CT765" s="652" t="n"/>
      <c r="CU765" s="652" t="n"/>
      <c r="CV765" s="652" t="n"/>
      <c r="CW765" s="652" t="n"/>
      <c r="CX765" s="652" t="n"/>
      <c r="CY765" s="652" t="n"/>
      <c r="CZ765" s="652" t="n"/>
    </row>
    <row customFormat="true" customHeight="true" ht="29.25" outlineLevel="0" r="766" s="298">
      <c r="B766" s="626" t="s"/>
      <c r="C766" s="643" t="s"/>
      <c r="D766" s="202" t="s"/>
      <c r="E766" s="532" t="s">
        <v>457</v>
      </c>
      <c r="F766" s="443" t="n">
        <f aca="false" ca="false" dt2D="false" dtr="false" t="normal">K766+P766+U766+Z766+AE766+AJ766+AO766+AT766+AY766+BB766+BE766+BH766</f>
        <v>0</v>
      </c>
      <c r="G766" s="598" t="n"/>
      <c r="H766" s="464" t="n"/>
      <c r="I766" s="464" t="n"/>
      <c r="J766" s="464" t="n"/>
      <c r="K766" s="317" t="n"/>
      <c r="L766" s="464" t="n"/>
      <c r="M766" s="464" t="n"/>
      <c r="N766" s="464" t="n"/>
      <c r="O766" s="464" t="n"/>
      <c r="P766" s="437" t="n"/>
      <c r="Q766" s="464" t="n"/>
      <c r="R766" s="464" t="n"/>
      <c r="S766" s="464" t="n"/>
      <c r="T766" s="464" t="n"/>
      <c r="U766" s="437" t="n"/>
      <c r="V766" s="464" t="n">
        <v>0</v>
      </c>
      <c r="W766" s="464" t="n">
        <v>0</v>
      </c>
      <c r="X766" s="464" t="n">
        <v>0</v>
      </c>
      <c r="Y766" s="599" t="n">
        <v>0</v>
      </c>
      <c r="Z766" s="445" t="n">
        <f aca="false" ca="false" dt2D="false" dtr="false" t="normal">V766+W766+X766+Y766</f>
        <v>0</v>
      </c>
      <c r="AA766" s="348" t="n">
        <v>0</v>
      </c>
      <c r="AB766" s="348" t="n">
        <v>0</v>
      </c>
      <c r="AC766" s="348" t="n">
        <v>0</v>
      </c>
      <c r="AD766" s="348" t="n">
        <v>0</v>
      </c>
      <c r="AE766" s="445" t="n">
        <f aca="false" ca="false" dt2D="false" dtr="false" t="normal">AA766+AB766+AC766+AD766</f>
        <v>0</v>
      </c>
      <c r="AF766" s="464" t="n">
        <v>0</v>
      </c>
      <c r="AG766" s="464" t="n">
        <v>0</v>
      </c>
      <c r="AH766" s="464" t="n">
        <v>0</v>
      </c>
      <c r="AI766" s="464" t="n">
        <v>0</v>
      </c>
      <c r="AJ766" s="445" t="n">
        <f aca="false" ca="false" dt2D="false" dtr="false" t="normal">AF766+AG766+AH766+AI766</f>
        <v>0</v>
      </c>
      <c r="AK766" s="348" t="n">
        <v>0</v>
      </c>
      <c r="AL766" s="348" t="n">
        <v>0</v>
      </c>
      <c r="AM766" s="348" t="n">
        <v>0</v>
      </c>
      <c r="AN766" s="348" t="n">
        <v>0</v>
      </c>
      <c r="AO766" s="437" t="n">
        <f aca="false" ca="false" dt2D="false" dtr="false" t="normal">AK766+AL766+AM766+AN766</f>
        <v>0</v>
      </c>
      <c r="AP766" s="348" t="n">
        <v>0</v>
      </c>
      <c r="AQ766" s="348" t="n">
        <v>0</v>
      </c>
      <c r="AR766" s="348" t="n">
        <v>0</v>
      </c>
      <c r="AS766" s="348" t="n">
        <v>0</v>
      </c>
      <c r="AT766" s="437" t="n">
        <f aca="false" ca="false" dt2D="false" dtr="false" t="normal">AP766+AQ766+AR766+AS766</f>
        <v>0</v>
      </c>
      <c r="AU766" s="348" t="n">
        <v>0</v>
      </c>
      <c r="AV766" s="348" t="n">
        <v>0</v>
      </c>
      <c r="AW766" s="348" t="n">
        <v>0</v>
      </c>
      <c r="AX766" s="348" t="n">
        <v>0</v>
      </c>
      <c r="AY766" s="437" t="n">
        <f aca="false" ca="false" dt2D="false" dtr="false" t="normal">AU766+AV766+AW766+AX766</f>
        <v>0</v>
      </c>
      <c r="AZ766" s="350" t="n">
        <v>0</v>
      </c>
      <c r="BA766" s="350" t="n">
        <v>0</v>
      </c>
      <c r="BB766" s="437" t="n">
        <f aca="false" ca="false" dt2D="false" dtr="false" t="normal">AZ766+BA766</f>
        <v>0</v>
      </c>
      <c r="BC766" s="350" t="n">
        <v>0</v>
      </c>
      <c r="BD766" s="350" t="n">
        <v>0</v>
      </c>
      <c r="BE766" s="437" t="n">
        <f aca="false" ca="false" dt2D="false" dtr="false" t="normal">BC766+BD766</f>
        <v>0</v>
      </c>
      <c r="BF766" s="348" t="n">
        <v>0</v>
      </c>
      <c r="BG766" s="348" t="n">
        <v>0</v>
      </c>
      <c r="BH766" s="437" t="n">
        <f aca="false" ca="false" dt2D="false" dtr="false" t="normal">BF766+BG766</f>
        <v>0</v>
      </c>
      <c r="BI766" s="652" t="n"/>
      <c r="BJ766" s="652" t="n"/>
      <c r="BK766" s="652" t="n"/>
      <c r="BL766" s="652" t="n"/>
      <c r="BM766" s="652" t="n"/>
      <c r="BN766" s="652" t="n"/>
      <c r="BO766" s="652" t="n"/>
      <c r="BP766" s="652" t="n"/>
      <c r="BQ766" s="652" t="n"/>
      <c r="BR766" s="652" t="n"/>
      <c r="BS766" s="652" t="n"/>
      <c r="BT766" s="652" t="n"/>
      <c r="BU766" s="652" t="n"/>
      <c r="BV766" s="652" t="n"/>
      <c r="BW766" s="652" t="n"/>
      <c r="BX766" s="652" t="n"/>
      <c r="BY766" s="652" t="n"/>
      <c r="BZ766" s="652" t="n"/>
      <c r="CA766" s="652" t="n"/>
      <c r="CB766" s="652" t="n"/>
      <c r="CC766" s="652" t="n"/>
      <c r="CD766" s="652" t="n"/>
      <c r="CE766" s="652" t="n"/>
      <c r="CF766" s="652" t="n"/>
      <c r="CG766" s="652" t="n"/>
      <c r="CH766" s="652" t="n"/>
      <c r="CI766" s="652" t="n"/>
      <c r="CJ766" s="652" t="n"/>
      <c r="CK766" s="652" t="n"/>
      <c r="CL766" s="652" t="n"/>
      <c r="CM766" s="652" t="n"/>
      <c r="CN766" s="652" t="n"/>
      <c r="CO766" s="652" t="n"/>
      <c r="CP766" s="652" t="n"/>
      <c r="CQ766" s="652" t="n"/>
      <c r="CR766" s="652" t="n"/>
      <c r="CS766" s="652" t="n"/>
      <c r="CT766" s="652" t="n"/>
      <c r="CU766" s="652" t="n"/>
      <c r="CV766" s="652" t="n"/>
      <c r="CW766" s="652" t="n"/>
      <c r="CX766" s="652" t="n"/>
      <c r="CY766" s="652" t="n"/>
      <c r="CZ766" s="652" t="n"/>
    </row>
    <row customFormat="true" customHeight="true" ht="29.25" outlineLevel="0" r="767" s="298">
      <c r="B767" s="624" t="n"/>
      <c r="C767" s="643" t="s"/>
      <c r="D767" s="197" t="s">
        <v>460</v>
      </c>
      <c r="E767" s="661" t="s">
        <v>230</v>
      </c>
      <c r="F767" s="443" t="n">
        <f aca="false" ca="false" dt2D="false" dtr="false" t="normal">K767+P767+U767+Z767+AE767+AJ767+AO767+AT767+AY767+BB767+BE767+BH767</f>
        <v>0</v>
      </c>
      <c r="G767" s="598" t="n"/>
      <c r="H767" s="464" t="n"/>
      <c r="I767" s="464" t="n"/>
      <c r="J767" s="464" t="n"/>
      <c r="K767" s="317" t="n"/>
      <c r="L767" s="464" t="n"/>
      <c r="M767" s="464" t="n"/>
      <c r="N767" s="464" t="n"/>
      <c r="O767" s="464" t="n"/>
      <c r="P767" s="437" t="n"/>
      <c r="Q767" s="464" t="n"/>
      <c r="R767" s="464" t="n"/>
      <c r="S767" s="464" t="n"/>
      <c r="T767" s="464" t="n"/>
      <c r="U767" s="437" t="n"/>
      <c r="V767" s="464" t="n">
        <v>0</v>
      </c>
      <c r="W767" s="464" t="n">
        <v>0</v>
      </c>
      <c r="X767" s="464" t="n">
        <v>0</v>
      </c>
      <c r="Y767" s="599" t="n">
        <v>0</v>
      </c>
      <c r="Z767" s="445" t="n">
        <f aca="false" ca="false" dt2D="false" dtr="false" t="normal">V767+W767+X767+Y767</f>
        <v>0</v>
      </c>
      <c r="AA767" s="348" t="n">
        <v>0</v>
      </c>
      <c r="AB767" s="348" t="n">
        <v>0</v>
      </c>
      <c r="AC767" s="348" t="n">
        <v>0</v>
      </c>
      <c r="AD767" s="348" t="n">
        <v>0</v>
      </c>
      <c r="AE767" s="445" t="n">
        <f aca="false" ca="false" dt2D="false" dtr="false" t="normal">AA767+AB767+AC767+AD767</f>
        <v>0</v>
      </c>
      <c r="AF767" s="464" t="n">
        <v>0</v>
      </c>
      <c r="AG767" s="464" t="n">
        <v>0</v>
      </c>
      <c r="AH767" s="464" t="n">
        <v>0</v>
      </c>
      <c r="AI767" s="464" t="n">
        <v>0</v>
      </c>
      <c r="AJ767" s="445" t="n">
        <f aca="false" ca="false" dt2D="false" dtr="false" t="normal">AF767+AG767+AH767+AI767</f>
        <v>0</v>
      </c>
      <c r="AK767" s="348" t="n">
        <v>0</v>
      </c>
      <c r="AL767" s="348" t="n">
        <v>0</v>
      </c>
      <c r="AM767" s="348" t="n">
        <v>0</v>
      </c>
      <c r="AN767" s="348" t="n">
        <v>0</v>
      </c>
      <c r="AO767" s="437" t="n">
        <f aca="false" ca="false" dt2D="false" dtr="false" t="normal">AK767+AL767+AM767+AN767</f>
        <v>0</v>
      </c>
      <c r="AP767" s="348" t="n">
        <v>0</v>
      </c>
      <c r="AQ767" s="348" t="n">
        <v>0</v>
      </c>
      <c r="AR767" s="348" t="n">
        <v>0</v>
      </c>
      <c r="AS767" s="348" t="n">
        <v>0</v>
      </c>
      <c r="AT767" s="437" t="n">
        <f aca="false" ca="false" dt2D="false" dtr="false" t="normal">AP767+AQ767+AR767+AS767</f>
        <v>0</v>
      </c>
      <c r="AU767" s="348" t="n">
        <v>0</v>
      </c>
      <c r="AV767" s="348" t="n">
        <v>0</v>
      </c>
      <c r="AW767" s="348" t="n">
        <v>0</v>
      </c>
      <c r="AX767" s="348" t="n">
        <v>0</v>
      </c>
      <c r="AY767" s="437" t="n">
        <f aca="false" ca="false" dt2D="false" dtr="false" t="normal">AU767+AV767+AW767+AX767</f>
        <v>0</v>
      </c>
      <c r="AZ767" s="350" t="n">
        <v>0</v>
      </c>
      <c r="BA767" s="350" t="n">
        <v>0</v>
      </c>
      <c r="BB767" s="437" t="n">
        <f aca="false" ca="false" dt2D="false" dtr="false" t="normal">AZ767+BA767</f>
        <v>0</v>
      </c>
      <c r="BC767" s="350" t="n">
        <v>0</v>
      </c>
      <c r="BD767" s="350" t="n">
        <v>0</v>
      </c>
      <c r="BE767" s="437" t="n">
        <f aca="false" ca="false" dt2D="false" dtr="false" t="normal">BC767+BD767</f>
        <v>0</v>
      </c>
      <c r="BF767" s="348" t="n">
        <v>0</v>
      </c>
      <c r="BG767" s="348" t="n">
        <v>0</v>
      </c>
      <c r="BH767" s="437" t="n">
        <f aca="false" ca="false" dt2D="false" dtr="false" t="normal">BF767+BG767</f>
        <v>0</v>
      </c>
      <c r="BI767" s="652" t="n"/>
      <c r="BJ767" s="652" t="n"/>
      <c r="BK767" s="652" t="n"/>
      <c r="BL767" s="652" t="n"/>
      <c r="BM767" s="652" t="n"/>
      <c r="BN767" s="652" t="n"/>
      <c r="BO767" s="652" t="n"/>
      <c r="BP767" s="652" t="n"/>
      <c r="BQ767" s="652" t="n"/>
      <c r="BR767" s="652" t="n"/>
      <c r="BS767" s="652" t="n"/>
      <c r="BT767" s="652" t="n"/>
      <c r="BU767" s="652" t="n"/>
      <c r="BV767" s="652" t="n"/>
      <c r="BW767" s="652" t="n"/>
      <c r="BX767" s="652" t="n"/>
      <c r="BY767" s="652" t="n"/>
      <c r="BZ767" s="652" t="n"/>
      <c r="CA767" s="652" t="n"/>
      <c r="CB767" s="652" t="n"/>
      <c r="CC767" s="652" t="n"/>
      <c r="CD767" s="652" t="n"/>
      <c r="CE767" s="652" t="n"/>
      <c r="CF767" s="652" t="n"/>
      <c r="CG767" s="652" t="n"/>
      <c r="CH767" s="652" t="n"/>
      <c r="CI767" s="652" t="n"/>
      <c r="CJ767" s="652" t="n"/>
      <c r="CK767" s="652" t="n"/>
      <c r="CL767" s="652" t="n"/>
      <c r="CM767" s="652" t="n"/>
      <c r="CN767" s="652" t="n"/>
      <c r="CO767" s="652" t="n"/>
      <c r="CP767" s="652" t="n"/>
      <c r="CQ767" s="652" t="n"/>
      <c r="CR767" s="652" t="n"/>
      <c r="CS767" s="652" t="n"/>
      <c r="CT767" s="652" t="n"/>
      <c r="CU767" s="652" t="n"/>
      <c r="CV767" s="652" t="n"/>
      <c r="CW767" s="652" t="n"/>
      <c r="CX767" s="652" t="n"/>
      <c r="CY767" s="652" t="n"/>
      <c r="CZ767" s="652" t="n"/>
    </row>
    <row customFormat="true" customHeight="true" ht="29.25" outlineLevel="0" r="768" s="298">
      <c r="B768" s="626" t="s"/>
      <c r="C768" s="643" t="s"/>
      <c r="D768" s="202" t="s"/>
      <c r="E768" s="532" t="s">
        <v>457</v>
      </c>
      <c r="F768" s="443" t="n">
        <f aca="false" ca="false" dt2D="false" dtr="false" t="normal">K768+P768+U768+Z768+AE768+AJ768+AO768+AT768+AY768+BB768+BE768+BH768</f>
        <v>0</v>
      </c>
      <c r="G768" s="598" t="n"/>
      <c r="H768" s="464" t="n"/>
      <c r="I768" s="464" t="n"/>
      <c r="J768" s="464" t="n"/>
      <c r="K768" s="317" t="n"/>
      <c r="L768" s="464" t="n"/>
      <c r="M768" s="464" t="n"/>
      <c r="N768" s="464" t="n"/>
      <c r="O768" s="464" t="n"/>
      <c r="P768" s="437" t="n"/>
      <c r="Q768" s="464" t="n"/>
      <c r="R768" s="464" t="n"/>
      <c r="S768" s="464" t="n"/>
      <c r="T768" s="464" t="n"/>
      <c r="U768" s="437" t="n"/>
      <c r="V768" s="464" t="n">
        <v>0</v>
      </c>
      <c r="W768" s="464" t="n">
        <v>0</v>
      </c>
      <c r="X768" s="464" t="n">
        <v>0</v>
      </c>
      <c r="Y768" s="599" t="n">
        <v>0</v>
      </c>
      <c r="Z768" s="445" t="n">
        <f aca="false" ca="false" dt2D="false" dtr="false" t="normal">V768+W768+X768+Y768</f>
        <v>0</v>
      </c>
      <c r="AA768" s="348" t="n">
        <v>0</v>
      </c>
      <c r="AB768" s="348" t="n">
        <v>0</v>
      </c>
      <c r="AC768" s="348" t="n">
        <v>0</v>
      </c>
      <c r="AD768" s="348" t="n">
        <v>0</v>
      </c>
      <c r="AE768" s="445" t="n">
        <f aca="false" ca="false" dt2D="false" dtr="false" t="normal">AA768+AB768+AC768+AD768</f>
        <v>0</v>
      </c>
      <c r="AF768" s="464" t="n">
        <v>0</v>
      </c>
      <c r="AG768" s="464" t="n">
        <v>0</v>
      </c>
      <c r="AH768" s="464" t="n">
        <v>0</v>
      </c>
      <c r="AI768" s="464" t="n">
        <v>0</v>
      </c>
      <c r="AJ768" s="445" t="n">
        <f aca="false" ca="false" dt2D="false" dtr="false" t="normal">AF768+AG768+AH768+AI768</f>
        <v>0</v>
      </c>
      <c r="AK768" s="348" t="n">
        <v>0</v>
      </c>
      <c r="AL768" s="348" t="n">
        <v>0</v>
      </c>
      <c r="AM768" s="348" t="n">
        <v>0</v>
      </c>
      <c r="AN768" s="348" t="n">
        <v>0</v>
      </c>
      <c r="AO768" s="437" t="n">
        <f aca="false" ca="false" dt2D="false" dtr="false" t="normal">AK768+AL768+AM768+AN768</f>
        <v>0</v>
      </c>
      <c r="AP768" s="348" t="n">
        <v>0</v>
      </c>
      <c r="AQ768" s="348" t="n">
        <v>0</v>
      </c>
      <c r="AR768" s="348" t="n">
        <v>0</v>
      </c>
      <c r="AS768" s="348" t="n">
        <v>0</v>
      </c>
      <c r="AT768" s="437" t="n">
        <f aca="false" ca="false" dt2D="false" dtr="false" t="normal">AP768+AQ768+AR768+AS768</f>
        <v>0</v>
      </c>
      <c r="AU768" s="348" t="n">
        <v>0</v>
      </c>
      <c r="AV768" s="348" t="n">
        <v>0</v>
      </c>
      <c r="AW768" s="348" t="n">
        <v>0</v>
      </c>
      <c r="AX768" s="348" t="n">
        <v>0</v>
      </c>
      <c r="AY768" s="437" t="n">
        <f aca="false" ca="false" dt2D="false" dtr="false" t="normal">AU768+AV768+AW768+AX768</f>
        <v>0</v>
      </c>
      <c r="AZ768" s="350" t="n">
        <v>0</v>
      </c>
      <c r="BA768" s="350" t="n">
        <v>0</v>
      </c>
      <c r="BB768" s="437" t="n">
        <f aca="false" ca="false" dt2D="false" dtr="false" t="normal">AZ768+BA768</f>
        <v>0</v>
      </c>
      <c r="BC768" s="350" t="n">
        <v>0</v>
      </c>
      <c r="BD768" s="350" t="n">
        <v>0</v>
      </c>
      <c r="BE768" s="437" t="n">
        <f aca="false" ca="false" dt2D="false" dtr="false" t="normal">BC768+BD768</f>
        <v>0</v>
      </c>
      <c r="BF768" s="348" t="n">
        <v>0</v>
      </c>
      <c r="BG768" s="348" t="n">
        <v>0</v>
      </c>
      <c r="BH768" s="437" t="n">
        <f aca="false" ca="false" dt2D="false" dtr="false" t="normal">BF768+BG768</f>
        <v>0</v>
      </c>
      <c r="BI768" s="652" t="n"/>
      <c r="BJ768" s="652" t="n"/>
      <c r="BK768" s="652" t="n"/>
      <c r="BL768" s="652" t="n"/>
      <c r="BM768" s="652" t="n"/>
      <c r="BN768" s="652" t="n"/>
      <c r="BO768" s="652" t="n"/>
      <c r="BP768" s="652" t="n"/>
      <c r="BQ768" s="652" t="n"/>
      <c r="BR768" s="652" t="n"/>
      <c r="BS768" s="652" t="n"/>
      <c r="BT768" s="652" t="n"/>
      <c r="BU768" s="652" t="n"/>
      <c r="BV768" s="652" t="n"/>
      <c r="BW768" s="652" t="n"/>
      <c r="BX768" s="652" t="n"/>
      <c r="BY768" s="652" t="n"/>
      <c r="BZ768" s="652" t="n"/>
      <c r="CA768" s="652" t="n"/>
      <c r="CB768" s="652" t="n"/>
      <c r="CC768" s="652" t="n"/>
      <c r="CD768" s="652" t="n"/>
      <c r="CE768" s="652" t="n"/>
      <c r="CF768" s="652" t="n"/>
      <c r="CG768" s="652" t="n"/>
      <c r="CH768" s="652" t="n"/>
      <c r="CI768" s="652" t="n"/>
      <c r="CJ768" s="652" t="n"/>
      <c r="CK768" s="652" t="n"/>
      <c r="CL768" s="652" t="n"/>
      <c r="CM768" s="652" t="n"/>
      <c r="CN768" s="652" t="n"/>
      <c r="CO768" s="652" t="n"/>
      <c r="CP768" s="652" t="n"/>
      <c r="CQ768" s="652" t="n"/>
      <c r="CR768" s="652" t="n"/>
      <c r="CS768" s="652" t="n"/>
      <c r="CT768" s="652" t="n"/>
      <c r="CU768" s="652" t="n"/>
      <c r="CV768" s="652" t="n"/>
      <c r="CW768" s="652" t="n"/>
      <c r="CX768" s="652" t="n"/>
      <c r="CY768" s="652" t="n"/>
      <c r="CZ768" s="652" t="n"/>
    </row>
    <row customFormat="true" customHeight="true" ht="29.25" outlineLevel="0" r="769" s="298">
      <c r="B769" s="624" t="n"/>
      <c r="C769" s="643" t="s"/>
      <c r="D769" s="197" t="s">
        <v>461</v>
      </c>
      <c r="E769" s="661" t="s">
        <v>230</v>
      </c>
      <c r="F769" s="443" t="n">
        <f aca="false" ca="false" dt2D="false" dtr="false" t="normal">K769+P769+U769+Z769+AE769+AJ769+AO769+AT769+AY769+BB769+BE769+BH769</f>
        <v>0</v>
      </c>
      <c r="G769" s="598" t="n"/>
      <c r="H769" s="464" t="n"/>
      <c r="I769" s="464" t="n"/>
      <c r="J769" s="464" t="n"/>
      <c r="K769" s="317" t="n"/>
      <c r="L769" s="464" t="n"/>
      <c r="M769" s="464" t="n"/>
      <c r="N769" s="464" t="n"/>
      <c r="O769" s="464" t="n"/>
      <c r="P769" s="437" t="n"/>
      <c r="Q769" s="464" t="n"/>
      <c r="R769" s="464" t="n"/>
      <c r="S769" s="464" t="n"/>
      <c r="T769" s="464" t="n"/>
      <c r="U769" s="437" t="n"/>
      <c r="V769" s="464" t="n">
        <v>0</v>
      </c>
      <c r="W769" s="464" t="n">
        <v>0</v>
      </c>
      <c r="X769" s="464" t="n">
        <v>0</v>
      </c>
      <c r="Y769" s="599" t="n">
        <v>0</v>
      </c>
      <c r="Z769" s="445" t="n">
        <f aca="false" ca="false" dt2D="false" dtr="false" t="normal">V769+W769+X769+Y769</f>
        <v>0</v>
      </c>
      <c r="AA769" s="348" t="n">
        <v>0</v>
      </c>
      <c r="AB769" s="348" t="n">
        <v>0</v>
      </c>
      <c r="AC769" s="348" t="n">
        <v>0</v>
      </c>
      <c r="AD769" s="348" t="n">
        <v>0</v>
      </c>
      <c r="AE769" s="445" t="n">
        <f aca="false" ca="false" dt2D="false" dtr="false" t="normal">AA769+AB769+AC769+AD769</f>
        <v>0</v>
      </c>
      <c r="AF769" s="464" t="n">
        <v>0</v>
      </c>
      <c r="AG769" s="464" t="n">
        <v>0</v>
      </c>
      <c r="AH769" s="464" t="n">
        <v>0</v>
      </c>
      <c r="AI769" s="464" t="n">
        <v>0</v>
      </c>
      <c r="AJ769" s="445" t="n">
        <f aca="false" ca="false" dt2D="false" dtr="false" t="normal">AF769+AG769+AH769+AI769</f>
        <v>0</v>
      </c>
      <c r="AK769" s="348" t="n">
        <v>0</v>
      </c>
      <c r="AL769" s="348" t="n">
        <v>0</v>
      </c>
      <c r="AM769" s="348" t="n">
        <v>0</v>
      </c>
      <c r="AN769" s="348" t="n">
        <v>0</v>
      </c>
      <c r="AO769" s="437" t="n">
        <f aca="false" ca="false" dt2D="false" dtr="false" t="normal">AK769+AL769+AM769+AN769</f>
        <v>0</v>
      </c>
      <c r="AP769" s="348" t="n">
        <v>0</v>
      </c>
      <c r="AQ769" s="348" t="n">
        <v>0</v>
      </c>
      <c r="AR769" s="348" t="n">
        <v>0</v>
      </c>
      <c r="AS769" s="348" t="n">
        <v>0</v>
      </c>
      <c r="AT769" s="437" t="n">
        <f aca="false" ca="false" dt2D="false" dtr="false" t="normal">AP769+AQ769+AR769+AS769</f>
        <v>0</v>
      </c>
      <c r="AU769" s="348" t="n">
        <v>0</v>
      </c>
      <c r="AV769" s="348" t="n">
        <v>0</v>
      </c>
      <c r="AW769" s="348" t="n">
        <v>0</v>
      </c>
      <c r="AX769" s="348" t="n">
        <v>0</v>
      </c>
      <c r="AY769" s="437" t="n">
        <f aca="false" ca="false" dt2D="false" dtr="false" t="normal">AU769+AV769+AW769+AX769</f>
        <v>0</v>
      </c>
      <c r="AZ769" s="350" t="n">
        <v>0</v>
      </c>
      <c r="BA769" s="350" t="n">
        <v>0</v>
      </c>
      <c r="BB769" s="437" t="n">
        <f aca="false" ca="false" dt2D="false" dtr="false" t="normal">AZ769+BA769</f>
        <v>0</v>
      </c>
      <c r="BC769" s="350" t="n">
        <v>0</v>
      </c>
      <c r="BD769" s="350" t="n">
        <v>0</v>
      </c>
      <c r="BE769" s="437" t="n">
        <f aca="false" ca="false" dt2D="false" dtr="false" t="normal">BC769+BD769</f>
        <v>0</v>
      </c>
      <c r="BF769" s="348" t="n">
        <v>0</v>
      </c>
      <c r="BG769" s="348" t="n">
        <v>0</v>
      </c>
      <c r="BH769" s="437" t="n">
        <f aca="false" ca="false" dt2D="false" dtr="false" t="normal">BF769+BG769</f>
        <v>0</v>
      </c>
      <c r="BI769" s="652" t="n"/>
      <c r="BJ769" s="652" t="n"/>
      <c r="BK769" s="652" t="n"/>
      <c r="BL769" s="652" t="n"/>
      <c r="BM769" s="652" t="n"/>
      <c r="BN769" s="652" t="n"/>
      <c r="BO769" s="652" t="n"/>
      <c r="BP769" s="652" t="n"/>
      <c r="BQ769" s="652" t="n"/>
      <c r="BR769" s="652" t="n"/>
      <c r="BS769" s="652" t="n"/>
      <c r="BT769" s="652" t="n"/>
      <c r="BU769" s="652" t="n"/>
      <c r="BV769" s="652" t="n"/>
      <c r="BW769" s="652" t="n"/>
      <c r="BX769" s="652" t="n"/>
      <c r="BY769" s="652" t="n"/>
      <c r="BZ769" s="652" t="n"/>
      <c r="CA769" s="652" t="n"/>
      <c r="CB769" s="652" t="n"/>
      <c r="CC769" s="652" t="n"/>
      <c r="CD769" s="652" t="n"/>
      <c r="CE769" s="652" t="n"/>
      <c r="CF769" s="652" t="n"/>
      <c r="CG769" s="652" t="n"/>
      <c r="CH769" s="652" t="n"/>
      <c r="CI769" s="652" t="n"/>
      <c r="CJ769" s="652" t="n"/>
      <c r="CK769" s="652" t="n"/>
      <c r="CL769" s="652" t="n"/>
      <c r="CM769" s="652" t="n"/>
      <c r="CN769" s="652" t="n"/>
      <c r="CO769" s="652" t="n"/>
      <c r="CP769" s="652" t="n"/>
      <c r="CQ769" s="652" t="n"/>
      <c r="CR769" s="652" t="n"/>
      <c r="CS769" s="652" t="n"/>
      <c r="CT769" s="652" t="n"/>
      <c r="CU769" s="652" t="n"/>
      <c r="CV769" s="652" t="n"/>
      <c r="CW769" s="652" t="n"/>
      <c r="CX769" s="652" t="n"/>
      <c r="CY769" s="652" t="n"/>
      <c r="CZ769" s="652" t="n"/>
    </row>
    <row customFormat="true" customHeight="true" ht="29.25" outlineLevel="0" r="770" s="298">
      <c r="B770" s="626" t="s"/>
      <c r="C770" s="643" t="s"/>
      <c r="D770" s="202" t="s"/>
      <c r="E770" s="532" t="s">
        <v>457</v>
      </c>
      <c r="F770" s="443" t="n">
        <f aca="false" ca="false" dt2D="false" dtr="false" t="normal">K770+P770+U770+Z770+AE770+AJ770+AO770+AT770+AY770+BB770+BE770+BH770</f>
        <v>0</v>
      </c>
      <c r="G770" s="598" t="n"/>
      <c r="H770" s="464" t="n"/>
      <c r="I770" s="464" t="n"/>
      <c r="J770" s="464" t="n"/>
      <c r="K770" s="317" t="n"/>
      <c r="L770" s="464" t="n"/>
      <c r="M770" s="464" t="n"/>
      <c r="N770" s="464" t="n"/>
      <c r="O770" s="464" t="n"/>
      <c r="P770" s="437" t="n"/>
      <c r="Q770" s="464" t="n"/>
      <c r="R770" s="464" t="n"/>
      <c r="S770" s="464" t="n"/>
      <c r="T770" s="464" t="n"/>
      <c r="U770" s="437" t="n"/>
      <c r="V770" s="464" t="n">
        <v>0</v>
      </c>
      <c r="W770" s="464" t="n">
        <v>0</v>
      </c>
      <c r="X770" s="464" t="n">
        <v>0</v>
      </c>
      <c r="Y770" s="599" t="n">
        <v>0</v>
      </c>
      <c r="Z770" s="445" t="n">
        <f aca="false" ca="false" dt2D="false" dtr="false" t="normal">V770+W770+X770+Y770</f>
        <v>0</v>
      </c>
      <c r="AA770" s="348" t="n">
        <v>0</v>
      </c>
      <c r="AB770" s="348" t="n">
        <v>0</v>
      </c>
      <c r="AC770" s="348" t="n">
        <v>0</v>
      </c>
      <c r="AD770" s="348" t="n">
        <v>0</v>
      </c>
      <c r="AE770" s="445" t="n">
        <f aca="false" ca="false" dt2D="false" dtr="false" t="normal">AA770+AB770+AC770+AD770</f>
        <v>0</v>
      </c>
      <c r="AF770" s="464" t="n">
        <v>0</v>
      </c>
      <c r="AG770" s="464" t="n">
        <v>0</v>
      </c>
      <c r="AH770" s="464" t="n">
        <v>0</v>
      </c>
      <c r="AI770" s="464" t="n">
        <v>0</v>
      </c>
      <c r="AJ770" s="445" t="n">
        <f aca="false" ca="false" dt2D="false" dtr="false" t="normal">AF770+AG770+AH770+AI770</f>
        <v>0</v>
      </c>
      <c r="AK770" s="348" t="n">
        <v>0</v>
      </c>
      <c r="AL770" s="348" t="n">
        <v>0</v>
      </c>
      <c r="AM770" s="348" t="n">
        <v>0</v>
      </c>
      <c r="AN770" s="348" t="n">
        <v>0</v>
      </c>
      <c r="AO770" s="437" t="n">
        <f aca="false" ca="false" dt2D="false" dtr="false" t="normal">AK770+AL770+AM770+AN770</f>
        <v>0</v>
      </c>
      <c r="AP770" s="348" t="n">
        <v>0</v>
      </c>
      <c r="AQ770" s="348" t="n">
        <v>0</v>
      </c>
      <c r="AR770" s="348" t="n">
        <v>0</v>
      </c>
      <c r="AS770" s="348" t="n">
        <v>0</v>
      </c>
      <c r="AT770" s="437" t="n">
        <f aca="false" ca="false" dt2D="false" dtr="false" t="normal">AP770+AQ770+AR770+AS770</f>
        <v>0</v>
      </c>
      <c r="AU770" s="348" t="n">
        <v>0</v>
      </c>
      <c r="AV770" s="348" t="n">
        <v>0</v>
      </c>
      <c r="AW770" s="348" t="n">
        <v>0</v>
      </c>
      <c r="AX770" s="348" t="n">
        <v>0</v>
      </c>
      <c r="AY770" s="437" t="n">
        <f aca="false" ca="false" dt2D="false" dtr="false" t="normal">AU770+AV770+AW770+AX770</f>
        <v>0</v>
      </c>
      <c r="AZ770" s="350" t="n">
        <v>0</v>
      </c>
      <c r="BA770" s="350" t="n">
        <v>0</v>
      </c>
      <c r="BB770" s="437" t="n">
        <f aca="false" ca="false" dt2D="false" dtr="false" t="normal">AZ770+BA770</f>
        <v>0</v>
      </c>
      <c r="BC770" s="350" t="n">
        <v>0</v>
      </c>
      <c r="BD770" s="350" t="n">
        <v>0</v>
      </c>
      <c r="BE770" s="437" t="n">
        <f aca="false" ca="false" dt2D="false" dtr="false" t="normal">BC770+BD770</f>
        <v>0</v>
      </c>
      <c r="BF770" s="348" t="n">
        <v>0</v>
      </c>
      <c r="BG770" s="348" t="n">
        <v>0</v>
      </c>
      <c r="BH770" s="437" t="n">
        <f aca="false" ca="false" dt2D="false" dtr="false" t="normal">BF770+BG770</f>
        <v>0</v>
      </c>
      <c r="BI770" s="652" t="n"/>
      <c r="BJ770" s="652" t="n"/>
      <c r="BK770" s="652" t="n"/>
      <c r="BL770" s="652" t="n"/>
      <c r="BM770" s="652" t="n"/>
      <c r="BN770" s="652" t="n"/>
      <c r="BO770" s="652" t="n"/>
      <c r="BP770" s="652" t="n"/>
      <c r="BQ770" s="652" t="n"/>
      <c r="BR770" s="652" t="n"/>
      <c r="BS770" s="652" t="n"/>
      <c r="BT770" s="652" t="n"/>
      <c r="BU770" s="652" t="n"/>
      <c r="BV770" s="652" t="n"/>
      <c r="BW770" s="652" t="n"/>
      <c r="BX770" s="652" t="n"/>
      <c r="BY770" s="652" t="n"/>
      <c r="BZ770" s="652" t="n"/>
      <c r="CA770" s="652" t="n"/>
      <c r="CB770" s="652" t="n"/>
      <c r="CC770" s="652" t="n"/>
      <c r="CD770" s="652" t="n"/>
      <c r="CE770" s="652" t="n"/>
      <c r="CF770" s="652" t="n"/>
      <c r="CG770" s="652" t="n"/>
      <c r="CH770" s="652" t="n"/>
      <c r="CI770" s="652" t="n"/>
      <c r="CJ770" s="652" t="n"/>
      <c r="CK770" s="652" t="n"/>
      <c r="CL770" s="652" t="n"/>
      <c r="CM770" s="652" t="n"/>
      <c r="CN770" s="652" t="n"/>
      <c r="CO770" s="652" t="n"/>
      <c r="CP770" s="652" t="n"/>
      <c r="CQ770" s="652" t="n"/>
      <c r="CR770" s="652" t="n"/>
      <c r="CS770" s="652" t="n"/>
      <c r="CT770" s="652" t="n"/>
      <c r="CU770" s="652" t="n"/>
      <c r="CV770" s="652" t="n"/>
      <c r="CW770" s="652" t="n"/>
      <c r="CX770" s="652" t="n"/>
      <c r="CY770" s="652" t="n"/>
      <c r="CZ770" s="652" t="n"/>
    </row>
    <row customFormat="true" customHeight="true" ht="29.25" outlineLevel="0" r="771" s="298">
      <c r="B771" s="624" t="n"/>
      <c r="C771" s="643" t="s"/>
      <c r="D771" s="197" t="s">
        <v>462</v>
      </c>
      <c r="E771" s="661" t="s">
        <v>230</v>
      </c>
      <c r="F771" s="443" t="n">
        <f aca="false" ca="false" dt2D="false" dtr="false" t="normal">K771+P771+U771+Z771+AE771+AJ771+AO771+AT771+AY771+BB771+BE771+BH771</f>
        <v>0</v>
      </c>
      <c r="G771" s="598" t="n"/>
      <c r="H771" s="464" t="n"/>
      <c r="I771" s="464" t="n"/>
      <c r="J771" s="464" t="n"/>
      <c r="K771" s="317" t="n"/>
      <c r="L771" s="464" t="n"/>
      <c r="M771" s="464" t="n"/>
      <c r="N771" s="464" t="n"/>
      <c r="O771" s="464" t="n"/>
      <c r="P771" s="437" t="n"/>
      <c r="Q771" s="464" t="n"/>
      <c r="R771" s="464" t="n"/>
      <c r="S771" s="464" t="n"/>
      <c r="T771" s="464" t="n"/>
      <c r="U771" s="437" t="n"/>
      <c r="V771" s="464" t="n">
        <v>0</v>
      </c>
      <c r="W771" s="464" t="n">
        <v>0</v>
      </c>
      <c r="X771" s="464" t="n">
        <v>0</v>
      </c>
      <c r="Y771" s="599" t="n">
        <v>0</v>
      </c>
      <c r="Z771" s="445" t="n">
        <f aca="false" ca="false" dt2D="false" dtr="false" t="normal">V771+W771+X771+Y771</f>
        <v>0</v>
      </c>
      <c r="AA771" s="348" t="n">
        <v>0</v>
      </c>
      <c r="AB771" s="348" t="n">
        <v>0</v>
      </c>
      <c r="AC771" s="348" t="n">
        <v>0</v>
      </c>
      <c r="AD771" s="348" t="n">
        <v>0</v>
      </c>
      <c r="AE771" s="445" t="n">
        <f aca="false" ca="false" dt2D="false" dtr="false" t="normal">AA771+AB771+AC771+AD771</f>
        <v>0</v>
      </c>
      <c r="AF771" s="464" t="n">
        <v>0</v>
      </c>
      <c r="AG771" s="464" t="n">
        <v>0</v>
      </c>
      <c r="AH771" s="464" t="n">
        <v>0</v>
      </c>
      <c r="AI771" s="464" t="n">
        <v>0</v>
      </c>
      <c r="AJ771" s="445" t="n">
        <f aca="false" ca="false" dt2D="false" dtr="false" t="normal">AF771+AG771+AH771+AI771</f>
        <v>0</v>
      </c>
      <c r="AK771" s="348" t="n">
        <v>0</v>
      </c>
      <c r="AL771" s="348" t="n">
        <v>0</v>
      </c>
      <c r="AM771" s="348" t="n">
        <v>0</v>
      </c>
      <c r="AN771" s="348" t="n">
        <v>0</v>
      </c>
      <c r="AO771" s="437" t="n">
        <f aca="false" ca="false" dt2D="false" dtr="false" t="normal">AK771+AL771+AM771+AN771</f>
        <v>0</v>
      </c>
      <c r="AP771" s="348" t="n">
        <v>0</v>
      </c>
      <c r="AQ771" s="348" t="n">
        <v>0</v>
      </c>
      <c r="AR771" s="348" t="n">
        <v>0</v>
      </c>
      <c r="AS771" s="348" t="n">
        <v>0</v>
      </c>
      <c r="AT771" s="437" t="n">
        <f aca="false" ca="false" dt2D="false" dtr="false" t="normal">AP771+AQ771+AR771+AS771</f>
        <v>0</v>
      </c>
      <c r="AU771" s="348" t="n">
        <v>0</v>
      </c>
      <c r="AV771" s="348" t="n">
        <v>0</v>
      </c>
      <c r="AW771" s="348" t="n">
        <v>0</v>
      </c>
      <c r="AX771" s="348" t="n">
        <v>0</v>
      </c>
      <c r="AY771" s="437" t="n">
        <f aca="false" ca="false" dt2D="false" dtr="false" t="normal">AU771+AV771+AW771+AX771</f>
        <v>0</v>
      </c>
      <c r="AZ771" s="350" t="n">
        <v>0</v>
      </c>
      <c r="BA771" s="350" t="n">
        <v>0</v>
      </c>
      <c r="BB771" s="437" t="n">
        <f aca="false" ca="false" dt2D="false" dtr="false" t="normal">AZ771+BA771</f>
        <v>0</v>
      </c>
      <c r="BC771" s="350" t="n">
        <v>0</v>
      </c>
      <c r="BD771" s="350" t="n">
        <v>0</v>
      </c>
      <c r="BE771" s="437" t="n">
        <f aca="false" ca="false" dt2D="false" dtr="false" t="normal">BC771+BD771</f>
        <v>0</v>
      </c>
      <c r="BF771" s="348" t="n">
        <v>0</v>
      </c>
      <c r="BG771" s="348" t="n">
        <v>0</v>
      </c>
      <c r="BH771" s="437" t="n">
        <f aca="false" ca="false" dt2D="false" dtr="false" t="normal">BF771+BG771</f>
        <v>0</v>
      </c>
      <c r="BI771" s="652" t="n"/>
      <c r="BJ771" s="652" t="n"/>
      <c r="BK771" s="652" t="n"/>
      <c r="BL771" s="652" t="n"/>
      <c r="BM771" s="652" t="n"/>
      <c r="BN771" s="652" t="n"/>
      <c r="BO771" s="652" t="n"/>
      <c r="BP771" s="652" t="n"/>
      <c r="BQ771" s="652" t="n"/>
      <c r="BR771" s="652" t="n"/>
      <c r="BS771" s="652" t="n"/>
      <c r="BT771" s="652" t="n"/>
      <c r="BU771" s="652" t="n"/>
      <c r="BV771" s="652" t="n"/>
      <c r="BW771" s="652" t="n"/>
      <c r="BX771" s="652" t="n"/>
      <c r="BY771" s="652" t="n"/>
      <c r="BZ771" s="652" t="n"/>
      <c r="CA771" s="652" t="n"/>
      <c r="CB771" s="652" t="n"/>
      <c r="CC771" s="652" t="n"/>
      <c r="CD771" s="652" t="n"/>
      <c r="CE771" s="652" t="n"/>
      <c r="CF771" s="652" t="n"/>
      <c r="CG771" s="652" t="n"/>
      <c r="CH771" s="652" t="n"/>
      <c r="CI771" s="652" t="n"/>
      <c r="CJ771" s="652" t="n"/>
      <c r="CK771" s="652" t="n"/>
      <c r="CL771" s="652" t="n"/>
      <c r="CM771" s="652" t="n"/>
      <c r="CN771" s="652" t="n"/>
      <c r="CO771" s="652" t="n"/>
      <c r="CP771" s="652" t="n"/>
      <c r="CQ771" s="652" t="n"/>
      <c r="CR771" s="652" t="n"/>
      <c r="CS771" s="652" t="n"/>
      <c r="CT771" s="652" t="n"/>
      <c r="CU771" s="652" t="n"/>
      <c r="CV771" s="652" t="n"/>
      <c r="CW771" s="652" t="n"/>
      <c r="CX771" s="652" t="n"/>
      <c r="CY771" s="652" t="n"/>
      <c r="CZ771" s="652" t="n"/>
    </row>
    <row customFormat="true" customHeight="true" ht="29.25" outlineLevel="0" r="772" s="298">
      <c r="B772" s="626" t="s"/>
      <c r="C772" s="643" t="s"/>
      <c r="D772" s="202" t="s"/>
      <c r="E772" s="532" t="s">
        <v>457</v>
      </c>
      <c r="F772" s="443" t="n">
        <f aca="false" ca="false" dt2D="false" dtr="false" t="normal">K772+P772+U772+Z772+AE772+AJ772+AO772+AT772+AY772+BB772+BE772+BH772</f>
        <v>0</v>
      </c>
      <c r="G772" s="598" t="n"/>
      <c r="H772" s="464" t="n"/>
      <c r="I772" s="464" t="n"/>
      <c r="J772" s="464" t="n"/>
      <c r="K772" s="317" t="n"/>
      <c r="L772" s="464" t="n"/>
      <c r="M772" s="464" t="n"/>
      <c r="N772" s="464" t="n"/>
      <c r="O772" s="464" t="n"/>
      <c r="P772" s="437" t="n"/>
      <c r="Q772" s="464" t="n"/>
      <c r="R772" s="464" t="n"/>
      <c r="S772" s="464" t="n"/>
      <c r="T772" s="464" t="n"/>
      <c r="U772" s="437" t="n"/>
      <c r="V772" s="464" t="n">
        <v>0</v>
      </c>
      <c r="W772" s="464" t="n">
        <v>0</v>
      </c>
      <c r="X772" s="464" t="n">
        <v>0</v>
      </c>
      <c r="Y772" s="599" t="n">
        <v>0</v>
      </c>
      <c r="Z772" s="445" t="n">
        <f aca="false" ca="false" dt2D="false" dtr="false" t="normal">V772+W772+X772+Y772</f>
        <v>0</v>
      </c>
      <c r="AA772" s="348" t="n">
        <v>0</v>
      </c>
      <c r="AB772" s="348" t="n">
        <v>0</v>
      </c>
      <c r="AC772" s="348" t="n">
        <v>0</v>
      </c>
      <c r="AD772" s="348" t="n">
        <v>0</v>
      </c>
      <c r="AE772" s="445" t="n">
        <f aca="false" ca="false" dt2D="false" dtr="false" t="normal">AA772+AB772+AC772+AD772</f>
        <v>0</v>
      </c>
      <c r="AF772" s="464" t="n">
        <v>0</v>
      </c>
      <c r="AG772" s="464" t="n">
        <v>0</v>
      </c>
      <c r="AH772" s="464" t="n">
        <v>0</v>
      </c>
      <c r="AI772" s="464" t="n">
        <v>0</v>
      </c>
      <c r="AJ772" s="445" t="n">
        <f aca="false" ca="false" dt2D="false" dtr="false" t="normal">AF772+AG772+AH772+AI772</f>
        <v>0</v>
      </c>
      <c r="AK772" s="348" t="n">
        <v>0</v>
      </c>
      <c r="AL772" s="348" t="n">
        <v>0</v>
      </c>
      <c r="AM772" s="348" t="n">
        <v>0</v>
      </c>
      <c r="AN772" s="348" t="n">
        <v>0</v>
      </c>
      <c r="AO772" s="437" t="n">
        <f aca="false" ca="false" dt2D="false" dtr="false" t="normal">AK772+AL772+AM772+AN772</f>
        <v>0</v>
      </c>
      <c r="AP772" s="348" t="n">
        <v>0</v>
      </c>
      <c r="AQ772" s="348" t="n">
        <v>0</v>
      </c>
      <c r="AR772" s="348" t="n">
        <v>0</v>
      </c>
      <c r="AS772" s="348" t="n">
        <v>0</v>
      </c>
      <c r="AT772" s="437" t="n">
        <f aca="false" ca="false" dt2D="false" dtr="false" t="normal">AP772+AQ772+AR772+AS772</f>
        <v>0</v>
      </c>
      <c r="AU772" s="348" t="n">
        <v>0</v>
      </c>
      <c r="AV772" s="348" t="n">
        <v>0</v>
      </c>
      <c r="AW772" s="348" t="n">
        <v>0</v>
      </c>
      <c r="AX772" s="348" t="n">
        <v>0</v>
      </c>
      <c r="AY772" s="437" t="n">
        <f aca="false" ca="false" dt2D="false" dtr="false" t="normal">AU772+AV772+AW772+AX772</f>
        <v>0</v>
      </c>
      <c r="AZ772" s="350" t="n">
        <v>0</v>
      </c>
      <c r="BA772" s="350" t="n">
        <v>0</v>
      </c>
      <c r="BB772" s="437" t="n">
        <f aca="false" ca="false" dt2D="false" dtr="false" t="normal">AZ772+BA772</f>
        <v>0</v>
      </c>
      <c r="BC772" s="350" t="n">
        <v>0</v>
      </c>
      <c r="BD772" s="350" t="n">
        <v>0</v>
      </c>
      <c r="BE772" s="437" t="n">
        <f aca="false" ca="false" dt2D="false" dtr="false" t="normal">BC772+BD772</f>
        <v>0</v>
      </c>
      <c r="BF772" s="348" t="n">
        <v>0</v>
      </c>
      <c r="BG772" s="348" t="n">
        <v>0</v>
      </c>
      <c r="BH772" s="437" t="n">
        <f aca="false" ca="false" dt2D="false" dtr="false" t="normal">BF772+BG772</f>
        <v>0</v>
      </c>
      <c r="BI772" s="652" t="n"/>
      <c r="BJ772" s="652" t="n"/>
      <c r="BK772" s="652" t="n"/>
      <c r="BL772" s="652" t="n"/>
      <c r="BM772" s="652" t="n"/>
      <c r="BN772" s="652" t="n"/>
      <c r="BO772" s="652" t="n"/>
      <c r="BP772" s="652" t="n"/>
      <c r="BQ772" s="652" t="n"/>
      <c r="BR772" s="652" t="n"/>
      <c r="BS772" s="652" t="n"/>
      <c r="BT772" s="652" t="n"/>
      <c r="BU772" s="652" t="n"/>
      <c r="BV772" s="652" t="n"/>
      <c r="BW772" s="652" t="n"/>
      <c r="BX772" s="652" t="n"/>
      <c r="BY772" s="652" t="n"/>
      <c r="BZ772" s="652" t="n"/>
      <c r="CA772" s="652" t="n"/>
      <c r="CB772" s="652" t="n"/>
      <c r="CC772" s="652" t="n"/>
      <c r="CD772" s="652" t="n"/>
      <c r="CE772" s="652" t="n"/>
      <c r="CF772" s="652" t="n"/>
      <c r="CG772" s="652" t="n"/>
      <c r="CH772" s="652" t="n"/>
      <c r="CI772" s="652" t="n"/>
      <c r="CJ772" s="652" t="n"/>
      <c r="CK772" s="652" t="n"/>
      <c r="CL772" s="652" t="n"/>
      <c r="CM772" s="652" t="n"/>
      <c r="CN772" s="652" t="n"/>
      <c r="CO772" s="652" t="n"/>
      <c r="CP772" s="652" t="n"/>
      <c r="CQ772" s="652" t="n"/>
      <c r="CR772" s="652" t="n"/>
      <c r="CS772" s="652" t="n"/>
      <c r="CT772" s="652" t="n"/>
      <c r="CU772" s="652" t="n"/>
      <c r="CV772" s="652" t="n"/>
      <c r="CW772" s="652" t="n"/>
      <c r="CX772" s="652" t="n"/>
      <c r="CY772" s="652" t="n"/>
      <c r="CZ772" s="652" t="n"/>
    </row>
    <row customFormat="true" customHeight="true" ht="29.25" outlineLevel="0" r="773" s="298">
      <c r="B773" s="663" t="n"/>
      <c r="C773" s="643" t="s"/>
      <c r="D773" s="664" t="s">
        <v>463</v>
      </c>
      <c r="E773" s="540" t="s">
        <v>230</v>
      </c>
      <c r="F773" s="443" t="n">
        <f aca="false" ca="false" dt2D="false" dtr="false" t="normal">K773+P773+U773+Z773+AE773+AJ773+AO773+AT773+AY773+BB773+BE773+BH773</f>
        <v>0</v>
      </c>
      <c r="G773" s="598" t="n"/>
      <c r="H773" s="464" t="n"/>
      <c r="I773" s="464" t="n"/>
      <c r="J773" s="464" t="n"/>
      <c r="K773" s="317" t="n"/>
      <c r="L773" s="464" t="n"/>
      <c r="M773" s="464" t="n"/>
      <c r="N773" s="464" t="n"/>
      <c r="O773" s="464" t="n"/>
      <c r="P773" s="437" t="n"/>
      <c r="Q773" s="464" t="n"/>
      <c r="R773" s="464" t="n"/>
      <c r="S773" s="464" t="n"/>
      <c r="T773" s="464" t="n"/>
      <c r="U773" s="437" t="n"/>
      <c r="V773" s="464" t="n"/>
      <c r="W773" s="464" t="n"/>
      <c r="X773" s="464" t="n"/>
      <c r="Y773" s="599" t="n"/>
      <c r="Z773" s="445" t="n"/>
      <c r="AA773" s="435" t="n"/>
      <c r="AB773" s="435" t="n"/>
      <c r="AC773" s="435" t="n"/>
      <c r="AD773" s="435" t="n"/>
      <c r="AE773" s="445" t="n"/>
      <c r="AF773" s="464" t="n"/>
      <c r="AG773" s="464" t="n"/>
      <c r="AH773" s="464" t="n"/>
      <c r="AI773" s="464" t="n"/>
      <c r="AJ773" s="445" t="n"/>
      <c r="AK773" s="348" t="n"/>
      <c r="AL773" s="348" t="n"/>
      <c r="AM773" s="348" t="n"/>
      <c r="AN773" s="348" t="n"/>
      <c r="AO773" s="437" t="n"/>
      <c r="AP773" s="348" t="n"/>
      <c r="AQ773" s="348" t="n"/>
      <c r="AR773" s="348" t="n"/>
      <c r="AS773" s="348" t="n"/>
      <c r="AT773" s="437" t="n"/>
      <c r="AU773" s="348" t="n"/>
      <c r="AV773" s="348" t="n"/>
      <c r="AW773" s="348" t="n"/>
      <c r="AX773" s="348" t="n"/>
      <c r="AY773" s="437" t="n"/>
      <c r="AZ773" s="350" t="n">
        <v>0</v>
      </c>
      <c r="BA773" s="350" t="n">
        <v>0</v>
      </c>
      <c r="BB773" s="437" t="n">
        <f aca="false" ca="false" dt2D="false" dtr="false" t="normal">AZ773+BA773</f>
        <v>0</v>
      </c>
      <c r="BC773" s="350" t="n">
        <v>0</v>
      </c>
      <c r="BD773" s="350" t="n">
        <v>0</v>
      </c>
      <c r="BE773" s="437" t="n">
        <f aca="false" ca="false" dt2D="false" dtr="false" t="normal">BC773+BD773</f>
        <v>0</v>
      </c>
      <c r="BF773" s="348" t="n">
        <v>0</v>
      </c>
      <c r="BG773" s="348" t="n">
        <v>0</v>
      </c>
      <c r="BH773" s="437" t="n">
        <f aca="false" ca="false" dt2D="false" dtr="false" t="normal">BF773+BG773</f>
        <v>0</v>
      </c>
      <c r="BI773" s="652" t="n"/>
      <c r="BJ773" s="652" t="n"/>
      <c r="BK773" s="652" t="n"/>
      <c r="BL773" s="652" t="n"/>
      <c r="BM773" s="652" t="n"/>
      <c r="BN773" s="652" t="n"/>
      <c r="BO773" s="652" t="n"/>
      <c r="BP773" s="652" t="n"/>
      <c r="BQ773" s="652" t="n"/>
      <c r="BR773" s="652" t="n"/>
      <c r="BS773" s="652" t="n"/>
      <c r="BT773" s="652" t="n"/>
      <c r="BU773" s="652" t="n"/>
      <c r="BV773" s="652" t="n"/>
      <c r="BW773" s="652" t="n"/>
      <c r="BX773" s="652" t="n"/>
      <c r="BY773" s="652" t="n"/>
      <c r="BZ773" s="652" t="n"/>
      <c r="CA773" s="652" t="n"/>
      <c r="CB773" s="652" t="n"/>
      <c r="CC773" s="652" t="n"/>
      <c r="CD773" s="652" t="n"/>
      <c r="CE773" s="652" t="n"/>
      <c r="CF773" s="652" t="n"/>
      <c r="CG773" s="652" t="n"/>
      <c r="CH773" s="652" t="n"/>
      <c r="CI773" s="652" t="n"/>
      <c r="CJ773" s="652" t="n"/>
      <c r="CK773" s="652" t="n"/>
      <c r="CL773" s="652" t="n"/>
      <c r="CM773" s="652" t="n"/>
      <c r="CN773" s="652" t="n"/>
      <c r="CO773" s="652" t="n"/>
      <c r="CP773" s="652" t="n"/>
      <c r="CQ773" s="652" t="n"/>
      <c r="CR773" s="652" t="n"/>
      <c r="CS773" s="652" t="n"/>
      <c r="CT773" s="652" t="n"/>
      <c r="CU773" s="652" t="n"/>
      <c r="CV773" s="652" t="n"/>
      <c r="CW773" s="652" t="n"/>
      <c r="CX773" s="652" t="n"/>
      <c r="CY773" s="652" t="n"/>
      <c r="CZ773" s="652" t="n"/>
    </row>
    <row customFormat="true" customHeight="true" ht="29.25" outlineLevel="0" r="774" s="298">
      <c r="B774" s="663" t="n"/>
      <c r="C774" s="643" t="s"/>
      <c r="D774" s="665" t="s"/>
      <c r="E774" s="539" t="s">
        <v>43</v>
      </c>
      <c r="F774" s="443" t="n">
        <f aca="false" ca="false" dt2D="false" dtr="false" t="normal">K774+P774+U774+Z774+AE774+AJ774+AO774+AT774+AY774+BB774+BE774+BH774</f>
        <v>0</v>
      </c>
      <c r="G774" s="598" t="n"/>
      <c r="H774" s="464" t="n"/>
      <c r="I774" s="464" t="n"/>
      <c r="J774" s="464" t="n"/>
      <c r="K774" s="317" t="n"/>
      <c r="L774" s="464" t="n"/>
      <c r="M774" s="464" t="n"/>
      <c r="N774" s="464" t="n"/>
      <c r="O774" s="464" t="n"/>
      <c r="P774" s="437" t="n"/>
      <c r="Q774" s="464" t="n"/>
      <c r="R774" s="464" t="n"/>
      <c r="S774" s="464" t="n"/>
      <c r="T774" s="464" t="n"/>
      <c r="U774" s="437" t="n"/>
      <c r="V774" s="464" t="n"/>
      <c r="W774" s="464" t="n"/>
      <c r="X774" s="464" t="n"/>
      <c r="Y774" s="599" t="n"/>
      <c r="Z774" s="445" t="n"/>
      <c r="AA774" s="435" t="n"/>
      <c r="AB774" s="435" t="n"/>
      <c r="AC774" s="435" t="n"/>
      <c r="AD774" s="435" t="n"/>
      <c r="AE774" s="445" t="n"/>
      <c r="AF774" s="464" t="n"/>
      <c r="AG774" s="464" t="n"/>
      <c r="AH774" s="464" t="n"/>
      <c r="AI774" s="464" t="n"/>
      <c r="AJ774" s="445" t="n"/>
      <c r="AK774" s="348" t="n"/>
      <c r="AL774" s="348" t="n"/>
      <c r="AM774" s="348" t="n"/>
      <c r="AN774" s="348" t="n"/>
      <c r="AO774" s="437" t="n"/>
      <c r="AP774" s="348" t="n"/>
      <c r="AQ774" s="348" t="n"/>
      <c r="AR774" s="348" t="n"/>
      <c r="AS774" s="348" t="n"/>
      <c r="AT774" s="437" t="n"/>
      <c r="AU774" s="348" t="n"/>
      <c r="AV774" s="348" t="n"/>
      <c r="AW774" s="348" t="n"/>
      <c r="AX774" s="348" t="n"/>
      <c r="AY774" s="437" t="n"/>
      <c r="AZ774" s="350" t="n">
        <v>0</v>
      </c>
      <c r="BA774" s="350" t="n">
        <v>0</v>
      </c>
      <c r="BB774" s="437" t="n">
        <f aca="false" ca="false" dt2D="false" dtr="false" t="normal">AZ774+BA774</f>
        <v>0</v>
      </c>
      <c r="BC774" s="350" t="n">
        <v>0</v>
      </c>
      <c r="BD774" s="350" t="n">
        <v>0</v>
      </c>
      <c r="BE774" s="437" t="n">
        <f aca="false" ca="false" dt2D="false" dtr="false" t="normal">BC774+BD774</f>
        <v>0</v>
      </c>
      <c r="BF774" s="348" t="n">
        <v>0</v>
      </c>
      <c r="BG774" s="348" t="n">
        <v>0</v>
      </c>
      <c r="BH774" s="437" t="n">
        <f aca="false" ca="false" dt2D="false" dtr="false" t="normal">BF774+BG774</f>
        <v>0</v>
      </c>
      <c r="BI774" s="652" t="n"/>
      <c r="BJ774" s="652" t="n"/>
      <c r="BK774" s="652" t="n"/>
      <c r="BL774" s="652" t="n"/>
      <c r="BM774" s="652" t="n"/>
      <c r="BN774" s="652" t="n"/>
      <c r="BO774" s="652" t="n"/>
      <c r="BP774" s="652" t="n"/>
      <c r="BQ774" s="652" t="n"/>
      <c r="BR774" s="652" t="n"/>
      <c r="BS774" s="652" t="n"/>
      <c r="BT774" s="652" t="n"/>
      <c r="BU774" s="652" t="n"/>
      <c r="BV774" s="652" t="n"/>
      <c r="BW774" s="652" t="n"/>
      <c r="BX774" s="652" t="n"/>
      <c r="BY774" s="652" t="n"/>
      <c r="BZ774" s="652" t="n"/>
      <c r="CA774" s="652" t="n"/>
      <c r="CB774" s="652" t="n"/>
      <c r="CC774" s="652" t="n"/>
      <c r="CD774" s="652" t="n"/>
      <c r="CE774" s="652" t="n"/>
      <c r="CF774" s="652" t="n"/>
      <c r="CG774" s="652" t="n"/>
      <c r="CH774" s="652" t="n"/>
      <c r="CI774" s="652" t="n"/>
      <c r="CJ774" s="652" t="n"/>
      <c r="CK774" s="652" t="n"/>
      <c r="CL774" s="652" t="n"/>
      <c r="CM774" s="652" t="n"/>
      <c r="CN774" s="652" t="n"/>
      <c r="CO774" s="652" t="n"/>
      <c r="CP774" s="652" t="n"/>
      <c r="CQ774" s="652" t="n"/>
      <c r="CR774" s="652" t="n"/>
      <c r="CS774" s="652" t="n"/>
      <c r="CT774" s="652" t="n"/>
      <c r="CU774" s="652" t="n"/>
      <c r="CV774" s="652" t="n"/>
      <c r="CW774" s="652" t="n"/>
      <c r="CX774" s="652" t="n"/>
      <c r="CY774" s="652" t="n"/>
      <c r="CZ774" s="652" t="n"/>
    </row>
    <row customFormat="true" customHeight="true" ht="16.5" outlineLevel="0" r="775" s="298">
      <c r="A775" s="372" t="n"/>
      <c r="B775" s="550" t="n"/>
      <c r="C775" s="643" t="s"/>
      <c r="D775" s="127" t="s">
        <v>464</v>
      </c>
      <c r="E775" s="128" t="s"/>
      <c r="F775" s="443" t="n">
        <f aca="false" ca="false" dt2D="false" dtr="false" t="normal">K775+P775+U775+Z775+AE775+AJ775+AO775+AT775+AY775+BB775+BE775+BH775</f>
        <v>83</v>
      </c>
      <c r="G775" s="316" t="n">
        <f aca="false" ca="false" dt2D="false" dtr="false" t="normal">G647+G652+G657+G667+G682+G687+G692+G697+G707+G712+G722+G727+G732+G737+G740+G745+G748+G758</f>
        <v>10</v>
      </c>
      <c r="H775" s="317" t="n">
        <f aca="false" ca="false" dt2D="false" dtr="false" t="normal">H637+H642+H647+H652+H657+H662+H667+H672+H677+H682+H687+H692+H697+H702+H707+H717+H722+H727+H732+H737+H740+H745+H748+H753+H758+H712</f>
        <v>0</v>
      </c>
      <c r="I775" s="317" t="n">
        <f aca="false" ca="false" dt2D="false" dtr="false" t="normal">I637+I642+I647+I652+I657+I662+I667+I672+I677+I682+I687+I692+I697+I702+I707+I717+I722+I727+I732+I737+I740+I745+I748+I753+I758+I712</f>
        <v>0</v>
      </c>
      <c r="J775" s="317" t="n">
        <f aca="false" ca="false" dt2D="false" dtr="false" t="normal">J637+J642+J647+J652+J657+J662+J667+J672+J677+J682+J687+J692+J697+J702+J707+J717+J722+J727+J732+J737+J740+J745+J748+J753+J758+J712</f>
        <v>0</v>
      </c>
      <c r="K775" s="317" t="n">
        <f aca="false" ca="false" dt2D="false" dtr="false" t="normal">G775+H775+I775+J775</f>
        <v>10</v>
      </c>
      <c r="L775" s="317" t="n">
        <f aca="false" ca="false" dt2D="false" dtr="false" t="normal">L637+L642+L647+L652+L657+L662+L667+L672+L677+L682+L687+L692+L697+L702+L707+L717+L722+L727+L732+L737+L740+L745+L748+L753+L758+L712</f>
        <v>11</v>
      </c>
      <c r="M775" s="317" t="n">
        <f aca="false" ca="false" dt2D="false" dtr="false" t="normal">M637+M642+M647+M652+M657+M662+M667+M672+M677+M682+M687+M692+M697+M702+M707+M717+M722+M727+M732+M737+M740+M745+M748+M753+M758+M712</f>
        <v>0</v>
      </c>
      <c r="N775" s="317" t="n">
        <f aca="false" ca="false" dt2D="false" dtr="false" t="normal">N637+N642+N647+N652+N657+N662+N667+N672+N677+N682+N687+N692+N697+N702+N707+N717+N722+N727+N732+N737+N740+N745+N748+N753+N758+N712</f>
        <v>0</v>
      </c>
      <c r="O775" s="317" t="n">
        <f aca="false" ca="false" dt2D="false" dtr="false" t="normal">O637+O642+O647+O652+O657+O662+O667+O672+O677+O682+O687+O692+O697+O702+O707+O717+O722+O727+O732+O737+O740+O745+O748+O753+O758+O712</f>
        <v>0</v>
      </c>
      <c r="P775" s="437" t="n">
        <f aca="false" ca="false" dt2D="false" dtr="false" t="normal">L775+M775+N775+O775</f>
        <v>11</v>
      </c>
      <c r="Q775" s="317" t="n">
        <f aca="false" ca="false" dt2D="false" dtr="false" t="normal">Q637+Q642+Q647+Q652+Q657+Q662+Q667+Q672+Q677+Q682+Q687+Q692+Q697+Q702+Q707+Q717+Q722+Q727+Q732+Q737+Q740+Q745+Q748+Q753+Q758+Q712</f>
        <v>10</v>
      </c>
      <c r="R775" s="317" t="n">
        <f aca="false" ca="false" dt2D="false" dtr="false" t="normal">R637+R642+R647+R652+R657+R662+R667+R672+R677+R682+R687+R692+R697+R702+R707+R717+R722+R727+R732+R737+R740+R745+R748+R753+R758+R712</f>
        <v>0</v>
      </c>
      <c r="S775" s="317" t="n">
        <f aca="false" ca="false" dt2D="false" dtr="false" t="normal">S637+S642+S647+S652+S657+S662+S667+S672+S677+S682+S687+S692+S697+S702+S707+S717+S722+S727+S732+S737+S740+S745+S748+S753+S758+S712</f>
        <v>0</v>
      </c>
      <c r="T775" s="317" t="n">
        <f aca="false" ca="false" dt2D="false" dtr="false" t="normal">T637+T642+T647+T652+T657+T662+T667+T672+T677+T682+T687+T692+T697+T702+T707+T717+T722+T727+T732+T737+T740+T745+T748+T753+T758+T712</f>
        <v>0</v>
      </c>
      <c r="U775" s="437" t="n">
        <f aca="false" ca="false" dt2D="false" dtr="false" t="normal">Q775+R775+S775+T775</f>
        <v>10</v>
      </c>
      <c r="V775" s="317" t="n">
        <f aca="false" ca="false" dt2D="false" dtr="false" t="normal">V637+V642+V647+V652+V657+V662+V667+V672+V677+V682+V687+V692+V697+V702+V707+V717+V722+V727+V732+V737+V740+V745+V748+V753+V758+V712</f>
        <v>0</v>
      </c>
      <c r="W775" s="317" t="n">
        <f aca="false" ca="false" dt2D="false" dtr="false" t="normal">W637+W642+W647+W652+W657+W662+W667+W672+W677+W682+W687+W692+W697+W702+W707+W717+W722+W727+W732+W737+W740+W745+W748+W753+W758+W712</f>
        <v>0</v>
      </c>
      <c r="X775" s="317" t="n">
        <f aca="false" ca="false" dt2D="false" dtr="false" t="normal">X637+X642+X647+X652+X657+X662+X667+X672+X677+X682+X687+X692+X697+X702+X707+X717+X722+X727+X732+X737+X740+X745+X748+X753+X758+X712</f>
        <v>0</v>
      </c>
      <c r="Y775" s="318" t="n">
        <f aca="false" ca="false" dt2D="false" dtr="false" t="normal">Y637+Y642+Y647+Y652+Y657+Y662+Y667+Y672+Y677+Y682+Y687+Y692+Y697+Y702+Y707+Y717+Y722+Y727+Y732+Y737+Y740+Y745+Y748+Y753+Y758+Y712</f>
        <v>8</v>
      </c>
      <c r="Z775" s="445" t="n">
        <f aca="false" ca="false" dt2D="false" dtr="false" t="normal">V775+W775+X775+Y775</f>
        <v>8</v>
      </c>
      <c r="AA775" s="317" t="n">
        <f aca="false" ca="false" dt2D="false" dtr="false" t="normal">AA637+AA642+AA647+AA652+AA657+AA662+AA667+AA672+AA677+AA682+AA687+AA692+AA697+AA702+AA707+AA717+AA722+AA727+AA732+AA737+AA740+AA745+AA748+AA753+AA758+AA712</f>
        <v>0</v>
      </c>
      <c r="AB775" s="317" t="n">
        <f aca="false" ca="false" dt2D="false" dtr="false" t="normal">AB637+AB642+AB647+AB652+AB657+AB662+AB667+AB672+AB677+AB682+AB687+AB692+AB697+AB702+AB707+AB717+AB722+AB727+AB732+AB737+AB740+AB745+AB748+AB753+AB758+AB712</f>
        <v>0</v>
      </c>
      <c r="AC775" s="317" t="n">
        <f aca="false" ca="false" dt2D="false" dtr="false" t="normal">AC637+AC642+AC647+AC652+AC657+AC662+AC667+AC672+AC677+AC682+AC687+AC692+AC697+AC702+AC707+AC717+AC722+AC727+AC732+AC737+AC740+AC745+AC748+AC753+AC758+AC712</f>
        <v>0</v>
      </c>
      <c r="AD775" s="317" t="n">
        <f aca="false" ca="false" dt2D="false" dtr="false" t="normal">AD637+AD642+AD647+AD652+AD657+AD662+AD667+AD672+AD677+AD682+AD687+AD692+AD697+AD702+AD707+AD717+AD722+AD727+AD732+AD737+AD740+AD745+AD748+AD753+AD758+AD712</f>
        <v>6</v>
      </c>
      <c r="AE775" s="445" t="n">
        <f aca="false" ca="false" dt2D="false" dtr="false" t="normal">AA775+AB775+AC775+AD775</f>
        <v>6</v>
      </c>
      <c r="AF775" s="317" t="n">
        <f aca="false" ca="false" dt2D="false" dtr="false" t="normal">AF637+AF642+AF647+AF652+AF657+AF662+AF667+AF672+AF677+AF682+AF687+AF692+AF697+AF702+AF707+AF717+AF722+AF727+AF732+AF737+AF740+AF745+AF748+AF753+AF758+AF712</f>
        <v>0</v>
      </c>
      <c r="AG775" s="317" t="n">
        <f aca="false" ca="false" dt2D="false" dtr="false" t="normal">AG637+AG642+AG647+AG652+AG657+AG662+AG667+AG672+AG677+AG682+AG687+AG692+AG697+AG702+AG707+AG717+AG722+AG727+AG732+AG737+AG740+AG745+AG748+AG753+AG758+AG712</f>
        <v>0</v>
      </c>
      <c r="AH775" s="317" t="n">
        <f aca="false" ca="false" dt2D="false" dtr="false" t="normal">AH637+AH642+AH647+AH652+AH657+AH662+AH667+AH672+AH677+AH682+AH687+AH692+AH697+AH702+AH707+AH717+AH722+AH727+AH732+AH737+AH740+AH745+AH748+AH753+AH758+AH712</f>
        <v>0</v>
      </c>
      <c r="AI775" s="317" t="n">
        <f aca="false" ca="false" dt2D="false" dtr="false" t="normal">AI637+AI642+AI647+AI652+AI657+AI662+AI667+AI672+AI677+AI682+AI687+AI692+AI697+AI702+AI707+AI717+AI722+AI727+AI732+AI737+AI740+AI745+AI748+AI753+AI758+AI712</f>
        <v>8</v>
      </c>
      <c r="AJ775" s="445" t="n">
        <f aca="false" ca="false" dt2D="false" dtr="false" t="normal">AF775+AG775+AH775+AI775</f>
        <v>8</v>
      </c>
      <c r="AK775" s="556" t="n">
        <f aca="false" ca="false" dt2D="false" dtr="false" t="normal">AK647+AK652+AK657+AK667+AK682+AK687+AK692+AK697+AK707+AK712+AK722+AK727+AK732+AK737+AK740+AK745+AK748+AK758</f>
        <v>0</v>
      </c>
      <c r="AL775" s="556" t="n">
        <f aca="false" ca="false" dt2D="false" dtr="false" t="normal">AL647+AL652+AL657+AL667+AL682+AL687+AL692+AL697+AL707+AL712+AL722+AL727+AL732+AL737+AL740+AL745+AL748+AL758</f>
        <v>0</v>
      </c>
      <c r="AM775" s="556" t="n">
        <f aca="false" ca="false" dt2D="false" dtr="false" t="normal">AM647+AM652+AM657+AM667+AM682+AM687+AM692+AM697+AM707+AM712+AM722+AM727+AM732+AM737+AM740+AM745+AM748+AM758</f>
        <v>0</v>
      </c>
      <c r="AN775" s="556" t="n">
        <f aca="false" ca="false" dt2D="false" dtr="false" t="normal">AN647+AN652+AN657+AN667+AN682+AN687+AN692+AN697+AN707+AN712+AN722+AN727+AN732+AN737+AN740+AN745+AN748+AN758</f>
        <v>4</v>
      </c>
      <c r="AO775" s="437" t="n">
        <f aca="false" ca="false" dt2D="false" dtr="false" t="normal">AK775+AL775+AM775+AN775</f>
        <v>4</v>
      </c>
      <c r="AP775" s="556" t="n">
        <f aca="false" ca="false" dt2D="false" dtr="false" t="normal">AP647+AP652+AP657+AP667+AP682+AP687+AP692+AP697+AP707+AP712+AP722+AP727+AP732+AP737+AP740+AP745+AP748+AP758</f>
        <v>0</v>
      </c>
      <c r="AQ775" s="556" t="n">
        <f aca="false" ca="false" dt2D="false" dtr="false" t="normal">AQ647+AQ652+AQ657+AQ667+AQ682+AQ687+AQ692+AQ697+AQ707+AQ712+AQ722+AQ727+AQ732+AQ737+AQ740+AQ745+AQ748+AQ758</f>
        <v>0</v>
      </c>
      <c r="AR775" s="556" t="n">
        <f aca="false" ca="false" dt2D="false" dtr="false" t="normal">AR647+AR652+AR657+AR667+AR682+AR687+AR692+AR697+AR707+AR712+AR722+AR727+AR732+AR737+AR740+AR745+AR748+AR758</f>
        <v>0</v>
      </c>
      <c r="AS775" s="556" t="n">
        <f aca="false" ca="false" dt2D="false" dtr="false" t="normal">AS647+AS652+AS657+AS667+AS682+AS687+AS692+AS697+AS707+AS712+AS722+AS727+AS732+AS737+AS740+AS745+AS748+AS758</f>
        <v>5</v>
      </c>
      <c r="AT775" s="437" t="n">
        <f aca="false" ca="false" dt2D="false" dtr="false" t="normal">AP775+AQ775+AR775+AS775</f>
        <v>5</v>
      </c>
      <c r="AU775" s="556" t="n">
        <f aca="false" ca="false" dt2D="false" dtr="false" t="normal">AU647+AU652+AU657+AU667+AU682+AU687+AU692+AU697+AU707+AU712+AU722+AU727+AU732+AU737+AU740+AU745+AU748+AU758</f>
        <v>0</v>
      </c>
      <c r="AV775" s="556" t="n">
        <f aca="false" ca="false" dt2D="false" dtr="false" t="normal">AV647+AV652+AV657+AV667+AV682+AV687+AV692+AV697+AV707+AV712+AV722+AV727+AV732+AV737+AV740+AV745+AV748+AV758</f>
        <v>0</v>
      </c>
      <c r="AW775" s="556" t="n">
        <f aca="false" ca="false" dt2D="false" dtr="false" t="normal">AW647+AW652+AW657+AW667+AW682+AW687+AW692+AW697+AW707+AW712+AW722+AW727+AW732+AW737+AW740+AW745+AW748+AW758</f>
        <v>0</v>
      </c>
      <c r="AX775" s="556" t="n">
        <f aca="false" ca="false" dt2D="false" dtr="false" t="normal">AX647+AX652+AX657+AX667+AX682+AX687+AX692+AX697+AX707+AX712+AX722+AX727+AX732+AX737+AX740+AX745+AX748+AX758</f>
        <v>6</v>
      </c>
      <c r="AY775" s="437" t="n">
        <f aca="false" ca="false" dt2D="false" dtr="false" t="normal">AU775+AV775+AW775+AX775</f>
        <v>6</v>
      </c>
      <c r="AZ775" s="572" t="n">
        <f aca="false" ca="false" dt2D="false" dtr="false" t="normal">AZ647+AZ652+AZ657+AZ667+AZ682+AZ687+AZ692+AZ697+AZ707+AZ712+AZ722+AZ727+AZ732+AZ737+AZ740+AZ745+AZ748+AZ758</f>
        <v>0</v>
      </c>
      <c r="BA775" s="572" t="n">
        <f aca="false" ca="false" dt2D="false" dtr="false" t="normal">BA647+BA652+BA657+BA667+BA682+BA687+BA692+BA697+BA707+BA712+BA722+BA727+BA732+BA737+BA740+BA745+BA748+BA758</f>
        <v>6</v>
      </c>
      <c r="BB775" s="437" t="n">
        <f aca="false" ca="false" dt2D="false" dtr="false" t="normal">AZ775+BA775</f>
        <v>6</v>
      </c>
      <c r="BC775" s="572" t="n">
        <f aca="false" ca="false" dt2D="false" dtr="false" t="normal">BC647+BC652+BC657+BC667+BC682+BC687+BC692+BC697+BC707+BC712+BC722+BC727+BC732+BC737+BC740+BC745+BC748+BC758</f>
        <v>1</v>
      </c>
      <c r="BD775" s="572" t="n">
        <f aca="false" ca="false" dt2D="false" dtr="false" t="normal">BD647+BD652+BD657+BD667+BD682+BD687+BD692+BD697+BD707+BD712+BD722+BD727+BD732+BD737+BD740+BD745+BD748+BD758</f>
        <v>6</v>
      </c>
      <c r="BE775" s="437" t="n">
        <f aca="false" ca="false" dt2D="false" dtr="false" t="normal">BC775+BD775</f>
        <v>7</v>
      </c>
      <c r="BF775" s="556" t="n">
        <f aca="false" ca="false" dt2D="false" dtr="false" t="normal">BF647+BF652+BF657+BF667+BF682+BF687+BF692+BF697+BF707+BF712+BF722+BF727+BF732+BF737+BF740+BF745+BF748+BF758</f>
        <v>0</v>
      </c>
      <c r="BG775" s="556" t="n">
        <f aca="false" ca="false" dt2D="false" dtr="false" t="normal">BG647+BG652+BG657+BG667+BG682+BG687+BG692+BG697+BG707+BG712+BG722+BG727+BG732+BG737+BG740+BG745+BG748+BG758</f>
        <v>2</v>
      </c>
      <c r="BH775" s="437" t="n">
        <f aca="false" ca="false" dt2D="false" dtr="false" t="normal">BF775+BG775</f>
        <v>2</v>
      </c>
    </row>
    <row customFormat="true" customHeight="true" ht="16.5" outlineLevel="0" r="776" s="298">
      <c r="A776" s="666" t="s"/>
      <c r="B776" s="550" t="n"/>
      <c r="C776" s="643" t="s"/>
      <c r="D776" s="273" t="s">
        <v>465</v>
      </c>
      <c r="E776" s="274" t="s"/>
      <c r="F776" s="443" t="n">
        <f aca="false" ca="false" dt2D="false" dtr="false" t="normal">K776+P776+U776+Z776+AE776+AJ776+AO776+AT776+AY776+BB776+BE776+BH776</f>
        <v>0</v>
      </c>
      <c r="G776" s="316" t="n">
        <f aca="false" ca="false" dt2D="false" dtr="false" t="normal">G648+G653+G658+G668+G683+G688+G693+G698+G708+G713+G723+G728+G733+G738+G741+G746+G749+G759</f>
        <v>0</v>
      </c>
      <c r="H776" s="317" t="n">
        <f aca="false" ca="false" dt2D="false" dtr="false" t="normal">H638+H643+H648+H653+H658+H663+H668+H673+H678+H683+H688+H693+H698+H703+H708+H718+H723+H728+H733+H738+H741+H746+H749+H759</f>
        <v>0</v>
      </c>
      <c r="I776" s="317" t="n">
        <f aca="false" ca="false" dt2D="false" dtr="false" t="normal">I638+I643+I648+I653+I658+I663+I668+I673+I678+I683+I688+I693+I698+I703+I708+I718+I723+I728+I733+I738+I741+I746+I749+I759</f>
        <v>0</v>
      </c>
      <c r="J776" s="317" t="n">
        <f aca="false" ca="false" dt2D="false" dtr="false" t="normal">J638+J643+J648+J653+J658+J663+J668+J673+J678+J683+J688+J693+J698+J703+J708+J718+J723+J728+J733+J738+J741+J746+J749+J759</f>
        <v>0</v>
      </c>
      <c r="K776" s="317" t="n">
        <f aca="false" ca="false" dt2D="false" dtr="false" t="normal">G776+H776+I776+J776</f>
        <v>0</v>
      </c>
      <c r="L776" s="317" t="n">
        <f aca="false" ca="false" dt2D="false" dtr="false" t="normal">L638+L643+L648+L653+L658+L663+L668+L673+L678+L683+L688+L693+L698+L703+L708+L718+L723+L728+L733+L738+L741+L746+L749+L759</f>
        <v>0</v>
      </c>
      <c r="M776" s="317" t="n">
        <f aca="false" ca="false" dt2D="false" dtr="false" t="normal">M638+M643+M648+M653+M658+M663+M668+M673+M678+M683+M688+M693+M698+M703+M708+M718+M723+M728+M733+M738+M741+M746+M749+M759</f>
        <v>0</v>
      </c>
      <c r="N776" s="317" t="n">
        <f aca="false" ca="false" dt2D="false" dtr="false" t="normal">N638+N643+N648+N653+N658+N663+N668+N673+N678+N683+N688+N693+N698+N703+N708+N718+N723+N728+N733+N738+N741+N746+N749+N759</f>
        <v>0</v>
      </c>
      <c r="O776" s="317" t="n">
        <f aca="false" ca="false" dt2D="false" dtr="false" t="normal">O638+O643+O648+O653+O658+O663+O668+O673+O678+O683+O688+O693+O698+O703+O708+O718+O723+O728+O733+O738+O741+O746+O749+O759</f>
        <v>0</v>
      </c>
      <c r="P776" s="437" t="n">
        <f aca="false" ca="false" dt2D="false" dtr="false" t="normal">L776+M776+N776+O776</f>
        <v>0</v>
      </c>
      <c r="Q776" s="317" t="n">
        <f aca="false" ca="false" dt2D="false" dtr="false" t="normal">Q638+Q643+Q648+Q653+Q658+Q663+Q668+Q673+Q678+Q683+Q688+Q693+Q698+Q703+Q708+Q718+Q723+Q728+Q733+Q738+Q741+Q746+Q749+Q759</f>
        <v>0</v>
      </c>
      <c r="R776" s="317" t="n">
        <f aca="false" ca="false" dt2D="false" dtr="false" t="normal">R638+R643+R648+R653+R658+R663+R668+R673+R678+R683+R688+R693+R698+R703+R708+R718+R723+R728+R733+R738+R741+R746+R749+R759</f>
        <v>0</v>
      </c>
      <c r="S776" s="317" t="n">
        <f aca="false" ca="false" dt2D="false" dtr="false" t="normal">S638+S643+S648+S653+S658+S663+S668+S673+S678+S683+S688+S693+S698+S703+S708+S718+S723+S728+S733+S738+S741+S746+S749+S759</f>
        <v>0</v>
      </c>
      <c r="T776" s="317" t="n">
        <f aca="false" ca="false" dt2D="false" dtr="false" t="normal">T638+T643+T648+T653+T658+T663+T668+T673+T678+T683+T688+T693+T698+T703+T708+T718+T723+T728+T733+T738+T741+T746+T749+T759</f>
        <v>0</v>
      </c>
      <c r="U776" s="437" t="n">
        <f aca="false" ca="false" dt2D="false" dtr="false" t="normal">Q776+R776+S776+T776</f>
        <v>0</v>
      </c>
      <c r="V776" s="317" t="n">
        <f aca="false" ca="false" dt2D="false" dtr="false" t="normal">V638+V643+V648+V653+V658+V663+V668+V673+V678+V683+V688+V693+V698+V703+V708+V718+V723+V728+V733+V738+V741+V746+V749+V759</f>
        <v>0</v>
      </c>
      <c r="W776" s="317" t="n">
        <f aca="false" ca="false" dt2D="false" dtr="false" t="normal">W638+W643+W648+W653+W658+W663+W668+W673+W678+W683+W688+W693+W698+W703+W708+W718+W723+W728+W733+W738+W741+W746+W749+W759</f>
        <v>0</v>
      </c>
      <c r="X776" s="317" t="n">
        <f aca="false" ca="false" dt2D="false" dtr="false" t="normal">X638+X643+X648+X653+X658+X663+X668+X673+X678+X683+X688+X693+X698+X703+X708+X718+X723+X728+X733+X738+X741+X746+X749+X759</f>
        <v>0</v>
      </c>
      <c r="Y776" s="318" t="n">
        <f aca="false" ca="false" dt2D="false" dtr="false" t="normal">Y638+Y643+Y648+Y653+Y658+Y663+Y668+Y673+Y678+Y683+Y688+Y693+Y698+Y703+Y708+Y718+Y723+Y728+Y733+Y738+Y741+Y746+Y749+Y759</f>
        <v>0</v>
      </c>
      <c r="Z776" s="445" t="n">
        <f aca="false" ca="false" dt2D="false" dtr="false" t="normal">V776+W776+X776+Y776</f>
        <v>0</v>
      </c>
      <c r="AA776" s="317" t="n">
        <f aca="false" ca="false" dt2D="false" dtr="false" t="normal">AA638+AA643+AA648+AA653+AA658+AA663+AA668+AA673+AA678+AA683+AA688+AA693+AA698+AA703+AA708+AA718+AA723+AA728+AA733+AA738+AA741+AA746+AA749+AA759</f>
        <v>0</v>
      </c>
      <c r="AB776" s="317" t="n">
        <f aca="false" ca="false" dt2D="false" dtr="false" t="normal">AB638+AB643+AB648+AB653+AB658+AB663+AB668+AB673+AB678+AB683+AB688+AB693+AB698+AB703+AB708+AB718+AB723+AB728+AB733+AB738+AB741+AB746+AB749+AB759</f>
        <v>0</v>
      </c>
      <c r="AC776" s="317" t="n">
        <f aca="false" ca="false" dt2D="false" dtr="false" t="normal">AC638+AC643+AC648+AC653+AC658+AC663+AC668+AC673+AC678+AC683+AC688+AC693+AC698+AC703+AC708+AC718+AC723+AC728+AC733+AC738+AC741+AC746+AC749+AC759</f>
        <v>0</v>
      </c>
      <c r="AD776" s="317" t="n">
        <f aca="false" ca="false" dt2D="false" dtr="false" t="normal">AD638+AD643+AD648+AD653+AD658+AD663+AD668+AD673+AD678+AD683+AD688+AD693+AD698+AD703+AD708+AD718+AD723+AD728+AD733+AD738+AD741+AD746+AD749+AD759</f>
        <v>0</v>
      </c>
      <c r="AE776" s="445" t="n">
        <f aca="false" ca="false" dt2D="false" dtr="false" t="normal">AA776+AB776+AC776+AD776</f>
        <v>0</v>
      </c>
      <c r="AF776" s="317" t="n">
        <f aca="false" ca="false" dt2D="false" dtr="false" t="normal">AF638+AF643+AF648+AF653+AF658+AF663+AF668+AF673+AF678+AF683+AF688+AF693+AF698+AF703+AF708+AF718+AF723+AF728+AF733+AF738+AF741+AF746+AF749+AF759</f>
        <v>0</v>
      </c>
      <c r="AG776" s="317" t="n">
        <f aca="false" ca="false" dt2D="false" dtr="false" t="normal">AG638+AG643+AG648+AG653+AG658+AG663+AG668+AG673+AG678+AG683+AG688+AG693+AG698+AG703+AG708+AG718+AG723+AG728+AG733+AG738+AG741+AG746+AG749+AG759</f>
        <v>0</v>
      </c>
      <c r="AH776" s="317" t="n">
        <f aca="false" ca="false" dt2D="false" dtr="false" t="normal">AH638+AH643+AH648+AH653+AH658+AH663+AH668+AH673+AH678+AH683+AH688+AH693+AH698+AH703+AH708+AH718+AH723+AH728+AH733+AH738+AH741+AH746+AH749+AH759</f>
        <v>0</v>
      </c>
      <c r="AI776" s="317" t="n">
        <f aca="false" ca="false" dt2D="false" dtr="false" t="normal">AI638+AI643+AI648+AI653+AI658+AI663+AI668+AI673+AI678+AI683+AI688+AI693+AI698+AI703+AI708+AI718+AI723+AI728+AI733+AI738+AI741+AI746+AI749+AI759</f>
        <v>0</v>
      </c>
      <c r="AJ776" s="445" t="n">
        <f aca="false" ca="false" dt2D="false" dtr="false" t="normal">AF776+AG776+AH776+AI776</f>
        <v>0</v>
      </c>
      <c r="AK776" s="556" t="n">
        <f aca="false" ca="false" dt2D="false" dtr="false" t="normal">AK648+AK653+AK658+AK668+AK683+AK688+AK693+AK698+AK708+AK713+AK723+AK728+AK733+AK738+AK741+AK746+AK749+AK759</f>
        <v>0</v>
      </c>
      <c r="AL776" s="556" t="n">
        <f aca="false" ca="false" dt2D="false" dtr="false" t="normal">AL648+AL653+AL658+AL668+AL683+AL688+AL693+AL698+AL708+AL713+AL723+AL728+AL733+AL738+AL741+AL746+AL749+AL759</f>
        <v>0</v>
      </c>
      <c r="AM776" s="556" t="n">
        <f aca="false" ca="false" dt2D="false" dtr="false" t="normal">AM648+AM653+AM658+AM668+AM683+AM688+AM693+AM698+AM708+AM713+AM723+AM728+AM733+AM738+AM741+AM746+AM749+AM759</f>
        <v>0</v>
      </c>
      <c r="AN776" s="556" t="n">
        <f aca="false" ca="false" dt2D="false" dtr="false" t="normal">AN648+AN653+AN658+AN668+AN683+AN688+AN693+AN698+AN708+AN713+AN723+AN728+AN733+AN738+AN741+AN746+AN749+AN759</f>
        <v>0</v>
      </c>
      <c r="AO776" s="437" t="n">
        <f aca="false" ca="false" dt2D="false" dtr="false" t="normal">AK776+AL776+AM776+AN776</f>
        <v>0</v>
      </c>
      <c r="AP776" s="556" t="n">
        <f aca="false" ca="false" dt2D="false" dtr="false" t="normal">AP648+AP653+AP658+AP668+AP683+AP688+AP693+AP698+AP708+AP713+AP723+AP728+AP733+AP738+AP741+AP746+AP749+AP759</f>
        <v>0</v>
      </c>
      <c r="AQ776" s="556" t="n">
        <f aca="false" ca="false" dt2D="false" dtr="false" t="normal">AQ648+AQ653+AQ658+AQ668+AQ683+AQ688+AQ693+AQ698+AQ708+AQ713+AQ723+AQ728+AQ733+AQ738+AQ741+AQ746+AQ749+AQ759</f>
        <v>0</v>
      </c>
      <c r="AR776" s="556" t="n">
        <f aca="false" ca="false" dt2D="false" dtr="false" t="normal">AR648+AR653+AR658+AR668+AR683+AR688+AR693+AR698+AR708+AR713+AR723+AR728+AR733+AR738+AR741+AR746+AR749+AR759</f>
        <v>0</v>
      </c>
      <c r="AS776" s="556" t="n">
        <f aca="false" ca="false" dt2D="false" dtr="false" t="normal">AS648+AS653+AS658+AS668+AS683+AS688+AS693+AS698+AS708+AS713+AS723+AS728+AS733+AS738+AS741+AS746+AS749+AS759</f>
        <v>0</v>
      </c>
      <c r="AT776" s="437" t="n">
        <f aca="false" ca="false" dt2D="false" dtr="false" t="normal">AP776+AQ776+AR776+AS776</f>
        <v>0</v>
      </c>
      <c r="AU776" s="556" t="n">
        <f aca="false" ca="false" dt2D="false" dtr="false" t="normal">AU648+AU653+AU658+AU668+AU683+AU688+AU693+AU698+AU708+AU713+AU723+AU728+AU733+AU738+AU741+AU746+AU749+AU759</f>
        <v>0</v>
      </c>
      <c r="AV776" s="556" t="n">
        <f aca="false" ca="false" dt2D="false" dtr="false" t="normal">AV648+AV653+AV658+AV668+AV683+AV688+AV693+AV698+AV708+AV713+AV723+AV728+AV733+AV738+AV741+AV746+AV749+AV759</f>
        <v>0</v>
      </c>
      <c r="AW776" s="556" t="n">
        <f aca="false" ca="false" dt2D="false" dtr="false" t="normal">AW648+AW653+AW658+AW668+AW683+AW688+AW693+AW698+AW708+AW713+AW723+AW728+AW733+AW738+AW741+AW746+AW749+AW759</f>
        <v>0</v>
      </c>
      <c r="AX776" s="556" t="n">
        <f aca="false" ca="false" dt2D="false" dtr="false" t="normal">AX648+AX653+AX658+AX668+AX683+AX688+AX693+AX698+AX708+AX713+AX723+AX728+AX733+AX738+AX741+AX746+AX749+AX759</f>
        <v>0</v>
      </c>
      <c r="AY776" s="437" t="n">
        <f aca="false" ca="false" dt2D="false" dtr="false" t="normal">AU776+AV776+AW776+AX776</f>
        <v>0</v>
      </c>
      <c r="AZ776" s="572" t="n">
        <f aca="false" ca="false" dt2D="false" dtr="false" t="normal">AZ648+AZ653+AZ658+AZ668+AZ683+AZ688+AZ693+AZ698+AZ708+AZ713+AZ723+AZ728+AZ733+AZ738+AZ741+AZ746+AZ749+AZ759</f>
        <v>0</v>
      </c>
      <c r="BA776" s="572" t="n">
        <f aca="false" ca="false" dt2D="false" dtr="false" t="normal">BA648+BA653+BA658+BA668+BA683+BA688+BA693+BA698+BA708+BA713+BA723+BA728+BA733+BA738+BA741+BA746+BA749+BA759</f>
        <v>0</v>
      </c>
      <c r="BB776" s="437" t="n">
        <f aca="false" ca="false" dt2D="false" dtr="false" t="normal">AZ776+BA776</f>
        <v>0</v>
      </c>
      <c r="BC776" s="572" t="n">
        <f aca="false" ca="false" dt2D="false" dtr="false" t="normal">BC648+BC653+BC658+BC668+BC683+BC688+BC693+BC698+BC708+BC713+BC723+BC728+BC733+BC738+BC741+BC746+BC749+BC759</f>
        <v>0</v>
      </c>
      <c r="BD776" s="572" t="n">
        <f aca="false" ca="false" dt2D="false" dtr="false" t="normal">BD648+BD653+BD658+BD668+BD683+BD688+BD693+BD698+BD708+BD713+BD723+BD728+BD733+BD738+BD741+BD746+BD749+BD759</f>
        <v>0</v>
      </c>
      <c r="BE776" s="437" t="n">
        <f aca="false" ca="false" dt2D="false" dtr="false" t="normal">BC776+BD776</f>
        <v>0</v>
      </c>
      <c r="BF776" s="556" t="n">
        <f aca="false" ca="false" dt2D="false" dtr="false" t="normal">BF648+BF653+BF658+BF668+BF683+BF688+BF693+BF698+BF708+BF713+BF723+BF728+BF733+BF738+BF741+BF746+BF749+BF759</f>
        <v>0</v>
      </c>
      <c r="BG776" s="556" t="n">
        <f aca="false" ca="false" dt2D="false" dtr="false" t="normal">BG648+BG653+BG658+BG668+BG683+BG688+BG693+BG698+BG708+BG713+BG723+BG728+BG733+BG738+BG741+BG746+BG749+BG759</f>
        <v>0</v>
      </c>
      <c r="BH776" s="437" t="n">
        <f aca="false" ca="false" dt2D="false" dtr="false" t="normal">BF776+BG776</f>
        <v>0</v>
      </c>
    </row>
    <row customFormat="true" customHeight="true" ht="16.5" outlineLevel="0" r="777" s="298">
      <c r="B777" s="550" t="n"/>
      <c r="C777" s="643" t="s"/>
      <c r="D777" s="130" t="s">
        <v>466</v>
      </c>
      <c r="E777" s="131" t="s"/>
      <c r="F777" s="443" t="n">
        <f aca="false" ca="false" dt2D="false" dtr="false" t="normal">K777+P777+U777+Z777+AE777+AJ777+AO777+AT777+AY777+BB777+BE777+BH777</f>
        <v>92</v>
      </c>
      <c r="G777" s="316" t="n">
        <f aca="false" ca="false" dt2D="false" dtr="false" t="normal">G639+G644+G649+G654+G659+G664+G669+G674+G679+G684+G689+G694+G699+G704+G709+G714+G719+G724+G729+G734+G739+G742+G747+G750+G755+G760+G761+G764</f>
        <v>6</v>
      </c>
      <c r="H777" s="317" t="n">
        <f aca="false" ca="false" dt2D="false" dtr="false" t="normal">H639+H644+H649+H654+H659+H664+H669+H674+H679+H684+H689+H694+H699+H704+H709+H719+H724+H729+H734+H739+H742+H747+H750+H755+H760+H762+H764</f>
        <v>0</v>
      </c>
      <c r="I777" s="317" t="n">
        <f aca="false" ca="false" dt2D="false" dtr="false" t="normal">I639+I644+I649+I654+I659+I664+I669+I674+I679+I684+I689+I694+I699+I704+I709+I719+I724+I729+I734+I739+I742+I747+I750+I755+I760+I762+I764</f>
        <v>0</v>
      </c>
      <c r="J777" s="317" t="n">
        <f aca="false" ca="false" dt2D="false" dtr="false" t="normal">J639+J644+J649+J654+J659+J664+J669+J674+J679+J684+J689+J694+J699+J704+J709+J719+J724+J729+J734+J739+J742+J747+J750+J755+J760+J762+J764</f>
        <v>0</v>
      </c>
      <c r="K777" s="317" t="n">
        <f aca="false" ca="false" dt2D="false" dtr="false" t="normal">G777+H777+I777+J777</f>
        <v>6</v>
      </c>
      <c r="L777" s="317" t="n">
        <f aca="false" ca="false" dt2D="false" dtr="false" t="normal">L639+L644+L649+L654+L659+L664+L669+L674+L679+L684+L689+L694+L699+L704+L709+L719+L724+L729+L734+L739+L742+L747+L750+L755+L760+L762+L764</f>
        <v>12</v>
      </c>
      <c r="M777" s="317" t="n">
        <f aca="false" ca="false" dt2D="false" dtr="false" t="normal">M639+M644+M649+M654+M659+M664+M669+M674+M679+M684+M689+M694+M699+M704+M709+M719+M724+M729+M734+M739+M742+M747+M750+M755+M760+M762+M764</f>
        <v>0</v>
      </c>
      <c r="N777" s="317" t="n">
        <f aca="false" ca="false" dt2D="false" dtr="false" t="normal">N639+N644+N649+N654+N659+N664+N669+N674+N679+N684+N689+N694+N699+N704+N709+N719+N724+N729+N734+N739+N742+N747+N750+N755+N760+N762+N764</f>
        <v>0</v>
      </c>
      <c r="O777" s="317" t="n">
        <f aca="false" ca="false" dt2D="false" dtr="false" t="normal">O639+O644+O649+O654+O659+O664+O669+O674+O679+O684+O689+O694+O699+O704+O709+O719+O724+O729+O734+O739+O742+O747+O750+O755+O760+O762+O764</f>
        <v>0</v>
      </c>
      <c r="P777" s="437" t="n">
        <f aca="false" ca="false" dt2D="false" dtr="false" t="normal">L777+M777+N777+O777</f>
        <v>12</v>
      </c>
      <c r="Q777" s="317" t="n">
        <f aca="false" ca="false" dt2D="false" dtr="false" t="normal">Q639+Q644+Q649+Q654+Q659+Q664+Q669+Q674+Q679+Q684+Q689+Q694+Q699+Q704+Q709+Q719+Q724+Q729+Q734+Q739+Q742+Q747+Q750+Q755+Q760+Q762+Q764</f>
        <v>8</v>
      </c>
      <c r="R777" s="317" t="n">
        <f aca="false" ca="false" dt2D="false" dtr="false" t="normal">R639+R644+R649+R654+R659+R664+R669+R674+R679+R684+R689+R694+R699+R704+R709+R719+R724+R729+R734+R739+R742+R747+R750+R755+R760+R762+R764</f>
        <v>0</v>
      </c>
      <c r="S777" s="317" t="n">
        <f aca="false" ca="false" dt2D="false" dtr="false" t="normal">S639+S644+S649+S654+S659+S664+S669+S674+S679+S684+S689+S694+S699+S704+S709+S719+S724+S729+S734+S739+S742+S747+S750+S755+S760+S762+S764</f>
        <v>0</v>
      </c>
      <c r="T777" s="317" t="n">
        <f aca="false" ca="false" dt2D="false" dtr="false" t="normal">T639+T644+T649+T654+T659+T664+T669+T674+T679+T684+T689+T694+T699+T704+T709+T719+T724+T729+T734+T739+T742+T747+T750+T755+T760+T762+T764</f>
        <v>0</v>
      </c>
      <c r="U777" s="437" t="n">
        <f aca="false" ca="false" dt2D="false" dtr="false" t="normal">Q777+R777+S777+T777</f>
        <v>8</v>
      </c>
      <c r="V777" s="317" t="n">
        <f aca="false" ca="false" dt2D="false" dtr="false" t="normal">V639+V644+V649+V654+V659+V664+V669+V674+V679+V684+V689+V694+V699+V704+V709+V719+V724+V729+V734+V739+V742+V747+V750+V755+V760+V762+V764+V766+V768+V770+V772</f>
        <v>0</v>
      </c>
      <c r="W777" s="317" t="n">
        <f aca="false" ca="false" dt2D="false" dtr="false" t="normal">W639+W644+W649+W654+W659+W664+W669+W674+W679+W684+W689+W694+W699+W704+W709+W719+W724+W729+W734+W739+W742+W747+W750+W755+W760+W762+W764+W766+W768+W770+W772</f>
        <v>0</v>
      </c>
      <c r="X777" s="317" t="n">
        <f aca="false" ca="false" dt2D="false" dtr="false" t="normal">X639+X644+X649+X654+X659+X664+X669+X674+X679+X684+X689+X694+X699+X704+X709+X719+X724+X729+X734+X739+X742+X747+X750+X755+X760+X762+X764+X766+X768+X770+X772</f>
        <v>0</v>
      </c>
      <c r="Y777" s="318" t="n">
        <f aca="false" ca="false" dt2D="false" dtr="false" t="normal">Y639+Y644+Y649+Y654+Y659+Y664+Y669+Y674+Y679+Y684+Y689+Y694+Y699+Y704+Y709+Y719+Y724+Y729+Y734+Y739+Y742+Y747+Y750+Y755+Y760+Y762+Y764+Y766+Y768+Y770+Y772</f>
        <v>14</v>
      </c>
      <c r="Z777" s="445" t="n">
        <f aca="false" ca="false" dt2D="false" dtr="false" t="normal">V777+W777+X777+Y777</f>
        <v>14</v>
      </c>
      <c r="AA777" s="317" t="n">
        <f aca="false" ca="false" dt2D="false" dtr="false" t="normal">AA639+AA644+AA649+AA654+AA659+AA664+AA669+AA674+AA679+AA684+AA689+AA694+AA699+AA704+AA709+AA719+AA724+AA729+AA734+AA739+AA742+AA747+AA750+AA755+AA760+AA762+AA764+AA766+AA768+AA770+AA772</f>
        <v>0</v>
      </c>
      <c r="AB777" s="317" t="n">
        <f aca="false" ca="false" dt2D="false" dtr="false" t="normal">AB639+AB644+AB649+AB654+AB659+AB664+AB669+AB674+AB679+AB684+AB689+AB694+AB699+AB704+AB709+AB719+AB724+AB729+AB734+AB739+AB742+AB747+AB750+AB755+AB760+AB762+AB764+AB766+AB768+AB770+AB772</f>
        <v>0</v>
      </c>
      <c r="AC777" s="317" t="n">
        <f aca="false" ca="false" dt2D="false" dtr="false" t="normal">AC639+AC644+AC649+AC654+AC659+AC664+AC669+AC674+AC679+AC684+AC689+AC694+AC699+AC704+AC709+AC719+AC724+AC729+AC734+AC739+AC742+AC747+AC750+AC755+AC760+AC762+AC764+AC766+AC768+AC770+AC772</f>
        <v>0</v>
      </c>
      <c r="AD777" s="317" t="n">
        <f aca="false" ca="false" dt2D="false" dtr="false" t="normal">AD639+AD644+AD649+AD654+AD659+AD664+AD669+AD674+AD679+AD684+AD689+AD694+AD699+AD704+AD709+AD719+AD724+AD729+AD734+AD739+AD742+AD747+AD750+AD755+AD760+AD762+AD764+AD766+AD768+AD770+AD772</f>
        <v>6</v>
      </c>
      <c r="AE777" s="445" t="n">
        <f aca="false" ca="false" dt2D="false" dtr="false" t="normal">AA777+AB777+AC777+AD777</f>
        <v>6</v>
      </c>
      <c r="AF777" s="317" t="n">
        <f aca="false" ca="false" dt2D="false" dtr="false" t="normal">AF639+AF644+AF649+AF654+AF659+AF664+AF669+AF674+AF679+AF684+AF689+AF694+AF699+AF704+AF709+AF719+AF724+AF729+AF734+AF739+AF742+AF747+AF750+AF755+AF760+AF762+AF764+AF766+AF768+AF770+AF772</f>
        <v>0</v>
      </c>
      <c r="AG777" s="317" t="n">
        <f aca="false" ca="false" dt2D="false" dtr="false" t="normal">AG639+AG644+AG649+AG654+AG659+AG664+AG669+AG674+AG679+AG684+AG689+AG694+AG699+AG704+AG709+AG719+AG724+AG729+AG734+AG739+AG742+AG747+AG750+AG755+AG760+AG762+AG764+AG766+AG768+AG770+AG772</f>
        <v>0</v>
      </c>
      <c r="AH777" s="317" t="n">
        <f aca="false" ca="false" dt2D="false" dtr="false" t="normal">AH639+AH644+AH649+AH654+AH659+AH664+AH669+AH674+AH679+AH684+AH689+AH694+AH699+AH704+AH709+AH719+AH724+AH729+AH734+AH739+AH742+AH747+AH750+AH755+AH760+AH762+AH764+AH766+AH768+AH770+AH772</f>
        <v>0</v>
      </c>
      <c r="AI777" s="317" t="n">
        <f aca="false" ca="false" dt2D="false" dtr="false" t="normal">AI639+AI644+AI649+AI654+AI659+AI664+AI669+AI674+AI679+AI684+AI689+AI694+AI699+AI704+AI709+AI719+AI724+AI729+AI734+AI739+AI742+AI747+AI750+AI755+AI760+AI762+AI764+AI766+AI768+AI770+AI772</f>
        <v>6</v>
      </c>
      <c r="AJ777" s="445" t="n">
        <f aca="false" ca="false" dt2D="false" dtr="false" t="normal">AF777+AG777+AH777+AI777</f>
        <v>6</v>
      </c>
      <c r="AK777" s="556" t="n">
        <f aca="false" ca="false" dt2D="false" dtr="false" t="normal">AK639+AK644+AK649+AK654+AK659+AK664+AK669+AK674+AK679+AK684+AK689+AK694+AK699+AK704+AK709+AK714+AK719+AK724+AK729+AK734+AK739+AK742+AK747+AK750+AK755+AK760+AK761+AK764+AK766+AK768+AK770+AK772</f>
        <v>0</v>
      </c>
      <c r="AL777" s="556" t="n">
        <f aca="false" ca="false" dt2D="false" dtr="false" t="normal">AL639+AL644+AL649+AL654+AL659+AL664+AL669+AL674+AL679+AL684+AL689+AL694+AL699+AL704+AL709+AL714+AL719+AL724+AL729+AL734+AL739+AL742+AL747+AL750+AL755+AL760+AL761+AL764+AL766+AL768+AL770+AL772</f>
        <v>0</v>
      </c>
      <c r="AM777" s="556" t="n">
        <f aca="false" ca="false" dt2D="false" dtr="false" t="normal">AM639+AM644+AM649+AM654+AM659+AM664+AM669+AM674+AM679+AM684+AM689+AM694+AM699+AM704+AM709+AM714+AM719+AM724+AM729+AM734+AM739+AM742+AM747+AM750+AM755+AM760+AM761+AM764+AM766+AM768+AM770+AM772</f>
        <v>0</v>
      </c>
      <c r="AN777" s="556" t="n">
        <f aca="false" ca="false" dt2D="false" dtr="false" t="normal">AN639+AN644+AN649+AN654+AN659+AN664+AN669+AN674+AN679+AN684+AN689+AN694+AN699+AN704+AN709+AN714+AN719+AN724+AN729+AN734+AN739+AN742+AN747+AN750+AN755+AN760+AN761+AN764+AN766+AN768+AN770+AN772</f>
        <v>8</v>
      </c>
      <c r="AO777" s="437" t="n">
        <f aca="false" ca="false" dt2D="false" dtr="false" t="normal">AK777+AL777+AM777+AN777</f>
        <v>8</v>
      </c>
      <c r="AP777" s="556" t="n">
        <f aca="false" ca="false" dt2D="false" dtr="false" t="normal">AP639+AP644+AP649+AP654+AP659+AP664+AP669+AP674+AP679+AP684+AP689+AP694+AP699+AP704+AP709+AP714+AP719+AP724+AP729+AP734+AP739+AP742+AP747+AP750+AP755+AP760+AP761+AP764+AP766+AP768+AP770+AP772</f>
        <v>0</v>
      </c>
      <c r="AQ777" s="556" t="n">
        <f aca="false" ca="false" dt2D="false" dtr="false" t="normal">AQ639+AQ644+AQ649+AQ654+AQ659+AQ664+AQ669+AQ674+AQ679+AQ684+AQ689+AQ694+AQ699+AQ704+AQ709+AQ714+AQ719+AQ724+AQ729+AQ734+AQ739+AQ742+AQ747+AQ750+AQ755+AQ760+AQ761+AQ764+AQ766+AQ768+AQ770+AQ772</f>
        <v>0</v>
      </c>
      <c r="AR777" s="556" t="n">
        <f aca="false" ca="false" dt2D="false" dtr="false" t="normal">AR639+AR644+AR649+AR654+AR659+AR664+AR669+AR674+AR679+AR684+AR689+AR694+AR699+AR704+AR709+AR714+AR719+AR724+AR729+AR734+AR739+AR742+AR747+AR750+AR755+AR760+AR761+AR764+AR766+AR768+AR770+AR772</f>
        <v>0</v>
      </c>
      <c r="AS777" s="556" t="n">
        <f aca="false" ca="false" dt2D="false" dtr="false" t="normal">AS639+AS644+AS649+AS654+AS659+AS664+AS669+AS674+AS679+AS684+AS689+AS694+AS699+AS704+AS709+AS714+AS719+AS724+AS729+AS734+AS739+AS742+AS747+AS750+AS755+AS760+AS761+AS764+AS766+AS768+AS770+AS772</f>
        <v>4</v>
      </c>
      <c r="AT777" s="437" t="n">
        <f aca="false" ca="false" dt2D="false" dtr="false" t="normal">AP777+AQ777+AR777+AS777</f>
        <v>4</v>
      </c>
      <c r="AU777" s="556" t="n">
        <f aca="false" ca="false" dt2D="false" dtr="false" t="normal">AU639+AU644+AU649+AU654+AU659+AU664+AU669+AU674+AU679+AU684+AU689+AU694+AU699+AU704+AU709+AU714+AU719+AU724+AU729+AU734+AU739+AU742+AU747+AU750+AU755+AU760+AU761+AU764+AU766+AU768+AU770+AU772</f>
        <v>0</v>
      </c>
      <c r="AV777" s="556" t="n">
        <f aca="false" ca="false" dt2D="false" dtr="false" t="normal">AV639+AV644+AV649+AV654+AV659+AV664+AV669+AV674+AV679+AV684+AV689+AV694+AV699+AV704+AV709+AV714+AV719+AV724+AV729+AV734+AV739+AV742+AV747+AV750+AV755+AV760+AV761+AV764+AV766+AV768+AV770+AV772</f>
        <v>0</v>
      </c>
      <c r="AW777" s="556" t="n">
        <f aca="false" ca="false" dt2D="false" dtr="false" t="normal">AW639+AW644+AW649+AW654+AW659+AW664+AW669+AW674+AW679+AW684+AW689+AW694+AW699+AW704+AW709+AW714+AW719+AW724+AW729+AW734+AW739+AW742+AW747+AW750+AW755+AW760+AW761+AW764+AW766+AW768+AW770+AW772</f>
        <v>0</v>
      </c>
      <c r="AX777" s="556" t="n">
        <f aca="false" ca="false" dt2D="false" dtr="false" t="normal">AX639+AX644+AX649+AX654+AX659+AX664+AX669+AX674+AX679+AX684+AX689+AX694+AX699+AX704+AX709+AX714+AX719+AX724+AX729+AX734+AX739+AX742+AX747+AX750+AX755+AX760+AX761+AX764+AX766+AX768+AX770+AX772</f>
        <v>5</v>
      </c>
      <c r="AY777" s="437" t="n">
        <f aca="false" ca="false" dt2D="false" dtr="false" t="normal">AU777+AV777+AW777+AX777</f>
        <v>5</v>
      </c>
      <c r="AZ777" s="572" t="n">
        <f aca="false" ca="false" dt2D="false" dtr="false" t="normal">AZ639+AZ644+AZ649+AZ654+AZ659+AZ664+AZ669+AZ674+AZ679+AZ684+AZ689+AZ694+AZ699+AZ704+AZ709+AZ714+AZ719+AZ724+AZ729+AZ734+AZ739+AZ742+AZ747+AZ750+AZ755+AZ760+AZ761+AZ764+AZ766+AZ768+AZ770+AZ772+AZ774</f>
        <v>0</v>
      </c>
      <c r="BA777" s="572" t="n">
        <f aca="false" ca="false" dt2D="false" dtr="false" t="normal">BA639+BA644+BA649+BA654+BA659+BA664+BA669+BA674+BA679+BA684+BA689+BA694+BA699+BA704+BA709+BA714+BA719+BA724+BA729+BA734+BA739+BA742+BA747+BA750+BA755+BA760+BA761+BA764+BA766+BA768+BA770+BA772+BA774</f>
        <v>8</v>
      </c>
      <c r="BB777" s="437" t="n">
        <f aca="false" ca="false" dt2D="false" dtr="false" t="normal">AZ777+BA777</f>
        <v>8</v>
      </c>
      <c r="BC777" s="572" t="n">
        <f aca="false" ca="false" dt2D="false" dtr="false" t="normal">BC639+BC644+BC649+BC654+BC659+BC664+BC669+BC674+BC679+BC684+BC689+BC694+BC699+BC704+BC709+BC714+BC719+BC724+BC729+BC734+BC739+BC742+BC747+BC750+BC755+BC760+BC761+BC764+BC766+BC768+BC770+BC772+BC774</f>
        <v>0</v>
      </c>
      <c r="BD777" s="572" t="n">
        <f aca="false" ca="false" dt2D="false" dtr="false" t="normal">BD639+BD644+BD649+BD654+BD659+BD664+BD669+BD674+BD679+BD684+BD689+BD694+BD699+BD704+BD709+BD714+BD719+BD724+BD729+BD734+BD739+BD742+BD747+BD750+BD755+BD760+BD761+BD764+BD766+BD768+BD770+BD772+BD774</f>
        <v>5</v>
      </c>
      <c r="BE777" s="437" t="n">
        <f aca="false" ca="false" dt2D="false" dtr="false" t="normal">BC777+BD777</f>
        <v>5</v>
      </c>
      <c r="BF777" s="556" t="n">
        <f aca="false" ca="false" dt2D="false" dtr="false" t="normal">BF639+BF644+BF649+BF654+BF659+BF664+BF669+BF674+BF679+BF684+BF689+BF694+BF699+BF704+BF709+BF714+BF719+BF724+BF729+BF734+BF739+BF742+BF747+BF750+BF755+BF760+BF761+BF764+BF766+BF768+BF770+BF772+BF774</f>
        <v>0</v>
      </c>
      <c r="BG777" s="556" t="n">
        <f aca="false" ca="false" dt2D="false" dtr="false" t="normal">BG639+BG644+BG649+BG654+BG659+BG664+BG669+BG674+BG679+BG684+BG689+BG694+BG699+BG704+BG709+BG714+BG719+BG724+BG729+BG734+BG739+BG742+BG747+BG750+BG755+BG760+BG761+BG764+BG766+BG768+BG770+BG772+BG774</f>
        <v>10</v>
      </c>
      <c r="BH777" s="437" t="n">
        <f aca="false" ca="false" dt2D="false" dtr="false" t="normal">BF777+BG777</f>
        <v>10</v>
      </c>
    </row>
    <row customFormat="true" customHeight="true" ht="16.5" outlineLevel="0" r="778" s="298">
      <c r="B778" s="573" t="n"/>
      <c r="C778" s="643" t="s"/>
      <c r="D778" s="553" t="s">
        <v>467</v>
      </c>
      <c r="E778" s="554" t="s"/>
      <c r="F778" s="443" t="n">
        <f aca="false" ca="false" dt2D="false" dtr="false" t="normal">K778+P778+U778+Z778+AE778+AJ778+AO778+AT778+AY778+BB778+BE778+BH778</f>
        <v>59</v>
      </c>
      <c r="G778" s="316" t="n">
        <f aca="false" ca="false" dt2D="false" dtr="false" t="normal">G640+G645+G650+G655+G660+G665+G670+G675+G680+G685+G690+G695+G700+G705+G710+G715+G720+G725+G730+G735+G743+G751+G756+G762</f>
        <v>1</v>
      </c>
      <c r="H778" s="317" t="n">
        <f aca="false" ca="false" dt2D="false" dtr="false" t="normal">H640+H645+H650+H655+H660+H665+H743+H751+H75276+H675+H680+H685+H690+H695+H700+H705+H710+H720+H725+H730+H735+H756+H670+H715+H761+H763</f>
        <v>0</v>
      </c>
      <c r="I778" s="317" t="n">
        <f aca="false" ca="false" dt2D="false" dtr="false" t="normal">I640+I645+I650+I655+I660+I665+I743+I751+I75276+I675+I680+I685+I690+I695+I700+I705+I710+I720+I725+I730+I735+I756+I670+I715+I761+I763</f>
        <v>0</v>
      </c>
      <c r="J778" s="317" t="n">
        <f aca="false" ca="false" dt2D="false" dtr="false" t="normal">J640+J645+J650+J655+J660+J665+J743+J751+J75276+J675+J680+J685+J690+J695+J700+J705+J710+J720+J725+J730+J735+J756+J670+J715+J761+J763</f>
        <v>0</v>
      </c>
      <c r="K778" s="317" t="n">
        <f aca="false" ca="false" dt2D="false" dtr="false" t="normal">G778+H778+I778+J778</f>
        <v>1</v>
      </c>
      <c r="L778" s="317" t="n">
        <f aca="false" ca="false" dt2D="false" dtr="false" t="normal">L640+L645+L650+L655+L660+L665+L743+L751+L75276+L675+L680+L685+L690+L695+L700+L705+L710+L720+L725+L730+L735+L756+L670+L715+L761+L763</f>
        <v>2</v>
      </c>
      <c r="M778" s="317" t="n">
        <f aca="false" ca="false" dt2D="false" dtr="false" t="normal">M640+M645+M650+M655+M660+M665+M743+M751+M75276+M675+M680+M685+M690+M695+M700+M705+M710+M720+M725+M730+M735+M756+M670+M715+M761+M763</f>
        <v>0</v>
      </c>
      <c r="N778" s="317" t="n">
        <f aca="false" ca="false" dt2D="false" dtr="false" t="normal">N640+N645+N650+N655+N660+N665+N743+N751+N75276+N675+N680+N685+N690+N695+N700+N705+N710+N720+N725+N730+N735+N756+N670+N715+N761+N763</f>
        <v>0</v>
      </c>
      <c r="O778" s="317" t="n">
        <f aca="false" ca="false" dt2D="false" dtr="false" t="normal">O640+O645+O650+O655+O660+O665+O743+O751+O75276+O675+O680+O685+O690+O695+O700+O705+O710+O720+O725+O730+O735+O756+O670+O715+O761+O763</f>
        <v>0</v>
      </c>
      <c r="P778" s="437" t="n">
        <f aca="false" ca="false" dt2D="false" dtr="false" t="normal">L778+M778+N778+O778</f>
        <v>2</v>
      </c>
      <c r="Q778" s="317" t="n">
        <f aca="false" ca="false" dt2D="false" dtr="false" t="normal">Q640+Q645+Q650+Q655+Q660+Q665+Q743+Q751+Q75276+Q675+Q680+Q685+Q690+Q695+Q700+Q705+Q710+Q720+Q725+Q730+Q735+Q756+Q670+Q715+Q761+Q763</f>
        <v>0</v>
      </c>
      <c r="R778" s="317" t="n">
        <f aca="false" ca="false" dt2D="false" dtr="false" t="normal">R640+R645+R650+R655+R660+R665+R743+R751+R75276+R675+R680+R685+R690+R695+R700+R705+R710+R720+R725+R730+R735+R756+R670+R715+R761+R763</f>
        <v>0</v>
      </c>
      <c r="S778" s="317" t="n">
        <f aca="false" ca="false" dt2D="false" dtr="false" t="normal">S640+S645+S650+S655+S660+S665+S743+S751+S75276+S675+S680+S685+S690+S695+S700+S705+S710+S720+S725+S730+S735+S756+S670+S715+S761+S763</f>
        <v>0</v>
      </c>
      <c r="T778" s="317" t="n">
        <f aca="false" ca="false" dt2D="false" dtr="false" t="normal">T640+T645+T650+T655+T660+T665+T743+T751+T75276+T675+T680+T685+T690+T695+T700+T705+T710+T720+T725+T730+T735+T756+T670+T715+T761+T763</f>
        <v>0</v>
      </c>
      <c r="U778" s="437" t="n">
        <f aca="false" ca="false" dt2D="false" dtr="false" t="normal">Q778+R778+S778+T778</f>
        <v>0</v>
      </c>
      <c r="V778" s="317" t="n">
        <f aca="false" ca="false" dt2D="false" dtr="false" t="normal">V640+V645+V650+V655+V660+V665+V670+V675+V680+V685+V690+V695+V700+V705+V710+V720+V725+V730+V735+V740+V743+V748+V751+V756+V761+V763+V765+V767+V769+V771+V775</f>
        <v>0</v>
      </c>
      <c r="W778" s="317" t="n">
        <f aca="false" ca="false" dt2D="false" dtr="false" t="normal">W640+W645+W650+W655+W660+W665+W670+W675+W680+W685+W690+W695+W700+W705+W710+W720+W725+W730+W735+W740+W743+W748+W751+W756+W761+W763+W765+W767+W769+W771+W775</f>
        <v>0</v>
      </c>
      <c r="X778" s="317" t="n">
        <f aca="false" ca="false" dt2D="false" dtr="false" t="normal">X640+X645+X650+X655+X660+X665+X670+X675+X680+X685+X690+X695+X700+X705+X710+X720+X725+X730+X735+X740+X743+X748+X751+X756+X761+X763+X765+X767+X769+X771+X775</f>
        <v>0</v>
      </c>
      <c r="Y778" s="318" t="n">
        <f aca="false" ca="false" dt2D="false" dtr="false" t="normal">Y640+Y645+Y650+Y655+Y660+Y665+Y670+Y675+Y680+Y685+Y690+Y695+Y700+Y705+Y710+Y720+Y725+Y730+Y735+Y740+Y743+Y748+Y751+Y756+Y761+Y763+Y765+Y767+Y769+Y771+Y775</f>
        <v>20</v>
      </c>
      <c r="Z778" s="445" t="n">
        <f aca="false" ca="false" dt2D="false" dtr="false" t="normal">V778+W778+X778+Y778</f>
        <v>20</v>
      </c>
      <c r="AA778" s="317" t="n">
        <f aca="false" ca="false" dt2D="false" dtr="false" t="normal">AA640+AA645+AA650+AA655+AA660+AA665+AA670+AA675+AA680+AA685+AA690+AA695+AA700+AA705+AA710+AA720+AA725+AA730+AA735+AA740+AA743+AA748+AA751+AA756+AA761+AA763+AA765+AA767+AA769+AA771+AA775</f>
        <v>0</v>
      </c>
      <c r="AB778" s="317" t="n">
        <f aca="false" ca="false" dt2D="false" dtr="false" t="normal">AB640+AB645+AB650+AB655+AB660+AB665+AB670+AB675+AB680+AB685+AB690+AB695+AB700+AB705+AB710+AB720+AB725+AB730+AB735+AB740+AB743+AB748+AB751+AB756+AB761+AB763+AB765+AB767+AB769+AB771+AB775</f>
        <v>0</v>
      </c>
      <c r="AC778" s="317" t="n">
        <f aca="false" ca="false" dt2D="false" dtr="false" t="normal">AC640+AC645+AC650+AC655+AC660+AC665+AC670+AC675+AC680+AC685+AC690+AC695+AC700+AC705+AC710+AC720+AC725+AC730+AC735+AC740+AC743+AC748+AC751+AC756+AC761+AC763+AC765+AC767+AC769+AC771+AC775</f>
        <v>0</v>
      </c>
      <c r="AD778" s="317" t="n">
        <f aca="false" ca="false" dt2D="false" dtr="false" t="normal">AD640+AD645+AD650+AD655+AD660+AD665+AD670+AD675+AD680+AD685+AD690+AD695+AD700+AD705+AD710+AD720+AD725+AD730+AD735+AD740+AD743+AD748+AD751+AD756+AD761+AD763+AD765+AD767+AD769+AD771+AD775</f>
        <v>14</v>
      </c>
      <c r="AE778" s="445" t="n">
        <f aca="false" ca="false" dt2D="false" dtr="false" t="normal">AA778+AB778+AC778+AD778</f>
        <v>14</v>
      </c>
      <c r="AF778" s="317" t="n">
        <f aca="false" ca="false" dt2D="false" dtr="false" t="normal">AF640+AF645+AF650+AF655+AF660+AF665+AF670+AF675+AF680+AF685+AF690+AF695+AF700+AF705+AF710+AF720+AF725+AF730+AF735+AF740+AF743+AF748+AF751+AF756+AF761+AF763+AF765+AF767+AF769+AF771+AF775</f>
        <v>0</v>
      </c>
      <c r="AG778" s="317" t="n">
        <f aca="false" ca="false" dt2D="false" dtr="false" t="normal">AG640+AG645+AG650+AG655+AG660+AG665+AG670+AG675+AG680+AG685+AG690+AG695+AG700+AG705+AG710+AG720+AG725+AG730+AG735+AG740+AG743+AG748+AG751+AG756+AG761+AG763+AG765+AG767+AG769+AG771+AG775</f>
        <v>0</v>
      </c>
      <c r="AH778" s="317" t="n">
        <f aca="false" ca="false" dt2D="false" dtr="false" t="normal">AH640+AH645+AH650+AH655+AH660+AH665+AH670+AH675+AH680+AH685+AH690+AH695+AH700+AH705+AH710+AH720+AH725+AH730+AH735+AH740+AH743+AH748+AH751+AH756+AH761+AH763+AH765+AH767+AH769+AH771+AH775</f>
        <v>0</v>
      </c>
      <c r="AI778" s="317" t="n">
        <f aca="false" ca="false" dt2D="false" dtr="false" t="normal">AI640+AI645+AI650+AI655+AI660+AI665+AI670+AI675+AI680+AI685+AI690+AI695+AI700+AI705+AI710+AI720+AI725+AI730+AI735+AI740+AI743+AI748+AI751+AI756+AI761+AI763+AI765+AI767+AI769+AI771+AI775</f>
        <v>18</v>
      </c>
      <c r="AJ778" s="445" t="n">
        <f aca="false" ca="false" dt2D="false" dtr="false" t="normal">AF778+AG778+AH778+AI778</f>
        <v>18</v>
      </c>
      <c r="AK778" s="556" t="n">
        <f aca="false" ca="false" dt2D="false" dtr="false" t="normal">AK640+AK645+AK650+AK655+AK660+AK665+AK670+AK675+AK680+AK685+AK690+AK695+AK700+AK705+AK710+AK715+AK720+AK725+AK730+AK735+AK743+AK751+AK756+AK762+AK765+AK767+AK769+AK771</f>
        <v>0</v>
      </c>
      <c r="AL778" s="556" t="n">
        <f aca="false" ca="false" dt2D="false" dtr="false" t="normal">AL640+AL645+AL650+AL655+AL660+AL665+AL670+AL675+AL680+AL685+AL690+AL695+AL700+AL705+AL710+AL715+AL720+AL725+AL730+AL735+AL743+AL751+AL756+AL762+AL765+AL767+AL769+AL771</f>
        <v>0</v>
      </c>
      <c r="AM778" s="556" t="n">
        <f aca="false" ca="false" dt2D="false" dtr="false" t="normal">AM640+AM645+AM650+AM655+AM660+AM665+AM670+AM675+AM680+AM685+AM690+AM695+AM700+AM705+AM710+AM715+AM720+AM725+AM730+AM735+AM743+AM751+AM756+AM762+AM765+AM767+AM769+AM771</f>
        <v>0</v>
      </c>
      <c r="AN778" s="556" t="n">
        <f aca="false" ca="false" dt2D="false" dtr="false" t="normal">AN640+AN645+AN650+AN655+AN660+AN665+AN670+AN675+AN680+AN685+AN690+AN695+AN700+AN705+AN710+AN715+AN720+AN725+AN730+AN735+AN743+AN751+AN756+AN762+AN765+AN767+AN769+AN771</f>
        <v>0</v>
      </c>
      <c r="AO778" s="437" t="n">
        <f aca="false" ca="false" dt2D="false" dtr="false" t="normal">AK778+AL778+AM778+AN778</f>
        <v>0</v>
      </c>
      <c r="AP778" s="556" t="n">
        <f aca="false" ca="false" dt2D="false" dtr="false" t="normal">AP640+AP645+AP650+AP655+AP660+AP665+AP670+AP675+AP680+AP685+AP690+AP695+AP700+AP705+AP710+AP715+AP720+AP725+AP730+AP735+AP743+AP751+AP756+AP762+AP765+AP767+AP769+AP771</f>
        <v>0</v>
      </c>
      <c r="AQ778" s="556" t="n">
        <f aca="false" ca="false" dt2D="false" dtr="false" t="normal">AQ640+AQ645+AQ650+AQ655+AQ660+AQ665+AQ670+AQ675+AQ680+AQ685+AQ690+AQ695+AQ700+AQ705+AQ710+AQ715+AQ720+AQ725+AQ730+AQ735+AQ743+AQ751+AQ756+AQ762+AQ765+AQ767+AQ769+AQ771</f>
        <v>0</v>
      </c>
      <c r="AR778" s="556" t="n">
        <f aca="false" ca="false" dt2D="false" dtr="false" t="normal">AR640+AR645+AR650+AR655+AR660+AR665+AR670+AR675+AR680+AR685+AR690+AR695+AR700+AR705+AR710+AR715+AR720+AR725+AR730+AR735+AR743+AR751+AR756+AR762+AR765+AR767+AR769+AR771</f>
        <v>0</v>
      </c>
      <c r="AS778" s="556" t="n">
        <f aca="false" ca="false" dt2D="false" dtr="false" t="normal">AS640+AS645+AS650+AS655+AS660+AS665+AS670+AS675+AS680+AS685+AS690+AS695+AS700+AS705+AS710+AS715+AS720+AS725+AS730+AS735+AS743+AS751+AS756+AS762+AS765+AS767+AS769+AS771</f>
        <v>2</v>
      </c>
      <c r="AT778" s="437" t="n">
        <f aca="false" ca="false" dt2D="false" dtr="false" t="normal">AP778+AQ778+AR778+AS778</f>
        <v>2</v>
      </c>
      <c r="AU778" s="556" t="n">
        <f aca="false" ca="false" dt2D="false" dtr="false" t="normal">AU640+AU645+AU650+AU655+AU660+AU665+AU670+AU675+AU680+AU685+AU690+AU695+AU700+AU705+AU710+AU715+AU720+AU725+AU730+AU735+AU743+AU751+AU756+AU762+AU765+AU767+AU769+AU771</f>
        <v>0</v>
      </c>
      <c r="AV778" s="556" t="n">
        <f aca="false" ca="false" dt2D="false" dtr="false" t="normal">AV640+AV645+AV650+AV655+AV660+AV665+AV670+AV675+AV680+AV685+AV690+AV695+AV700+AV705+AV710+AV715+AV720+AV725+AV730+AV735+AV743+AV751+AV756+AV762+AV765+AV767+AV769+AV771</f>
        <v>0</v>
      </c>
      <c r="AW778" s="556" t="n">
        <f aca="false" ca="false" dt2D="false" dtr="false" t="normal">AW640+AW645+AW650+AW655+AW660+AW665+AW670+AW675+AW680+AW685+AW690+AW695+AW700+AW705+AW710+AW715+AW720+AW725+AW730+AW735+AW743+AW751+AW756+AW762+AW765+AW767+AW769+AW771</f>
        <v>0</v>
      </c>
      <c r="AX778" s="556" t="n">
        <f aca="false" ca="false" dt2D="false" dtr="false" t="normal">AX640+AX645+AX650+AX655+AX660+AX665+AX670+AX675+AX680+AX685+AX690+AX695+AX700+AX705+AX710+AX715+AX720+AX725+AX730+AX735+AX743+AX751+AX756+AX762+AX765+AX767+AX769+AX771</f>
        <v>0</v>
      </c>
      <c r="AY778" s="437" t="n">
        <f aca="false" ca="false" dt2D="false" dtr="false" t="normal">AU778+AV778+AW778+AX778</f>
        <v>0</v>
      </c>
      <c r="AZ778" s="572" t="n">
        <f aca="false" ca="false" dt2D="false" dtr="false" t="normal">AZ640+AZ645+AZ650+AZ655+AZ660+AZ665+AZ670+AZ675+AZ680+AZ685+AZ690+AZ695+AZ700+AZ705+AZ710+AZ715+AZ720+AZ725+AZ730+AZ735+AZ743+AZ751+AZ756+AZ762+AZ765+AZ767+AZ769+AZ771+AZ773</f>
        <v>0</v>
      </c>
      <c r="BA778" s="572" t="n">
        <f aca="false" ca="false" dt2D="false" dtr="false" t="normal">BA640+BA645+BA650+BA655+BA660+BA665+BA670+BA675+BA680+BA685+BA690+BA695+BA700+BA705+BA710+BA715+BA720+BA725+BA730+BA735+BA743+BA751+BA756+BA762+BA765+BA767+BA769+BA771+BA773</f>
        <v>0</v>
      </c>
      <c r="BB778" s="437" t="n">
        <f aca="false" ca="false" dt2D="false" dtr="false" t="normal">AZ778+BA778</f>
        <v>0</v>
      </c>
      <c r="BC778" s="572" t="n">
        <f aca="false" ca="false" dt2D="false" dtr="false" t="normal">BC640+BC645+BC650+BC655+BC660+BC665+BC670+BC675+BC680+BC685+BC690+BC695+BC700+BC705+BC710+BC715+BC720+BC725+BC730+BC735+BC743+BC751+BC756+BC762+BC765+BC767+BC769+BC771+BC773</f>
        <v>0</v>
      </c>
      <c r="BD778" s="572" t="n">
        <f aca="false" ca="false" dt2D="false" dtr="false" t="normal">BD640+BD645+BD650+BD655+BD660+BD665+BD670+BD675+BD680+BD685+BD690+BD695+BD700+BD705+BD710+BD715+BD720+BD725+BD730+BD735+BD743+BD751+BD756+BD762+BD765+BD767+BD769+BD771+BD773</f>
        <v>0</v>
      </c>
      <c r="BE778" s="437" t="n">
        <f aca="false" ca="false" dt2D="false" dtr="false" t="normal">BC778+BD778</f>
        <v>0</v>
      </c>
      <c r="BF778" s="556" t="n">
        <f aca="false" ca="false" dt2D="false" dtr="false" t="normal">BF640+BF645+BF650+BF655+BF660+BF665+BF670+BF675+BF680+BF685+BF690+BF695+BF700+BF705+BF710+BF715+BF720+BF725+BF730+BF735+BF743+BF751+BF756+BF762+BF765+BF767+BF769+BF771+BF773</f>
        <v>0</v>
      </c>
      <c r="BG778" s="556" t="n">
        <f aca="false" ca="false" dt2D="false" dtr="false" t="normal">BG640+BG645+BG650+BG655+BG660+BG665+BG670+BG675+BG680+BG685+BG690+BG695+BG700+BG705+BG710+BG715+BG720+BG725+BG730+BG735+BG743+BG751+BG756+BG762+BG765+BG767+BG769+BG771+BG773</f>
        <v>2</v>
      </c>
      <c r="BH778" s="437" t="n">
        <f aca="false" ca="false" dt2D="false" dtr="false" t="normal">BF778+BG778</f>
        <v>2</v>
      </c>
    </row>
    <row customFormat="true" customHeight="true" ht="16.5" outlineLevel="0" r="779" s="298">
      <c r="B779" s="557" t="n"/>
      <c r="C779" s="667" t="s"/>
      <c r="D779" s="553" t="s">
        <v>468</v>
      </c>
      <c r="E779" s="554" t="s"/>
      <c r="F779" s="443" t="n">
        <f aca="false" ca="false" dt2D="false" dtr="false" t="normal">K779+P779+U779+Z779+AE779+AJ779+AO779+AT779+AY779+BB779+BE779+BH779</f>
        <v>0</v>
      </c>
      <c r="G779" s="316" t="n">
        <f aca="false" ca="false" dt2D="false" dtr="false" t="normal">G641+G646+G651+G656+G661+G666+G671+G676+G681+G686+G691+G696+G701+G706+G711+G716+G721+G726+G731+G736+G744+G752+G757</f>
        <v>0</v>
      </c>
      <c r="H779" s="317" t="n">
        <f aca="false" ca="false" dt2D="false" dtr="false" t="normal">H641+H646+H651+H656+H661+H666+H671+H676+H67+H744+H752+H7547+H686+H691+H696+H701+H706+H711+H721+H726+H731+H736+H757+H716+H681</f>
        <v>0</v>
      </c>
      <c r="I779" s="317" t="n">
        <f aca="false" ca="false" dt2D="false" dtr="false" t="normal">I641+I646+I651+I656+I661+I666+I671+I676+I67+I744+I752+I7547+I686+I691+I696+I701+I706+I711+I721+I726+I731+I736+I757+I716+I681</f>
        <v>0</v>
      </c>
      <c r="J779" s="317" t="n">
        <f aca="false" ca="false" dt2D="false" dtr="false" t="normal">J641+J646+J651+J656+J661+J666+J671+J676+J67+J744+J752+J7547+J686+J691+J696+J701+J706+J711+J721+J726+J731+J736+J757+J716+J681</f>
        <v>0</v>
      </c>
      <c r="K779" s="317" t="n">
        <f aca="false" ca="false" dt2D="false" dtr="false" t="normal">G779+H779+I779+J779</f>
        <v>0</v>
      </c>
      <c r="L779" s="317" t="n">
        <f aca="false" ca="false" dt2D="false" dtr="false" t="normal">L641+L646+L651+L656+L661+L666+L671+L676+L67+L744+L752+L7547+L686+L691+L696+L701+L706+L711+L721+L726+L731+L736+L757+L716+L681</f>
        <v>0</v>
      </c>
      <c r="M779" s="317" t="n">
        <f aca="false" ca="false" dt2D="false" dtr="false" t="normal">M641+M646+M651+M656+M661+M666+M671+M676+M67+M744+M752+M7547+M686+M691+M696+M701+M706+M711+M721+M726+M731+M736+M757+M716+M681</f>
        <v>0</v>
      </c>
      <c r="N779" s="317" t="n">
        <f aca="false" ca="false" dt2D="false" dtr="false" t="normal">N641+N646+N651+N656+N661+N666+N671+N676+N67+N744+N752+N7547+N686+N691+N696+N701+N706+N711+N721+N726+N731+N736+N757+N716+N681</f>
        <v>0</v>
      </c>
      <c r="O779" s="317" t="n">
        <f aca="false" ca="false" dt2D="false" dtr="false" t="normal">O641+O646+O651+O656+O661+O666+O671+O676+O67+O744+O752+O7547+O686+O691+O696+O701+O706+O711+O721+O726+O731+O736+O757+O716+O681</f>
        <v>0</v>
      </c>
      <c r="P779" s="437" t="n">
        <f aca="false" ca="false" dt2D="false" dtr="false" t="normal">L779+M779+N779+O779</f>
        <v>0</v>
      </c>
      <c r="Q779" s="317" t="n">
        <f aca="false" ca="false" dt2D="false" dtr="false" t="normal">Q641+Q646+Q651+Q656+Q661+Q666+Q671+Q676+Q67+Q744+Q752+Q7547+Q686+Q691+Q696+Q701+Q706+Q711+Q721+Q726+Q731+Q736+Q757+Q716+Q681</f>
        <v>0</v>
      </c>
      <c r="R779" s="317" t="n">
        <f aca="false" ca="false" dt2D="false" dtr="false" t="normal">R641+R646+R651+R656+R661+R666+R671+R676+R67+R744+R752+R7547+R686+R691+R696+R701+R706+R711+R721+R726+R731+R736+R757+R716+R681</f>
        <v>0</v>
      </c>
      <c r="S779" s="317" t="n">
        <f aca="false" ca="false" dt2D="false" dtr="false" t="normal">S641+S646+S651+S656+S661+S666+S671+S676+S67+S744+S752+S7547+S686+S691+S696+S701+S706+S711+S721+S726+S731+S736+S757+S716+S681</f>
        <v>0</v>
      </c>
      <c r="T779" s="317" t="n">
        <f aca="false" ca="false" dt2D="false" dtr="false" t="normal">T641+T646+T651+T656+T661+T666+T671+T676+T67+T744+T752+T7547+T686+T691+T696+T701+T706+T711+T721+T726+T731+T736+T757+T716+T681</f>
        <v>0</v>
      </c>
      <c r="U779" s="437" t="n">
        <f aca="false" ca="false" dt2D="false" dtr="false" t="normal">Q779+R779+S779+T779</f>
        <v>0</v>
      </c>
      <c r="V779" s="317" t="n">
        <f aca="false" ca="false" dt2D="false" dtr="false" t="normal">V641+V646+V651+V656+V661+V666+V671+V676+V67+V744+V752+V7547+V686+V691+V696+V701+V706+V711+V721+V726+V731+V736+V757+V716+V681</f>
        <v>0</v>
      </c>
      <c r="W779" s="317" t="n">
        <f aca="false" ca="false" dt2D="false" dtr="false" t="normal">W641+W646+W651+W656+W661+W666+W671+W676+W67+W744+W752+W7547+W686+W691+W696+W701+W706+W711+W721+W726+W731+W736+W757+W716+W681</f>
        <v>0</v>
      </c>
      <c r="X779" s="317" t="n">
        <f aca="false" ca="false" dt2D="false" dtr="false" t="normal">X641+X646+X651+X656+X661+X666+X671+X676+X67+X744+X752+X7547+X686+X691+X696+X701+X706+X711+X721+X726+X731+X736+X757+X716+X681</f>
        <v>0</v>
      </c>
      <c r="Y779" s="318" t="n">
        <f aca="false" ca="false" dt2D="false" dtr="false" t="normal">Y641+Y646+Y651+Y656+Y661+Y666+Y671+Y676+Y67+Y744+Y752+Y7547+Y686+Y691+Y696+Y701+Y706+Y711+Y721+Y726+Y731+Y736+Y757+Y716+Y681</f>
        <v>0</v>
      </c>
      <c r="Z779" s="445" t="n">
        <f aca="false" ca="false" dt2D="false" dtr="false" t="normal">V779+W779+X779+Y779</f>
        <v>0</v>
      </c>
      <c r="AA779" s="317" t="n">
        <f aca="false" ca="false" dt2D="false" dtr="false" t="normal">AA641+AA646+AA651+AA656+AA661+AA666+AA671+AA676+AA67+AA744+AA752+AA7547+AA686+AA691+AA696+AA701+AA706+AA711+AA721+AA726+AA731+AA736+AA757+AA716+AA681</f>
        <v>0</v>
      </c>
      <c r="AB779" s="317" t="n">
        <f aca="false" ca="false" dt2D="false" dtr="false" t="normal">AB641+AB646+AB651+AB656+AB661+AB666+AB671+AB676+AB67+AB744+AB752+AB7547+AB686+AB691+AB696+AB701+AB706+AB711+AB721+AB726+AB731+AB736+AB757+AB716+AB681</f>
        <v>0</v>
      </c>
      <c r="AC779" s="317" t="n">
        <f aca="false" ca="false" dt2D="false" dtr="false" t="normal">AC641+AC646+AC651+AC656+AC661+AC666+AC671+AC676+AC67+AC744+AC752+AC7547+AC686+AC691+AC696+AC701+AC706+AC711+AC721+AC726+AC731+AC736+AC757+AC716+AC681</f>
        <v>0</v>
      </c>
      <c r="AD779" s="317" t="n">
        <f aca="false" ca="false" dt2D="false" dtr="false" t="normal">AD641+AD646+AD651+AD656+AD661+AD666+AD671+AD676+AD67+AD744+AD752+AD7547+AD686+AD691+AD696+AD701+AD706+AD711+AD721+AD726+AD731+AD736+AD757+AD716+AD681</f>
        <v>0</v>
      </c>
      <c r="AE779" s="445" t="n">
        <f aca="false" ca="false" dt2D="false" dtr="false" t="normal">AA779+AB779+AC779+AD779</f>
        <v>0</v>
      </c>
      <c r="AF779" s="317" t="n">
        <f aca="false" ca="false" dt2D="false" dtr="false" t="normal">AF641+AF646+AF651+AF656+AF661+AF666+AF671+AF676+AF67+AF744+AF752+AF7547+AF686+AF691+AF696+AF701+AF706+AF711+AF721+AF726+AF731+AF736+AF757+AF716+AF681</f>
        <v>0</v>
      </c>
      <c r="AG779" s="317" t="n">
        <f aca="false" ca="false" dt2D="false" dtr="false" t="normal">AG641+AG646+AG651+AG656+AG661+AG666+AG671+AG676+AG67+AG744+AG752+AG7547+AG686+AG691+AG696+AG701+AG706+AG711+AG721+AG726+AG731+AG736+AG757+AG716+AG681</f>
        <v>0</v>
      </c>
      <c r="AH779" s="317" t="n">
        <f aca="false" ca="false" dt2D="false" dtr="false" t="normal">AH641+AH646+AH651+AH656+AH661+AH666+AH671+AH676+AH67+AH744+AH752+AH7547+AH686+AH691+AH696+AH701+AH706+AH711+AH721+AH726+AH731+AH736+AH757+AH716+AH681</f>
        <v>0</v>
      </c>
      <c r="AI779" s="317" t="n">
        <f aca="false" ca="false" dt2D="false" dtr="false" t="normal">AI641+AI646+AI651+AI656+AI661+AI666+AI671+AI676+AI67+AI744+AI752+AI7547+AI686+AI691+AI696+AI701+AI706+AI711+AI721+AI726+AI731+AI736+AI757+AI716+AI681</f>
        <v>0</v>
      </c>
      <c r="AJ779" s="445" t="n">
        <f aca="false" ca="false" dt2D="false" dtr="false" t="normal">AF779+AG779+AH779+AI779</f>
        <v>0</v>
      </c>
      <c r="AK779" s="556" t="n">
        <f aca="false" ca="false" dt2D="false" dtr="false" t="normal">AK641+AK646+AK651+AK656+AK661+AK666+AK671+AK676+AK681+AK686+AK691+AK696+AK701+AK706+AK711+AK716+AK721+AK726+AK731+AK736+AK744+AK752+AK757</f>
        <v>0</v>
      </c>
      <c r="AL779" s="556" t="n">
        <f aca="false" ca="false" dt2D="false" dtr="false" t="normal">AL641+AL646+AL651+AL656+AL661+AL666+AL671+AL676+AL681+AL686+AL691+AL696+AL701+AL706+AL711+AL716+AL721+AL726+AL731+AL736+AL744+AL752+AL757</f>
        <v>0</v>
      </c>
      <c r="AM779" s="556" t="n">
        <f aca="false" ca="false" dt2D="false" dtr="false" t="normal">AM641+AM646+AM651+AM656+AM661+AM666+AM671+AM676+AM681+AM686+AM691+AM696+AM701+AM706+AM711+AM716+AM721+AM726+AM731+AM736+AM744+AM752+AM757</f>
        <v>0</v>
      </c>
      <c r="AN779" s="556" t="n">
        <f aca="false" ca="false" dt2D="false" dtr="false" t="normal">AN641+AN646+AN651+AN656+AN661+AN666+AN671+AN676+AN681+AN686+AN691+AN696+AN701+AN706+AN711+AN716+AN721+AN726+AN731+AN736+AN744+AN752+AN757</f>
        <v>0</v>
      </c>
      <c r="AO779" s="437" t="n">
        <f aca="false" ca="false" dt2D="false" dtr="false" t="normal">AK779+AL779+AM779+AN779</f>
        <v>0</v>
      </c>
      <c r="AP779" s="556" t="n">
        <f aca="false" ca="false" dt2D="false" dtr="false" t="normal">AP641+AP646+AP651+AP656+AP661+AP666+AP671+AP676+AP681+AP686+AP691+AP696+AP701+AP706+AP711+AP716+AP721+AP726+AP731+AP736+AP744+AP752+AP757</f>
        <v>0</v>
      </c>
      <c r="AQ779" s="556" t="n">
        <f aca="false" ca="false" dt2D="false" dtr="false" t="normal">AQ641+AQ646+AQ651+AQ656+AQ661+AQ666+AQ671+AQ676+AQ681+AQ686+AQ691+AQ696+AQ701+AQ706+AQ711+AQ716+AQ721+AQ726+AQ731+AQ736+AQ744+AQ752+AQ757</f>
        <v>0</v>
      </c>
      <c r="AR779" s="556" t="n">
        <f aca="false" ca="false" dt2D="false" dtr="false" t="normal">AR641+AR646+AR651+AR656+AR661+AR666+AR671+AR676+AR681+AR686+AR691+AR696+AR701+AR706+AR711+AR716+AR721+AR726+AR731+AR736+AR744+AR752+AR757</f>
        <v>0</v>
      </c>
      <c r="AS779" s="556" t="n">
        <f aca="false" ca="false" dt2D="false" dtr="false" t="normal">AS641+AS646+AS651+AS656+AS661+AS666+AS671+AS676+AS681+AS686+AS691+AS696+AS701+AS706+AS711+AS716+AS721+AS726+AS731+AS736+AS744+AS752+AS757</f>
        <v>0</v>
      </c>
      <c r="AT779" s="437" t="n">
        <f aca="false" ca="false" dt2D="false" dtr="false" t="normal">AP779+AQ779+AR779+AS779</f>
        <v>0</v>
      </c>
      <c r="AU779" s="556" t="n">
        <f aca="false" ca="false" dt2D="false" dtr="false" t="normal">AU641+AU646+AU651+AU656+AU661+AU666+AU671+AU676+AU681+AU686+AU691+AU696+AU701+AU706+AU711+AU716+AU721+AU726+AU731+AU736+AU744+AU752+AU757</f>
        <v>0</v>
      </c>
      <c r="AV779" s="556" t="n">
        <f aca="false" ca="false" dt2D="false" dtr="false" t="normal">AV641+AV646+AV651+AV656+AV661+AV666+AV671+AV676+AV681+AV686+AV691+AV696+AV701+AV706+AV711+AV716+AV721+AV726+AV731+AV736+AV744+AV752+AV757</f>
        <v>0</v>
      </c>
      <c r="AW779" s="556" t="n">
        <f aca="false" ca="false" dt2D="false" dtr="false" t="normal">AW641+AW646+AW651+AW656+AW661+AW666+AW671+AW676+AW681+AW686+AW691+AW696+AW701+AW706+AW711+AW716+AW721+AW726+AW731+AW736+AW744+AW752+AW757</f>
        <v>0</v>
      </c>
      <c r="AX779" s="556" t="n">
        <f aca="false" ca="false" dt2D="false" dtr="false" t="normal">AX641+AX646+AX651+AX656+AX661+AX666+AX671+AX676+AX681+AX686+AX691+AX696+AX701+AX706+AX711+AX716+AX721+AX726+AX731+AX736+AX744+AX752+AX757</f>
        <v>0</v>
      </c>
      <c r="AY779" s="437" t="n">
        <f aca="false" ca="false" dt2D="false" dtr="false" t="normal">AU779+AV779+AW779+AX779</f>
        <v>0</v>
      </c>
      <c r="AZ779" s="572" t="n">
        <f aca="false" ca="false" dt2D="false" dtr="false" t="normal">AZ641+AZ646+AZ651+AZ656+AZ661+AZ666+AZ671+AZ676+AZ681+AZ686+AZ691+AZ696+AZ701+AZ706+AZ711+AZ716+AZ721+AZ726+AZ731+AZ736+AZ744+AZ752+AZ757</f>
        <v>0</v>
      </c>
      <c r="BA779" s="572" t="n">
        <f aca="false" ca="false" dt2D="false" dtr="false" t="normal">BA641+BA646+BA651+BA656+BA661+BA666+BA671+BA676+BA681+BA686+BA691+BA696+BA701+BA706+BA711+BA716+BA721+BA726+BA731+BA736+BA744+BA752+BA757</f>
        <v>0</v>
      </c>
      <c r="BB779" s="437" t="n">
        <f aca="false" ca="false" dt2D="false" dtr="false" t="normal">AZ779+BA779</f>
        <v>0</v>
      </c>
      <c r="BC779" s="572" t="n">
        <f aca="false" ca="false" dt2D="false" dtr="false" t="normal">BC641+BC646+BC651+BC656+BC661+BC666+BC671+BC676+BC681+BC686+BC691+BC696+BC701+BC706+BC711+BC716+BC721+BC726+BC731+BC736+BC744+BC752+BC757</f>
        <v>0</v>
      </c>
      <c r="BD779" s="572" t="n">
        <f aca="false" ca="false" dt2D="false" dtr="false" t="normal">BD641+BD646+BD651+BD656+BD661+BD666+BD671+BD676+BD681+BD686+BD691+BD696+BD701+BD706+BD711+BD716+BD721+BD726+BD731+BD736+BD744+BD752+BD757</f>
        <v>0</v>
      </c>
      <c r="BE779" s="437" t="n">
        <f aca="false" ca="false" dt2D="false" dtr="false" t="normal">BC779+BD779</f>
        <v>0</v>
      </c>
      <c r="BF779" s="556" t="n">
        <f aca="false" ca="false" dt2D="false" dtr="false" t="normal">BF641+BF646+BF651+BF656+BF661+BF666+BF671+BF676+BF681+BF686+BF691+BF696+BF701+BF706+BF711+BF716+BF721+BF726+BF731+BF736+BF744+BF752+BF757</f>
        <v>0</v>
      </c>
      <c r="BG779" s="556" t="n">
        <f aca="false" ca="false" dt2D="false" dtr="false" t="normal">BG641+BG646+BG651+BG656+BG661+BG666+BG671+BG676+BG681+BG686+BG691+BG696+BG701+BG706+BG711+BG716+BG721+BG726+BG731+BG736+BG744+BG752+BG757</f>
        <v>0</v>
      </c>
      <c r="BH779" s="437" t="n">
        <f aca="false" ca="false" dt2D="false" dtr="false" t="normal">BF779+BG779</f>
        <v>0</v>
      </c>
    </row>
    <row customFormat="true" customHeight="true" ht="16.5" outlineLevel="0" r="780" s="298">
      <c r="B780" s="624" t="n">
        <v>1</v>
      </c>
      <c r="C780" s="561" t="s">
        <v>469</v>
      </c>
      <c r="D780" s="470" t="s">
        <v>470</v>
      </c>
      <c r="E780" s="668" t="s">
        <v>41</v>
      </c>
      <c r="F780" s="443" t="n">
        <f aca="false" ca="false" dt2D="false" dtr="false" t="normal">K780+P780+U780+Z780+AE780+AJ780+AO780+AT780+AY780+BB780+BE780+BH780</f>
        <v>0</v>
      </c>
      <c r="G780" s="452" t="n"/>
      <c r="H780" s="453" t="n"/>
      <c r="I780" s="453" t="n"/>
      <c r="J780" s="453" t="n"/>
      <c r="K780" s="317" t="n">
        <f aca="false" ca="false" dt2D="false" dtr="false" t="normal">G780+H780+I780+J780</f>
        <v>0</v>
      </c>
      <c r="L780" s="143" t="n"/>
      <c r="M780" s="143" t="n"/>
      <c r="N780" s="143" t="n"/>
      <c r="O780" s="143" t="n"/>
      <c r="P780" s="437" t="n">
        <f aca="false" ca="false" dt2D="false" dtr="false" t="normal">L780+M780+N780+O780</f>
        <v>0</v>
      </c>
      <c r="Q780" s="143" t="n"/>
      <c r="R780" s="143" t="n"/>
      <c r="S780" s="143" t="n"/>
      <c r="T780" s="143" t="n"/>
      <c r="U780" s="437" t="n">
        <f aca="false" ca="false" dt2D="false" dtr="false" t="normal">Q780+R780+S780+T780</f>
        <v>0</v>
      </c>
      <c r="V780" s="143" t="n"/>
      <c r="W780" s="143" t="n"/>
      <c r="X780" s="143" t="n"/>
      <c r="Y780" s="145" t="n"/>
      <c r="Z780" s="445" t="n">
        <f aca="false" ca="false" dt2D="false" dtr="false" t="normal">V780+W780+X780+Y780</f>
        <v>0</v>
      </c>
      <c r="AA780" s="143" t="n"/>
      <c r="AB780" s="143" t="n"/>
      <c r="AC780" s="143" t="n"/>
      <c r="AD780" s="143" t="n"/>
      <c r="AE780" s="445" t="n">
        <f aca="false" ca="false" dt2D="false" dtr="false" t="normal">AA780+AB780+AC780+AD780</f>
        <v>0</v>
      </c>
      <c r="AF780" s="143" t="n"/>
      <c r="AG780" s="143" t="n"/>
      <c r="AH780" s="143" t="n"/>
      <c r="AI780" s="143" t="n"/>
      <c r="AJ780" s="445" t="n">
        <f aca="false" ca="false" dt2D="false" dtr="false" t="normal">AF780+AG780+AH780+AI780</f>
        <v>0</v>
      </c>
      <c r="AK780" s="454" t="n"/>
      <c r="AL780" s="454" t="n"/>
      <c r="AM780" s="454" t="n"/>
      <c r="AN780" s="454" t="n"/>
      <c r="AO780" s="437" t="n">
        <f aca="false" ca="false" dt2D="false" dtr="false" t="normal">AK780+AL780+AM780+AN780</f>
        <v>0</v>
      </c>
      <c r="AP780" s="454" t="n"/>
      <c r="AQ780" s="454" t="n"/>
      <c r="AR780" s="454" t="n"/>
      <c r="AS780" s="454" t="n"/>
      <c r="AT780" s="437" t="n">
        <f aca="false" ca="false" dt2D="false" dtr="false" t="normal">AP780+AQ780+AR780+AS780</f>
        <v>0</v>
      </c>
      <c r="AU780" s="454" t="n"/>
      <c r="AV780" s="454" t="n"/>
      <c r="AW780" s="454" t="n"/>
      <c r="AX780" s="454" t="n"/>
      <c r="AY780" s="437" t="n">
        <f aca="false" ca="false" dt2D="false" dtr="false" t="normal">AU780+AV780+AW780+AX780</f>
        <v>0</v>
      </c>
      <c r="AZ780" s="455" t="n"/>
      <c r="BA780" s="455" t="n"/>
      <c r="BB780" s="437" t="n">
        <f aca="false" ca="false" dt2D="false" dtr="false" t="normal">AZ780+BA780</f>
        <v>0</v>
      </c>
      <c r="BC780" s="455" t="n"/>
      <c r="BD780" s="455" t="n"/>
      <c r="BE780" s="437" t="n">
        <f aca="false" ca="false" dt2D="false" dtr="false" t="normal">BC780+BD780</f>
        <v>0</v>
      </c>
      <c r="BF780" s="454" t="n"/>
      <c r="BG780" s="454" t="n"/>
      <c r="BH780" s="437" t="n">
        <f aca="false" ca="false" dt2D="false" dtr="false" t="normal">BF780+BG780</f>
        <v>0</v>
      </c>
    </row>
    <row customFormat="true" customHeight="true" ht="16.5" outlineLevel="0" r="781" s="298">
      <c r="B781" s="633" t="s"/>
      <c r="C781" s="442" t="s"/>
      <c r="D781" s="84" t="s"/>
      <c r="E781" s="189" t="s">
        <v>42</v>
      </c>
      <c r="F781" s="443" t="n">
        <f aca="false" ca="false" dt2D="false" dtr="false" t="normal">K781+P781+U781+Z781+AE781+AJ781+AO781+AT781+AY781+BB781+BE781+BH781</f>
        <v>0</v>
      </c>
      <c r="G781" s="456" t="n"/>
      <c r="H781" s="454" t="n"/>
      <c r="I781" s="454" t="n"/>
      <c r="J781" s="454" t="n"/>
      <c r="K781" s="317" t="n">
        <f aca="false" ca="false" dt2D="false" dtr="false" t="normal">G781+H781+I781+J781</f>
        <v>0</v>
      </c>
      <c r="L781" s="143" t="n"/>
      <c r="M781" s="143" t="n"/>
      <c r="N781" s="143" t="n"/>
      <c r="O781" s="143" t="n"/>
      <c r="P781" s="437" t="n">
        <f aca="false" ca="false" dt2D="false" dtr="false" t="normal">L781+M781+N781+O781</f>
        <v>0</v>
      </c>
      <c r="Q781" s="143" t="n"/>
      <c r="R781" s="143" t="n"/>
      <c r="S781" s="143" t="n"/>
      <c r="T781" s="143" t="n"/>
      <c r="U781" s="437" t="n">
        <f aca="false" ca="false" dt2D="false" dtr="false" t="normal">Q781+R781+S781+T781</f>
        <v>0</v>
      </c>
      <c r="V781" s="143" t="n"/>
      <c r="W781" s="143" t="n"/>
      <c r="X781" s="143" t="n"/>
      <c r="Y781" s="145" t="n"/>
      <c r="Z781" s="445" t="n">
        <f aca="false" ca="false" dt2D="false" dtr="false" t="normal">V781+W781+X781+Y781</f>
        <v>0</v>
      </c>
      <c r="AA781" s="143" t="n"/>
      <c r="AB781" s="143" t="n"/>
      <c r="AC781" s="143" t="n"/>
      <c r="AD781" s="143" t="n"/>
      <c r="AE781" s="445" t="n">
        <f aca="false" ca="false" dt2D="false" dtr="false" t="normal">AA781+AB781+AC781+AD781</f>
        <v>0</v>
      </c>
      <c r="AF781" s="143" t="n"/>
      <c r="AG781" s="143" t="n"/>
      <c r="AH781" s="143" t="n"/>
      <c r="AI781" s="143" t="n"/>
      <c r="AJ781" s="445" t="n">
        <f aca="false" ca="false" dt2D="false" dtr="false" t="normal">AF781+AG781+AH781+AI781</f>
        <v>0</v>
      </c>
      <c r="AK781" s="454" t="n"/>
      <c r="AL781" s="454" t="n"/>
      <c r="AM781" s="454" t="n"/>
      <c r="AN781" s="454" t="n"/>
      <c r="AO781" s="437" t="n">
        <f aca="false" ca="false" dt2D="false" dtr="false" t="normal">AK781+AL781+AM781+AN781</f>
        <v>0</v>
      </c>
      <c r="AP781" s="454" t="n"/>
      <c r="AQ781" s="454" t="n"/>
      <c r="AR781" s="454" t="n"/>
      <c r="AS781" s="454" t="n"/>
      <c r="AT781" s="437" t="n">
        <f aca="false" ca="false" dt2D="false" dtr="false" t="normal">AP781+AQ781+AR781+AS781</f>
        <v>0</v>
      </c>
      <c r="AU781" s="454" t="n"/>
      <c r="AV781" s="454" t="n"/>
      <c r="AW781" s="454" t="n"/>
      <c r="AX781" s="454" t="n"/>
      <c r="AY781" s="437" t="n">
        <f aca="false" ca="false" dt2D="false" dtr="false" t="normal">AU781+AV781+AW781+AX781</f>
        <v>0</v>
      </c>
      <c r="AZ781" s="455" t="n"/>
      <c r="BA781" s="455" t="n"/>
      <c r="BB781" s="437" t="n">
        <f aca="false" ca="false" dt2D="false" dtr="false" t="normal">AZ781+BA781</f>
        <v>0</v>
      </c>
      <c r="BC781" s="455" t="n"/>
      <c r="BD781" s="455" t="n"/>
      <c r="BE781" s="437" t="n">
        <f aca="false" ca="false" dt2D="false" dtr="false" t="normal">BC781+BD781</f>
        <v>0</v>
      </c>
      <c r="BF781" s="454" t="n"/>
      <c r="BG781" s="454" t="n"/>
      <c r="BH781" s="437" t="n">
        <f aca="false" ca="false" dt2D="false" dtr="false" t="normal">BF781+BG781</f>
        <v>0</v>
      </c>
    </row>
    <row customFormat="true" customHeight="true" ht="16.5" outlineLevel="0" r="782" s="298">
      <c r="B782" s="633" t="s"/>
      <c r="C782" s="442" t="s"/>
      <c r="D782" s="84" t="s"/>
      <c r="E782" s="486" t="s">
        <v>43</v>
      </c>
      <c r="F782" s="443" t="n">
        <f aca="false" ca="false" dt2D="false" dtr="false" t="normal">K782+P782+U782+Z782+AE782+AJ782+AO782+AT782+AY782+BB782+BE782+BH782</f>
        <v>0</v>
      </c>
      <c r="G782" s="591" t="n">
        <v>0</v>
      </c>
      <c r="H782" s="458" t="n">
        <v>0</v>
      </c>
      <c r="I782" s="458" t="n">
        <v>0</v>
      </c>
      <c r="J782" s="458" t="n">
        <v>0</v>
      </c>
      <c r="K782" s="317" t="n">
        <f aca="false" ca="false" dt2D="false" dtr="false" t="normal">G782+H782+I782+J782</f>
        <v>0</v>
      </c>
      <c r="L782" s="458" t="n">
        <v>0</v>
      </c>
      <c r="M782" s="458" t="n">
        <v>0</v>
      </c>
      <c r="N782" s="458" t="n">
        <v>0</v>
      </c>
      <c r="O782" s="458" t="n">
        <v>0</v>
      </c>
      <c r="P782" s="437" t="n">
        <f aca="false" ca="false" dt2D="false" dtr="false" t="normal">L782+M782+N782+O782</f>
        <v>0</v>
      </c>
      <c r="Q782" s="458" t="n">
        <v>0</v>
      </c>
      <c r="R782" s="458" t="n">
        <v>0</v>
      </c>
      <c r="S782" s="458" t="n">
        <v>0</v>
      </c>
      <c r="T782" s="458" t="n">
        <v>0</v>
      </c>
      <c r="U782" s="437" t="n">
        <f aca="false" ca="false" dt2D="false" dtr="false" t="normal">Q782+R782+S782+T782</f>
        <v>0</v>
      </c>
      <c r="V782" s="458" t="n">
        <v>0</v>
      </c>
      <c r="W782" s="458" t="n">
        <v>0</v>
      </c>
      <c r="X782" s="458" t="n">
        <v>0</v>
      </c>
      <c r="Y782" s="592" t="n">
        <v>0</v>
      </c>
      <c r="Z782" s="445" t="n">
        <f aca="false" ca="false" dt2D="false" dtr="false" t="normal">V782+W782+X782+Y782</f>
        <v>0</v>
      </c>
      <c r="AA782" s="458" t="n">
        <v>0</v>
      </c>
      <c r="AB782" s="458" t="n">
        <v>0</v>
      </c>
      <c r="AC782" s="458" t="n">
        <v>0</v>
      </c>
      <c r="AD782" s="458" t="n">
        <v>0</v>
      </c>
      <c r="AE782" s="445" t="n">
        <f aca="false" ca="false" dt2D="false" dtr="false" t="normal">AA782+AB782+AC782+AD782</f>
        <v>0</v>
      </c>
      <c r="AF782" s="458" t="n">
        <v>0</v>
      </c>
      <c r="AG782" s="458" t="n">
        <v>0</v>
      </c>
      <c r="AH782" s="458" t="n">
        <v>0</v>
      </c>
      <c r="AI782" s="458" t="n">
        <v>0</v>
      </c>
      <c r="AJ782" s="445" t="n">
        <f aca="false" ca="false" dt2D="false" dtr="false" t="normal">AF782+AG782+AH782+AI782</f>
        <v>0</v>
      </c>
      <c r="AK782" s="348" t="n">
        <v>0</v>
      </c>
      <c r="AL782" s="348" t="n">
        <v>0</v>
      </c>
      <c r="AM782" s="348" t="n">
        <v>0</v>
      </c>
      <c r="AN782" s="348" t="n">
        <v>0</v>
      </c>
      <c r="AO782" s="437" t="n">
        <f aca="false" ca="false" dt2D="false" dtr="false" t="normal">AK782+AL782+AM782+AN782</f>
        <v>0</v>
      </c>
      <c r="AP782" s="348" t="n">
        <v>0</v>
      </c>
      <c r="AQ782" s="348" t="n">
        <v>0</v>
      </c>
      <c r="AR782" s="348" t="n">
        <v>0</v>
      </c>
      <c r="AS782" s="348" t="n">
        <v>0</v>
      </c>
      <c r="AT782" s="437" t="n">
        <f aca="false" ca="false" dt2D="false" dtr="false" t="normal">AP782+AQ782+AR782+AS782</f>
        <v>0</v>
      </c>
      <c r="AU782" s="348" t="n">
        <v>0</v>
      </c>
      <c r="AV782" s="348" t="n">
        <v>0</v>
      </c>
      <c r="AW782" s="348" t="n">
        <v>0</v>
      </c>
      <c r="AX782" s="348" t="n">
        <v>0</v>
      </c>
      <c r="AY782" s="437" t="n">
        <f aca="false" ca="false" dt2D="false" dtr="false" t="normal">AU782+AV782+AW782+AX782</f>
        <v>0</v>
      </c>
      <c r="AZ782" s="350" t="n">
        <v>0</v>
      </c>
      <c r="BA782" s="350" t="n">
        <v>0</v>
      </c>
      <c r="BB782" s="437" t="n">
        <f aca="false" ca="false" dt2D="false" dtr="false" t="normal">AZ782+BA782</f>
        <v>0</v>
      </c>
      <c r="BC782" s="350" t="n">
        <v>0</v>
      </c>
      <c r="BD782" s="350" t="n">
        <v>0</v>
      </c>
      <c r="BE782" s="437" t="n">
        <f aca="false" ca="false" dt2D="false" dtr="false" t="normal">BC782+BD782</f>
        <v>0</v>
      </c>
      <c r="BF782" s="348" t="n">
        <v>0</v>
      </c>
      <c r="BG782" s="348" t="n">
        <v>0</v>
      </c>
      <c r="BH782" s="437" t="n">
        <f aca="false" ca="false" dt2D="false" dtr="false" t="normal">BF782+BG782</f>
        <v>0</v>
      </c>
    </row>
    <row customFormat="true" customHeight="true" ht="16.5" outlineLevel="0" r="783" s="298">
      <c r="B783" s="633" t="s"/>
      <c r="C783" s="442" t="s"/>
      <c r="D783" s="84" t="s"/>
      <c r="E783" s="669" t="s">
        <v>230</v>
      </c>
      <c r="F783" s="443" t="n">
        <f aca="false" ca="false" dt2D="false" dtr="false" t="normal">K783+P783+U783+Z783+AE783+AJ783+AO783+AT783+AY783+BB783+BE783+BH783</f>
        <v>0</v>
      </c>
      <c r="G783" s="608" t="n">
        <v>0</v>
      </c>
      <c r="H783" s="460" t="n">
        <v>0</v>
      </c>
      <c r="I783" s="460" t="n">
        <v>0</v>
      </c>
      <c r="J783" s="460" t="n">
        <v>0</v>
      </c>
      <c r="K783" s="317" t="n">
        <f aca="false" ca="false" dt2D="false" dtr="false" t="normal">G783+H783+I783+J783</f>
        <v>0</v>
      </c>
      <c r="L783" s="460" t="n">
        <v>0</v>
      </c>
      <c r="M783" s="460" t="n">
        <v>0</v>
      </c>
      <c r="N783" s="460" t="n">
        <v>0</v>
      </c>
      <c r="O783" s="460" t="n">
        <v>0</v>
      </c>
      <c r="P783" s="437" t="n">
        <f aca="false" ca="false" dt2D="false" dtr="false" t="normal">L783+M783+N783+O783</f>
        <v>0</v>
      </c>
      <c r="Q783" s="460" t="n">
        <v>0</v>
      </c>
      <c r="R783" s="460" t="n">
        <v>0</v>
      </c>
      <c r="S783" s="460" t="n">
        <v>0</v>
      </c>
      <c r="T783" s="460" t="n">
        <v>0</v>
      </c>
      <c r="U783" s="437" t="n">
        <f aca="false" ca="false" dt2D="false" dtr="false" t="normal">Q783+R783+S783+T783</f>
        <v>0</v>
      </c>
      <c r="V783" s="460" t="n">
        <v>0</v>
      </c>
      <c r="W783" s="460" t="n">
        <v>0</v>
      </c>
      <c r="X783" s="460" t="n">
        <v>0</v>
      </c>
      <c r="Y783" s="475" t="n">
        <v>0</v>
      </c>
      <c r="Z783" s="445" t="n">
        <f aca="false" ca="false" dt2D="false" dtr="false" t="normal">V783+W783+X783+Y783</f>
        <v>0</v>
      </c>
      <c r="AA783" s="460" t="n">
        <v>0</v>
      </c>
      <c r="AB783" s="460" t="n">
        <v>0</v>
      </c>
      <c r="AC783" s="460" t="n">
        <v>0</v>
      </c>
      <c r="AD783" s="460" t="n">
        <v>0</v>
      </c>
      <c r="AE783" s="445" t="n">
        <f aca="false" ca="false" dt2D="false" dtr="false" t="normal">AA783+AB783+AC783+AD783</f>
        <v>0</v>
      </c>
      <c r="AF783" s="458" t="n">
        <v>0</v>
      </c>
      <c r="AG783" s="458" t="n">
        <v>0</v>
      </c>
      <c r="AH783" s="458" t="n">
        <v>0</v>
      </c>
      <c r="AI783" s="458" t="n">
        <v>0</v>
      </c>
      <c r="AJ783" s="445" t="n">
        <f aca="false" ca="false" dt2D="false" dtr="false" t="normal">AF783+AG783+AH783+AI783</f>
        <v>0</v>
      </c>
      <c r="AK783" s="348" t="n">
        <v>0</v>
      </c>
      <c r="AL783" s="348" t="n">
        <v>0</v>
      </c>
      <c r="AM783" s="348" t="n">
        <v>0</v>
      </c>
      <c r="AN783" s="348" t="n">
        <v>0</v>
      </c>
      <c r="AO783" s="437" t="n">
        <f aca="false" ca="false" dt2D="false" dtr="false" t="normal">AK783+AL783+AM783+AN783</f>
        <v>0</v>
      </c>
      <c r="AP783" s="348" t="n">
        <v>0</v>
      </c>
      <c r="AQ783" s="348" t="n">
        <v>0</v>
      </c>
      <c r="AR783" s="348" t="n">
        <v>0</v>
      </c>
      <c r="AS783" s="348" t="n">
        <v>0</v>
      </c>
      <c r="AT783" s="437" t="n">
        <f aca="false" ca="false" dt2D="false" dtr="false" t="normal">AP783+AQ783+AR783+AS783</f>
        <v>0</v>
      </c>
      <c r="AU783" s="348" t="n">
        <v>0</v>
      </c>
      <c r="AV783" s="348" t="n">
        <v>0</v>
      </c>
      <c r="AW783" s="348" t="n">
        <v>0</v>
      </c>
      <c r="AX783" s="348" t="n">
        <v>0</v>
      </c>
      <c r="AY783" s="437" t="n">
        <f aca="false" ca="false" dt2D="false" dtr="false" t="normal">AU783+AV783+AW783+AX783</f>
        <v>0</v>
      </c>
      <c r="AZ783" s="350" t="n">
        <v>0</v>
      </c>
      <c r="BA783" s="350" t="n">
        <v>0</v>
      </c>
      <c r="BB783" s="437" t="n">
        <f aca="false" ca="false" dt2D="false" dtr="false" t="normal">AZ783+BA783</f>
        <v>0</v>
      </c>
      <c r="BC783" s="350" t="n">
        <v>0</v>
      </c>
      <c r="BD783" s="350" t="n">
        <v>0</v>
      </c>
      <c r="BE783" s="437" t="n">
        <f aca="false" ca="false" dt2D="false" dtr="false" t="normal">BC783+BD783</f>
        <v>0</v>
      </c>
      <c r="BF783" s="348" t="n">
        <v>0</v>
      </c>
      <c r="BG783" s="348" t="n">
        <v>0</v>
      </c>
      <c r="BH783" s="437" t="n">
        <f aca="false" ca="false" dt2D="false" dtr="false" t="normal">BF783+BG783</f>
        <v>0</v>
      </c>
    </row>
    <row customFormat="true" ht="21.75" outlineLevel="0" r="784" s="298">
      <c r="B784" s="626" t="s"/>
      <c r="C784" s="442" t="s"/>
      <c r="D784" s="469" t="s"/>
      <c r="E784" s="623" t="s">
        <v>231</v>
      </c>
      <c r="F784" s="443" t="n">
        <f aca="false" ca="false" dt2D="false" dtr="false" t="normal">K784+P784+U784+Z784+AE784+AJ784+AO784+AT784+AY784+BB784+BE784+BH784</f>
        <v>0</v>
      </c>
      <c r="G784" s="608" t="n">
        <v>0</v>
      </c>
      <c r="H784" s="460" t="n">
        <v>0</v>
      </c>
      <c r="I784" s="460" t="n">
        <v>0</v>
      </c>
      <c r="J784" s="460" t="n">
        <v>0</v>
      </c>
      <c r="K784" s="317" t="n">
        <f aca="false" ca="false" dt2D="false" dtr="false" t="normal">G784+H784+I784+J784</f>
        <v>0</v>
      </c>
      <c r="L784" s="460" t="n">
        <v>0</v>
      </c>
      <c r="M784" s="460" t="n">
        <v>0</v>
      </c>
      <c r="N784" s="460" t="n">
        <v>0</v>
      </c>
      <c r="O784" s="460" t="n">
        <v>0</v>
      </c>
      <c r="P784" s="437" t="n">
        <f aca="false" ca="false" dt2D="false" dtr="false" t="normal">L784+M784+N784+O784</f>
        <v>0</v>
      </c>
      <c r="Q784" s="460" t="n">
        <v>0</v>
      </c>
      <c r="R784" s="460" t="n">
        <v>0</v>
      </c>
      <c r="S784" s="460" t="n">
        <v>0</v>
      </c>
      <c r="T784" s="460" t="n">
        <v>0</v>
      </c>
      <c r="U784" s="437" t="n">
        <f aca="false" ca="false" dt2D="false" dtr="false" t="normal">Q784+R784+S784+T784</f>
        <v>0</v>
      </c>
      <c r="V784" s="460" t="n">
        <v>0</v>
      </c>
      <c r="W784" s="460" t="n">
        <v>0</v>
      </c>
      <c r="X784" s="460" t="n">
        <v>0</v>
      </c>
      <c r="Y784" s="475" t="n">
        <v>0</v>
      </c>
      <c r="Z784" s="445" t="n">
        <f aca="false" ca="false" dt2D="false" dtr="false" t="normal">V784+W784+X784+Y784</f>
        <v>0</v>
      </c>
      <c r="AA784" s="460" t="n">
        <v>0</v>
      </c>
      <c r="AB784" s="460" t="n">
        <v>0</v>
      </c>
      <c r="AC784" s="460" t="n">
        <v>0</v>
      </c>
      <c r="AD784" s="460" t="n">
        <v>0</v>
      </c>
      <c r="AE784" s="445" t="n">
        <f aca="false" ca="false" dt2D="false" dtr="false" t="normal">AA784+AB784+AC784+AD784</f>
        <v>0</v>
      </c>
      <c r="AF784" s="458" t="n">
        <v>0</v>
      </c>
      <c r="AG784" s="458" t="n">
        <v>0</v>
      </c>
      <c r="AH784" s="458" t="n">
        <v>0</v>
      </c>
      <c r="AI784" s="458" t="n">
        <v>0</v>
      </c>
      <c r="AJ784" s="445" t="n">
        <f aca="false" ca="false" dt2D="false" dtr="false" t="normal">AF784+AG784+AH784+AI784</f>
        <v>0</v>
      </c>
      <c r="AK784" s="348" t="n">
        <v>0</v>
      </c>
      <c r="AL784" s="348" t="n">
        <v>0</v>
      </c>
      <c r="AM784" s="348" t="n">
        <v>0</v>
      </c>
      <c r="AN784" s="348" t="n">
        <v>0</v>
      </c>
      <c r="AO784" s="437" t="n">
        <f aca="false" ca="false" dt2D="false" dtr="false" t="normal">AK784+AL784+AM784+AN784</f>
        <v>0</v>
      </c>
      <c r="AP784" s="348" t="n">
        <v>0</v>
      </c>
      <c r="AQ784" s="348" t="n">
        <v>0</v>
      </c>
      <c r="AR784" s="348" t="n">
        <v>0</v>
      </c>
      <c r="AS784" s="348" t="n">
        <v>0</v>
      </c>
      <c r="AT784" s="437" t="n">
        <f aca="false" ca="false" dt2D="false" dtr="false" t="normal">AP784+AQ784+AR784+AS784</f>
        <v>0</v>
      </c>
      <c r="AU784" s="348" t="n">
        <v>0</v>
      </c>
      <c r="AV784" s="348" t="n">
        <v>0</v>
      </c>
      <c r="AW784" s="348" t="n">
        <v>0</v>
      </c>
      <c r="AX784" s="348" t="n">
        <v>0</v>
      </c>
      <c r="AY784" s="437" t="n">
        <f aca="false" ca="false" dt2D="false" dtr="false" t="normal">AU784+AV784+AW784+AX784</f>
        <v>0</v>
      </c>
      <c r="AZ784" s="350" t="n">
        <v>0</v>
      </c>
      <c r="BA784" s="350" t="n">
        <v>0</v>
      </c>
      <c r="BB784" s="437" t="n">
        <f aca="false" ca="false" dt2D="false" dtr="false" t="normal">AZ784+BA784</f>
        <v>0</v>
      </c>
      <c r="BC784" s="350" t="n">
        <v>0</v>
      </c>
      <c r="BD784" s="350" t="n">
        <v>0</v>
      </c>
      <c r="BE784" s="437" t="n">
        <f aca="false" ca="false" dt2D="false" dtr="false" t="normal">BC784+BD784</f>
        <v>0</v>
      </c>
      <c r="BF784" s="348" t="n">
        <v>0</v>
      </c>
      <c r="BG784" s="348" t="n">
        <v>0</v>
      </c>
      <c r="BH784" s="437" t="n">
        <f aca="false" ca="false" dt2D="false" dtr="false" t="normal">BF784+BG784</f>
        <v>0</v>
      </c>
    </row>
    <row customFormat="true" customHeight="true" ht="16.5" outlineLevel="0" r="785" s="298">
      <c r="B785" s="624" t="n">
        <v>2</v>
      </c>
      <c r="C785" s="442" t="s"/>
      <c r="D785" s="470" t="s">
        <v>471</v>
      </c>
      <c r="E785" s="494" t="s">
        <v>41</v>
      </c>
      <c r="F785" s="443" t="n">
        <f aca="false" ca="false" dt2D="false" dtr="false" t="normal">K785+P785+U785+Z785+AE785+AJ785+AO785+AT785+AY785+BB785+BE785+BH785</f>
        <v>0</v>
      </c>
      <c r="G785" s="452" t="n"/>
      <c r="H785" s="453" t="n"/>
      <c r="I785" s="453" t="n"/>
      <c r="J785" s="453" t="n"/>
      <c r="K785" s="317" t="n">
        <f aca="false" ca="false" dt2D="false" dtr="false" t="normal">G785+H785+I785+J785</f>
        <v>0</v>
      </c>
      <c r="L785" s="143" t="n"/>
      <c r="M785" s="143" t="n"/>
      <c r="N785" s="143" t="n"/>
      <c r="O785" s="143" t="n"/>
      <c r="P785" s="437" t="n">
        <f aca="false" ca="false" dt2D="false" dtr="false" t="normal">L785+M785+N785+O785</f>
        <v>0</v>
      </c>
      <c r="Q785" s="143" t="n"/>
      <c r="R785" s="143" t="n"/>
      <c r="S785" s="143" t="n"/>
      <c r="T785" s="143" t="n"/>
      <c r="U785" s="437" t="n">
        <f aca="false" ca="false" dt2D="false" dtr="false" t="normal">Q785+R785+S785+T785</f>
        <v>0</v>
      </c>
      <c r="V785" s="143" t="n"/>
      <c r="W785" s="143" t="n"/>
      <c r="X785" s="143" t="n"/>
      <c r="Y785" s="145" t="n"/>
      <c r="Z785" s="445" t="n">
        <f aca="false" ca="false" dt2D="false" dtr="false" t="normal">V785+W785+X785+Y785</f>
        <v>0</v>
      </c>
      <c r="AA785" s="143" t="n"/>
      <c r="AB785" s="143" t="n"/>
      <c r="AC785" s="143" t="n"/>
      <c r="AD785" s="143" t="n"/>
      <c r="AE785" s="445" t="n">
        <f aca="false" ca="false" dt2D="false" dtr="false" t="normal">AA785+AB785+AC785+AD785</f>
        <v>0</v>
      </c>
      <c r="AF785" s="143" t="n"/>
      <c r="AG785" s="143" t="n"/>
      <c r="AH785" s="143" t="n"/>
      <c r="AI785" s="143" t="n"/>
      <c r="AJ785" s="445" t="n">
        <f aca="false" ca="false" dt2D="false" dtr="false" t="normal">AF785+AG785+AH785+AI785</f>
        <v>0</v>
      </c>
      <c r="AK785" s="454" t="n"/>
      <c r="AL785" s="454" t="n"/>
      <c r="AM785" s="454" t="n"/>
      <c r="AN785" s="454" t="n"/>
      <c r="AO785" s="437" t="n">
        <f aca="false" ca="false" dt2D="false" dtr="false" t="normal">AK785+AL785+AM785+AN785</f>
        <v>0</v>
      </c>
      <c r="AP785" s="454" t="n"/>
      <c r="AQ785" s="454" t="n"/>
      <c r="AR785" s="454" t="n"/>
      <c r="AS785" s="454" t="n"/>
      <c r="AT785" s="437" t="n">
        <f aca="false" ca="false" dt2D="false" dtr="false" t="normal">AP785+AQ785+AR785+AS785</f>
        <v>0</v>
      </c>
      <c r="AU785" s="454" t="n"/>
      <c r="AV785" s="454" t="n"/>
      <c r="AW785" s="454" t="n"/>
      <c r="AX785" s="454" t="n"/>
      <c r="AY785" s="437" t="n">
        <f aca="false" ca="false" dt2D="false" dtr="false" t="normal">AU785+AV785+AW785+AX785</f>
        <v>0</v>
      </c>
      <c r="AZ785" s="455" t="n"/>
      <c r="BA785" s="455" t="n"/>
      <c r="BB785" s="437" t="n">
        <f aca="false" ca="false" dt2D="false" dtr="false" t="normal">AZ785+BA785</f>
        <v>0</v>
      </c>
      <c r="BC785" s="455" t="n"/>
      <c r="BD785" s="455" t="n"/>
      <c r="BE785" s="437" t="n">
        <f aca="false" ca="false" dt2D="false" dtr="false" t="normal">BC785+BD785</f>
        <v>0</v>
      </c>
      <c r="BF785" s="454" t="n"/>
      <c r="BG785" s="454" t="n"/>
      <c r="BH785" s="437" t="n">
        <f aca="false" ca="false" dt2D="false" dtr="false" t="normal">BF785+BG785</f>
        <v>0</v>
      </c>
    </row>
    <row customFormat="true" customHeight="true" ht="16.5" outlineLevel="0" r="786" s="298">
      <c r="B786" s="633" t="s"/>
      <c r="C786" s="442" t="s"/>
      <c r="D786" s="84" t="s"/>
      <c r="E786" s="189" t="s">
        <v>42</v>
      </c>
      <c r="F786" s="443" t="n">
        <f aca="false" ca="false" dt2D="false" dtr="false" t="normal">K786+P786+U786+Z786+AE786+AJ786+AO786+AT786+AY786+BB786+BE786+BH786</f>
        <v>0</v>
      </c>
      <c r="G786" s="456" t="n"/>
      <c r="H786" s="454" t="n"/>
      <c r="I786" s="454" t="n"/>
      <c r="J786" s="454" t="n"/>
      <c r="K786" s="317" t="n">
        <f aca="false" ca="false" dt2D="false" dtr="false" t="normal">G786+H786+I786+J786</f>
        <v>0</v>
      </c>
      <c r="L786" s="143" t="n"/>
      <c r="M786" s="143" t="n"/>
      <c r="N786" s="143" t="n"/>
      <c r="O786" s="143" t="n"/>
      <c r="P786" s="437" t="n">
        <f aca="false" ca="false" dt2D="false" dtr="false" t="normal">L786+M786+N786+O786</f>
        <v>0</v>
      </c>
      <c r="Q786" s="143" t="n"/>
      <c r="R786" s="143" t="n"/>
      <c r="S786" s="143" t="n"/>
      <c r="T786" s="143" t="n"/>
      <c r="U786" s="437" t="n">
        <f aca="false" ca="false" dt2D="false" dtr="false" t="normal">Q786+R786+S786+T786</f>
        <v>0</v>
      </c>
      <c r="V786" s="143" t="n"/>
      <c r="W786" s="143" t="n"/>
      <c r="X786" s="143" t="n"/>
      <c r="Y786" s="145" t="n"/>
      <c r="Z786" s="445" t="n">
        <f aca="false" ca="false" dt2D="false" dtr="false" t="normal">V786+W786+X786+Y786</f>
        <v>0</v>
      </c>
      <c r="AA786" s="143" t="n"/>
      <c r="AB786" s="143" t="n"/>
      <c r="AC786" s="143" t="n"/>
      <c r="AD786" s="143" t="n"/>
      <c r="AE786" s="445" t="n">
        <f aca="false" ca="false" dt2D="false" dtr="false" t="normal">AA786+AB786+AC786+AD786</f>
        <v>0</v>
      </c>
      <c r="AF786" s="143" t="n"/>
      <c r="AG786" s="143" t="n"/>
      <c r="AH786" s="143" t="n"/>
      <c r="AI786" s="143" t="n"/>
      <c r="AJ786" s="445" t="n">
        <f aca="false" ca="false" dt2D="false" dtr="false" t="normal">AF786+AG786+AH786+AI786</f>
        <v>0</v>
      </c>
      <c r="AK786" s="454" t="n"/>
      <c r="AL786" s="454" t="n"/>
      <c r="AM786" s="454" t="n"/>
      <c r="AN786" s="454" t="n"/>
      <c r="AO786" s="437" t="n">
        <f aca="false" ca="false" dt2D="false" dtr="false" t="normal">AK786+AL786+AM786+AN786</f>
        <v>0</v>
      </c>
      <c r="AP786" s="454" t="n"/>
      <c r="AQ786" s="454" t="n"/>
      <c r="AR786" s="454" t="n"/>
      <c r="AS786" s="454" t="n"/>
      <c r="AT786" s="437" t="n">
        <f aca="false" ca="false" dt2D="false" dtr="false" t="normal">AP786+AQ786+AR786+AS786</f>
        <v>0</v>
      </c>
      <c r="AU786" s="454" t="n"/>
      <c r="AV786" s="454" t="n"/>
      <c r="AW786" s="454" t="n"/>
      <c r="AX786" s="454" t="n"/>
      <c r="AY786" s="437" t="n">
        <f aca="false" ca="false" dt2D="false" dtr="false" t="normal">AU786+AV786+AW786+AX786</f>
        <v>0</v>
      </c>
      <c r="AZ786" s="455" t="n"/>
      <c r="BA786" s="455" t="n"/>
      <c r="BB786" s="437" t="n">
        <f aca="false" ca="false" dt2D="false" dtr="false" t="normal">AZ786+BA786</f>
        <v>0</v>
      </c>
      <c r="BC786" s="455" t="n"/>
      <c r="BD786" s="455" t="n"/>
      <c r="BE786" s="437" t="n">
        <f aca="false" ca="false" dt2D="false" dtr="false" t="normal">BC786+BD786</f>
        <v>0</v>
      </c>
      <c r="BF786" s="454" t="n"/>
      <c r="BG786" s="454" t="n"/>
      <c r="BH786" s="437" t="n">
        <f aca="false" ca="false" dt2D="false" dtr="false" t="normal">BF786+BG786</f>
        <v>0</v>
      </c>
    </row>
    <row customFormat="true" customHeight="true" ht="16.5" outlineLevel="0" r="787" s="298">
      <c r="B787" s="633" t="s"/>
      <c r="C787" s="442" t="s"/>
      <c r="D787" s="84" t="s"/>
      <c r="E787" s="486" t="s">
        <v>43</v>
      </c>
      <c r="F787" s="443" t="n">
        <f aca="false" ca="false" dt2D="false" dtr="false" t="normal">K787+P787+U787+Z787+AE787+AJ787+AO787+AT787+AY787+BB787+BE787+BH787</f>
        <v>0</v>
      </c>
      <c r="G787" s="591" t="n">
        <v>0</v>
      </c>
      <c r="H787" s="458" t="n">
        <v>0</v>
      </c>
      <c r="I787" s="458" t="n">
        <v>0</v>
      </c>
      <c r="J787" s="458" t="n">
        <v>0</v>
      </c>
      <c r="K787" s="317" t="n">
        <f aca="false" ca="false" dt2D="false" dtr="false" t="normal">G787+H787+I787+J787</f>
        <v>0</v>
      </c>
      <c r="L787" s="458" t="n">
        <v>0</v>
      </c>
      <c r="M787" s="458" t="n">
        <v>0</v>
      </c>
      <c r="N787" s="458" t="n">
        <v>0</v>
      </c>
      <c r="O787" s="458" t="n">
        <v>0</v>
      </c>
      <c r="P787" s="437" t="n">
        <f aca="false" ca="false" dt2D="false" dtr="false" t="normal">L787+M787+N787+O787</f>
        <v>0</v>
      </c>
      <c r="Q787" s="458" t="n">
        <v>0</v>
      </c>
      <c r="R787" s="458" t="n">
        <v>0</v>
      </c>
      <c r="S787" s="458" t="n">
        <v>0</v>
      </c>
      <c r="T787" s="458" t="n">
        <v>0</v>
      </c>
      <c r="U787" s="437" t="n">
        <f aca="false" ca="false" dt2D="false" dtr="false" t="normal">Q787+R787+S787+T787</f>
        <v>0</v>
      </c>
      <c r="V787" s="458" t="n">
        <v>0</v>
      </c>
      <c r="W787" s="458" t="n">
        <v>0</v>
      </c>
      <c r="X787" s="458" t="n">
        <v>0</v>
      </c>
      <c r="Y787" s="592" t="n">
        <v>0</v>
      </c>
      <c r="Z787" s="445" t="n">
        <f aca="false" ca="false" dt2D="false" dtr="false" t="normal">V787+W787+X787+Y787</f>
        <v>0</v>
      </c>
      <c r="AA787" s="458" t="n">
        <v>0</v>
      </c>
      <c r="AB787" s="458" t="n">
        <v>0</v>
      </c>
      <c r="AC787" s="458" t="n">
        <v>0</v>
      </c>
      <c r="AD787" s="458" t="n">
        <v>0</v>
      </c>
      <c r="AE787" s="445" t="n">
        <f aca="false" ca="false" dt2D="false" dtr="false" t="normal">AA787+AB787+AC787+AD787</f>
        <v>0</v>
      </c>
      <c r="AF787" s="458" t="n">
        <v>0</v>
      </c>
      <c r="AG787" s="458" t="n">
        <v>0</v>
      </c>
      <c r="AH787" s="458" t="n">
        <v>0</v>
      </c>
      <c r="AI787" s="458" t="n">
        <v>0</v>
      </c>
      <c r="AJ787" s="445" t="n">
        <f aca="false" ca="false" dt2D="false" dtr="false" t="normal">AF787+AG787+AH787+AI787</f>
        <v>0</v>
      </c>
      <c r="AK787" s="348" t="n">
        <v>0</v>
      </c>
      <c r="AL787" s="348" t="n">
        <v>0</v>
      </c>
      <c r="AM787" s="348" t="n">
        <v>0</v>
      </c>
      <c r="AN787" s="348" t="n">
        <v>0</v>
      </c>
      <c r="AO787" s="437" t="n">
        <f aca="false" ca="false" dt2D="false" dtr="false" t="normal">AK787+AL787+AM787+AN787</f>
        <v>0</v>
      </c>
      <c r="AP787" s="348" t="n">
        <v>0</v>
      </c>
      <c r="AQ787" s="348" t="n">
        <v>0</v>
      </c>
      <c r="AR787" s="348" t="n">
        <v>0</v>
      </c>
      <c r="AS787" s="348" t="n">
        <v>0</v>
      </c>
      <c r="AT787" s="437" t="n">
        <f aca="false" ca="false" dt2D="false" dtr="false" t="normal">AP787+AQ787+AR787+AS787</f>
        <v>0</v>
      </c>
      <c r="AU787" s="348" t="n">
        <v>0</v>
      </c>
      <c r="AV787" s="348" t="n">
        <v>0</v>
      </c>
      <c r="AW787" s="348" t="n">
        <v>0</v>
      </c>
      <c r="AX787" s="348" t="n">
        <v>0</v>
      </c>
      <c r="AY787" s="437" t="n">
        <f aca="false" ca="false" dt2D="false" dtr="false" t="normal">AU787+AV787+AW787+AX787</f>
        <v>0</v>
      </c>
      <c r="AZ787" s="350" t="n">
        <v>0</v>
      </c>
      <c r="BA787" s="350" t="n">
        <v>0</v>
      </c>
      <c r="BB787" s="437" t="n">
        <f aca="false" ca="false" dt2D="false" dtr="false" t="normal">AZ787+BA787</f>
        <v>0</v>
      </c>
      <c r="BC787" s="350" t="n">
        <v>0</v>
      </c>
      <c r="BD787" s="350" t="n">
        <v>0</v>
      </c>
      <c r="BE787" s="437" t="n">
        <f aca="false" ca="false" dt2D="false" dtr="false" t="normal">BC787+BD787</f>
        <v>0</v>
      </c>
      <c r="BF787" s="348" t="n">
        <v>0</v>
      </c>
      <c r="BG787" s="348" t="n">
        <v>0</v>
      </c>
      <c r="BH787" s="437" t="n">
        <f aca="false" ca="false" dt2D="false" dtr="false" t="normal">BF787+BG787</f>
        <v>0</v>
      </c>
    </row>
    <row customFormat="true" customHeight="true" ht="16.5" outlineLevel="0" r="788" s="298">
      <c r="B788" s="633" t="s"/>
      <c r="C788" s="442" t="s"/>
      <c r="D788" s="84" t="s"/>
      <c r="E788" s="669" t="s">
        <v>230</v>
      </c>
      <c r="F788" s="443" t="n">
        <f aca="false" ca="false" dt2D="false" dtr="false" t="normal">K788+P788+U788+Z788+AE788+AJ788+AO788+AT788+AY788+BB788+BE788+BH788</f>
        <v>0</v>
      </c>
      <c r="G788" s="608" t="n">
        <v>0</v>
      </c>
      <c r="H788" s="460" t="n">
        <v>0</v>
      </c>
      <c r="I788" s="460" t="n">
        <v>0</v>
      </c>
      <c r="J788" s="460" t="n">
        <v>0</v>
      </c>
      <c r="K788" s="317" t="n">
        <f aca="false" ca="false" dt2D="false" dtr="false" t="normal">G788+H788+I788+J788</f>
        <v>0</v>
      </c>
      <c r="L788" s="458" t="n">
        <v>0</v>
      </c>
      <c r="M788" s="458" t="n">
        <v>0</v>
      </c>
      <c r="N788" s="458" t="n">
        <v>0</v>
      </c>
      <c r="O788" s="458" t="n">
        <v>0</v>
      </c>
      <c r="P788" s="437" t="n">
        <f aca="false" ca="false" dt2D="false" dtr="false" t="normal">L788+M788+N788+O788</f>
        <v>0</v>
      </c>
      <c r="Q788" s="460" t="n">
        <v>0</v>
      </c>
      <c r="R788" s="460" t="n">
        <v>0</v>
      </c>
      <c r="S788" s="460" t="n">
        <v>0</v>
      </c>
      <c r="T788" s="460" t="n">
        <v>0</v>
      </c>
      <c r="U788" s="437" t="n">
        <f aca="false" ca="false" dt2D="false" dtr="false" t="normal">Q788+R788+S788+T788</f>
        <v>0</v>
      </c>
      <c r="V788" s="460" t="n">
        <v>0</v>
      </c>
      <c r="W788" s="460" t="n">
        <v>0</v>
      </c>
      <c r="X788" s="460" t="n">
        <v>0</v>
      </c>
      <c r="Y788" s="475" t="n">
        <v>0</v>
      </c>
      <c r="Z788" s="445" t="n">
        <f aca="false" ca="false" dt2D="false" dtr="false" t="normal">V788+W788+X788+Y788</f>
        <v>0</v>
      </c>
      <c r="AA788" s="460" t="n">
        <v>0</v>
      </c>
      <c r="AB788" s="460" t="n">
        <v>0</v>
      </c>
      <c r="AC788" s="460" t="n">
        <v>0</v>
      </c>
      <c r="AD788" s="460" t="n">
        <v>0</v>
      </c>
      <c r="AE788" s="445" t="n">
        <f aca="false" ca="false" dt2D="false" dtr="false" t="normal">AA788+AB788+AC788+AD788</f>
        <v>0</v>
      </c>
      <c r="AF788" s="460" t="n">
        <v>0</v>
      </c>
      <c r="AG788" s="460" t="n">
        <v>0</v>
      </c>
      <c r="AH788" s="460" t="n">
        <v>0</v>
      </c>
      <c r="AI788" s="460" t="n">
        <v>0</v>
      </c>
      <c r="AJ788" s="445" t="n">
        <f aca="false" ca="false" dt2D="false" dtr="false" t="normal">AF788+AG788+AH788+AI788</f>
        <v>0</v>
      </c>
      <c r="AK788" s="348" t="n">
        <v>0</v>
      </c>
      <c r="AL788" s="348" t="n">
        <v>0</v>
      </c>
      <c r="AM788" s="348" t="n">
        <v>0</v>
      </c>
      <c r="AN788" s="348" t="n">
        <v>0</v>
      </c>
      <c r="AO788" s="437" t="n">
        <f aca="false" ca="false" dt2D="false" dtr="false" t="normal">AK788+AL788+AM788+AN788</f>
        <v>0</v>
      </c>
      <c r="AP788" s="348" t="n">
        <v>0</v>
      </c>
      <c r="AQ788" s="348" t="n">
        <v>0</v>
      </c>
      <c r="AR788" s="348" t="n">
        <v>0</v>
      </c>
      <c r="AS788" s="348" t="n">
        <v>0</v>
      </c>
      <c r="AT788" s="437" t="n">
        <f aca="false" ca="false" dt2D="false" dtr="false" t="normal">AP788+AQ788+AR788+AS788</f>
        <v>0</v>
      </c>
      <c r="AU788" s="348" t="n">
        <v>0</v>
      </c>
      <c r="AV788" s="348" t="n">
        <v>0</v>
      </c>
      <c r="AW788" s="348" t="n">
        <v>0</v>
      </c>
      <c r="AX788" s="348" t="n">
        <v>0</v>
      </c>
      <c r="AY788" s="437" t="n">
        <f aca="false" ca="false" dt2D="false" dtr="false" t="normal">AU788+AV788+AW788+AX788</f>
        <v>0</v>
      </c>
      <c r="AZ788" s="350" t="n">
        <v>0</v>
      </c>
      <c r="BA788" s="350" t="n">
        <v>0</v>
      </c>
      <c r="BB788" s="437" t="n">
        <f aca="false" ca="false" dt2D="false" dtr="false" t="normal">AZ788+BA788</f>
        <v>0</v>
      </c>
      <c r="BC788" s="350" t="n">
        <v>0</v>
      </c>
      <c r="BD788" s="350" t="n">
        <v>0</v>
      </c>
      <c r="BE788" s="437" t="n">
        <f aca="false" ca="false" dt2D="false" dtr="false" t="normal">BC788+BD788</f>
        <v>0</v>
      </c>
      <c r="BF788" s="348" t="n">
        <v>0</v>
      </c>
      <c r="BG788" s="348" t="n">
        <v>0</v>
      </c>
      <c r="BH788" s="437" t="n">
        <f aca="false" ca="false" dt2D="false" dtr="false" t="normal">BF788+BG788</f>
        <v>0</v>
      </c>
    </row>
    <row customFormat="true" ht="21.75" outlineLevel="0" r="789" s="298">
      <c r="B789" s="626" t="s"/>
      <c r="C789" s="442" t="s"/>
      <c r="D789" s="469" t="s"/>
      <c r="E789" s="623" t="s">
        <v>231</v>
      </c>
      <c r="F789" s="443" t="n">
        <f aca="false" ca="false" dt2D="false" dtr="false" t="normal">K789+P789+U789+Z789+AE789+AJ789+AO789+AT789+AY789+BB789+BE789+BH789</f>
        <v>0</v>
      </c>
      <c r="G789" s="608" t="n">
        <v>0</v>
      </c>
      <c r="H789" s="460" t="n">
        <v>0</v>
      </c>
      <c r="I789" s="460" t="n">
        <v>0</v>
      </c>
      <c r="J789" s="460" t="n">
        <v>0</v>
      </c>
      <c r="K789" s="317" t="n">
        <f aca="false" ca="false" dt2D="false" dtr="false" t="normal">G789+H789+I789+J789</f>
        <v>0</v>
      </c>
      <c r="L789" s="458" t="n">
        <v>0</v>
      </c>
      <c r="M789" s="458" t="n">
        <v>0</v>
      </c>
      <c r="N789" s="458" t="n">
        <v>0</v>
      </c>
      <c r="O789" s="458" t="n">
        <v>0</v>
      </c>
      <c r="P789" s="437" t="n">
        <f aca="false" ca="false" dt2D="false" dtr="false" t="normal">L789+M789+N789+O789</f>
        <v>0</v>
      </c>
      <c r="Q789" s="460" t="n">
        <v>0</v>
      </c>
      <c r="R789" s="460" t="n">
        <v>0</v>
      </c>
      <c r="S789" s="460" t="n">
        <v>0</v>
      </c>
      <c r="T789" s="460" t="n">
        <v>0</v>
      </c>
      <c r="U789" s="437" t="n">
        <f aca="false" ca="false" dt2D="false" dtr="false" t="normal">Q789+R789+S789+T789</f>
        <v>0</v>
      </c>
      <c r="V789" s="460" t="n">
        <v>0</v>
      </c>
      <c r="W789" s="460" t="n">
        <v>0</v>
      </c>
      <c r="X789" s="460" t="n">
        <v>0</v>
      </c>
      <c r="Y789" s="475" t="n">
        <v>0</v>
      </c>
      <c r="Z789" s="445" t="n">
        <f aca="false" ca="false" dt2D="false" dtr="false" t="normal">V789+W789+X789+Y789</f>
        <v>0</v>
      </c>
      <c r="AA789" s="460" t="n">
        <v>0</v>
      </c>
      <c r="AB789" s="460" t="n">
        <v>0</v>
      </c>
      <c r="AC789" s="460" t="n">
        <v>0</v>
      </c>
      <c r="AD789" s="460" t="n">
        <v>0</v>
      </c>
      <c r="AE789" s="445" t="n">
        <f aca="false" ca="false" dt2D="false" dtr="false" t="normal">AA789+AB789+AC789+AD789</f>
        <v>0</v>
      </c>
      <c r="AF789" s="460" t="n">
        <v>0</v>
      </c>
      <c r="AG789" s="460" t="n">
        <v>0</v>
      </c>
      <c r="AH789" s="460" t="n">
        <v>0</v>
      </c>
      <c r="AI789" s="460" t="n">
        <v>0</v>
      </c>
      <c r="AJ789" s="445" t="n">
        <f aca="false" ca="false" dt2D="false" dtr="false" t="normal">AF789+AG789+AH789+AI789</f>
        <v>0</v>
      </c>
      <c r="AK789" s="348" t="n">
        <v>0</v>
      </c>
      <c r="AL789" s="348" t="n">
        <v>0</v>
      </c>
      <c r="AM789" s="348" t="n">
        <v>0</v>
      </c>
      <c r="AN789" s="348" t="n">
        <v>0</v>
      </c>
      <c r="AO789" s="437" t="n">
        <f aca="false" ca="false" dt2D="false" dtr="false" t="normal">AK789+AL789+AM789+AN789</f>
        <v>0</v>
      </c>
      <c r="AP789" s="348" t="n">
        <v>0</v>
      </c>
      <c r="AQ789" s="348" t="n">
        <v>0</v>
      </c>
      <c r="AR789" s="348" t="n">
        <v>0</v>
      </c>
      <c r="AS789" s="348" t="n">
        <v>0</v>
      </c>
      <c r="AT789" s="437" t="n">
        <f aca="false" ca="false" dt2D="false" dtr="false" t="normal">AP789+AQ789+AR789+AS789</f>
        <v>0</v>
      </c>
      <c r="AU789" s="348" t="n">
        <v>0</v>
      </c>
      <c r="AV789" s="348" t="n">
        <v>0</v>
      </c>
      <c r="AW789" s="348" t="n">
        <v>0</v>
      </c>
      <c r="AX789" s="348" t="n">
        <v>0</v>
      </c>
      <c r="AY789" s="437" t="n">
        <f aca="false" ca="false" dt2D="false" dtr="false" t="normal">AU789+AV789+AW789+AX789</f>
        <v>0</v>
      </c>
      <c r="AZ789" s="350" t="n">
        <v>0</v>
      </c>
      <c r="BA789" s="350" t="n">
        <v>0</v>
      </c>
      <c r="BB789" s="437" t="n">
        <f aca="false" ca="false" dt2D="false" dtr="false" t="normal">AZ789+BA789</f>
        <v>0</v>
      </c>
      <c r="BC789" s="350" t="n">
        <v>0</v>
      </c>
      <c r="BD789" s="350" t="n">
        <v>0</v>
      </c>
      <c r="BE789" s="437" t="n">
        <f aca="false" ca="false" dt2D="false" dtr="false" t="normal">BC789+BD789</f>
        <v>0</v>
      </c>
      <c r="BF789" s="348" t="n">
        <v>0</v>
      </c>
      <c r="BG789" s="348" t="n">
        <v>0</v>
      </c>
      <c r="BH789" s="437" t="n">
        <f aca="false" ca="false" dt2D="false" dtr="false" t="normal">BF789+BG789</f>
        <v>0</v>
      </c>
    </row>
    <row customFormat="true" customHeight="true" ht="16.5" outlineLevel="0" r="790" s="298">
      <c r="B790" s="624" t="n">
        <v>3</v>
      </c>
      <c r="C790" s="442" t="s"/>
      <c r="D790" s="470" t="s">
        <v>472</v>
      </c>
      <c r="E790" s="668" t="s">
        <v>41</v>
      </c>
      <c r="F790" s="443" t="n">
        <f aca="false" ca="false" dt2D="false" dtr="false" t="normal">K790+P790+U790+Z790+AE790+AJ790+AO790+AT790+AY790+BB790+BE790+BH790</f>
        <v>0</v>
      </c>
      <c r="G790" s="452" t="n"/>
      <c r="H790" s="453" t="n"/>
      <c r="I790" s="453" t="n"/>
      <c r="J790" s="453" t="n"/>
      <c r="K790" s="317" t="n">
        <f aca="false" ca="false" dt2D="false" dtr="false" t="normal">G790+H790+I790+J790</f>
        <v>0</v>
      </c>
      <c r="L790" s="143" t="n"/>
      <c r="M790" s="143" t="n"/>
      <c r="N790" s="143" t="n"/>
      <c r="O790" s="143" t="n"/>
      <c r="P790" s="437" t="n">
        <f aca="false" ca="false" dt2D="false" dtr="false" t="normal">L790+M790+N790+O790</f>
        <v>0</v>
      </c>
      <c r="Q790" s="143" t="n"/>
      <c r="R790" s="143" t="n"/>
      <c r="S790" s="143" t="n"/>
      <c r="T790" s="143" t="n"/>
      <c r="U790" s="437" t="n">
        <f aca="false" ca="false" dt2D="false" dtr="false" t="normal">Q790+R790+S790+T790</f>
        <v>0</v>
      </c>
      <c r="V790" s="143" t="n"/>
      <c r="W790" s="143" t="n"/>
      <c r="X790" s="143" t="n"/>
      <c r="Y790" s="145" t="n"/>
      <c r="Z790" s="445" t="n">
        <f aca="false" ca="false" dt2D="false" dtr="false" t="normal">V790+W790+X790+Y790</f>
        <v>0</v>
      </c>
      <c r="AA790" s="143" t="n"/>
      <c r="AB790" s="143" t="n"/>
      <c r="AC790" s="143" t="n"/>
      <c r="AD790" s="143" t="n"/>
      <c r="AE790" s="445" t="n">
        <f aca="false" ca="false" dt2D="false" dtr="false" t="normal">AA790+AB790+AC790+AD790</f>
        <v>0</v>
      </c>
      <c r="AF790" s="143" t="n"/>
      <c r="AG790" s="143" t="n"/>
      <c r="AH790" s="143" t="n"/>
      <c r="AI790" s="143" t="n"/>
      <c r="AJ790" s="445" t="n">
        <f aca="false" ca="false" dt2D="false" dtr="false" t="normal">AF790+AG790+AH790+AI790</f>
        <v>0</v>
      </c>
      <c r="AK790" s="454" t="n"/>
      <c r="AL790" s="454" t="n"/>
      <c r="AM790" s="454" t="n"/>
      <c r="AN790" s="454" t="n"/>
      <c r="AO790" s="437" t="n">
        <f aca="false" ca="false" dt2D="false" dtr="false" t="normal">AK790+AL790+AM790+AN790</f>
        <v>0</v>
      </c>
      <c r="AP790" s="454" t="n"/>
      <c r="AQ790" s="454" t="n"/>
      <c r="AR790" s="454" t="n"/>
      <c r="AS790" s="454" t="n"/>
      <c r="AT790" s="437" t="n">
        <f aca="false" ca="false" dt2D="false" dtr="false" t="normal">AP790+AQ790+AR790+AS790</f>
        <v>0</v>
      </c>
      <c r="AU790" s="454" t="n"/>
      <c r="AV790" s="454" t="n"/>
      <c r="AW790" s="454" t="n"/>
      <c r="AX790" s="454" t="n"/>
      <c r="AY790" s="437" t="n">
        <f aca="false" ca="false" dt2D="false" dtr="false" t="normal">AU790+AV790+AW790+AX790</f>
        <v>0</v>
      </c>
      <c r="AZ790" s="455" t="n"/>
      <c r="BA790" s="455" t="n"/>
      <c r="BB790" s="437" t="n">
        <f aca="false" ca="false" dt2D="false" dtr="false" t="normal">AZ790+BA790</f>
        <v>0</v>
      </c>
      <c r="BC790" s="455" t="n"/>
      <c r="BD790" s="455" t="n"/>
      <c r="BE790" s="437" t="n">
        <f aca="false" ca="false" dt2D="false" dtr="false" t="normal">BC790+BD790</f>
        <v>0</v>
      </c>
      <c r="BF790" s="454" t="n"/>
      <c r="BG790" s="454" t="n"/>
      <c r="BH790" s="437" t="n">
        <f aca="false" ca="false" dt2D="false" dtr="false" t="normal">BF790+BG790</f>
        <v>0</v>
      </c>
    </row>
    <row customFormat="true" customHeight="true" ht="15" outlineLevel="0" r="791" s="298">
      <c r="B791" s="633" t="s"/>
      <c r="C791" s="442" t="s"/>
      <c r="D791" s="84" t="s"/>
      <c r="E791" s="189" t="s">
        <v>42</v>
      </c>
      <c r="F791" s="443" t="n">
        <f aca="false" ca="false" dt2D="false" dtr="false" t="normal">K791+P791+U791+Z791+AE791+AJ791+AO791+AT791+AY791+BB791+BE791+BH791</f>
        <v>0</v>
      </c>
      <c r="G791" s="456" t="n"/>
      <c r="H791" s="454" t="n"/>
      <c r="I791" s="454" t="n"/>
      <c r="J791" s="454" t="n"/>
      <c r="K791" s="317" t="n">
        <f aca="false" ca="false" dt2D="false" dtr="false" t="normal">G791+H791+I791+J791</f>
        <v>0</v>
      </c>
      <c r="L791" s="143" t="n"/>
      <c r="M791" s="143" t="n"/>
      <c r="N791" s="143" t="n"/>
      <c r="O791" s="143" t="n"/>
      <c r="P791" s="437" t="n">
        <f aca="false" ca="false" dt2D="false" dtr="false" t="normal">L791+M791+N791+O791</f>
        <v>0</v>
      </c>
      <c r="Q791" s="143" t="n"/>
      <c r="R791" s="143" t="n"/>
      <c r="S791" s="143" t="n"/>
      <c r="T791" s="143" t="n"/>
      <c r="U791" s="437" t="n">
        <f aca="false" ca="false" dt2D="false" dtr="false" t="normal">Q791+R791+S791+T791</f>
        <v>0</v>
      </c>
      <c r="V791" s="143" t="n"/>
      <c r="W791" s="143" t="n"/>
      <c r="X791" s="143" t="n"/>
      <c r="Y791" s="145" t="n"/>
      <c r="Z791" s="445" t="n">
        <f aca="false" ca="false" dt2D="false" dtr="false" t="normal">V791+W791+X791+Y791</f>
        <v>0</v>
      </c>
      <c r="AA791" s="143" t="n"/>
      <c r="AB791" s="143" t="n"/>
      <c r="AC791" s="143" t="n"/>
      <c r="AD791" s="143" t="n"/>
      <c r="AE791" s="445" t="n">
        <f aca="false" ca="false" dt2D="false" dtr="false" t="normal">AA791+AB791+AC791+AD791</f>
        <v>0</v>
      </c>
      <c r="AF791" s="143" t="n"/>
      <c r="AG791" s="143" t="n"/>
      <c r="AH791" s="143" t="n"/>
      <c r="AI791" s="143" t="n"/>
      <c r="AJ791" s="445" t="n">
        <f aca="false" ca="false" dt2D="false" dtr="false" t="normal">AF791+AG791+AH791+AI791</f>
        <v>0</v>
      </c>
      <c r="AK791" s="454" t="n"/>
      <c r="AL791" s="454" t="n"/>
      <c r="AM791" s="454" t="n"/>
      <c r="AN791" s="454" t="n"/>
      <c r="AO791" s="437" t="n">
        <f aca="false" ca="false" dt2D="false" dtr="false" t="normal">AK791+AL791+AM791+AN791</f>
        <v>0</v>
      </c>
      <c r="AP791" s="454" t="n"/>
      <c r="AQ791" s="454" t="n"/>
      <c r="AR791" s="454" t="n"/>
      <c r="AS791" s="454" t="n"/>
      <c r="AT791" s="437" t="n">
        <f aca="false" ca="false" dt2D="false" dtr="false" t="normal">AP791+AQ791+AR791+AS791</f>
        <v>0</v>
      </c>
      <c r="AU791" s="454" t="n"/>
      <c r="AV791" s="454" t="n"/>
      <c r="AW791" s="454" t="n"/>
      <c r="AX791" s="454" t="n"/>
      <c r="AY791" s="437" t="n">
        <f aca="false" ca="false" dt2D="false" dtr="false" t="normal">AU791+AV791+AW791+AX791</f>
        <v>0</v>
      </c>
      <c r="AZ791" s="455" t="n"/>
      <c r="BA791" s="455" t="n"/>
      <c r="BB791" s="437" t="n">
        <f aca="false" ca="false" dt2D="false" dtr="false" t="normal">AZ791+BA791</f>
        <v>0</v>
      </c>
      <c r="BC791" s="455" t="n"/>
      <c r="BD791" s="455" t="n"/>
      <c r="BE791" s="437" t="n">
        <f aca="false" ca="false" dt2D="false" dtr="false" t="normal">BC791+BD791</f>
        <v>0</v>
      </c>
      <c r="BF791" s="454" t="n"/>
      <c r="BG791" s="454" t="n"/>
      <c r="BH791" s="437" t="n">
        <f aca="false" ca="false" dt2D="false" dtr="false" t="normal">BF791+BG791</f>
        <v>0</v>
      </c>
    </row>
    <row customFormat="true" customHeight="true" ht="17.4500007629395" outlineLevel="0" r="792" s="298">
      <c r="B792" s="633" t="s"/>
      <c r="C792" s="442" t="s"/>
      <c r="D792" s="84" t="s"/>
      <c r="E792" s="486" t="s">
        <v>43</v>
      </c>
      <c r="F792" s="443" t="n">
        <f aca="false" ca="false" dt2D="false" dtr="false" t="normal">K792+P792+U792+Z792+AE792+AJ792+AO792+AT792+AY792+BB792+BE792+BH792</f>
        <v>0</v>
      </c>
      <c r="G792" s="591" t="n">
        <v>0</v>
      </c>
      <c r="H792" s="458" t="n">
        <v>0</v>
      </c>
      <c r="I792" s="458" t="n">
        <v>0</v>
      </c>
      <c r="J792" s="458" t="n">
        <v>0</v>
      </c>
      <c r="K792" s="317" t="n">
        <f aca="false" ca="false" dt2D="false" dtr="false" t="normal">G792+H792+I792+J792</f>
        <v>0</v>
      </c>
      <c r="L792" s="458" t="n">
        <v>0</v>
      </c>
      <c r="M792" s="458" t="n">
        <v>0</v>
      </c>
      <c r="N792" s="458" t="n">
        <v>0</v>
      </c>
      <c r="O792" s="458" t="n">
        <v>0</v>
      </c>
      <c r="P792" s="437" t="n">
        <f aca="false" ca="false" dt2D="false" dtr="false" t="normal">L792+M792+N792+O792</f>
        <v>0</v>
      </c>
      <c r="Q792" s="458" t="n">
        <v>0</v>
      </c>
      <c r="R792" s="458" t="n">
        <v>0</v>
      </c>
      <c r="S792" s="458" t="n">
        <v>0</v>
      </c>
      <c r="T792" s="458" t="n">
        <v>0</v>
      </c>
      <c r="U792" s="437" t="n">
        <f aca="false" ca="false" dt2D="false" dtr="false" t="normal">Q792+R792+S792+T792</f>
        <v>0</v>
      </c>
      <c r="V792" s="458" t="n">
        <v>0</v>
      </c>
      <c r="W792" s="458" t="n">
        <v>0</v>
      </c>
      <c r="X792" s="458" t="n">
        <v>0</v>
      </c>
      <c r="Y792" s="592" t="n">
        <v>0</v>
      </c>
      <c r="Z792" s="445" t="n">
        <f aca="false" ca="false" dt2D="false" dtr="false" t="normal">V792+W792+X792+Y792</f>
        <v>0</v>
      </c>
      <c r="AA792" s="458" t="n">
        <v>0</v>
      </c>
      <c r="AB792" s="458" t="n">
        <v>0</v>
      </c>
      <c r="AC792" s="458" t="n">
        <v>0</v>
      </c>
      <c r="AD792" s="458" t="n">
        <v>0</v>
      </c>
      <c r="AE792" s="445" t="n">
        <f aca="false" ca="false" dt2D="false" dtr="false" t="normal">AA792+AB792+AC792+AD792</f>
        <v>0</v>
      </c>
      <c r="AF792" s="458" t="n">
        <v>0</v>
      </c>
      <c r="AG792" s="458" t="n">
        <v>0</v>
      </c>
      <c r="AH792" s="458" t="n">
        <v>0</v>
      </c>
      <c r="AI792" s="458" t="n">
        <v>0</v>
      </c>
      <c r="AJ792" s="445" t="n">
        <f aca="false" ca="false" dt2D="false" dtr="false" t="normal">AF792+AG792+AH792+AI792</f>
        <v>0</v>
      </c>
      <c r="AK792" s="348" t="n">
        <v>0</v>
      </c>
      <c r="AL792" s="348" t="n">
        <v>0</v>
      </c>
      <c r="AM792" s="348" t="n">
        <v>0</v>
      </c>
      <c r="AN792" s="348" t="n">
        <v>0</v>
      </c>
      <c r="AO792" s="437" t="n">
        <f aca="false" ca="false" dt2D="false" dtr="false" t="normal">AK792+AL792+AM792+AN792</f>
        <v>0</v>
      </c>
      <c r="AP792" s="348" t="n">
        <v>0</v>
      </c>
      <c r="AQ792" s="348" t="n">
        <v>0</v>
      </c>
      <c r="AR792" s="348" t="n">
        <v>0</v>
      </c>
      <c r="AS792" s="348" t="n">
        <v>0</v>
      </c>
      <c r="AT792" s="437" t="n">
        <f aca="false" ca="false" dt2D="false" dtr="false" t="normal">AP792+AQ792+AR792+AS792</f>
        <v>0</v>
      </c>
      <c r="AU792" s="348" t="n">
        <v>0</v>
      </c>
      <c r="AV792" s="348" t="n">
        <v>0</v>
      </c>
      <c r="AW792" s="348" t="n">
        <v>0</v>
      </c>
      <c r="AX792" s="348" t="n">
        <v>0</v>
      </c>
      <c r="AY792" s="437" t="n">
        <f aca="false" ca="false" dt2D="false" dtr="false" t="normal">AU792+AV792+AW792+AX792</f>
        <v>0</v>
      </c>
      <c r="AZ792" s="350" t="n">
        <v>0</v>
      </c>
      <c r="BA792" s="350" t="n">
        <v>0</v>
      </c>
      <c r="BB792" s="437" t="n">
        <f aca="false" ca="false" dt2D="false" dtr="false" t="normal">AZ792+BA792</f>
        <v>0</v>
      </c>
      <c r="BC792" s="350" t="n">
        <v>0</v>
      </c>
      <c r="BD792" s="350" t="n">
        <v>0</v>
      </c>
      <c r="BE792" s="437" t="n">
        <f aca="false" ca="false" dt2D="false" dtr="false" t="normal">BC792+BD792</f>
        <v>0</v>
      </c>
      <c r="BF792" s="348" t="n">
        <v>0</v>
      </c>
      <c r="BG792" s="348" t="n">
        <v>0</v>
      </c>
      <c r="BH792" s="437" t="n">
        <f aca="false" ca="false" dt2D="false" dtr="false" t="normal">BF792+BG792</f>
        <v>0</v>
      </c>
    </row>
    <row customFormat="true" customHeight="true" ht="17.4500007629395" outlineLevel="0" r="793" s="298">
      <c r="B793" s="633" t="s"/>
      <c r="C793" s="442" t="s"/>
      <c r="D793" s="84" t="s"/>
      <c r="E793" s="669" t="s">
        <v>230</v>
      </c>
      <c r="F793" s="443" t="n">
        <f aca="false" ca="false" dt2D="false" dtr="false" t="normal">K793+P793+U793+Z793+AE793+AJ793+AO793+AT793+AY793+BB793+BE793+BH793</f>
        <v>0</v>
      </c>
      <c r="G793" s="608" t="n">
        <v>0</v>
      </c>
      <c r="H793" s="460" t="n">
        <v>0</v>
      </c>
      <c r="I793" s="460" t="n">
        <v>0</v>
      </c>
      <c r="J793" s="460" t="n">
        <v>0</v>
      </c>
      <c r="K793" s="317" t="n">
        <f aca="false" ca="false" dt2D="false" dtr="false" t="normal">G793+H793+I793+J793</f>
        <v>0</v>
      </c>
      <c r="L793" s="460" t="n">
        <v>0</v>
      </c>
      <c r="M793" s="460" t="n">
        <v>0</v>
      </c>
      <c r="N793" s="460" t="n">
        <v>0</v>
      </c>
      <c r="O793" s="460" t="n">
        <v>0</v>
      </c>
      <c r="P793" s="437" t="n">
        <f aca="false" ca="false" dt2D="false" dtr="false" t="normal">L793+M793+N793+O793</f>
        <v>0</v>
      </c>
      <c r="Q793" s="460" t="n">
        <v>0</v>
      </c>
      <c r="R793" s="460" t="n">
        <v>0</v>
      </c>
      <c r="S793" s="460" t="n">
        <v>0</v>
      </c>
      <c r="T793" s="460" t="n">
        <v>0</v>
      </c>
      <c r="U793" s="437" t="n">
        <f aca="false" ca="false" dt2D="false" dtr="false" t="normal">Q793+R793+S793+T793</f>
        <v>0</v>
      </c>
      <c r="V793" s="460" t="n">
        <v>0</v>
      </c>
      <c r="W793" s="460" t="n">
        <v>0</v>
      </c>
      <c r="X793" s="460" t="n">
        <v>0</v>
      </c>
      <c r="Y793" s="475" t="n">
        <v>0</v>
      </c>
      <c r="Z793" s="445" t="n">
        <f aca="false" ca="false" dt2D="false" dtr="false" t="normal">V793+W793+X793+Y793</f>
        <v>0</v>
      </c>
      <c r="AA793" s="460" t="n">
        <v>0</v>
      </c>
      <c r="AB793" s="460" t="n">
        <v>0</v>
      </c>
      <c r="AC793" s="460" t="n">
        <v>0</v>
      </c>
      <c r="AD793" s="460" t="n">
        <v>0</v>
      </c>
      <c r="AE793" s="445" t="n">
        <f aca="false" ca="false" dt2D="false" dtr="false" t="normal">AA793+AB793+AC793+AD793</f>
        <v>0</v>
      </c>
      <c r="AF793" s="460" t="n">
        <v>0</v>
      </c>
      <c r="AG793" s="460" t="n">
        <v>0</v>
      </c>
      <c r="AH793" s="460" t="n">
        <v>0</v>
      </c>
      <c r="AI793" s="460" t="n">
        <v>0</v>
      </c>
      <c r="AJ793" s="445" t="n">
        <f aca="false" ca="false" dt2D="false" dtr="false" t="normal">AF793+AG793+AH793+AI793</f>
        <v>0</v>
      </c>
      <c r="AK793" s="348" t="n">
        <v>0</v>
      </c>
      <c r="AL793" s="348" t="n">
        <v>0</v>
      </c>
      <c r="AM793" s="348" t="n">
        <v>0</v>
      </c>
      <c r="AN793" s="348" t="n">
        <v>0</v>
      </c>
      <c r="AO793" s="437" t="n">
        <f aca="false" ca="false" dt2D="false" dtr="false" t="normal">AK793+AL793+AM793+AN793</f>
        <v>0</v>
      </c>
      <c r="AP793" s="348" t="n">
        <v>0</v>
      </c>
      <c r="AQ793" s="348" t="n">
        <v>0</v>
      </c>
      <c r="AR793" s="348" t="n">
        <v>0</v>
      </c>
      <c r="AS793" s="348" t="n">
        <v>0</v>
      </c>
      <c r="AT793" s="437" t="n">
        <f aca="false" ca="false" dt2D="false" dtr="false" t="normal">AP793+AQ793+AR793+AS793</f>
        <v>0</v>
      </c>
      <c r="AU793" s="348" t="n">
        <v>0</v>
      </c>
      <c r="AV793" s="348" t="n">
        <v>0</v>
      </c>
      <c r="AW793" s="348" t="n">
        <v>0</v>
      </c>
      <c r="AX793" s="348" t="n">
        <v>0</v>
      </c>
      <c r="AY793" s="437" t="n">
        <f aca="false" ca="false" dt2D="false" dtr="false" t="normal">AU793+AV793+AW793+AX793</f>
        <v>0</v>
      </c>
      <c r="AZ793" s="350" t="n">
        <v>0</v>
      </c>
      <c r="BA793" s="350" t="n">
        <v>0</v>
      </c>
      <c r="BB793" s="437" t="n">
        <f aca="false" ca="false" dt2D="false" dtr="false" t="normal">AZ793+BA793</f>
        <v>0</v>
      </c>
      <c r="BC793" s="350" t="n">
        <v>0</v>
      </c>
      <c r="BD793" s="350" t="n">
        <v>0</v>
      </c>
      <c r="BE793" s="437" t="n">
        <f aca="false" ca="false" dt2D="false" dtr="false" t="normal">BC793+BD793</f>
        <v>0</v>
      </c>
      <c r="BF793" s="348" t="n">
        <v>0</v>
      </c>
      <c r="BG793" s="348" t="n">
        <v>0</v>
      </c>
      <c r="BH793" s="437" t="n">
        <f aca="false" ca="false" dt2D="false" dtr="false" t="normal">BF793+BG793</f>
        <v>0</v>
      </c>
    </row>
    <row customFormat="true" ht="21.75" outlineLevel="0" r="794" s="298">
      <c r="B794" s="626" t="s"/>
      <c r="C794" s="442" t="s"/>
      <c r="D794" s="469" t="s"/>
      <c r="E794" s="623" t="s">
        <v>231</v>
      </c>
      <c r="F794" s="443" t="n">
        <f aca="false" ca="false" dt2D="false" dtr="false" t="normal">K794+P794+U794+Z794+AE794+AJ794+AO794+AT794+AY794+BB794+BE794+BH794</f>
        <v>0</v>
      </c>
      <c r="G794" s="608" t="n">
        <v>0</v>
      </c>
      <c r="H794" s="460" t="n">
        <v>0</v>
      </c>
      <c r="I794" s="460" t="n">
        <v>0</v>
      </c>
      <c r="J794" s="460" t="n">
        <v>0</v>
      </c>
      <c r="K794" s="317" t="n">
        <f aca="false" ca="false" dt2D="false" dtr="false" t="normal">G794+H794+I794+J794</f>
        <v>0</v>
      </c>
      <c r="L794" s="460" t="n">
        <v>0</v>
      </c>
      <c r="M794" s="460" t="n">
        <v>0</v>
      </c>
      <c r="N794" s="460" t="n">
        <v>0</v>
      </c>
      <c r="O794" s="460" t="n">
        <v>0</v>
      </c>
      <c r="P794" s="437" t="n">
        <f aca="false" ca="false" dt2D="false" dtr="false" t="normal">L794+M794+N794+O794</f>
        <v>0</v>
      </c>
      <c r="Q794" s="460" t="n">
        <v>0</v>
      </c>
      <c r="R794" s="460" t="n">
        <v>0</v>
      </c>
      <c r="S794" s="460" t="n">
        <v>0</v>
      </c>
      <c r="T794" s="460" t="n">
        <v>0</v>
      </c>
      <c r="U794" s="437" t="n">
        <f aca="false" ca="false" dt2D="false" dtr="false" t="normal">Q794+R794+S794+T794</f>
        <v>0</v>
      </c>
      <c r="V794" s="460" t="n">
        <v>0</v>
      </c>
      <c r="W794" s="460" t="n">
        <v>0</v>
      </c>
      <c r="X794" s="460" t="n">
        <v>0</v>
      </c>
      <c r="Y794" s="475" t="n">
        <v>0</v>
      </c>
      <c r="Z794" s="445" t="n">
        <f aca="false" ca="false" dt2D="false" dtr="false" t="normal">V794+W794+X794+Y794</f>
        <v>0</v>
      </c>
      <c r="AA794" s="460" t="n">
        <v>0</v>
      </c>
      <c r="AB794" s="460" t="n">
        <v>0</v>
      </c>
      <c r="AC794" s="460" t="n">
        <v>0</v>
      </c>
      <c r="AD794" s="460" t="n">
        <v>0</v>
      </c>
      <c r="AE794" s="445" t="n">
        <f aca="false" ca="false" dt2D="false" dtr="false" t="normal">AA794+AB794+AC794+AD794</f>
        <v>0</v>
      </c>
      <c r="AF794" s="460" t="n">
        <v>0</v>
      </c>
      <c r="AG794" s="460" t="n">
        <v>0</v>
      </c>
      <c r="AH794" s="460" t="n">
        <v>0</v>
      </c>
      <c r="AI794" s="460" t="n">
        <v>0</v>
      </c>
      <c r="AJ794" s="445" t="n">
        <f aca="false" ca="false" dt2D="false" dtr="false" t="normal">AF794+AG794+AH794+AI794</f>
        <v>0</v>
      </c>
      <c r="AK794" s="348" t="n">
        <v>0</v>
      </c>
      <c r="AL794" s="348" t="n">
        <v>0</v>
      </c>
      <c r="AM794" s="348" t="n">
        <v>0</v>
      </c>
      <c r="AN794" s="348" t="n">
        <v>0</v>
      </c>
      <c r="AO794" s="437" t="n">
        <f aca="false" ca="false" dt2D="false" dtr="false" t="normal">AK794+AL794+AM794+AN794</f>
        <v>0</v>
      </c>
      <c r="AP794" s="348" t="n">
        <v>0</v>
      </c>
      <c r="AQ794" s="348" t="n">
        <v>0</v>
      </c>
      <c r="AR794" s="348" t="n">
        <v>0</v>
      </c>
      <c r="AS794" s="348" t="n">
        <v>0</v>
      </c>
      <c r="AT794" s="437" t="n">
        <f aca="false" ca="false" dt2D="false" dtr="false" t="normal">AP794+AQ794+AR794+AS794</f>
        <v>0</v>
      </c>
      <c r="AU794" s="348" t="n">
        <v>0</v>
      </c>
      <c r="AV794" s="348" t="n">
        <v>0</v>
      </c>
      <c r="AW794" s="348" t="n">
        <v>0</v>
      </c>
      <c r="AX794" s="348" t="n">
        <v>0</v>
      </c>
      <c r="AY794" s="437" t="n">
        <f aca="false" ca="false" dt2D="false" dtr="false" t="normal">AU794+AV794+AW794+AX794</f>
        <v>0</v>
      </c>
      <c r="AZ794" s="350" t="n">
        <v>0</v>
      </c>
      <c r="BA794" s="350" t="n">
        <v>0</v>
      </c>
      <c r="BB794" s="437" t="n">
        <f aca="false" ca="false" dt2D="false" dtr="false" t="normal">AZ794+BA794</f>
        <v>0</v>
      </c>
      <c r="BC794" s="350" t="n">
        <v>0</v>
      </c>
      <c r="BD794" s="350" t="n">
        <v>0</v>
      </c>
      <c r="BE794" s="437" t="n">
        <f aca="false" ca="false" dt2D="false" dtr="false" t="normal">BC794+BD794</f>
        <v>0</v>
      </c>
      <c r="BF794" s="348" t="n">
        <v>0</v>
      </c>
      <c r="BG794" s="348" t="n">
        <v>0</v>
      </c>
      <c r="BH794" s="437" t="n">
        <f aca="false" ca="false" dt2D="false" dtr="false" t="normal">BF794+BG794</f>
        <v>0</v>
      </c>
    </row>
    <row customFormat="true" customHeight="true" ht="17.4500007629395" outlineLevel="0" r="795" s="298">
      <c r="B795" s="624" t="n">
        <v>4</v>
      </c>
      <c r="C795" s="442" t="s"/>
      <c r="D795" s="470" t="s">
        <v>473</v>
      </c>
      <c r="E795" s="668" t="s">
        <v>41</v>
      </c>
      <c r="F795" s="443" t="n">
        <f aca="false" ca="false" dt2D="false" dtr="false" t="normal">K795+P795+U795+Z795+AE795+AJ795+AO795+AT795+AY795+BB795+BE795+BH795</f>
        <v>0</v>
      </c>
      <c r="G795" s="452" t="n"/>
      <c r="H795" s="453" t="n"/>
      <c r="I795" s="453" t="n"/>
      <c r="J795" s="453" t="n"/>
      <c r="K795" s="317" t="n">
        <f aca="false" ca="false" dt2D="false" dtr="false" t="normal">G795+H795+I795+J795</f>
        <v>0</v>
      </c>
      <c r="L795" s="143" t="n"/>
      <c r="M795" s="143" t="n"/>
      <c r="N795" s="143" t="n"/>
      <c r="O795" s="143" t="n"/>
      <c r="P795" s="437" t="n">
        <f aca="false" ca="false" dt2D="false" dtr="false" t="normal">L795+M795+N795+O795</f>
        <v>0</v>
      </c>
      <c r="Q795" s="143" t="n"/>
      <c r="R795" s="143" t="n"/>
      <c r="S795" s="143" t="n"/>
      <c r="T795" s="143" t="n"/>
      <c r="U795" s="437" t="n">
        <f aca="false" ca="false" dt2D="false" dtr="false" t="normal">Q795+R795+S795+T795</f>
        <v>0</v>
      </c>
      <c r="V795" s="143" t="n"/>
      <c r="W795" s="143" t="n"/>
      <c r="X795" s="143" t="n"/>
      <c r="Y795" s="145" t="n"/>
      <c r="Z795" s="445" t="n">
        <f aca="false" ca="false" dt2D="false" dtr="false" t="normal">V795+W795+X795+Y795</f>
        <v>0</v>
      </c>
      <c r="AA795" s="143" t="n"/>
      <c r="AB795" s="143" t="n"/>
      <c r="AC795" s="143" t="n"/>
      <c r="AD795" s="143" t="n"/>
      <c r="AE795" s="445" t="n">
        <f aca="false" ca="false" dt2D="false" dtr="false" t="normal">AA795+AB795+AC795+AD795</f>
        <v>0</v>
      </c>
      <c r="AF795" s="143" t="n"/>
      <c r="AG795" s="143" t="n"/>
      <c r="AH795" s="143" t="n"/>
      <c r="AI795" s="143" t="n"/>
      <c r="AJ795" s="445" t="n">
        <f aca="false" ca="false" dt2D="false" dtr="false" t="normal">AF795+AG795+AH795+AI795</f>
        <v>0</v>
      </c>
      <c r="AK795" s="454" t="n"/>
      <c r="AL795" s="454" t="n"/>
      <c r="AM795" s="454" t="n"/>
      <c r="AN795" s="454" t="n"/>
      <c r="AO795" s="437" t="n">
        <f aca="false" ca="false" dt2D="false" dtr="false" t="normal">AK795+AL795+AM795+AN795</f>
        <v>0</v>
      </c>
      <c r="AP795" s="454" t="n"/>
      <c r="AQ795" s="454" t="n"/>
      <c r="AR795" s="454" t="n"/>
      <c r="AS795" s="454" t="n"/>
      <c r="AT795" s="437" t="n">
        <f aca="false" ca="false" dt2D="false" dtr="false" t="normal">AP795+AQ795+AR795+AS795</f>
        <v>0</v>
      </c>
      <c r="AU795" s="454" t="n"/>
      <c r="AV795" s="454" t="n"/>
      <c r="AW795" s="454" t="n"/>
      <c r="AX795" s="454" t="n"/>
      <c r="AY795" s="437" t="n">
        <f aca="false" ca="false" dt2D="false" dtr="false" t="normal">AU795+AV795+AW795+AX795</f>
        <v>0</v>
      </c>
      <c r="AZ795" s="455" t="n"/>
      <c r="BA795" s="455" t="n"/>
      <c r="BB795" s="437" t="n">
        <f aca="false" ca="false" dt2D="false" dtr="false" t="normal">AZ795+BA795</f>
        <v>0</v>
      </c>
      <c r="BC795" s="455" t="n"/>
      <c r="BD795" s="455" t="n"/>
      <c r="BE795" s="437" t="n">
        <f aca="false" ca="false" dt2D="false" dtr="false" t="normal">BC795+BD795</f>
        <v>0</v>
      </c>
      <c r="BF795" s="454" t="n"/>
      <c r="BG795" s="454" t="n"/>
      <c r="BH795" s="437" t="n">
        <f aca="false" ca="false" dt2D="false" dtr="false" t="normal">BF795+BG795</f>
        <v>0</v>
      </c>
    </row>
    <row customFormat="true" customHeight="true" ht="17.4500007629395" outlineLevel="0" r="796" s="298">
      <c r="B796" s="633" t="s"/>
      <c r="C796" s="442" t="s"/>
      <c r="D796" s="84" t="s"/>
      <c r="E796" s="189" t="s">
        <v>42</v>
      </c>
      <c r="F796" s="443" t="n">
        <f aca="false" ca="false" dt2D="false" dtr="false" t="normal">K796+P796+U796+Z796+AE796+AJ796+AO796+AT796+AY796+BB796+BE796+BH796</f>
        <v>0</v>
      </c>
      <c r="G796" s="452" t="n"/>
      <c r="H796" s="453" t="n"/>
      <c r="I796" s="453" t="n"/>
      <c r="J796" s="453" t="n"/>
      <c r="K796" s="317" t="n">
        <f aca="false" ca="false" dt2D="false" dtr="false" t="normal">G796+H796+I796+J796</f>
        <v>0</v>
      </c>
      <c r="L796" s="143" t="n"/>
      <c r="M796" s="143" t="n"/>
      <c r="N796" s="143" t="n"/>
      <c r="O796" s="143" t="n"/>
      <c r="P796" s="437" t="n">
        <f aca="false" ca="false" dt2D="false" dtr="false" t="normal">L796+M796+N796+O796</f>
        <v>0</v>
      </c>
      <c r="Q796" s="143" t="n"/>
      <c r="R796" s="143" t="n"/>
      <c r="S796" s="143" t="n"/>
      <c r="T796" s="143" t="n"/>
      <c r="U796" s="437" t="n">
        <f aca="false" ca="false" dt2D="false" dtr="false" t="normal">Q796+R796+S796+T796</f>
        <v>0</v>
      </c>
      <c r="V796" s="143" t="n"/>
      <c r="W796" s="143" t="n"/>
      <c r="X796" s="143" t="n"/>
      <c r="Y796" s="145" t="n"/>
      <c r="Z796" s="445" t="n">
        <f aca="false" ca="false" dt2D="false" dtr="false" t="normal">V796+W796+X796+Y796</f>
        <v>0</v>
      </c>
      <c r="AA796" s="143" t="n"/>
      <c r="AB796" s="143" t="n"/>
      <c r="AC796" s="143" t="n"/>
      <c r="AD796" s="143" t="n"/>
      <c r="AE796" s="445" t="n">
        <f aca="false" ca="false" dt2D="false" dtr="false" t="normal">AA796+AB796+AC796+AD796</f>
        <v>0</v>
      </c>
      <c r="AF796" s="143" t="n"/>
      <c r="AG796" s="143" t="n"/>
      <c r="AH796" s="143" t="n"/>
      <c r="AI796" s="143" t="n"/>
      <c r="AJ796" s="445" t="n">
        <f aca="false" ca="false" dt2D="false" dtr="false" t="normal">AF796+AG796+AH796+AI796</f>
        <v>0</v>
      </c>
      <c r="AK796" s="454" t="n"/>
      <c r="AL796" s="454" t="n"/>
      <c r="AM796" s="454" t="n"/>
      <c r="AN796" s="454" t="n"/>
      <c r="AO796" s="437" t="n">
        <f aca="false" ca="false" dt2D="false" dtr="false" t="normal">AK796+AL796+AM796+AN796</f>
        <v>0</v>
      </c>
      <c r="AP796" s="454" t="n"/>
      <c r="AQ796" s="454" t="n"/>
      <c r="AR796" s="454" t="n"/>
      <c r="AS796" s="454" t="n"/>
      <c r="AT796" s="437" t="n">
        <f aca="false" ca="false" dt2D="false" dtr="false" t="normal">AP796+AQ796+AR796+AS796</f>
        <v>0</v>
      </c>
      <c r="AU796" s="454" t="n"/>
      <c r="AV796" s="454" t="n"/>
      <c r="AW796" s="454" t="n"/>
      <c r="AX796" s="454" t="n"/>
      <c r="AY796" s="437" t="n">
        <f aca="false" ca="false" dt2D="false" dtr="false" t="normal">AU796+AV796+AW796+AX796</f>
        <v>0</v>
      </c>
      <c r="AZ796" s="455" t="n"/>
      <c r="BA796" s="455" t="n"/>
      <c r="BB796" s="437" t="n">
        <f aca="false" ca="false" dt2D="false" dtr="false" t="normal">AZ796+BA796</f>
        <v>0</v>
      </c>
      <c r="BC796" s="455" t="n"/>
      <c r="BD796" s="455" t="n"/>
      <c r="BE796" s="437" t="n">
        <f aca="false" ca="false" dt2D="false" dtr="false" t="normal">BC796+BD796</f>
        <v>0</v>
      </c>
      <c r="BF796" s="454" t="n"/>
      <c r="BG796" s="454" t="n"/>
      <c r="BH796" s="437" t="n">
        <f aca="false" ca="false" dt2D="false" dtr="false" t="normal">BF796+BG796</f>
        <v>0</v>
      </c>
    </row>
    <row customFormat="true" customHeight="true" ht="17.4500007629395" outlineLevel="0" r="797" s="298">
      <c r="B797" s="633" t="s"/>
      <c r="C797" s="442" t="s"/>
      <c r="D797" s="84" t="s"/>
      <c r="E797" s="486" t="s">
        <v>43</v>
      </c>
      <c r="F797" s="443" t="n">
        <f aca="false" ca="false" dt2D="false" dtr="false" t="normal">K797+P797+U797+Z797+AE797+AJ797+AO797+AT797+AY797+BB797+BE797+BH797</f>
        <v>10</v>
      </c>
      <c r="G797" s="591" t="n">
        <v>0</v>
      </c>
      <c r="H797" s="458" t="n">
        <v>0</v>
      </c>
      <c r="I797" s="458" t="n">
        <v>0</v>
      </c>
      <c r="J797" s="458" t="n">
        <v>0</v>
      </c>
      <c r="K797" s="317" t="n">
        <f aca="false" ca="false" dt2D="false" dtr="false" t="normal">G797+H797+I797+J797</f>
        <v>0</v>
      </c>
      <c r="L797" s="458" t="n">
        <v>0</v>
      </c>
      <c r="M797" s="458" t="n">
        <v>0</v>
      </c>
      <c r="N797" s="458" t="n">
        <v>0</v>
      </c>
      <c r="O797" s="458" t="n">
        <v>0</v>
      </c>
      <c r="P797" s="437" t="n">
        <f aca="false" ca="false" dt2D="false" dtr="false" t="normal">L797+M797+N797+O797</f>
        <v>0</v>
      </c>
      <c r="Q797" s="458" t="n">
        <v>0</v>
      </c>
      <c r="R797" s="458" t="n">
        <v>0</v>
      </c>
      <c r="S797" s="458" t="n">
        <v>0</v>
      </c>
      <c r="T797" s="458" t="n">
        <v>0</v>
      </c>
      <c r="U797" s="437" t="n">
        <f aca="false" ca="false" dt2D="false" dtr="false" t="normal">Q797+R797+S797+T797</f>
        <v>0</v>
      </c>
      <c r="V797" s="458" t="n">
        <v>0</v>
      </c>
      <c r="W797" s="458" t="n">
        <v>0</v>
      </c>
      <c r="X797" s="458" t="n">
        <v>0</v>
      </c>
      <c r="Y797" s="592" t="n">
        <v>0</v>
      </c>
      <c r="Z797" s="445" t="n">
        <f aca="false" ca="false" dt2D="false" dtr="false" t="normal">V797+W797+X797+Y797</f>
        <v>0</v>
      </c>
      <c r="AA797" s="458" t="n">
        <v>0</v>
      </c>
      <c r="AB797" s="458" t="n">
        <v>0</v>
      </c>
      <c r="AC797" s="458" t="n">
        <v>0</v>
      </c>
      <c r="AD797" s="458" t="n">
        <v>0</v>
      </c>
      <c r="AE797" s="445" t="n">
        <f aca="false" ca="false" dt2D="false" dtr="false" t="normal">AA797+AB797+AC797+AD797</f>
        <v>0</v>
      </c>
      <c r="AF797" s="458" t="n">
        <v>0</v>
      </c>
      <c r="AG797" s="458" t="n">
        <v>0</v>
      </c>
      <c r="AH797" s="458" t="n">
        <v>0</v>
      </c>
      <c r="AI797" s="458" t="n">
        <v>5</v>
      </c>
      <c r="AJ797" s="445" t="n">
        <f aca="false" ca="false" dt2D="false" dtr="false" t="normal">AF797+AG797+AH797+AI797</f>
        <v>5</v>
      </c>
      <c r="AK797" s="348" t="n">
        <v>0</v>
      </c>
      <c r="AL797" s="348" t="n">
        <v>0</v>
      </c>
      <c r="AM797" s="348" t="n">
        <v>0</v>
      </c>
      <c r="AN797" s="348" t="n">
        <v>2</v>
      </c>
      <c r="AO797" s="437" t="n">
        <f aca="false" ca="false" dt2D="false" dtr="false" t="normal">AK797+AL797+AM797+AN797</f>
        <v>2</v>
      </c>
      <c r="AP797" s="348" t="n">
        <v>0</v>
      </c>
      <c r="AQ797" s="348" t="n">
        <v>0</v>
      </c>
      <c r="AR797" s="348" t="n">
        <v>0</v>
      </c>
      <c r="AS797" s="348" t="n">
        <v>2</v>
      </c>
      <c r="AT797" s="437" t="n">
        <f aca="false" ca="false" dt2D="false" dtr="false" t="normal">AP797+AQ797+AR797+AS797</f>
        <v>2</v>
      </c>
      <c r="AU797" s="348" t="n">
        <v>0</v>
      </c>
      <c r="AV797" s="348" t="n">
        <v>0</v>
      </c>
      <c r="AW797" s="348" t="n">
        <v>0</v>
      </c>
      <c r="AX797" s="348" t="n">
        <v>1</v>
      </c>
      <c r="AY797" s="437" t="n">
        <f aca="false" ca="false" dt2D="false" dtr="false" t="normal">AU797+AV797+AW797+AX797</f>
        <v>1</v>
      </c>
      <c r="AZ797" s="350" t="n">
        <v>0</v>
      </c>
      <c r="BA797" s="350" t="n">
        <v>0</v>
      </c>
      <c r="BB797" s="437" t="n">
        <f aca="false" ca="false" dt2D="false" dtr="false" t="normal">AZ797+BA797</f>
        <v>0</v>
      </c>
      <c r="BC797" s="350" t="n">
        <v>0</v>
      </c>
      <c r="BD797" s="350" t="n">
        <v>0</v>
      </c>
      <c r="BE797" s="437" t="n">
        <f aca="false" ca="false" dt2D="false" dtr="false" t="normal">BC797+BD797</f>
        <v>0</v>
      </c>
      <c r="BF797" s="348" t="n">
        <v>0</v>
      </c>
      <c r="BG797" s="348" t="n">
        <v>0</v>
      </c>
      <c r="BH797" s="437" t="n">
        <f aca="false" ca="false" dt2D="false" dtr="false" t="normal">BF797+BG797</f>
        <v>0</v>
      </c>
    </row>
    <row customFormat="true" customHeight="true" ht="17.4500007629395" outlineLevel="0" r="798" s="298">
      <c r="B798" s="633" t="s"/>
      <c r="C798" s="442" t="s"/>
      <c r="D798" s="84" t="s"/>
      <c r="E798" s="669" t="s">
        <v>230</v>
      </c>
      <c r="F798" s="443" t="n">
        <f aca="false" ca="false" dt2D="false" dtr="false" t="normal">K798+P798+U798+Z798+AE798+AJ798+AO798+AT798+AY798+BB798+BE798+BH798</f>
        <v>35</v>
      </c>
      <c r="G798" s="591" t="n">
        <v>0</v>
      </c>
      <c r="H798" s="458" t="n">
        <v>0</v>
      </c>
      <c r="I798" s="458" t="n">
        <v>0</v>
      </c>
      <c r="J798" s="458" t="n">
        <v>0</v>
      </c>
      <c r="K798" s="317" t="n">
        <f aca="false" ca="false" dt2D="false" dtr="false" t="normal">G798+H798+I798+J798</f>
        <v>0</v>
      </c>
      <c r="L798" s="460" t="n">
        <v>0</v>
      </c>
      <c r="M798" s="460" t="n">
        <v>0</v>
      </c>
      <c r="N798" s="460" t="n">
        <v>0</v>
      </c>
      <c r="O798" s="460" t="n">
        <v>0</v>
      </c>
      <c r="P798" s="437" t="n">
        <f aca="false" ca="false" dt2D="false" dtr="false" t="normal">L798+M798+N798+O798</f>
        <v>0</v>
      </c>
      <c r="Q798" s="460" t="n">
        <v>0</v>
      </c>
      <c r="R798" s="460" t="n">
        <v>0</v>
      </c>
      <c r="S798" s="460" t="n">
        <v>0</v>
      </c>
      <c r="T798" s="460" t="n">
        <v>0</v>
      </c>
      <c r="U798" s="437" t="n">
        <f aca="false" ca="false" dt2D="false" dtr="false" t="normal">Q798+R798+S798+T798</f>
        <v>0</v>
      </c>
      <c r="V798" s="460" t="n">
        <v>0</v>
      </c>
      <c r="W798" s="460" t="n">
        <v>0</v>
      </c>
      <c r="X798" s="460" t="n">
        <v>0</v>
      </c>
      <c r="Y798" s="475" t="n">
        <v>0</v>
      </c>
      <c r="Z798" s="445" t="n">
        <f aca="false" ca="false" dt2D="false" dtr="false" t="normal">V798+W798+X798+Y798</f>
        <v>0</v>
      </c>
      <c r="AA798" s="460" t="n">
        <v>0</v>
      </c>
      <c r="AB798" s="460" t="n">
        <v>0</v>
      </c>
      <c r="AC798" s="460" t="n">
        <v>0</v>
      </c>
      <c r="AD798" s="460" t="n">
        <v>0</v>
      </c>
      <c r="AE798" s="445" t="n">
        <f aca="false" ca="false" dt2D="false" dtr="false" t="normal">AA798+AB798+AC798+AD798</f>
        <v>0</v>
      </c>
      <c r="AF798" s="460" t="n">
        <v>0</v>
      </c>
      <c r="AG798" s="460" t="n">
        <v>0</v>
      </c>
      <c r="AH798" s="460" t="n">
        <v>0</v>
      </c>
      <c r="AI798" s="460" t="n">
        <v>11</v>
      </c>
      <c r="AJ798" s="445" t="n">
        <f aca="false" ca="false" dt2D="false" dtr="false" t="normal">AF798+AG798+AH798+AI798</f>
        <v>11</v>
      </c>
      <c r="AK798" s="348" t="n">
        <v>0</v>
      </c>
      <c r="AL798" s="348" t="n">
        <v>0</v>
      </c>
      <c r="AM798" s="348" t="n">
        <v>0</v>
      </c>
      <c r="AN798" s="348" t="n">
        <v>11</v>
      </c>
      <c r="AO798" s="437" t="n">
        <f aca="false" ca="false" dt2D="false" dtr="false" t="normal">AK798+AL798+AM798+AN798</f>
        <v>11</v>
      </c>
      <c r="AP798" s="348" t="n">
        <v>0</v>
      </c>
      <c r="AQ798" s="348" t="n">
        <v>0</v>
      </c>
      <c r="AR798" s="348" t="n">
        <v>0</v>
      </c>
      <c r="AS798" s="348" t="n">
        <v>3</v>
      </c>
      <c r="AT798" s="437" t="n">
        <f aca="false" ca="false" dt2D="false" dtr="false" t="normal">AP798+AQ798+AR798+AS798</f>
        <v>3</v>
      </c>
      <c r="AU798" s="348" t="n">
        <v>0</v>
      </c>
      <c r="AV798" s="348" t="n">
        <v>0</v>
      </c>
      <c r="AW798" s="348" t="n">
        <v>0</v>
      </c>
      <c r="AX798" s="348" t="n">
        <v>1</v>
      </c>
      <c r="AY798" s="437" t="n">
        <f aca="false" ca="false" dt2D="false" dtr="false" t="normal">AU798+AV798+AW798+AX798</f>
        <v>1</v>
      </c>
      <c r="AZ798" s="350" t="n">
        <v>0</v>
      </c>
      <c r="BA798" s="350" t="n">
        <v>4</v>
      </c>
      <c r="BB798" s="437" t="n">
        <f aca="false" ca="false" dt2D="false" dtr="false" t="normal">AZ798+BA798</f>
        <v>4</v>
      </c>
      <c r="BC798" s="350" t="n">
        <v>0</v>
      </c>
      <c r="BD798" s="350" t="n">
        <v>3</v>
      </c>
      <c r="BE798" s="437" t="n">
        <f aca="false" ca="false" dt2D="false" dtr="false" t="normal">BC798+BD798</f>
        <v>3</v>
      </c>
      <c r="BF798" s="348" t="n">
        <v>0</v>
      </c>
      <c r="BG798" s="348" t="n">
        <v>2</v>
      </c>
      <c r="BH798" s="437" t="n">
        <f aca="false" ca="false" dt2D="false" dtr="false" t="normal">BF798+BG798</f>
        <v>2</v>
      </c>
    </row>
    <row customFormat="true" customHeight="true" ht="35.25" outlineLevel="0" r="799" s="298">
      <c r="B799" s="626" t="s"/>
      <c r="C799" s="442" t="s"/>
      <c r="D799" s="469" t="s"/>
      <c r="E799" s="623" t="s">
        <v>231</v>
      </c>
      <c r="F799" s="443" t="n">
        <f aca="false" ca="false" dt2D="false" dtr="false" t="normal">K799+P799+U799+Z799+AE799+AJ799+AO799+AT799+AY799+BB799+BE799+BH799</f>
        <v>0</v>
      </c>
      <c r="G799" s="591" t="n">
        <v>0</v>
      </c>
      <c r="H799" s="458" t="n">
        <v>0</v>
      </c>
      <c r="I799" s="458" t="n">
        <v>0</v>
      </c>
      <c r="J799" s="458" t="n">
        <v>0</v>
      </c>
      <c r="K799" s="317" t="n">
        <f aca="false" ca="false" dt2D="false" dtr="false" t="normal">G799+H799+I799+J799</f>
        <v>0</v>
      </c>
      <c r="L799" s="501" t="n">
        <v>0</v>
      </c>
      <c r="M799" s="501" t="n">
        <v>0</v>
      </c>
      <c r="N799" s="501" t="n">
        <v>0</v>
      </c>
      <c r="O799" s="501" t="n">
        <v>0</v>
      </c>
      <c r="P799" s="437" t="n">
        <f aca="false" ca="false" dt2D="false" dtr="false" t="normal">L799+M799+N799+O799</f>
        <v>0</v>
      </c>
      <c r="Q799" s="501" t="n">
        <v>0</v>
      </c>
      <c r="R799" s="501" t="n">
        <v>0</v>
      </c>
      <c r="S799" s="501" t="n">
        <v>0</v>
      </c>
      <c r="T799" s="501" t="n">
        <v>0</v>
      </c>
      <c r="U799" s="437" t="n">
        <f aca="false" ca="false" dt2D="false" dtr="false" t="normal">Q799+R799+S799+T799</f>
        <v>0</v>
      </c>
      <c r="V799" s="501" t="n">
        <v>0</v>
      </c>
      <c r="W799" s="501" t="n">
        <v>0</v>
      </c>
      <c r="X799" s="501" t="n">
        <v>0</v>
      </c>
      <c r="Y799" s="610" t="n">
        <v>0</v>
      </c>
      <c r="Z799" s="445" t="n">
        <f aca="false" ca="false" dt2D="false" dtr="false" t="normal">V799+W799+X799+Y799</f>
        <v>0</v>
      </c>
      <c r="AA799" s="501" t="n">
        <v>0</v>
      </c>
      <c r="AB799" s="501" t="n">
        <v>0</v>
      </c>
      <c r="AC799" s="501" t="n">
        <v>0</v>
      </c>
      <c r="AD799" s="501" t="n">
        <v>0</v>
      </c>
      <c r="AE799" s="445" t="n">
        <f aca="false" ca="false" dt2D="false" dtr="false" t="normal">AA799+AB799+AC799+AD799</f>
        <v>0</v>
      </c>
      <c r="AF799" s="501" t="n">
        <v>0</v>
      </c>
      <c r="AG799" s="501" t="n">
        <v>0</v>
      </c>
      <c r="AH799" s="501" t="n">
        <v>0</v>
      </c>
      <c r="AI799" s="501" t="n">
        <v>0</v>
      </c>
      <c r="AJ799" s="445" t="n">
        <f aca="false" ca="false" dt2D="false" dtr="false" t="normal">AF799+AG799+AH799+AI799</f>
        <v>0</v>
      </c>
      <c r="AK799" s="348" t="n">
        <v>0</v>
      </c>
      <c r="AL799" s="348" t="n">
        <v>0</v>
      </c>
      <c r="AM799" s="348" t="n">
        <v>0</v>
      </c>
      <c r="AN799" s="348" t="n">
        <v>0</v>
      </c>
      <c r="AO799" s="437" t="n">
        <f aca="false" ca="false" dt2D="false" dtr="false" t="normal">AK799+AL799+AM799+AN799</f>
        <v>0</v>
      </c>
      <c r="AP799" s="348" t="n">
        <v>0</v>
      </c>
      <c r="AQ799" s="348" t="n">
        <v>0</v>
      </c>
      <c r="AR799" s="348" t="n">
        <v>0</v>
      </c>
      <c r="AS799" s="348" t="n">
        <v>0</v>
      </c>
      <c r="AT799" s="437" t="n">
        <f aca="false" ca="false" dt2D="false" dtr="false" t="normal">AP799+AQ799+AR799+AS799</f>
        <v>0</v>
      </c>
      <c r="AU799" s="348" t="n">
        <v>0</v>
      </c>
      <c r="AV799" s="348" t="n">
        <v>0</v>
      </c>
      <c r="AW799" s="348" t="n">
        <v>0</v>
      </c>
      <c r="AX799" s="348" t="n">
        <v>0</v>
      </c>
      <c r="AY799" s="437" t="n">
        <f aca="false" ca="false" dt2D="false" dtr="false" t="normal">AU799+AV799+AW799+AX799</f>
        <v>0</v>
      </c>
      <c r="AZ799" s="350" t="n">
        <v>0</v>
      </c>
      <c r="BA799" s="350" t="n">
        <v>0</v>
      </c>
      <c r="BB799" s="437" t="n">
        <f aca="false" ca="false" dt2D="false" dtr="false" t="normal">AZ799+BA799</f>
        <v>0</v>
      </c>
      <c r="BC799" s="350" t="n">
        <v>0</v>
      </c>
      <c r="BD799" s="350" t="n">
        <v>0</v>
      </c>
      <c r="BE799" s="437" t="n">
        <f aca="false" ca="false" dt2D="false" dtr="false" t="normal">BC799+BD799</f>
        <v>0</v>
      </c>
      <c r="BF799" s="348" t="n">
        <v>0</v>
      </c>
      <c r="BG799" s="348" t="n">
        <v>0</v>
      </c>
      <c r="BH799" s="437" t="n">
        <f aca="false" ca="false" dt2D="false" dtr="false" t="normal">BF799+BG799</f>
        <v>0</v>
      </c>
    </row>
    <row customFormat="true" customHeight="true" ht="28.5" outlineLevel="0" r="800" s="298">
      <c r="B800" s="624" t="n">
        <v>5</v>
      </c>
      <c r="C800" s="442" t="s"/>
      <c r="D800" s="470" t="s">
        <v>474</v>
      </c>
      <c r="E800" s="486" t="s">
        <v>43</v>
      </c>
      <c r="F800" s="443" t="n">
        <f aca="false" ca="false" dt2D="false" dtr="false" t="normal">K800+P800+U800+Z800+AE800+AJ800+AO800+AT800+AY800+BB800+BE800+BH800</f>
        <v>0</v>
      </c>
      <c r="G800" s="591" t="n">
        <v>0</v>
      </c>
      <c r="H800" s="458" t="n">
        <v>0</v>
      </c>
      <c r="I800" s="458" t="n">
        <v>0</v>
      </c>
      <c r="J800" s="458" t="n">
        <v>0</v>
      </c>
      <c r="K800" s="317" t="n">
        <f aca="false" ca="false" dt2D="false" dtr="false" t="normal">G800+H800+I800+J800</f>
        <v>0</v>
      </c>
      <c r="L800" s="460" t="n">
        <v>0</v>
      </c>
      <c r="M800" s="460" t="n">
        <v>0</v>
      </c>
      <c r="N800" s="460" t="n">
        <v>0</v>
      </c>
      <c r="O800" s="460" t="n">
        <v>0</v>
      </c>
      <c r="P800" s="437" t="n">
        <f aca="false" ca="false" dt2D="false" dtr="false" t="normal">L800+M800+N800+O800</f>
        <v>0</v>
      </c>
      <c r="Q800" s="460" t="n">
        <v>0</v>
      </c>
      <c r="R800" s="460" t="n">
        <v>0</v>
      </c>
      <c r="S800" s="460" t="n">
        <v>0</v>
      </c>
      <c r="T800" s="460" t="n">
        <v>0</v>
      </c>
      <c r="U800" s="437" t="n">
        <f aca="false" ca="false" dt2D="false" dtr="false" t="normal">Q800+R800+S800+T800</f>
        <v>0</v>
      </c>
      <c r="V800" s="460" t="n">
        <v>0</v>
      </c>
      <c r="W800" s="460" t="n">
        <v>0</v>
      </c>
      <c r="X800" s="460" t="n">
        <v>0</v>
      </c>
      <c r="Y800" s="475" t="n">
        <v>0</v>
      </c>
      <c r="Z800" s="445" t="n">
        <f aca="false" ca="false" dt2D="false" dtr="false" t="normal">V800+W800+X800+Y800</f>
        <v>0</v>
      </c>
      <c r="AA800" s="460" t="n">
        <v>0</v>
      </c>
      <c r="AB800" s="460" t="n">
        <v>0</v>
      </c>
      <c r="AC800" s="460" t="n">
        <v>0</v>
      </c>
      <c r="AD800" s="460" t="n">
        <v>0</v>
      </c>
      <c r="AE800" s="445" t="n">
        <f aca="false" ca="false" dt2D="false" dtr="false" t="normal">AA800+AB800+AC800+AD800</f>
        <v>0</v>
      </c>
      <c r="AF800" s="460" t="n">
        <v>0</v>
      </c>
      <c r="AG800" s="460" t="n">
        <v>0</v>
      </c>
      <c r="AH800" s="460" t="n">
        <v>0</v>
      </c>
      <c r="AI800" s="460" t="n">
        <v>0</v>
      </c>
      <c r="AJ800" s="445" t="n">
        <f aca="false" ca="false" dt2D="false" dtr="false" t="normal">AF800+AG800+AH800+AI800</f>
        <v>0</v>
      </c>
      <c r="AK800" s="348" t="n">
        <v>0</v>
      </c>
      <c r="AL800" s="348" t="n">
        <v>0</v>
      </c>
      <c r="AM800" s="348" t="n">
        <v>0</v>
      </c>
      <c r="AN800" s="348" t="n">
        <v>0</v>
      </c>
      <c r="AO800" s="437" t="n">
        <f aca="false" ca="false" dt2D="false" dtr="false" t="normal">AK800+AL800+AM800+AN800</f>
        <v>0</v>
      </c>
      <c r="AP800" s="348" t="n">
        <v>0</v>
      </c>
      <c r="AQ800" s="348" t="n">
        <v>0</v>
      </c>
      <c r="AR800" s="348" t="n">
        <v>0</v>
      </c>
      <c r="AS800" s="348" t="n">
        <v>0</v>
      </c>
      <c r="AT800" s="437" t="n">
        <f aca="false" ca="false" dt2D="false" dtr="false" t="normal">AP800+AQ800+AR800+AS800</f>
        <v>0</v>
      </c>
      <c r="AU800" s="348" t="n">
        <v>0</v>
      </c>
      <c r="AV800" s="348" t="n">
        <v>0</v>
      </c>
      <c r="AW800" s="348" t="n">
        <v>0</v>
      </c>
      <c r="AX800" s="348" t="n">
        <v>0</v>
      </c>
      <c r="AY800" s="437" t="n">
        <f aca="false" ca="false" dt2D="false" dtr="false" t="normal">AU800+AV800+AW800+AX800</f>
        <v>0</v>
      </c>
      <c r="AZ800" s="350" t="n">
        <v>0</v>
      </c>
      <c r="BA800" s="350" t="n">
        <v>0</v>
      </c>
      <c r="BB800" s="437" t="n">
        <f aca="false" ca="false" dt2D="false" dtr="false" t="normal">AZ800+BA800</f>
        <v>0</v>
      </c>
      <c r="BC800" s="350" t="n">
        <v>0</v>
      </c>
      <c r="BD800" s="350" t="n">
        <v>0</v>
      </c>
      <c r="BE800" s="437" t="n">
        <f aca="false" ca="false" dt2D="false" dtr="false" t="normal">BC800+BD800</f>
        <v>0</v>
      </c>
      <c r="BF800" s="348" t="n">
        <v>0</v>
      </c>
      <c r="BG800" s="348" t="n">
        <v>0</v>
      </c>
      <c r="BH800" s="437" t="n">
        <f aca="false" ca="false" dt2D="false" dtr="false" t="normal">BF800+BG800</f>
        <v>0</v>
      </c>
    </row>
    <row customFormat="true" customHeight="true" ht="28.5" outlineLevel="0" r="801" s="298">
      <c r="B801" s="633" t="s"/>
      <c r="C801" s="442" t="s"/>
      <c r="D801" s="84" t="s"/>
      <c r="E801" s="669" t="s">
        <v>230</v>
      </c>
      <c r="F801" s="443" t="n">
        <f aca="false" ca="false" dt2D="false" dtr="false" t="normal">K801+P801+U801+Z801+AE801+AJ801+AO801+AT801+AY801+BB801+BE801+BH801</f>
        <v>0</v>
      </c>
      <c r="G801" s="591" t="n">
        <v>0</v>
      </c>
      <c r="H801" s="458" t="n">
        <v>0</v>
      </c>
      <c r="I801" s="458" t="n">
        <v>0</v>
      </c>
      <c r="J801" s="458" t="n">
        <v>0</v>
      </c>
      <c r="K801" s="317" t="n">
        <f aca="false" ca="false" dt2D="false" dtr="false" t="normal">G801+H801+I801+J801</f>
        <v>0</v>
      </c>
      <c r="L801" s="460" t="n">
        <v>0</v>
      </c>
      <c r="M801" s="460" t="n">
        <v>0</v>
      </c>
      <c r="N801" s="460" t="n">
        <v>0</v>
      </c>
      <c r="O801" s="460" t="n">
        <v>0</v>
      </c>
      <c r="P801" s="437" t="n">
        <f aca="false" ca="false" dt2D="false" dtr="false" t="normal">L801+M801+N801+O801</f>
        <v>0</v>
      </c>
      <c r="Q801" s="460" t="n">
        <v>0</v>
      </c>
      <c r="R801" s="460" t="n">
        <v>0</v>
      </c>
      <c r="S801" s="460" t="n">
        <v>0</v>
      </c>
      <c r="T801" s="460" t="n">
        <v>0</v>
      </c>
      <c r="U801" s="437" t="n">
        <f aca="false" ca="false" dt2D="false" dtr="false" t="normal">Q801+R801+S801+T801</f>
        <v>0</v>
      </c>
      <c r="V801" s="460" t="n">
        <v>0</v>
      </c>
      <c r="W801" s="460" t="n">
        <v>0</v>
      </c>
      <c r="X801" s="460" t="n">
        <v>0</v>
      </c>
      <c r="Y801" s="475" t="n">
        <v>0</v>
      </c>
      <c r="Z801" s="445" t="n">
        <f aca="false" ca="false" dt2D="false" dtr="false" t="normal">V801+W801+X801+Y801</f>
        <v>0</v>
      </c>
      <c r="AA801" s="460" t="n">
        <v>0</v>
      </c>
      <c r="AB801" s="460" t="n">
        <v>0</v>
      </c>
      <c r="AC801" s="460" t="n">
        <v>0</v>
      </c>
      <c r="AD801" s="460" t="n">
        <v>0</v>
      </c>
      <c r="AE801" s="445" t="n">
        <f aca="false" ca="false" dt2D="false" dtr="false" t="normal">AA801+AB801+AC801+AD801</f>
        <v>0</v>
      </c>
      <c r="AF801" s="460" t="n">
        <v>0</v>
      </c>
      <c r="AG801" s="460" t="n">
        <v>0</v>
      </c>
      <c r="AH801" s="460" t="n">
        <v>0</v>
      </c>
      <c r="AI801" s="460" t="n">
        <v>0</v>
      </c>
      <c r="AJ801" s="445" t="n">
        <f aca="false" ca="false" dt2D="false" dtr="false" t="normal">AF801+AG801+AH801+AI801</f>
        <v>0</v>
      </c>
      <c r="AK801" s="348" t="n">
        <v>0</v>
      </c>
      <c r="AL801" s="348" t="n">
        <v>0</v>
      </c>
      <c r="AM801" s="348" t="n">
        <v>0</v>
      </c>
      <c r="AN801" s="348" t="n">
        <v>0</v>
      </c>
      <c r="AO801" s="437" t="n">
        <f aca="false" ca="false" dt2D="false" dtr="false" t="normal">AK801+AL801+AM801+AN801</f>
        <v>0</v>
      </c>
      <c r="AP801" s="348" t="n">
        <v>0</v>
      </c>
      <c r="AQ801" s="348" t="n">
        <v>0</v>
      </c>
      <c r="AR801" s="348" t="n">
        <v>0</v>
      </c>
      <c r="AS801" s="348" t="n">
        <v>0</v>
      </c>
      <c r="AT801" s="437" t="n">
        <f aca="false" ca="false" dt2D="false" dtr="false" t="normal">AP801+AQ801+AR801+AS801</f>
        <v>0</v>
      </c>
      <c r="AU801" s="348" t="n">
        <v>0</v>
      </c>
      <c r="AV801" s="348" t="n">
        <v>0</v>
      </c>
      <c r="AW801" s="348" t="n">
        <v>0</v>
      </c>
      <c r="AX801" s="348" t="n">
        <v>0</v>
      </c>
      <c r="AY801" s="437" t="n">
        <f aca="false" ca="false" dt2D="false" dtr="false" t="normal">AU801+AV801+AW801+AX801</f>
        <v>0</v>
      </c>
      <c r="AZ801" s="350" t="n">
        <v>0</v>
      </c>
      <c r="BA801" s="350" t="n">
        <v>0</v>
      </c>
      <c r="BB801" s="437" t="n">
        <f aca="false" ca="false" dt2D="false" dtr="false" t="normal">AZ801+BA801</f>
        <v>0</v>
      </c>
      <c r="BC801" s="350" t="n">
        <v>0</v>
      </c>
      <c r="BD801" s="350" t="n">
        <v>0</v>
      </c>
      <c r="BE801" s="437" t="n">
        <f aca="false" ca="false" dt2D="false" dtr="false" t="normal">BC801+BD801</f>
        <v>0</v>
      </c>
      <c r="BF801" s="348" t="n">
        <v>0</v>
      </c>
      <c r="BG801" s="348" t="n">
        <v>0</v>
      </c>
      <c r="BH801" s="437" t="n">
        <f aca="false" ca="false" dt2D="false" dtr="false" t="normal">BF801+BG801</f>
        <v>0</v>
      </c>
    </row>
    <row customFormat="true" customHeight="true" ht="28.5" outlineLevel="0" r="802" s="298">
      <c r="B802" s="626" t="s"/>
      <c r="C802" s="442" t="s"/>
      <c r="D802" s="469" t="s"/>
      <c r="E802" s="623" t="s">
        <v>231</v>
      </c>
      <c r="F802" s="443" t="n">
        <f aca="false" ca="false" dt2D="false" dtr="false" t="normal">K802+P802+U802+Z802+AE802+AJ802+AO802+AT802+AY802+BB802+BE802+BH802</f>
        <v>0</v>
      </c>
      <c r="G802" s="591" t="n">
        <v>0</v>
      </c>
      <c r="H802" s="458" t="n">
        <v>0</v>
      </c>
      <c r="I802" s="458" t="n">
        <v>0</v>
      </c>
      <c r="J802" s="458" t="n">
        <v>0</v>
      </c>
      <c r="K802" s="317" t="n">
        <f aca="false" ca="false" dt2D="false" dtr="false" t="normal">G802+H802+I802+J802</f>
        <v>0</v>
      </c>
      <c r="L802" s="460" t="n">
        <v>0</v>
      </c>
      <c r="M802" s="460" t="n">
        <v>0</v>
      </c>
      <c r="N802" s="460" t="n">
        <v>0</v>
      </c>
      <c r="O802" s="460" t="n">
        <v>0</v>
      </c>
      <c r="P802" s="437" t="n">
        <f aca="false" ca="false" dt2D="false" dtr="false" t="normal">L802+M802+N802+O802</f>
        <v>0</v>
      </c>
      <c r="Q802" s="460" t="n">
        <v>0</v>
      </c>
      <c r="R802" s="460" t="n">
        <v>0</v>
      </c>
      <c r="S802" s="460" t="n">
        <v>0</v>
      </c>
      <c r="T802" s="460" t="n">
        <v>0</v>
      </c>
      <c r="U802" s="437" t="n">
        <f aca="false" ca="false" dt2D="false" dtr="false" t="normal">Q802+R802+S802+T802</f>
        <v>0</v>
      </c>
      <c r="V802" s="460" t="n">
        <v>0</v>
      </c>
      <c r="W802" s="460" t="n">
        <v>0</v>
      </c>
      <c r="X802" s="460" t="n">
        <v>0</v>
      </c>
      <c r="Y802" s="475" t="n">
        <v>0</v>
      </c>
      <c r="Z802" s="445" t="n">
        <f aca="false" ca="false" dt2D="false" dtr="false" t="normal">V802+W802+X802+Y802</f>
        <v>0</v>
      </c>
      <c r="AA802" s="460" t="n">
        <v>0</v>
      </c>
      <c r="AB802" s="460" t="n">
        <v>0</v>
      </c>
      <c r="AC802" s="460" t="n">
        <v>0</v>
      </c>
      <c r="AD802" s="460" t="n">
        <v>0</v>
      </c>
      <c r="AE802" s="445" t="n">
        <f aca="false" ca="false" dt2D="false" dtr="false" t="normal">AA802+AB802+AC802+AD802</f>
        <v>0</v>
      </c>
      <c r="AF802" s="460" t="n">
        <v>0</v>
      </c>
      <c r="AG802" s="460" t="n">
        <v>0</v>
      </c>
      <c r="AH802" s="460" t="n">
        <v>0</v>
      </c>
      <c r="AI802" s="460" t="n">
        <v>0</v>
      </c>
      <c r="AJ802" s="445" t="n">
        <f aca="false" ca="false" dt2D="false" dtr="false" t="normal">AF802+AG802+AH802+AI802</f>
        <v>0</v>
      </c>
      <c r="AK802" s="348" t="n">
        <v>0</v>
      </c>
      <c r="AL802" s="348" t="n">
        <v>0</v>
      </c>
      <c r="AM802" s="348" t="n">
        <v>0</v>
      </c>
      <c r="AN802" s="348" t="n">
        <v>0</v>
      </c>
      <c r="AO802" s="437" t="n">
        <f aca="false" ca="false" dt2D="false" dtr="false" t="normal">AK802+AL802+AM802+AN802</f>
        <v>0</v>
      </c>
      <c r="AP802" s="348" t="n">
        <v>0</v>
      </c>
      <c r="AQ802" s="348" t="n">
        <v>0</v>
      </c>
      <c r="AR802" s="348" t="n">
        <v>0</v>
      </c>
      <c r="AS802" s="348" t="n">
        <v>0</v>
      </c>
      <c r="AT802" s="437" t="n">
        <f aca="false" ca="false" dt2D="false" dtr="false" t="normal">AP802+AQ802+AR802+AS802</f>
        <v>0</v>
      </c>
      <c r="AU802" s="348" t="n">
        <v>0</v>
      </c>
      <c r="AV802" s="348" t="n">
        <v>0</v>
      </c>
      <c r="AW802" s="348" t="n">
        <v>0</v>
      </c>
      <c r="AX802" s="348" t="n">
        <v>0</v>
      </c>
      <c r="AY802" s="437" t="n">
        <f aca="false" ca="false" dt2D="false" dtr="false" t="normal">AU802+AV802+AW802+AX802</f>
        <v>0</v>
      </c>
      <c r="AZ802" s="350" t="n">
        <v>0</v>
      </c>
      <c r="BA802" s="350" t="n">
        <v>0</v>
      </c>
      <c r="BB802" s="437" t="n">
        <f aca="false" ca="false" dt2D="false" dtr="false" t="normal">AZ802+BA802</f>
        <v>0</v>
      </c>
      <c r="BC802" s="350" t="n">
        <v>0</v>
      </c>
      <c r="BD802" s="350" t="n">
        <v>0</v>
      </c>
      <c r="BE802" s="437" t="n">
        <f aca="false" ca="false" dt2D="false" dtr="false" t="normal">BC802+BD802</f>
        <v>0</v>
      </c>
      <c r="BF802" s="348" t="n">
        <v>0</v>
      </c>
      <c r="BG802" s="348" t="n">
        <v>0</v>
      </c>
      <c r="BH802" s="437" t="n">
        <f aca="false" ca="false" dt2D="false" dtr="false" t="normal">BF802+BG802</f>
        <v>0</v>
      </c>
    </row>
    <row customFormat="true" customHeight="true" ht="28.5" outlineLevel="0" r="803" s="298">
      <c r="B803" s="624" t="n">
        <v>6</v>
      </c>
      <c r="C803" s="442" t="s"/>
      <c r="D803" s="470" t="s">
        <v>475</v>
      </c>
      <c r="E803" s="486" t="s">
        <v>43</v>
      </c>
      <c r="F803" s="443" t="n">
        <f aca="false" ca="false" dt2D="false" dtr="false" t="normal">K803+P803+U803+Z803+AE803+AJ803+AO803+AT803+AY803+BB803+BE803+BH803</f>
        <v>0</v>
      </c>
      <c r="G803" s="591" t="n">
        <v>0</v>
      </c>
      <c r="H803" s="458" t="n">
        <v>0</v>
      </c>
      <c r="I803" s="458" t="n">
        <v>0</v>
      </c>
      <c r="J803" s="458" t="n">
        <v>0</v>
      </c>
      <c r="K803" s="317" t="n">
        <f aca="false" ca="false" dt2D="false" dtr="false" t="normal">G803+H803+I803+J803</f>
        <v>0</v>
      </c>
      <c r="L803" s="460" t="n">
        <v>0</v>
      </c>
      <c r="M803" s="460" t="n">
        <v>0</v>
      </c>
      <c r="N803" s="460" t="n">
        <v>0</v>
      </c>
      <c r="O803" s="460" t="n">
        <v>0</v>
      </c>
      <c r="P803" s="437" t="n">
        <f aca="false" ca="false" dt2D="false" dtr="false" t="normal">L803+M803+N803+O803</f>
        <v>0</v>
      </c>
      <c r="Q803" s="460" t="n">
        <v>0</v>
      </c>
      <c r="R803" s="460" t="n">
        <v>0</v>
      </c>
      <c r="S803" s="460" t="n">
        <v>0</v>
      </c>
      <c r="T803" s="460" t="n">
        <v>0</v>
      </c>
      <c r="U803" s="437" t="n">
        <f aca="false" ca="false" dt2D="false" dtr="false" t="normal">Q803+R803+S803+T803</f>
        <v>0</v>
      </c>
      <c r="V803" s="460" t="n">
        <v>0</v>
      </c>
      <c r="W803" s="460" t="n">
        <v>0</v>
      </c>
      <c r="X803" s="460" t="n">
        <v>0</v>
      </c>
      <c r="Y803" s="475" t="n">
        <v>0</v>
      </c>
      <c r="Z803" s="445" t="n">
        <f aca="false" ca="false" dt2D="false" dtr="false" t="normal">V803+W803+X803+Y803</f>
        <v>0</v>
      </c>
      <c r="AA803" s="460" t="n">
        <v>0</v>
      </c>
      <c r="AB803" s="460" t="n">
        <v>0</v>
      </c>
      <c r="AC803" s="460" t="n">
        <v>0</v>
      </c>
      <c r="AD803" s="460" t="n">
        <v>0</v>
      </c>
      <c r="AE803" s="445" t="n">
        <f aca="false" ca="false" dt2D="false" dtr="false" t="normal">AA803+AB803+AC803+AD803</f>
        <v>0</v>
      </c>
      <c r="AF803" s="460" t="n">
        <v>0</v>
      </c>
      <c r="AG803" s="460" t="n">
        <v>0</v>
      </c>
      <c r="AH803" s="460" t="n">
        <v>0</v>
      </c>
      <c r="AI803" s="460" t="n">
        <v>0</v>
      </c>
      <c r="AJ803" s="445" t="n">
        <f aca="false" ca="false" dt2D="false" dtr="false" t="normal">AF803+AG803+AH803+AI803</f>
        <v>0</v>
      </c>
      <c r="AK803" s="348" t="n">
        <v>0</v>
      </c>
      <c r="AL803" s="348" t="n">
        <v>0</v>
      </c>
      <c r="AM803" s="348" t="n">
        <v>0</v>
      </c>
      <c r="AN803" s="348" t="n">
        <v>0</v>
      </c>
      <c r="AO803" s="437" t="n">
        <f aca="false" ca="false" dt2D="false" dtr="false" t="normal">AK803+AL803+AM803+AN803</f>
        <v>0</v>
      </c>
      <c r="AP803" s="348" t="n">
        <v>0</v>
      </c>
      <c r="AQ803" s="348" t="n">
        <v>0</v>
      </c>
      <c r="AR803" s="348" t="n">
        <v>0</v>
      </c>
      <c r="AS803" s="348" t="n">
        <v>0</v>
      </c>
      <c r="AT803" s="437" t="n">
        <f aca="false" ca="false" dt2D="false" dtr="false" t="normal">AP803+AQ803+AR803+AS803</f>
        <v>0</v>
      </c>
      <c r="AU803" s="348" t="n">
        <v>0</v>
      </c>
      <c r="AV803" s="348" t="n">
        <v>0</v>
      </c>
      <c r="AW803" s="348" t="n">
        <v>0</v>
      </c>
      <c r="AX803" s="348" t="n">
        <v>0</v>
      </c>
      <c r="AY803" s="437" t="n">
        <f aca="false" ca="false" dt2D="false" dtr="false" t="normal">AU803+AV803+AW803+AX803</f>
        <v>0</v>
      </c>
      <c r="AZ803" s="350" t="n">
        <v>0</v>
      </c>
      <c r="BA803" s="350" t="n">
        <v>0</v>
      </c>
      <c r="BB803" s="437" t="n">
        <f aca="false" ca="false" dt2D="false" dtr="false" t="normal">AZ803+BA803</f>
        <v>0</v>
      </c>
      <c r="BC803" s="350" t="n">
        <v>0</v>
      </c>
      <c r="BD803" s="350" t="n">
        <v>0</v>
      </c>
      <c r="BE803" s="437" t="n">
        <f aca="false" ca="false" dt2D="false" dtr="false" t="normal">BC803+BD803</f>
        <v>0</v>
      </c>
      <c r="BF803" s="348" t="n">
        <v>0</v>
      </c>
      <c r="BG803" s="348" t="n">
        <v>0</v>
      </c>
      <c r="BH803" s="437" t="n">
        <f aca="false" ca="false" dt2D="false" dtr="false" t="normal">BF803+BG803</f>
        <v>0</v>
      </c>
    </row>
    <row customFormat="true" customHeight="true" ht="28.5" outlineLevel="0" r="804" s="298">
      <c r="B804" s="633" t="s"/>
      <c r="C804" s="442" t="s"/>
      <c r="D804" s="84" t="s"/>
      <c r="E804" s="669" t="s">
        <v>230</v>
      </c>
      <c r="F804" s="443" t="n">
        <f aca="false" ca="false" dt2D="false" dtr="false" t="normal">K804+P804+U804+Z804+AE804+AJ804+AO804+AT804+AY804+BB804+BE804+BH804</f>
        <v>0</v>
      </c>
      <c r="G804" s="591" t="n">
        <v>0</v>
      </c>
      <c r="H804" s="458" t="n">
        <v>0</v>
      </c>
      <c r="I804" s="458" t="n">
        <v>0</v>
      </c>
      <c r="J804" s="458" t="n">
        <v>0</v>
      </c>
      <c r="K804" s="317" t="n">
        <f aca="false" ca="false" dt2D="false" dtr="false" t="normal">G804+H804+I804+J804</f>
        <v>0</v>
      </c>
      <c r="L804" s="460" t="n">
        <v>0</v>
      </c>
      <c r="M804" s="460" t="n">
        <v>0</v>
      </c>
      <c r="N804" s="460" t="n">
        <v>0</v>
      </c>
      <c r="O804" s="460" t="n">
        <v>0</v>
      </c>
      <c r="P804" s="437" t="n">
        <f aca="false" ca="false" dt2D="false" dtr="false" t="normal">L804+M804+N804+O804</f>
        <v>0</v>
      </c>
      <c r="Q804" s="460" t="n">
        <v>0</v>
      </c>
      <c r="R804" s="460" t="n">
        <v>0</v>
      </c>
      <c r="S804" s="460" t="n">
        <v>0</v>
      </c>
      <c r="T804" s="460" t="n">
        <v>0</v>
      </c>
      <c r="U804" s="437" t="n">
        <f aca="false" ca="false" dt2D="false" dtr="false" t="normal">Q804+R804+S804+T804</f>
        <v>0</v>
      </c>
      <c r="V804" s="460" t="n">
        <v>0</v>
      </c>
      <c r="W804" s="460" t="n">
        <v>0</v>
      </c>
      <c r="X804" s="460" t="n">
        <v>0</v>
      </c>
      <c r="Y804" s="475" t="n">
        <v>0</v>
      </c>
      <c r="Z804" s="445" t="n">
        <f aca="false" ca="false" dt2D="false" dtr="false" t="normal">V804+W804+X804+Y804</f>
        <v>0</v>
      </c>
      <c r="AA804" s="460" t="n">
        <v>0</v>
      </c>
      <c r="AB804" s="460" t="n">
        <v>0</v>
      </c>
      <c r="AC804" s="460" t="n">
        <v>0</v>
      </c>
      <c r="AD804" s="460" t="n">
        <v>0</v>
      </c>
      <c r="AE804" s="445" t="n">
        <f aca="false" ca="false" dt2D="false" dtr="false" t="normal">AA804+AB804+AC804+AD804</f>
        <v>0</v>
      </c>
      <c r="AF804" s="460" t="n">
        <v>0</v>
      </c>
      <c r="AG804" s="460" t="n">
        <v>0</v>
      </c>
      <c r="AH804" s="460" t="n">
        <v>0</v>
      </c>
      <c r="AI804" s="460" t="n">
        <v>0</v>
      </c>
      <c r="AJ804" s="445" t="n">
        <f aca="false" ca="false" dt2D="false" dtr="false" t="normal">AF804+AG804+AH804+AI804</f>
        <v>0</v>
      </c>
      <c r="AK804" s="348" t="n">
        <v>0</v>
      </c>
      <c r="AL804" s="348" t="n">
        <v>0</v>
      </c>
      <c r="AM804" s="348" t="n">
        <v>0</v>
      </c>
      <c r="AN804" s="348" t="n">
        <v>0</v>
      </c>
      <c r="AO804" s="437" t="n">
        <f aca="false" ca="false" dt2D="false" dtr="false" t="normal">AK804+AL804+AM804+AN804</f>
        <v>0</v>
      </c>
      <c r="AP804" s="348" t="n">
        <v>0</v>
      </c>
      <c r="AQ804" s="348" t="n">
        <v>0</v>
      </c>
      <c r="AR804" s="348" t="n">
        <v>0</v>
      </c>
      <c r="AS804" s="348" t="n">
        <v>0</v>
      </c>
      <c r="AT804" s="437" t="n">
        <f aca="false" ca="false" dt2D="false" dtr="false" t="normal">AP804+AQ804+AR804+AS804</f>
        <v>0</v>
      </c>
      <c r="AU804" s="348" t="n">
        <v>0</v>
      </c>
      <c r="AV804" s="348" t="n">
        <v>0</v>
      </c>
      <c r="AW804" s="348" t="n">
        <v>0</v>
      </c>
      <c r="AX804" s="348" t="n">
        <v>0</v>
      </c>
      <c r="AY804" s="437" t="n">
        <f aca="false" ca="false" dt2D="false" dtr="false" t="normal">AU804+AV804+AW804+AX804</f>
        <v>0</v>
      </c>
      <c r="AZ804" s="350" t="n">
        <v>0</v>
      </c>
      <c r="BA804" s="350" t="n">
        <v>0</v>
      </c>
      <c r="BB804" s="437" t="n">
        <f aca="false" ca="false" dt2D="false" dtr="false" t="normal">AZ804+BA804</f>
        <v>0</v>
      </c>
      <c r="BC804" s="350" t="n">
        <v>0</v>
      </c>
      <c r="BD804" s="350" t="n">
        <v>0</v>
      </c>
      <c r="BE804" s="437" t="n">
        <f aca="false" ca="false" dt2D="false" dtr="false" t="normal">BC804+BD804</f>
        <v>0</v>
      </c>
      <c r="BF804" s="348" t="n">
        <v>0</v>
      </c>
      <c r="BG804" s="348" t="n">
        <v>0</v>
      </c>
      <c r="BH804" s="437" t="n">
        <f aca="false" ca="false" dt2D="false" dtr="false" t="normal">BF804+BG804</f>
        <v>0</v>
      </c>
    </row>
    <row customFormat="true" customHeight="true" ht="28.5" outlineLevel="0" r="805" s="298">
      <c r="B805" s="626" t="s"/>
      <c r="C805" s="442" t="s"/>
      <c r="D805" s="469" t="s"/>
      <c r="E805" s="623" t="s">
        <v>231</v>
      </c>
      <c r="F805" s="443" t="n">
        <f aca="false" ca="false" dt2D="false" dtr="false" t="normal">K805+P805+U805+Z805+AE805+AJ805+AO805+AT805+AY805+BB805+BE805+BH805</f>
        <v>0</v>
      </c>
      <c r="G805" s="591" t="n">
        <v>0</v>
      </c>
      <c r="H805" s="458" t="n">
        <v>0</v>
      </c>
      <c r="I805" s="458" t="n">
        <v>0</v>
      </c>
      <c r="J805" s="458" t="n">
        <v>0</v>
      </c>
      <c r="K805" s="317" t="n">
        <f aca="false" ca="false" dt2D="false" dtr="false" t="normal">G805+H805+I805+J805</f>
        <v>0</v>
      </c>
      <c r="L805" s="460" t="n">
        <v>0</v>
      </c>
      <c r="M805" s="460" t="n">
        <v>0</v>
      </c>
      <c r="N805" s="460" t="n">
        <v>0</v>
      </c>
      <c r="O805" s="460" t="n">
        <v>0</v>
      </c>
      <c r="P805" s="437" t="n">
        <f aca="false" ca="false" dt2D="false" dtr="false" t="normal">L805+M805+N805+O805</f>
        <v>0</v>
      </c>
      <c r="Q805" s="460" t="n">
        <v>0</v>
      </c>
      <c r="R805" s="460" t="n">
        <v>0</v>
      </c>
      <c r="S805" s="460" t="n">
        <v>0</v>
      </c>
      <c r="T805" s="460" t="n">
        <v>0</v>
      </c>
      <c r="U805" s="437" t="n">
        <f aca="false" ca="false" dt2D="false" dtr="false" t="normal">Q805+R805+S805+T805</f>
        <v>0</v>
      </c>
      <c r="V805" s="460" t="n">
        <v>0</v>
      </c>
      <c r="W805" s="460" t="n">
        <v>0</v>
      </c>
      <c r="X805" s="460" t="n">
        <v>0</v>
      </c>
      <c r="Y805" s="475" t="n">
        <v>0</v>
      </c>
      <c r="Z805" s="445" t="n">
        <f aca="false" ca="false" dt2D="false" dtr="false" t="normal">V805+W805+X805+Y805</f>
        <v>0</v>
      </c>
      <c r="AA805" s="460" t="n">
        <v>0</v>
      </c>
      <c r="AB805" s="460" t="n">
        <v>0</v>
      </c>
      <c r="AC805" s="460" t="n">
        <v>0</v>
      </c>
      <c r="AD805" s="460" t="n">
        <v>0</v>
      </c>
      <c r="AE805" s="445" t="n">
        <f aca="false" ca="false" dt2D="false" dtr="false" t="normal">AA805+AB805+AC805+AD805</f>
        <v>0</v>
      </c>
      <c r="AF805" s="460" t="n">
        <v>0</v>
      </c>
      <c r="AG805" s="460" t="n">
        <v>0</v>
      </c>
      <c r="AH805" s="460" t="n">
        <v>0</v>
      </c>
      <c r="AI805" s="460" t="n">
        <v>0</v>
      </c>
      <c r="AJ805" s="445" t="n">
        <f aca="false" ca="false" dt2D="false" dtr="false" t="normal">AF805+AG805+AH805+AI805</f>
        <v>0</v>
      </c>
      <c r="AK805" s="348" t="n">
        <v>0</v>
      </c>
      <c r="AL805" s="348" t="n">
        <v>0</v>
      </c>
      <c r="AM805" s="348" t="n">
        <v>0</v>
      </c>
      <c r="AN805" s="348" t="n">
        <v>0</v>
      </c>
      <c r="AO805" s="437" t="n">
        <f aca="false" ca="false" dt2D="false" dtr="false" t="normal">AK805+AL805+AM805+AN805</f>
        <v>0</v>
      </c>
      <c r="AP805" s="348" t="n">
        <v>0</v>
      </c>
      <c r="AQ805" s="348" t="n">
        <v>0</v>
      </c>
      <c r="AR805" s="348" t="n">
        <v>0</v>
      </c>
      <c r="AS805" s="348" t="n">
        <v>0</v>
      </c>
      <c r="AT805" s="437" t="n">
        <f aca="false" ca="false" dt2D="false" dtr="false" t="normal">AP805+AQ805+AR805+AS805</f>
        <v>0</v>
      </c>
      <c r="AU805" s="348" t="n">
        <v>0</v>
      </c>
      <c r="AV805" s="348" t="n">
        <v>0</v>
      </c>
      <c r="AW805" s="348" t="n">
        <v>0</v>
      </c>
      <c r="AX805" s="348" t="n">
        <v>0</v>
      </c>
      <c r="AY805" s="437" t="n">
        <f aca="false" ca="false" dt2D="false" dtr="false" t="normal">AU805+AV805+AW805+AX805</f>
        <v>0</v>
      </c>
      <c r="AZ805" s="350" t="n">
        <v>0</v>
      </c>
      <c r="BA805" s="350" t="n">
        <v>0</v>
      </c>
      <c r="BB805" s="437" t="n">
        <f aca="false" ca="false" dt2D="false" dtr="false" t="normal">AZ805+BA805</f>
        <v>0</v>
      </c>
      <c r="BC805" s="350" t="n">
        <v>0</v>
      </c>
      <c r="BD805" s="350" t="n">
        <v>0</v>
      </c>
      <c r="BE805" s="437" t="n">
        <f aca="false" ca="false" dt2D="false" dtr="false" t="normal">BC805+BD805</f>
        <v>0</v>
      </c>
      <c r="BF805" s="348" t="n">
        <v>0</v>
      </c>
      <c r="BG805" s="348" t="n">
        <v>0</v>
      </c>
      <c r="BH805" s="437" t="n">
        <f aca="false" ca="false" dt2D="false" dtr="false" t="normal">BF805+BG805</f>
        <v>0</v>
      </c>
    </row>
    <row customFormat="true" customHeight="true" ht="28.5" outlineLevel="0" r="806" s="298">
      <c r="B806" s="624" t="n">
        <v>7</v>
      </c>
      <c r="C806" s="442" t="s"/>
      <c r="D806" s="72" t="s">
        <v>476</v>
      </c>
      <c r="E806" s="486" t="s">
        <v>43</v>
      </c>
      <c r="F806" s="443" t="n">
        <f aca="false" ca="false" dt2D="false" dtr="false" t="normal">K806+P806+U806+Z806+AE806+AJ806+AO806+AT806+AY806+BB806+BE806+BH806</f>
        <v>1</v>
      </c>
      <c r="G806" s="591" t="n">
        <v>0</v>
      </c>
      <c r="H806" s="458" t="n">
        <v>0</v>
      </c>
      <c r="I806" s="458" t="n">
        <v>0</v>
      </c>
      <c r="J806" s="458" t="n">
        <v>0</v>
      </c>
      <c r="K806" s="317" t="n">
        <f aca="false" ca="false" dt2D="false" dtr="false" t="normal">G806+H806+I806+J806</f>
        <v>0</v>
      </c>
      <c r="L806" s="460" t="n">
        <v>0</v>
      </c>
      <c r="M806" s="460" t="n">
        <v>0</v>
      </c>
      <c r="N806" s="460" t="n">
        <v>0</v>
      </c>
      <c r="O806" s="460" t="n">
        <v>0</v>
      </c>
      <c r="P806" s="437" t="n">
        <f aca="false" ca="false" dt2D="false" dtr="false" t="normal">L806+M806+N806+O806</f>
        <v>0</v>
      </c>
      <c r="Q806" s="460" t="n">
        <v>0</v>
      </c>
      <c r="R806" s="460" t="n">
        <v>0</v>
      </c>
      <c r="S806" s="460" t="n">
        <v>0</v>
      </c>
      <c r="T806" s="460" t="n">
        <v>0</v>
      </c>
      <c r="U806" s="437" t="n">
        <f aca="false" ca="false" dt2D="false" dtr="false" t="normal">Q806+R806+S806+T806</f>
        <v>0</v>
      </c>
      <c r="V806" s="460" t="n">
        <v>0</v>
      </c>
      <c r="W806" s="460" t="n">
        <v>0</v>
      </c>
      <c r="X806" s="460" t="n">
        <v>0</v>
      </c>
      <c r="Y806" s="475" t="n">
        <v>0</v>
      </c>
      <c r="Z806" s="445" t="n">
        <f aca="false" ca="false" dt2D="false" dtr="false" t="normal">V806+W806+X806+Y806</f>
        <v>0</v>
      </c>
      <c r="AA806" s="460" t="n">
        <v>0</v>
      </c>
      <c r="AB806" s="460" t="n">
        <v>0</v>
      </c>
      <c r="AC806" s="460" t="n">
        <v>0</v>
      </c>
      <c r="AD806" s="460" t="n">
        <v>0</v>
      </c>
      <c r="AE806" s="445" t="n">
        <f aca="false" ca="false" dt2D="false" dtr="false" t="normal">AA806+AB806+AC806+AD806</f>
        <v>0</v>
      </c>
      <c r="AF806" s="460" t="n">
        <v>0</v>
      </c>
      <c r="AG806" s="460" t="n">
        <v>0</v>
      </c>
      <c r="AH806" s="460" t="n">
        <v>0</v>
      </c>
      <c r="AI806" s="460" t="n">
        <v>0</v>
      </c>
      <c r="AJ806" s="445" t="n">
        <f aca="false" ca="false" dt2D="false" dtr="false" t="normal">AF806+AG806+AH806+AI806</f>
        <v>0</v>
      </c>
      <c r="AK806" s="348" t="n">
        <v>0</v>
      </c>
      <c r="AL806" s="348" t="n">
        <v>0</v>
      </c>
      <c r="AM806" s="348" t="n">
        <v>0</v>
      </c>
      <c r="AN806" s="348" t="n">
        <v>1</v>
      </c>
      <c r="AO806" s="437" t="n">
        <f aca="false" ca="false" dt2D="false" dtr="false" t="normal">AK806+AL806+AM806+AN806</f>
        <v>1</v>
      </c>
      <c r="AP806" s="348" t="n">
        <v>0</v>
      </c>
      <c r="AQ806" s="348" t="n">
        <v>0</v>
      </c>
      <c r="AR806" s="348" t="n">
        <v>0</v>
      </c>
      <c r="AS806" s="348" t="n">
        <v>0</v>
      </c>
      <c r="AT806" s="437" t="n">
        <f aca="false" ca="false" dt2D="false" dtr="false" t="normal">AP806+AQ806+AR806+AS806</f>
        <v>0</v>
      </c>
      <c r="AU806" s="348" t="n">
        <v>0</v>
      </c>
      <c r="AV806" s="348" t="n">
        <v>0</v>
      </c>
      <c r="AW806" s="348" t="n">
        <v>0</v>
      </c>
      <c r="AX806" s="348" t="n">
        <v>0</v>
      </c>
      <c r="AY806" s="437" t="n">
        <f aca="false" ca="false" dt2D="false" dtr="false" t="normal">AU806+AV806+AW806+AX806</f>
        <v>0</v>
      </c>
      <c r="AZ806" s="350" t="n">
        <v>0</v>
      </c>
      <c r="BA806" s="350" t="n">
        <v>0</v>
      </c>
      <c r="BB806" s="437" t="n">
        <f aca="false" ca="false" dt2D="false" dtr="false" t="normal">AZ806+BA806</f>
        <v>0</v>
      </c>
      <c r="BC806" s="350" t="n">
        <v>0</v>
      </c>
      <c r="BD806" s="350" t="n">
        <v>0</v>
      </c>
      <c r="BE806" s="437" t="n">
        <f aca="false" ca="false" dt2D="false" dtr="false" t="normal">BC806+BD806</f>
        <v>0</v>
      </c>
      <c r="BF806" s="348" t="n">
        <v>0</v>
      </c>
      <c r="BG806" s="348" t="n">
        <v>0</v>
      </c>
      <c r="BH806" s="437" t="n">
        <f aca="false" ca="false" dt2D="false" dtr="false" t="normal">BF806+BG806</f>
        <v>0</v>
      </c>
    </row>
    <row customFormat="true" customHeight="true" ht="28.5" outlineLevel="0" r="807" s="298">
      <c r="B807" s="633" t="s"/>
      <c r="C807" s="442" t="s"/>
      <c r="D807" s="84" t="s"/>
      <c r="E807" s="669" t="s">
        <v>230</v>
      </c>
      <c r="F807" s="443" t="n">
        <f aca="false" ca="false" dt2D="false" dtr="false" t="normal">K807+P807+U807+Z807+AE807+AJ807+AO807+AT807+AY807+BB807+BE807+BH807</f>
        <v>0</v>
      </c>
      <c r="G807" s="591" t="n">
        <v>0</v>
      </c>
      <c r="H807" s="458" t="n">
        <v>0</v>
      </c>
      <c r="I807" s="458" t="n">
        <v>0</v>
      </c>
      <c r="J807" s="458" t="n">
        <v>0</v>
      </c>
      <c r="K807" s="317" t="n">
        <f aca="false" ca="false" dt2D="false" dtr="false" t="normal">G807+H807+I807+J807</f>
        <v>0</v>
      </c>
      <c r="L807" s="460" t="n">
        <v>0</v>
      </c>
      <c r="M807" s="460" t="n">
        <v>0</v>
      </c>
      <c r="N807" s="460" t="n">
        <v>0</v>
      </c>
      <c r="O807" s="460" t="n">
        <v>0</v>
      </c>
      <c r="P807" s="437" t="n">
        <f aca="false" ca="false" dt2D="false" dtr="false" t="normal">L807+M807+N807+O807</f>
        <v>0</v>
      </c>
      <c r="Q807" s="460" t="n">
        <v>0</v>
      </c>
      <c r="R807" s="460" t="n">
        <v>0</v>
      </c>
      <c r="S807" s="460" t="n">
        <v>0</v>
      </c>
      <c r="T807" s="460" t="n">
        <v>0</v>
      </c>
      <c r="U807" s="437" t="n">
        <f aca="false" ca="false" dt2D="false" dtr="false" t="normal">Q807+R807+S807+T807</f>
        <v>0</v>
      </c>
      <c r="V807" s="460" t="n">
        <v>0</v>
      </c>
      <c r="W807" s="460" t="n">
        <v>0</v>
      </c>
      <c r="X807" s="460" t="n">
        <v>0</v>
      </c>
      <c r="Y807" s="475" t="n">
        <v>0</v>
      </c>
      <c r="Z807" s="445" t="n">
        <f aca="false" ca="false" dt2D="false" dtr="false" t="normal">V807+W807+X807+Y807</f>
        <v>0</v>
      </c>
      <c r="AA807" s="460" t="n">
        <v>0</v>
      </c>
      <c r="AB807" s="460" t="n">
        <v>0</v>
      </c>
      <c r="AC807" s="460" t="n">
        <v>0</v>
      </c>
      <c r="AD807" s="460" t="n">
        <v>0</v>
      </c>
      <c r="AE807" s="445" t="n">
        <f aca="false" ca="false" dt2D="false" dtr="false" t="normal">AA807+AB807+AC807+AD807</f>
        <v>0</v>
      </c>
      <c r="AF807" s="460" t="n">
        <v>0</v>
      </c>
      <c r="AG807" s="460" t="n">
        <v>0</v>
      </c>
      <c r="AH807" s="460" t="n">
        <v>0</v>
      </c>
      <c r="AI807" s="460" t="n">
        <v>0</v>
      </c>
      <c r="AJ807" s="445" t="n">
        <f aca="false" ca="false" dt2D="false" dtr="false" t="normal">AF807+AG807+AH807+AI807</f>
        <v>0</v>
      </c>
      <c r="AK807" s="348" t="n">
        <v>0</v>
      </c>
      <c r="AL807" s="348" t="n">
        <v>0</v>
      </c>
      <c r="AM807" s="348" t="n">
        <v>0</v>
      </c>
      <c r="AN807" s="348" t="n">
        <v>0</v>
      </c>
      <c r="AO807" s="437" t="n">
        <f aca="false" ca="false" dt2D="false" dtr="false" t="normal">AK807+AL807+AM807+AN807</f>
        <v>0</v>
      </c>
      <c r="AP807" s="348" t="n">
        <v>0</v>
      </c>
      <c r="AQ807" s="348" t="n">
        <v>0</v>
      </c>
      <c r="AR807" s="348" t="n">
        <v>0</v>
      </c>
      <c r="AS807" s="348" t="n">
        <v>0</v>
      </c>
      <c r="AT807" s="437" t="n">
        <f aca="false" ca="false" dt2D="false" dtr="false" t="normal">AP807+AQ807+AR807+AS807</f>
        <v>0</v>
      </c>
      <c r="AU807" s="348" t="n">
        <v>0</v>
      </c>
      <c r="AV807" s="348" t="n">
        <v>0</v>
      </c>
      <c r="AW807" s="348" t="n">
        <v>0</v>
      </c>
      <c r="AX807" s="348" t="n">
        <v>0</v>
      </c>
      <c r="AY807" s="437" t="n">
        <f aca="false" ca="false" dt2D="false" dtr="false" t="normal">AU807+AV807+AW807+AX807</f>
        <v>0</v>
      </c>
      <c r="AZ807" s="350" t="n">
        <v>0</v>
      </c>
      <c r="BA807" s="350" t="n">
        <v>0</v>
      </c>
      <c r="BB807" s="437" t="n">
        <f aca="false" ca="false" dt2D="false" dtr="false" t="normal">AZ807+BA807</f>
        <v>0</v>
      </c>
      <c r="BC807" s="350" t="n">
        <v>0</v>
      </c>
      <c r="BD807" s="350" t="n">
        <v>0</v>
      </c>
      <c r="BE807" s="437" t="n">
        <f aca="false" ca="false" dt2D="false" dtr="false" t="normal">BC807+BD807</f>
        <v>0</v>
      </c>
      <c r="BF807" s="348" t="n">
        <v>0</v>
      </c>
      <c r="BG807" s="348" t="n">
        <v>0</v>
      </c>
      <c r="BH807" s="437" t="n">
        <f aca="false" ca="false" dt2D="false" dtr="false" t="normal">BF807+BG807</f>
        <v>0</v>
      </c>
    </row>
    <row customFormat="true" customHeight="true" ht="28.5" outlineLevel="0" r="808" s="298">
      <c r="B808" s="626" t="s"/>
      <c r="C808" s="442" t="s"/>
      <c r="D808" s="96" t="s"/>
      <c r="E808" s="535" t="s">
        <v>231</v>
      </c>
      <c r="F808" s="443" t="n">
        <f aca="false" ca="false" dt2D="false" dtr="false" t="normal">K808+P808+U808+Z808+AE808+AJ808+AO808+AT808+AY808+BB808+BE808+BH808</f>
        <v>0</v>
      </c>
      <c r="G808" s="591" t="n">
        <v>0</v>
      </c>
      <c r="H808" s="458" t="n">
        <v>0</v>
      </c>
      <c r="I808" s="458" t="n">
        <v>0</v>
      </c>
      <c r="J808" s="458" t="n">
        <v>0</v>
      </c>
      <c r="K808" s="317" t="n">
        <f aca="false" ca="false" dt2D="false" dtr="false" t="normal">G808+H808+I808+J808</f>
        <v>0</v>
      </c>
      <c r="L808" s="460" t="n">
        <v>0</v>
      </c>
      <c r="M808" s="460" t="n">
        <v>0</v>
      </c>
      <c r="N808" s="460" t="n">
        <v>0</v>
      </c>
      <c r="O808" s="460" t="n">
        <v>0</v>
      </c>
      <c r="P808" s="437" t="n">
        <f aca="false" ca="false" dt2D="false" dtr="false" t="normal">L808+M808+N808+O808</f>
        <v>0</v>
      </c>
      <c r="Q808" s="460" t="n">
        <v>0</v>
      </c>
      <c r="R808" s="460" t="n">
        <v>0</v>
      </c>
      <c r="S808" s="460" t="n">
        <v>0</v>
      </c>
      <c r="T808" s="460" t="n">
        <v>0</v>
      </c>
      <c r="U808" s="437" t="n">
        <f aca="false" ca="false" dt2D="false" dtr="false" t="normal">Q808+R808+S808+T808</f>
        <v>0</v>
      </c>
      <c r="V808" s="460" t="n">
        <v>0</v>
      </c>
      <c r="W808" s="460" t="n">
        <v>0</v>
      </c>
      <c r="X808" s="460" t="n">
        <v>0</v>
      </c>
      <c r="Y808" s="475" t="n">
        <v>0</v>
      </c>
      <c r="Z808" s="445" t="n">
        <f aca="false" ca="false" dt2D="false" dtr="false" t="normal">V808+W808+X808+Y808</f>
        <v>0</v>
      </c>
      <c r="AA808" s="460" t="n">
        <v>0</v>
      </c>
      <c r="AB808" s="460" t="n">
        <v>0</v>
      </c>
      <c r="AC808" s="460" t="n">
        <v>0</v>
      </c>
      <c r="AD808" s="460" t="n">
        <v>0</v>
      </c>
      <c r="AE808" s="445" t="n">
        <f aca="false" ca="false" dt2D="false" dtr="false" t="normal">AA808+AB808+AC808+AD808</f>
        <v>0</v>
      </c>
      <c r="AF808" s="460" t="n">
        <v>0</v>
      </c>
      <c r="AG808" s="460" t="n">
        <v>0</v>
      </c>
      <c r="AH808" s="460" t="n">
        <v>0</v>
      </c>
      <c r="AI808" s="460" t="n">
        <v>0</v>
      </c>
      <c r="AJ808" s="445" t="n">
        <f aca="false" ca="false" dt2D="false" dtr="false" t="normal">AF808+AG808+AH808+AI808</f>
        <v>0</v>
      </c>
      <c r="AK808" s="348" t="n">
        <v>0</v>
      </c>
      <c r="AL808" s="348" t="n">
        <v>0</v>
      </c>
      <c r="AM808" s="348" t="n">
        <v>0</v>
      </c>
      <c r="AN808" s="348" t="n">
        <v>0</v>
      </c>
      <c r="AO808" s="437" t="n">
        <f aca="false" ca="false" dt2D="false" dtr="false" t="normal">AK808+AL808+AM808+AN808</f>
        <v>0</v>
      </c>
      <c r="AP808" s="348" t="n">
        <v>0</v>
      </c>
      <c r="AQ808" s="348" t="n">
        <v>0</v>
      </c>
      <c r="AR808" s="348" t="n">
        <v>0</v>
      </c>
      <c r="AS808" s="348" t="n">
        <v>0</v>
      </c>
      <c r="AT808" s="437" t="n">
        <f aca="false" ca="false" dt2D="false" dtr="false" t="normal">AP808+AQ808+AR808+AS808</f>
        <v>0</v>
      </c>
      <c r="AU808" s="348" t="n">
        <v>0</v>
      </c>
      <c r="AV808" s="348" t="n">
        <v>0</v>
      </c>
      <c r="AW808" s="348" t="n">
        <v>0</v>
      </c>
      <c r="AX808" s="348" t="n">
        <v>0</v>
      </c>
      <c r="AY808" s="437" t="n">
        <f aca="false" ca="false" dt2D="false" dtr="false" t="normal">AU808+AV808+AW808+AX808</f>
        <v>0</v>
      </c>
      <c r="AZ808" s="350" t="n">
        <v>0</v>
      </c>
      <c r="BA808" s="350" t="n">
        <v>0</v>
      </c>
      <c r="BB808" s="437" t="n">
        <f aca="false" ca="false" dt2D="false" dtr="false" t="normal">AZ808+BA808</f>
        <v>0</v>
      </c>
      <c r="BC808" s="350" t="n">
        <v>0</v>
      </c>
      <c r="BD808" s="350" t="n">
        <v>0</v>
      </c>
      <c r="BE808" s="437" t="n">
        <f aca="false" ca="false" dt2D="false" dtr="false" t="normal">BC808+BD808</f>
        <v>0</v>
      </c>
      <c r="BF808" s="348" t="n">
        <v>0</v>
      </c>
      <c r="BG808" s="348" t="n">
        <v>0</v>
      </c>
      <c r="BH808" s="437" t="n">
        <f aca="false" ca="false" dt2D="false" dtr="false" t="normal">BF808+BG808</f>
        <v>0</v>
      </c>
    </row>
    <row customFormat="true" customHeight="true" ht="28.5" outlineLevel="0" r="809" s="298">
      <c r="B809" s="624" t="n">
        <v>8</v>
      </c>
      <c r="C809" s="442" t="s"/>
      <c r="D809" s="139" t="s">
        <v>477</v>
      </c>
      <c r="E809" s="486" t="s">
        <v>43</v>
      </c>
      <c r="F809" s="443" t="n">
        <f aca="false" ca="false" dt2D="false" dtr="false" t="normal">K809+P809+U809+Z809+AE809+AJ809+AO809+AT809+AY809+BB809+BE809+BH809</f>
        <v>0</v>
      </c>
      <c r="G809" s="591" t="n">
        <v>0</v>
      </c>
      <c r="H809" s="458" t="n">
        <v>0</v>
      </c>
      <c r="I809" s="458" t="n">
        <v>0</v>
      </c>
      <c r="J809" s="458" t="n">
        <v>0</v>
      </c>
      <c r="K809" s="317" t="n">
        <f aca="false" ca="false" dt2D="false" dtr="false" t="normal">G809+H809+I809+J809</f>
        <v>0</v>
      </c>
      <c r="L809" s="460" t="n">
        <v>0</v>
      </c>
      <c r="M809" s="460" t="n">
        <v>0</v>
      </c>
      <c r="N809" s="460" t="n">
        <v>0</v>
      </c>
      <c r="O809" s="460" t="n">
        <v>0</v>
      </c>
      <c r="P809" s="437" t="n">
        <f aca="false" ca="false" dt2D="false" dtr="false" t="normal">L809+M809+N809+O809</f>
        <v>0</v>
      </c>
      <c r="Q809" s="460" t="n">
        <v>0</v>
      </c>
      <c r="R809" s="460" t="n">
        <v>0</v>
      </c>
      <c r="S809" s="460" t="n">
        <v>0</v>
      </c>
      <c r="T809" s="460" t="n">
        <v>0</v>
      </c>
      <c r="U809" s="437" t="n">
        <f aca="false" ca="false" dt2D="false" dtr="false" t="normal">Q809+R809+S809+T809</f>
        <v>0</v>
      </c>
      <c r="V809" s="460" t="n">
        <v>0</v>
      </c>
      <c r="W809" s="460" t="n">
        <v>0</v>
      </c>
      <c r="X809" s="460" t="n">
        <v>0</v>
      </c>
      <c r="Y809" s="475" t="n">
        <v>0</v>
      </c>
      <c r="Z809" s="445" t="n">
        <f aca="false" ca="false" dt2D="false" dtr="false" t="normal">V809+W809+X809+Y809</f>
        <v>0</v>
      </c>
      <c r="AA809" s="460" t="n">
        <v>0</v>
      </c>
      <c r="AB809" s="460" t="n">
        <v>0</v>
      </c>
      <c r="AC809" s="460" t="n">
        <v>0</v>
      </c>
      <c r="AD809" s="460" t="n">
        <v>0</v>
      </c>
      <c r="AE809" s="445" t="n">
        <f aca="false" ca="false" dt2D="false" dtr="false" t="normal">AA809+AB809+AC809+AD809</f>
        <v>0</v>
      </c>
      <c r="AF809" s="460" t="n">
        <v>0</v>
      </c>
      <c r="AG809" s="460" t="n">
        <v>0</v>
      </c>
      <c r="AH809" s="460" t="n">
        <v>0</v>
      </c>
      <c r="AI809" s="460" t="n">
        <v>0</v>
      </c>
      <c r="AJ809" s="445" t="n">
        <f aca="false" ca="false" dt2D="false" dtr="false" t="normal">AF809+AG809+AH809+AI809</f>
        <v>0</v>
      </c>
      <c r="AK809" s="348" t="n">
        <v>0</v>
      </c>
      <c r="AL809" s="348" t="n">
        <v>0</v>
      </c>
      <c r="AM809" s="348" t="n">
        <v>0</v>
      </c>
      <c r="AN809" s="348" t="n">
        <v>0</v>
      </c>
      <c r="AO809" s="437" t="n">
        <f aca="false" ca="false" dt2D="false" dtr="false" t="normal">AK809+AL809+AM809+AN809</f>
        <v>0</v>
      </c>
      <c r="AP809" s="348" t="n">
        <v>0</v>
      </c>
      <c r="AQ809" s="348" t="n">
        <v>0</v>
      </c>
      <c r="AR809" s="348" t="n">
        <v>0</v>
      </c>
      <c r="AS809" s="348" t="n">
        <v>0</v>
      </c>
      <c r="AT809" s="437" t="n">
        <f aca="false" ca="false" dt2D="false" dtr="false" t="normal">AP809+AQ809+AR809+AS809</f>
        <v>0</v>
      </c>
      <c r="AU809" s="348" t="n">
        <v>0</v>
      </c>
      <c r="AV809" s="348" t="n">
        <v>0</v>
      </c>
      <c r="AW809" s="348" t="n">
        <v>0</v>
      </c>
      <c r="AX809" s="348" t="n">
        <v>0</v>
      </c>
      <c r="AY809" s="437" t="n">
        <f aca="false" ca="false" dt2D="false" dtr="false" t="normal">AU809+AV809+AW809+AX809</f>
        <v>0</v>
      </c>
      <c r="AZ809" s="350" t="n">
        <v>0</v>
      </c>
      <c r="BA809" s="350" t="n">
        <v>0</v>
      </c>
      <c r="BB809" s="437" t="n">
        <f aca="false" ca="false" dt2D="false" dtr="false" t="normal">AZ809+BA809</f>
        <v>0</v>
      </c>
      <c r="BC809" s="350" t="n">
        <v>0</v>
      </c>
      <c r="BD809" s="350" t="n">
        <v>0</v>
      </c>
      <c r="BE809" s="437" t="n">
        <f aca="false" ca="false" dt2D="false" dtr="false" t="normal">BC809+BD809</f>
        <v>0</v>
      </c>
      <c r="BF809" s="348" t="n">
        <v>0</v>
      </c>
      <c r="BG809" s="348" t="n">
        <v>0</v>
      </c>
      <c r="BH809" s="437" t="n">
        <f aca="false" ca="false" dt2D="false" dtr="false" t="normal">BF809+BG809</f>
        <v>0</v>
      </c>
    </row>
    <row customFormat="true" customHeight="true" ht="28.5" outlineLevel="0" r="810" s="298">
      <c r="B810" s="633" t="s"/>
      <c r="C810" s="442" t="s"/>
      <c r="D810" s="84" t="s"/>
      <c r="E810" s="669" t="s">
        <v>230</v>
      </c>
      <c r="F810" s="443" t="n">
        <f aca="false" ca="false" dt2D="false" dtr="false" t="normal">K810+P810+U810+Z810+AE810+AJ810+AO810+AT810+AY810+BB810+BE810+BH810</f>
        <v>0</v>
      </c>
      <c r="G810" s="591" t="n">
        <v>0</v>
      </c>
      <c r="H810" s="458" t="n">
        <v>0</v>
      </c>
      <c r="I810" s="458" t="n">
        <v>0</v>
      </c>
      <c r="J810" s="458" t="n">
        <v>0</v>
      </c>
      <c r="K810" s="317" t="n">
        <f aca="false" ca="false" dt2D="false" dtr="false" t="normal">G810+H810+I810+J810</f>
        <v>0</v>
      </c>
      <c r="L810" s="460" t="n">
        <v>0</v>
      </c>
      <c r="M810" s="460" t="n">
        <v>0</v>
      </c>
      <c r="N810" s="460" t="n">
        <v>0</v>
      </c>
      <c r="O810" s="460" t="n">
        <v>0</v>
      </c>
      <c r="P810" s="437" t="n">
        <f aca="false" ca="false" dt2D="false" dtr="false" t="normal">L810+M810+N810+O810</f>
        <v>0</v>
      </c>
      <c r="Q810" s="460" t="n">
        <v>0</v>
      </c>
      <c r="R810" s="460" t="n">
        <v>0</v>
      </c>
      <c r="S810" s="460" t="n">
        <v>0</v>
      </c>
      <c r="T810" s="460" t="n">
        <v>0</v>
      </c>
      <c r="U810" s="437" t="n">
        <f aca="false" ca="false" dt2D="false" dtr="false" t="normal">Q810+R810+S810+T810</f>
        <v>0</v>
      </c>
      <c r="V810" s="460" t="n">
        <v>0</v>
      </c>
      <c r="W810" s="460" t="n">
        <v>0</v>
      </c>
      <c r="X810" s="460" t="n">
        <v>0</v>
      </c>
      <c r="Y810" s="475" t="n">
        <v>0</v>
      </c>
      <c r="Z810" s="445" t="n">
        <f aca="false" ca="false" dt2D="false" dtr="false" t="normal">V810+W810+X810+Y810</f>
        <v>0</v>
      </c>
      <c r="AA810" s="460" t="n">
        <v>0</v>
      </c>
      <c r="AB810" s="460" t="n">
        <v>0</v>
      </c>
      <c r="AC810" s="460" t="n">
        <v>0</v>
      </c>
      <c r="AD810" s="460" t="n">
        <v>0</v>
      </c>
      <c r="AE810" s="445" t="n">
        <f aca="false" ca="false" dt2D="false" dtr="false" t="normal">AA810+AB810+AC810+AD810</f>
        <v>0</v>
      </c>
      <c r="AF810" s="460" t="n">
        <v>0</v>
      </c>
      <c r="AG810" s="460" t="n">
        <v>0</v>
      </c>
      <c r="AH810" s="460" t="n">
        <v>0</v>
      </c>
      <c r="AI810" s="460" t="n">
        <v>0</v>
      </c>
      <c r="AJ810" s="445" t="n">
        <f aca="false" ca="false" dt2D="false" dtr="false" t="normal">AF810+AG810+AH810+AI810</f>
        <v>0</v>
      </c>
      <c r="AK810" s="348" t="n">
        <v>0</v>
      </c>
      <c r="AL810" s="348" t="n">
        <v>0</v>
      </c>
      <c r="AM810" s="348" t="n">
        <v>0</v>
      </c>
      <c r="AN810" s="348" t="n">
        <v>0</v>
      </c>
      <c r="AO810" s="437" t="n">
        <f aca="false" ca="false" dt2D="false" dtr="false" t="normal">AK810+AL810+AM810+AN810</f>
        <v>0</v>
      </c>
      <c r="AP810" s="348" t="n">
        <v>0</v>
      </c>
      <c r="AQ810" s="348" t="n">
        <v>0</v>
      </c>
      <c r="AR810" s="348" t="n">
        <v>0</v>
      </c>
      <c r="AS810" s="348" t="n">
        <v>0</v>
      </c>
      <c r="AT810" s="437" t="n">
        <f aca="false" ca="false" dt2D="false" dtr="false" t="normal">AP810+AQ810+AR810+AS810</f>
        <v>0</v>
      </c>
      <c r="AU810" s="348" t="n">
        <v>0</v>
      </c>
      <c r="AV810" s="348" t="n">
        <v>0</v>
      </c>
      <c r="AW810" s="348" t="n">
        <v>0</v>
      </c>
      <c r="AX810" s="348" t="n">
        <v>0</v>
      </c>
      <c r="AY810" s="437" t="n">
        <f aca="false" ca="false" dt2D="false" dtr="false" t="normal">AU810+AV810+AW810+AX810</f>
        <v>0</v>
      </c>
      <c r="AZ810" s="350" t="n">
        <v>0</v>
      </c>
      <c r="BA810" s="350" t="n">
        <v>0</v>
      </c>
      <c r="BB810" s="437" t="n">
        <f aca="false" ca="false" dt2D="false" dtr="false" t="normal">AZ810+BA810</f>
        <v>0</v>
      </c>
      <c r="BC810" s="350" t="n">
        <v>0</v>
      </c>
      <c r="BD810" s="350" t="n">
        <v>0</v>
      </c>
      <c r="BE810" s="437" t="n">
        <f aca="false" ca="false" dt2D="false" dtr="false" t="normal">BC810+BD810</f>
        <v>0</v>
      </c>
      <c r="BF810" s="348" t="n">
        <v>0</v>
      </c>
      <c r="BG810" s="348" t="n">
        <v>0</v>
      </c>
      <c r="BH810" s="437" t="n">
        <f aca="false" ca="false" dt2D="false" dtr="false" t="normal">BF810+BG810</f>
        <v>0</v>
      </c>
    </row>
    <row customFormat="true" customHeight="true" ht="28.5" outlineLevel="0" r="811" s="298">
      <c r="B811" s="626" t="s"/>
      <c r="C811" s="442" t="s"/>
      <c r="D811" s="96" t="s"/>
      <c r="E811" s="535" t="s">
        <v>231</v>
      </c>
      <c r="F811" s="443" t="n">
        <f aca="false" ca="false" dt2D="false" dtr="false" t="normal">K811+P811+U811+Z811+AE811+AJ811+AO811+AT811+AY811+BB811+BE811+BH811</f>
        <v>0</v>
      </c>
      <c r="G811" s="591" t="n">
        <v>0</v>
      </c>
      <c r="H811" s="458" t="n">
        <v>0</v>
      </c>
      <c r="I811" s="458" t="n">
        <v>0</v>
      </c>
      <c r="J811" s="458" t="n">
        <v>0</v>
      </c>
      <c r="K811" s="317" t="n">
        <f aca="false" ca="false" dt2D="false" dtr="false" t="normal">G811+H811+I811+J811</f>
        <v>0</v>
      </c>
      <c r="L811" s="460" t="n">
        <v>0</v>
      </c>
      <c r="M811" s="460" t="n">
        <v>0</v>
      </c>
      <c r="N811" s="460" t="n">
        <v>0</v>
      </c>
      <c r="O811" s="460" t="n">
        <v>0</v>
      </c>
      <c r="P811" s="437" t="n">
        <f aca="false" ca="false" dt2D="false" dtr="false" t="normal">L811+M811+N811+O811</f>
        <v>0</v>
      </c>
      <c r="Q811" s="460" t="n">
        <v>0</v>
      </c>
      <c r="R811" s="460" t="n">
        <v>0</v>
      </c>
      <c r="S811" s="460" t="n">
        <v>0</v>
      </c>
      <c r="T811" s="460" t="n">
        <v>0</v>
      </c>
      <c r="U811" s="437" t="n">
        <f aca="false" ca="false" dt2D="false" dtr="false" t="normal">Q811+R811+S811+T811</f>
        <v>0</v>
      </c>
      <c r="V811" s="460" t="n">
        <v>0</v>
      </c>
      <c r="W811" s="460" t="n">
        <v>0</v>
      </c>
      <c r="X811" s="460" t="n">
        <v>0</v>
      </c>
      <c r="Y811" s="475" t="n">
        <v>0</v>
      </c>
      <c r="Z811" s="445" t="n">
        <f aca="false" ca="false" dt2D="false" dtr="false" t="normal">V811+W811+X811+Y811</f>
        <v>0</v>
      </c>
      <c r="AA811" s="460" t="n">
        <v>0</v>
      </c>
      <c r="AB811" s="460" t="n">
        <v>0</v>
      </c>
      <c r="AC811" s="460" t="n">
        <v>0</v>
      </c>
      <c r="AD811" s="460" t="n">
        <v>0</v>
      </c>
      <c r="AE811" s="445" t="n">
        <f aca="false" ca="false" dt2D="false" dtr="false" t="normal">AA811+AB811+AC811+AD811</f>
        <v>0</v>
      </c>
      <c r="AF811" s="460" t="n">
        <v>0</v>
      </c>
      <c r="AG811" s="460" t="n">
        <v>0</v>
      </c>
      <c r="AH811" s="460" t="n">
        <v>0</v>
      </c>
      <c r="AI811" s="460" t="n">
        <v>0</v>
      </c>
      <c r="AJ811" s="445" t="n">
        <f aca="false" ca="false" dt2D="false" dtr="false" t="normal">AF811+AG811+AH811+AI811</f>
        <v>0</v>
      </c>
      <c r="AK811" s="348" t="n">
        <v>0</v>
      </c>
      <c r="AL811" s="348" t="n">
        <v>0</v>
      </c>
      <c r="AM811" s="348" t="n">
        <v>0</v>
      </c>
      <c r="AN811" s="348" t="n">
        <v>0</v>
      </c>
      <c r="AO811" s="437" t="n">
        <f aca="false" ca="false" dt2D="false" dtr="false" t="normal">AK811+AL811+AM811+AN811</f>
        <v>0</v>
      </c>
      <c r="AP811" s="348" t="n">
        <v>0</v>
      </c>
      <c r="AQ811" s="348" t="n">
        <v>0</v>
      </c>
      <c r="AR811" s="348" t="n">
        <v>0</v>
      </c>
      <c r="AS811" s="348" t="n">
        <v>0</v>
      </c>
      <c r="AT811" s="437" t="n">
        <f aca="false" ca="false" dt2D="false" dtr="false" t="normal">AP811+AQ811+AR811+AS811</f>
        <v>0</v>
      </c>
      <c r="AU811" s="348" t="n">
        <v>0</v>
      </c>
      <c r="AV811" s="348" t="n">
        <v>0</v>
      </c>
      <c r="AW811" s="348" t="n">
        <v>0</v>
      </c>
      <c r="AX811" s="348" t="n">
        <v>0</v>
      </c>
      <c r="AY811" s="437" t="n">
        <f aca="false" ca="false" dt2D="false" dtr="false" t="normal">AU811+AV811+AW811+AX811</f>
        <v>0</v>
      </c>
      <c r="AZ811" s="350" t="n">
        <v>0</v>
      </c>
      <c r="BA811" s="350" t="n">
        <v>0</v>
      </c>
      <c r="BB811" s="437" t="n">
        <f aca="false" ca="false" dt2D="false" dtr="false" t="normal">AZ811+BA811</f>
        <v>0</v>
      </c>
      <c r="BC811" s="350" t="n">
        <v>0</v>
      </c>
      <c r="BD811" s="350" t="n">
        <v>0</v>
      </c>
      <c r="BE811" s="437" t="n">
        <f aca="false" ca="false" dt2D="false" dtr="false" t="normal">BC811+BD811</f>
        <v>0</v>
      </c>
      <c r="BF811" s="348" t="n">
        <v>0</v>
      </c>
      <c r="BG811" s="348" t="n">
        <v>0</v>
      </c>
      <c r="BH811" s="437" t="n">
        <f aca="false" ca="false" dt2D="false" dtr="false" t="normal">BF811+BG811</f>
        <v>0</v>
      </c>
    </row>
    <row customFormat="true" customHeight="true" ht="16.5" outlineLevel="0" r="812" s="298">
      <c r="B812" s="550" t="n"/>
      <c r="C812" s="442" t="s"/>
      <c r="D812" s="309" t="s">
        <v>478</v>
      </c>
      <c r="E812" s="310" t="s"/>
      <c r="F812" s="443" t="n">
        <f aca="false" ca="false" dt2D="false" dtr="false" t="normal">K812+P812+U812+Z812+AE812+AJ812+AO812+AT812+AY812+BB812+BE812+BH812</f>
        <v>0</v>
      </c>
      <c r="G812" s="316" t="n">
        <f aca="false" ca="false" dt2D="false" dtr="false" t="normal">G780+G785+G790+G795</f>
        <v>0</v>
      </c>
      <c r="H812" s="317" t="n">
        <f aca="false" ca="false" dt2D="false" dtr="false" t="normal">H780+H785+H790+H795</f>
        <v>0</v>
      </c>
      <c r="I812" s="317" t="n">
        <f aca="false" ca="false" dt2D="false" dtr="false" t="normal">I780+I785+I790+I795</f>
        <v>0</v>
      </c>
      <c r="J812" s="317" t="n">
        <f aca="false" ca="false" dt2D="false" dtr="false" t="normal">J780+J785+J790+J795</f>
        <v>0</v>
      </c>
      <c r="K812" s="317" t="n">
        <f aca="false" ca="false" dt2D="false" dtr="false" t="normal">G812+H812+I812+J812</f>
        <v>0</v>
      </c>
      <c r="L812" s="317" t="n">
        <f aca="false" ca="false" dt2D="false" dtr="false" t="normal">L780+L785+L790+L795</f>
        <v>0</v>
      </c>
      <c r="M812" s="317" t="n">
        <f aca="false" ca="false" dt2D="false" dtr="false" t="normal">M780+M785+M790+M795</f>
        <v>0</v>
      </c>
      <c r="N812" s="317" t="n">
        <f aca="false" ca="false" dt2D="false" dtr="false" t="normal">N780+N785+N790+N795</f>
        <v>0</v>
      </c>
      <c r="O812" s="317" t="n">
        <f aca="false" ca="false" dt2D="false" dtr="false" t="normal">O780+O785+O790+O795</f>
        <v>0</v>
      </c>
      <c r="P812" s="437" t="n">
        <f aca="false" ca="false" dt2D="false" dtr="false" t="normal">L812+M812+N812+O812</f>
        <v>0</v>
      </c>
      <c r="Q812" s="317" t="n">
        <f aca="false" ca="false" dt2D="false" dtr="false" t="normal">Q780+Q785+Q790+Q795</f>
        <v>0</v>
      </c>
      <c r="R812" s="317" t="n">
        <f aca="false" ca="false" dt2D="false" dtr="false" t="normal">R780+R785+R790+R795</f>
        <v>0</v>
      </c>
      <c r="S812" s="317" t="n">
        <f aca="false" ca="false" dt2D="false" dtr="false" t="normal">S780+S785+S790+S795</f>
        <v>0</v>
      </c>
      <c r="T812" s="317" t="n">
        <f aca="false" ca="false" dt2D="false" dtr="false" t="normal">T780+T785+T790+T795</f>
        <v>0</v>
      </c>
      <c r="U812" s="437" t="n">
        <f aca="false" ca="false" dt2D="false" dtr="false" t="normal">Q812+R812+S812+T812</f>
        <v>0</v>
      </c>
      <c r="V812" s="317" t="n">
        <f aca="false" ca="false" dt2D="false" dtr="false" t="normal">V780+V785+V790+V795</f>
        <v>0</v>
      </c>
      <c r="W812" s="317" t="n">
        <f aca="false" ca="false" dt2D="false" dtr="false" t="normal">W780+W785+W790+W795</f>
        <v>0</v>
      </c>
      <c r="X812" s="317" t="n">
        <f aca="false" ca="false" dt2D="false" dtr="false" t="normal">X780+X785+X790+X795</f>
        <v>0</v>
      </c>
      <c r="Y812" s="318" t="n">
        <f aca="false" ca="false" dt2D="false" dtr="false" t="normal">Y780+Y785+Y790+Y795</f>
        <v>0</v>
      </c>
      <c r="Z812" s="445" t="n">
        <f aca="false" ca="false" dt2D="false" dtr="false" t="normal">V812+W812+X812+Y812</f>
        <v>0</v>
      </c>
      <c r="AA812" s="317" t="n">
        <f aca="false" ca="false" dt2D="false" dtr="false" t="normal">AA780+AA785+AA790+AA795</f>
        <v>0</v>
      </c>
      <c r="AB812" s="317" t="n">
        <f aca="false" ca="false" dt2D="false" dtr="false" t="normal">AB780+AB785+AB790+AB795</f>
        <v>0</v>
      </c>
      <c r="AC812" s="317" t="n">
        <f aca="false" ca="false" dt2D="false" dtr="false" t="normal">AC780+AC785+AC790+AC795</f>
        <v>0</v>
      </c>
      <c r="AD812" s="317" t="n">
        <f aca="false" ca="false" dt2D="false" dtr="false" t="normal">AD780+AD785+AD790+AD795</f>
        <v>0</v>
      </c>
      <c r="AE812" s="445" t="n">
        <f aca="false" ca="false" dt2D="false" dtr="false" t="normal">AA812+AB812+AC812+AD812</f>
        <v>0</v>
      </c>
      <c r="AF812" s="317" t="n">
        <f aca="false" ca="false" dt2D="false" dtr="false" t="normal">AF780+AF785+AF790+AF795</f>
        <v>0</v>
      </c>
      <c r="AG812" s="317" t="n">
        <f aca="false" ca="false" dt2D="false" dtr="false" t="normal">AG780+AG785+AG790+AG795</f>
        <v>0</v>
      </c>
      <c r="AH812" s="317" t="n">
        <f aca="false" ca="false" dt2D="false" dtr="false" t="normal">AH780+AH785+AH790+AH795</f>
        <v>0</v>
      </c>
      <c r="AI812" s="317" t="n">
        <f aca="false" ca="false" dt2D="false" dtr="false" t="normal">AI780+AI785+AI790+AI795</f>
        <v>0</v>
      </c>
      <c r="AJ812" s="445" t="n">
        <f aca="false" ca="false" dt2D="false" dtr="false" t="normal">AF812+AG812+AH812+AI812</f>
        <v>0</v>
      </c>
      <c r="AK812" s="556" t="n">
        <f aca="false" ca="false" dt2D="false" dtr="false" t="normal">AK780+AK785+AK790+AK795</f>
        <v>0</v>
      </c>
      <c r="AL812" s="556" t="n">
        <f aca="false" ca="false" dt2D="false" dtr="false" t="normal">AL780+AL785+AL790+AL795</f>
        <v>0</v>
      </c>
      <c r="AM812" s="556" t="n">
        <f aca="false" ca="false" dt2D="false" dtr="false" t="normal">AM780+AM785+AM790+AM795</f>
        <v>0</v>
      </c>
      <c r="AN812" s="556" t="n">
        <f aca="false" ca="false" dt2D="false" dtr="false" t="normal">AN780+AN785+AN790+AN795</f>
        <v>0</v>
      </c>
      <c r="AO812" s="437" t="n">
        <f aca="false" ca="false" dt2D="false" dtr="false" t="normal">AK812+AL812+AM812+AN812</f>
        <v>0</v>
      </c>
      <c r="AP812" s="556" t="n">
        <f aca="false" ca="false" dt2D="false" dtr="false" t="normal">AP780+AP785+AP790+AP795</f>
        <v>0</v>
      </c>
      <c r="AQ812" s="556" t="n">
        <f aca="false" ca="false" dt2D="false" dtr="false" t="normal">AQ780+AQ785+AQ790+AQ795</f>
        <v>0</v>
      </c>
      <c r="AR812" s="556" t="n">
        <f aca="false" ca="false" dt2D="false" dtr="false" t="normal">AR780+AR785+AR790+AR795</f>
        <v>0</v>
      </c>
      <c r="AS812" s="556" t="n">
        <f aca="false" ca="false" dt2D="false" dtr="false" t="normal">AS780+AS785+AS790+AS795</f>
        <v>0</v>
      </c>
      <c r="AT812" s="437" t="n">
        <f aca="false" ca="false" dt2D="false" dtr="false" t="normal">AP812+AQ812+AR812+AS812</f>
        <v>0</v>
      </c>
      <c r="AU812" s="556" t="n">
        <f aca="false" ca="false" dt2D="false" dtr="false" t="normal">AU780+AU785+AU790+AU795</f>
        <v>0</v>
      </c>
      <c r="AV812" s="556" t="n">
        <f aca="false" ca="false" dt2D="false" dtr="false" t="normal">AV780+AV785+AV790+AV795</f>
        <v>0</v>
      </c>
      <c r="AW812" s="556" t="n">
        <f aca="false" ca="false" dt2D="false" dtr="false" t="normal">AW780+AW785+AW790+AW795</f>
        <v>0</v>
      </c>
      <c r="AX812" s="556" t="n">
        <f aca="false" ca="false" dt2D="false" dtr="false" t="normal">AX780+AX785+AX790+AX795</f>
        <v>0</v>
      </c>
      <c r="AY812" s="437" t="n">
        <f aca="false" ca="false" dt2D="false" dtr="false" t="normal">AU812+AV812+AW812+AX812</f>
        <v>0</v>
      </c>
      <c r="AZ812" s="572" t="n">
        <f aca="false" ca="false" dt2D="false" dtr="false" t="normal">AZ780+AZ785+AZ790+AZ795</f>
        <v>0</v>
      </c>
      <c r="BA812" s="572" t="n">
        <f aca="false" ca="false" dt2D="false" dtr="false" t="normal">BA780+BA785+BA790+BA795</f>
        <v>0</v>
      </c>
      <c r="BB812" s="437" t="n">
        <f aca="false" ca="false" dt2D="false" dtr="false" t="normal">AZ812+BA812</f>
        <v>0</v>
      </c>
      <c r="BC812" s="572" t="n">
        <f aca="false" ca="false" dt2D="false" dtr="false" t="normal">BC780+BC785+BC790+BC795</f>
        <v>0</v>
      </c>
      <c r="BD812" s="572" t="n">
        <f aca="false" ca="false" dt2D="false" dtr="false" t="normal">BD780+BD785+BD790+BD795</f>
        <v>0</v>
      </c>
      <c r="BE812" s="437" t="n">
        <f aca="false" ca="false" dt2D="false" dtr="false" t="normal">BC812+BD812</f>
        <v>0</v>
      </c>
      <c r="BF812" s="556" t="n">
        <f aca="false" ca="false" dt2D="false" dtr="false" t="normal">BF780+BF785+BF790+BF795</f>
        <v>0</v>
      </c>
      <c r="BG812" s="556" t="n">
        <f aca="false" ca="false" dt2D="false" dtr="false" t="normal">BG780+BG785+BG790+BG795</f>
        <v>0</v>
      </c>
      <c r="BH812" s="437" t="n">
        <f aca="false" ca="false" dt2D="false" dtr="false" t="normal">BF812+BG812</f>
        <v>0</v>
      </c>
    </row>
    <row customFormat="true" customHeight="true" ht="16.5" outlineLevel="0" r="813" s="298">
      <c r="B813" s="550" t="n"/>
      <c r="C813" s="442" t="s"/>
      <c r="D813" s="309" t="s">
        <v>479</v>
      </c>
      <c r="E813" s="310" t="s"/>
      <c r="F813" s="443" t="n">
        <f aca="false" ca="false" dt2D="false" dtr="false" t="normal">K813+P813+U813+Z813+AE813+AJ813+AO813+AT813+AY813+BB813+BE813+BH813</f>
        <v>0</v>
      </c>
      <c r="G813" s="316" t="n">
        <f aca="false" ca="false" dt2D="false" dtr="false" t="normal">G781+G786+G791+G796</f>
        <v>0</v>
      </c>
      <c r="H813" s="317" t="n">
        <f aca="false" ca="false" dt2D="false" dtr="false" t="normal">H781+H786+H791+H796</f>
        <v>0</v>
      </c>
      <c r="I813" s="317" t="n">
        <f aca="false" ca="false" dt2D="false" dtr="false" t="normal">I781+I786+I791+I796</f>
        <v>0</v>
      </c>
      <c r="J813" s="317" t="n">
        <f aca="false" ca="false" dt2D="false" dtr="false" t="normal">J781+J786+J791+J796</f>
        <v>0</v>
      </c>
      <c r="K813" s="317" t="n">
        <f aca="false" ca="false" dt2D="false" dtr="false" t="normal">G813+H813+I813+J813</f>
        <v>0</v>
      </c>
      <c r="L813" s="317" t="n">
        <f aca="false" ca="false" dt2D="false" dtr="false" t="normal">L781+L786+L791+L796</f>
        <v>0</v>
      </c>
      <c r="M813" s="317" t="n">
        <f aca="false" ca="false" dt2D="false" dtr="false" t="normal">M781+M786+M791+M796</f>
        <v>0</v>
      </c>
      <c r="N813" s="317" t="n">
        <f aca="false" ca="false" dt2D="false" dtr="false" t="normal">N781+N786+N791+N796</f>
        <v>0</v>
      </c>
      <c r="O813" s="317" t="n">
        <f aca="false" ca="false" dt2D="false" dtr="false" t="normal">O781+O786+O791+O796</f>
        <v>0</v>
      </c>
      <c r="P813" s="437" t="n">
        <f aca="false" ca="false" dt2D="false" dtr="false" t="normal">L813+M813+N813+O813</f>
        <v>0</v>
      </c>
      <c r="Q813" s="317" t="n">
        <f aca="false" ca="false" dt2D="false" dtr="false" t="normal">Q781+Q786+Q791+Q796</f>
        <v>0</v>
      </c>
      <c r="R813" s="317" t="n">
        <f aca="false" ca="false" dt2D="false" dtr="false" t="normal">R781+R786+R791+R796</f>
        <v>0</v>
      </c>
      <c r="S813" s="317" t="n">
        <f aca="false" ca="false" dt2D="false" dtr="false" t="normal">S781+S786+S791+S796</f>
        <v>0</v>
      </c>
      <c r="T813" s="317" t="n">
        <f aca="false" ca="false" dt2D="false" dtr="false" t="normal">T781+T786+T791+T796</f>
        <v>0</v>
      </c>
      <c r="U813" s="437" t="n">
        <f aca="false" ca="false" dt2D="false" dtr="false" t="normal">Q813+R813+S813+T813</f>
        <v>0</v>
      </c>
      <c r="V813" s="317" t="n">
        <f aca="false" ca="false" dt2D="false" dtr="false" t="normal">V781+V786+V791+V796</f>
        <v>0</v>
      </c>
      <c r="W813" s="317" t="n">
        <f aca="false" ca="false" dt2D="false" dtr="false" t="normal">W781+W786+W791+W796</f>
        <v>0</v>
      </c>
      <c r="X813" s="317" t="n">
        <f aca="false" ca="false" dt2D="false" dtr="false" t="normal">X781+X786+X791+X796</f>
        <v>0</v>
      </c>
      <c r="Y813" s="318" t="n">
        <f aca="false" ca="false" dt2D="false" dtr="false" t="normal">Y781+Y786+Y791+Y796</f>
        <v>0</v>
      </c>
      <c r="Z813" s="445" t="n">
        <f aca="false" ca="false" dt2D="false" dtr="false" t="normal">V813+W813+X813+Y813</f>
        <v>0</v>
      </c>
      <c r="AA813" s="317" t="n">
        <f aca="false" ca="false" dt2D="false" dtr="false" t="normal">AA781+AA786+AA791+AA796</f>
        <v>0</v>
      </c>
      <c r="AB813" s="317" t="n">
        <f aca="false" ca="false" dt2D="false" dtr="false" t="normal">AB781+AB786+AB791+AB796</f>
        <v>0</v>
      </c>
      <c r="AC813" s="317" t="n">
        <f aca="false" ca="false" dt2D="false" dtr="false" t="normal">AC781+AC786+AC791+AC796</f>
        <v>0</v>
      </c>
      <c r="AD813" s="317" t="n">
        <f aca="false" ca="false" dt2D="false" dtr="false" t="normal">AD781+AD786+AD791+AD796</f>
        <v>0</v>
      </c>
      <c r="AE813" s="445" t="n">
        <f aca="false" ca="false" dt2D="false" dtr="false" t="normal">AA813+AB813+AC813+AD813</f>
        <v>0</v>
      </c>
      <c r="AF813" s="317" t="n">
        <f aca="false" ca="false" dt2D="false" dtr="false" t="normal">AF781+AF786+AF791+AF796</f>
        <v>0</v>
      </c>
      <c r="AG813" s="317" t="n">
        <f aca="false" ca="false" dt2D="false" dtr="false" t="normal">AG781+AG786+AG791+AG796</f>
        <v>0</v>
      </c>
      <c r="AH813" s="317" t="n">
        <f aca="false" ca="false" dt2D="false" dtr="false" t="normal">AH781+AH786+AH791+AH796</f>
        <v>0</v>
      </c>
      <c r="AI813" s="317" t="n">
        <f aca="false" ca="false" dt2D="false" dtr="false" t="normal">AI781+AI786+AI791+AI796</f>
        <v>0</v>
      </c>
      <c r="AJ813" s="445" t="n">
        <f aca="false" ca="false" dt2D="false" dtr="false" t="normal">AF813+AG813+AH813+AI813</f>
        <v>0</v>
      </c>
      <c r="AK813" s="556" t="n">
        <f aca="false" ca="false" dt2D="false" dtr="false" t="normal">AK781+AK786+AK791+AK796</f>
        <v>0</v>
      </c>
      <c r="AL813" s="556" t="n">
        <f aca="false" ca="false" dt2D="false" dtr="false" t="normal">AL781+AL786+AL791+AL796</f>
        <v>0</v>
      </c>
      <c r="AM813" s="556" t="n">
        <f aca="false" ca="false" dt2D="false" dtr="false" t="normal">AM781+AM786+AM791+AM796</f>
        <v>0</v>
      </c>
      <c r="AN813" s="556" t="n">
        <f aca="false" ca="false" dt2D="false" dtr="false" t="normal">AN781+AN786+AN791+AN796</f>
        <v>0</v>
      </c>
      <c r="AO813" s="437" t="n">
        <f aca="false" ca="false" dt2D="false" dtr="false" t="normal">AK813+AL813+AM813+AN813</f>
        <v>0</v>
      </c>
      <c r="AP813" s="556" t="n">
        <f aca="false" ca="false" dt2D="false" dtr="false" t="normal">AP781+AP786+AP791+AP796</f>
        <v>0</v>
      </c>
      <c r="AQ813" s="556" t="n">
        <f aca="false" ca="false" dt2D="false" dtr="false" t="normal">AQ781+AQ786+AQ791+AQ796</f>
        <v>0</v>
      </c>
      <c r="AR813" s="556" t="n">
        <f aca="false" ca="false" dt2D="false" dtr="false" t="normal">AR781+AR786+AR791+AR796</f>
        <v>0</v>
      </c>
      <c r="AS813" s="556" t="n">
        <f aca="false" ca="false" dt2D="false" dtr="false" t="normal">AS781+AS786+AS791+AS796</f>
        <v>0</v>
      </c>
      <c r="AT813" s="437" t="n">
        <f aca="false" ca="false" dt2D="false" dtr="false" t="normal">AP813+AQ813+AR813+AS813</f>
        <v>0</v>
      </c>
      <c r="AU813" s="556" t="n">
        <f aca="false" ca="false" dt2D="false" dtr="false" t="normal">AU781+AU786+AU791+AU796</f>
        <v>0</v>
      </c>
      <c r="AV813" s="556" t="n">
        <f aca="false" ca="false" dt2D="false" dtr="false" t="normal">AV781+AV786+AV791+AV796</f>
        <v>0</v>
      </c>
      <c r="AW813" s="556" t="n">
        <f aca="false" ca="false" dt2D="false" dtr="false" t="normal">AW781+AW786+AW791+AW796</f>
        <v>0</v>
      </c>
      <c r="AX813" s="556" t="n">
        <f aca="false" ca="false" dt2D="false" dtr="false" t="normal">AX781+AX786+AX791+AX796</f>
        <v>0</v>
      </c>
      <c r="AY813" s="437" t="n">
        <f aca="false" ca="false" dt2D="false" dtr="false" t="normal">AU813+AV813+AW813+AX813</f>
        <v>0</v>
      </c>
      <c r="AZ813" s="572" t="n">
        <f aca="false" ca="false" dt2D="false" dtr="false" t="normal">AZ781+AZ786+AZ791+AZ796</f>
        <v>0</v>
      </c>
      <c r="BA813" s="572" t="n">
        <f aca="false" ca="false" dt2D="false" dtr="false" t="normal">BA781+BA786+BA791+BA796</f>
        <v>0</v>
      </c>
      <c r="BB813" s="437" t="n">
        <f aca="false" ca="false" dt2D="false" dtr="false" t="normal">AZ813+BA813</f>
        <v>0</v>
      </c>
      <c r="BC813" s="572" t="n">
        <f aca="false" ca="false" dt2D="false" dtr="false" t="normal">BC781+BC786+BC791+BC796</f>
        <v>0</v>
      </c>
      <c r="BD813" s="572" t="n">
        <f aca="false" ca="false" dt2D="false" dtr="false" t="normal">BD781+BD786+BD791+BD796</f>
        <v>0</v>
      </c>
      <c r="BE813" s="437" t="n">
        <f aca="false" ca="false" dt2D="false" dtr="false" t="normal">BC813+BD813</f>
        <v>0</v>
      </c>
      <c r="BF813" s="556" t="n">
        <f aca="false" ca="false" dt2D="false" dtr="false" t="normal">BF781+BF786+BF791+BF796</f>
        <v>0</v>
      </c>
      <c r="BG813" s="556" t="n">
        <f aca="false" ca="false" dt2D="false" dtr="false" t="normal">BG781+BG786+BG791+BG796</f>
        <v>0</v>
      </c>
      <c r="BH813" s="437" t="n">
        <f aca="false" ca="false" dt2D="false" dtr="false" t="normal">BF813+BG813</f>
        <v>0</v>
      </c>
    </row>
    <row customFormat="true" customHeight="true" ht="16.5" outlineLevel="0" r="814" s="298">
      <c r="B814" s="550" t="n"/>
      <c r="C814" s="442" t="s"/>
      <c r="D814" s="313" t="s">
        <v>480</v>
      </c>
      <c r="E814" s="314" t="s"/>
      <c r="F814" s="443" t="n">
        <f aca="false" ca="false" dt2D="false" dtr="false" t="normal">K814+P814+U814+Z814+AE814+AJ814+AO814+AT814+AY814+BB814+BE814+BH814</f>
        <v>11</v>
      </c>
      <c r="G814" s="555" t="n">
        <f aca="false" ca="false" dt2D="false" dtr="false" t="normal">G782+G787+G792+G797+G800+G803+G806+G809</f>
        <v>0</v>
      </c>
      <c r="H814" s="556" t="n">
        <f aca="false" ca="false" dt2D="false" dtr="false" t="normal">H782+H787+H792+H797+H800+H803+H806+H809</f>
        <v>0</v>
      </c>
      <c r="I814" s="556" t="n">
        <f aca="false" ca="false" dt2D="false" dtr="false" t="normal">I782+I787+I792+I797+I800+I803+I806+I809</f>
        <v>0</v>
      </c>
      <c r="J814" s="556" t="n">
        <f aca="false" ca="false" dt2D="false" dtr="false" t="normal">J782+J787+J792+J797+J800+J803+J806+J809</f>
        <v>0</v>
      </c>
      <c r="K814" s="317" t="n">
        <f aca="false" ca="false" dt2D="false" dtr="false" t="normal">G814+H814+I814+J814</f>
        <v>0</v>
      </c>
      <c r="L814" s="556" t="n">
        <f aca="false" ca="false" dt2D="false" dtr="false" t="normal">L782+L787+L792+L797+L800+L803+L806+L809</f>
        <v>0</v>
      </c>
      <c r="M814" s="556" t="n">
        <f aca="false" ca="false" dt2D="false" dtr="false" t="normal">M782+M787+M792+M797+M800+M803+M806+M809</f>
        <v>0</v>
      </c>
      <c r="N814" s="556" t="n">
        <f aca="false" ca="false" dt2D="false" dtr="false" t="normal">N782+N787+N792+N797+N800+N803+N806+N809</f>
        <v>0</v>
      </c>
      <c r="O814" s="556" t="n">
        <f aca="false" ca="false" dt2D="false" dtr="false" t="normal">O782+O787+O792+O797+O800+O803+O806+O809</f>
        <v>0</v>
      </c>
      <c r="P814" s="437" t="n">
        <f aca="false" ca="false" dt2D="false" dtr="false" t="normal">L814+M814+N814+O814</f>
        <v>0</v>
      </c>
      <c r="Q814" s="556" t="n">
        <f aca="false" ca="false" dt2D="false" dtr="false" t="normal">Q782+Q787+Q792+Q797+Q800+Q803+Q806+Q809</f>
        <v>0</v>
      </c>
      <c r="R814" s="556" t="n">
        <f aca="false" ca="false" dt2D="false" dtr="false" t="normal">R782+R787+R792+R797+R800+R803+R806+R809</f>
        <v>0</v>
      </c>
      <c r="S814" s="556" t="n">
        <f aca="false" ca="false" dt2D="false" dtr="false" t="normal">S782+S787+S792+S797+S800+S803+S806+S809</f>
        <v>0</v>
      </c>
      <c r="T814" s="556" t="n">
        <f aca="false" ca="false" dt2D="false" dtr="false" t="normal">T782+T787+T792+T797+T800+T803+T806+T809</f>
        <v>0</v>
      </c>
      <c r="U814" s="437" t="n">
        <f aca="false" ca="false" dt2D="false" dtr="false" t="normal">Q814+R814+S814+T814</f>
        <v>0</v>
      </c>
      <c r="V814" s="556" t="n">
        <f aca="false" ca="false" dt2D="false" dtr="false" t="normal">V782+V787+V792+V797+V800+V803+V806+V809</f>
        <v>0</v>
      </c>
      <c r="W814" s="556" t="n">
        <f aca="false" ca="false" dt2D="false" dtr="false" t="normal">W782+W787+W792+W797+W800+W803+W806+W809</f>
        <v>0</v>
      </c>
      <c r="X814" s="556" t="n">
        <f aca="false" ca="false" dt2D="false" dtr="false" t="normal">X782+X787+X792+X797+X800+X803+X806+X809</f>
        <v>0</v>
      </c>
      <c r="Y814" s="629" t="n">
        <f aca="false" ca="false" dt2D="false" dtr="false" t="normal">Y782+Y787+Y792+Y797+Y800+Y803+Y806+Y809</f>
        <v>0</v>
      </c>
      <c r="Z814" s="445" t="n">
        <f aca="false" ca="false" dt2D="false" dtr="false" t="normal">V814+W814+X814+Y814</f>
        <v>0</v>
      </c>
      <c r="AA814" s="556" t="n">
        <f aca="false" ca="false" dt2D="false" dtr="false" t="normal">AA782+AA787+AA792+AA797+AA800+AA803+AA806+AA809</f>
        <v>0</v>
      </c>
      <c r="AB814" s="556" t="n">
        <f aca="false" ca="false" dt2D="false" dtr="false" t="normal">AB782+AB787+AB792+AB797+AB800+AB803+AB806+AB809</f>
        <v>0</v>
      </c>
      <c r="AC814" s="556" t="n">
        <f aca="false" ca="false" dt2D="false" dtr="false" t="normal">AC782+AC787+AC792+AC797+AC800+AC803+AC806+AC809</f>
        <v>0</v>
      </c>
      <c r="AD814" s="556" t="n">
        <f aca="false" ca="false" dt2D="false" dtr="false" t="normal">AD782+AD787+AD792+AD797+AD800+AD803+AD806+AD809</f>
        <v>0</v>
      </c>
      <c r="AE814" s="445" t="n">
        <f aca="false" ca="false" dt2D="false" dtr="false" t="normal">AA814+AB814+AC814+AD814</f>
        <v>0</v>
      </c>
      <c r="AF814" s="556" t="n">
        <f aca="false" ca="false" dt2D="false" dtr="false" t="normal">AF782+AF787+AF792+AF797+AF800+AF803+AF806+AF809</f>
        <v>0</v>
      </c>
      <c r="AG814" s="556" t="n">
        <f aca="false" ca="false" dt2D="false" dtr="false" t="normal">AG782+AG787+AG792+AG797+AG800+AG803+AG806+AG809</f>
        <v>0</v>
      </c>
      <c r="AH814" s="556" t="n">
        <f aca="false" ca="false" dt2D="false" dtr="false" t="normal">AH782+AH787+AH792+AH797+AH800+AH803+AH806+AH809</f>
        <v>0</v>
      </c>
      <c r="AI814" s="556" t="n">
        <f aca="false" ca="false" dt2D="false" dtr="false" t="normal">AI782+AI787+AI792+AI797+AI800+AI803+AI806+AI809</f>
        <v>5</v>
      </c>
      <c r="AJ814" s="445" t="n">
        <f aca="false" ca="false" dt2D="false" dtr="false" t="normal">AF814+AG814+AH814+AI814</f>
        <v>5</v>
      </c>
      <c r="AK814" s="556" t="n">
        <f aca="false" ca="false" dt2D="false" dtr="false" t="normal">AK782+AK787+AK792+AK797+AK800+AK803+AK806+AK809</f>
        <v>0</v>
      </c>
      <c r="AL814" s="556" t="n">
        <f aca="false" ca="false" dt2D="false" dtr="false" t="normal">AL782+AL787+AL792+AL797+AL800+AL803+AL806+AL809</f>
        <v>0</v>
      </c>
      <c r="AM814" s="556" t="n">
        <f aca="false" ca="false" dt2D="false" dtr="false" t="normal">AM782+AM787+AM792+AM797+AM800+AM803+AM806+AM809</f>
        <v>0</v>
      </c>
      <c r="AN814" s="556" t="n">
        <f aca="false" ca="false" dt2D="false" dtr="false" t="normal">AN782+AN787+AN792+AN797+AN800+AN803+AN806+AN809</f>
        <v>3</v>
      </c>
      <c r="AO814" s="437" t="n">
        <f aca="false" ca="false" dt2D="false" dtr="false" t="normal">AK814+AL814+AM814+AN814</f>
        <v>3</v>
      </c>
      <c r="AP814" s="556" t="n">
        <f aca="false" ca="false" dt2D="false" dtr="false" t="normal">AP782+AP787+AP792+AP797+AP800+AP803+AP806+AP809</f>
        <v>0</v>
      </c>
      <c r="AQ814" s="556" t="n">
        <f aca="false" ca="false" dt2D="false" dtr="false" t="normal">AQ782+AQ787+AQ792+AQ797+AQ800+AQ803+AQ806+AQ809</f>
        <v>0</v>
      </c>
      <c r="AR814" s="556" t="n">
        <f aca="false" ca="false" dt2D="false" dtr="false" t="normal">AR782+AR787+AR792+AR797+AR800+AR803+AR806+AR809</f>
        <v>0</v>
      </c>
      <c r="AS814" s="556" t="n">
        <f aca="false" ca="false" dt2D="false" dtr="false" t="normal">AS782+AS787+AS792+AS797+AS800+AS803+AS806+AS809</f>
        <v>2</v>
      </c>
      <c r="AT814" s="437" t="n">
        <f aca="false" ca="false" dt2D="false" dtr="false" t="normal">AP814+AQ814+AR814+AS814</f>
        <v>2</v>
      </c>
      <c r="AU814" s="556" t="n">
        <f aca="false" ca="false" dt2D="false" dtr="false" t="normal">AU782+AU787+AU792+AU797+AU800+AU803+AU806+AU809</f>
        <v>0</v>
      </c>
      <c r="AV814" s="556" t="n">
        <f aca="false" ca="false" dt2D="false" dtr="false" t="normal">AV782+AV787+AV792+AV797+AV800+AV803+AV806+AV809</f>
        <v>0</v>
      </c>
      <c r="AW814" s="556" t="n">
        <f aca="false" ca="false" dt2D="false" dtr="false" t="normal">AW782+AW787+AW792+AW797+AW800+AW803+AW806+AW809</f>
        <v>0</v>
      </c>
      <c r="AX814" s="556" t="n">
        <f aca="false" ca="false" dt2D="false" dtr="false" t="normal">AX782+AX787+AX792+AX797+AX800+AX803+AX806+AX809</f>
        <v>1</v>
      </c>
      <c r="AY814" s="437" t="n">
        <f aca="false" ca="false" dt2D="false" dtr="false" t="normal">AU814+AV814+AW814+AX814</f>
        <v>1</v>
      </c>
      <c r="AZ814" s="572" t="n">
        <f aca="false" ca="false" dt2D="false" dtr="false" t="normal">AZ782+AZ787+AZ792+AZ797+AZ800+AZ803+AZ806+AZ809</f>
        <v>0</v>
      </c>
      <c r="BA814" s="572" t="n">
        <f aca="false" ca="false" dt2D="false" dtr="false" t="normal">BA782+BA787+BA792+BA797+BA800+BA803+BA806+BA809</f>
        <v>0</v>
      </c>
      <c r="BB814" s="437" t="n">
        <f aca="false" ca="false" dt2D="false" dtr="false" t="normal">AZ814+BA814</f>
        <v>0</v>
      </c>
      <c r="BC814" s="572" t="n">
        <f aca="false" ca="false" dt2D="false" dtr="false" t="normal">BC782+BC787+BC792+BC797+BC800+BC803+BC806+BC809</f>
        <v>0</v>
      </c>
      <c r="BD814" s="572" t="n">
        <f aca="false" ca="false" dt2D="false" dtr="false" t="normal">BD782+BD787+BD792+BD797+BD800+BD803+BD806+BD809</f>
        <v>0</v>
      </c>
      <c r="BE814" s="437" t="n">
        <f aca="false" ca="false" dt2D="false" dtr="false" t="normal">BC814+BD814</f>
        <v>0</v>
      </c>
      <c r="BF814" s="556" t="n">
        <f aca="false" ca="false" dt2D="false" dtr="false" t="normal">BF782+BF787+BF792+BF797+BF800+BF803+BF806+BF809</f>
        <v>0</v>
      </c>
      <c r="BG814" s="556" t="n">
        <f aca="false" ca="false" dt2D="false" dtr="false" t="normal">BG782+BG787+BG792+BG797+BG800+BG803+BG806+BG809</f>
        <v>0</v>
      </c>
      <c r="BH814" s="437" t="n">
        <f aca="false" ca="false" dt2D="false" dtr="false" t="normal">BF814+BG814</f>
        <v>0</v>
      </c>
    </row>
    <row customFormat="true" customHeight="true" ht="16.5" outlineLevel="0" r="815" s="298">
      <c r="B815" s="550" t="n"/>
      <c r="C815" s="442" t="s"/>
      <c r="D815" s="670" t="s">
        <v>481</v>
      </c>
      <c r="E815" s="671" t="s"/>
      <c r="F815" s="443" t="n">
        <f aca="false" ca="false" dt2D="false" dtr="false" t="normal">K815+P815+U815+Z815+AE815+AJ815+AO815+AT815+AY815+BB815+BE815+BH815</f>
        <v>35</v>
      </c>
      <c r="G815" s="555" t="n">
        <f aca="false" ca="false" dt2D="false" dtr="false" t="normal">G783+G788+G793+G798+G801+G804+G807+G810</f>
        <v>0</v>
      </c>
      <c r="H815" s="556" t="n">
        <f aca="false" ca="false" dt2D="false" dtr="false" t="normal">H783+H788+H793+H798+H801+H804+H807+H810</f>
        <v>0</v>
      </c>
      <c r="I815" s="556" t="n">
        <f aca="false" ca="false" dt2D="false" dtr="false" t="normal">I783+I788+I793+I798+I801+I804+I807+I810</f>
        <v>0</v>
      </c>
      <c r="J815" s="556" t="n">
        <f aca="false" ca="false" dt2D="false" dtr="false" t="normal">J783+J788+J793+J798+J801+J804+J807+J810</f>
        <v>0</v>
      </c>
      <c r="K815" s="317" t="n">
        <f aca="false" ca="false" dt2D="false" dtr="false" t="normal">G815+H815+I815+J815</f>
        <v>0</v>
      </c>
      <c r="L815" s="556" t="n">
        <f aca="false" ca="false" dt2D="false" dtr="false" t="normal">L783+L788+L793+L798+L801+L804+L807+L810</f>
        <v>0</v>
      </c>
      <c r="M815" s="556" t="n">
        <f aca="false" ca="false" dt2D="false" dtr="false" t="normal">M783+M788+M793+M798+M801+M804+M807+M810</f>
        <v>0</v>
      </c>
      <c r="N815" s="556" t="n">
        <f aca="false" ca="false" dt2D="false" dtr="false" t="normal">N783+N788+N793+N798+N801+N804+N807+N810</f>
        <v>0</v>
      </c>
      <c r="O815" s="556" t="n">
        <f aca="false" ca="false" dt2D="false" dtr="false" t="normal">O783+O788+O793+O798+O801+O804+O807+O810</f>
        <v>0</v>
      </c>
      <c r="P815" s="437" t="n">
        <f aca="false" ca="false" dt2D="false" dtr="false" t="normal">L815+M815+N815+O815</f>
        <v>0</v>
      </c>
      <c r="Q815" s="556" t="n">
        <f aca="false" ca="false" dt2D="false" dtr="false" t="normal">Q783+Q788+Q793+Q798+Q801+Q804+Q807+Q810</f>
        <v>0</v>
      </c>
      <c r="R815" s="556" t="n">
        <f aca="false" ca="false" dt2D="false" dtr="false" t="normal">R783+R788+R793+R798+R801+R804+R807+R810</f>
        <v>0</v>
      </c>
      <c r="S815" s="556" t="n">
        <f aca="false" ca="false" dt2D="false" dtr="false" t="normal">S783+S788+S793+S798+S801+S804+S807+S810</f>
        <v>0</v>
      </c>
      <c r="T815" s="556" t="n">
        <f aca="false" ca="false" dt2D="false" dtr="false" t="normal">T783+T788+T793+T798+T801+T804+T807+T810</f>
        <v>0</v>
      </c>
      <c r="U815" s="437" t="n">
        <f aca="false" ca="false" dt2D="false" dtr="false" t="normal">Q815+R815+S815+T815</f>
        <v>0</v>
      </c>
      <c r="V815" s="556" t="n">
        <f aca="false" ca="false" dt2D="false" dtr="false" t="normal">V783+V788+V793+V798+V801+V804+V807+V810</f>
        <v>0</v>
      </c>
      <c r="W815" s="556" t="n">
        <f aca="false" ca="false" dt2D="false" dtr="false" t="normal">W783+W788+W793+W798+W801+W804+W807+W810</f>
        <v>0</v>
      </c>
      <c r="X815" s="556" t="n">
        <f aca="false" ca="false" dt2D="false" dtr="false" t="normal">X783+X788+X793+X798+X801+X804+X807+X810</f>
        <v>0</v>
      </c>
      <c r="Y815" s="629" t="n">
        <f aca="false" ca="false" dt2D="false" dtr="false" t="normal">Y783+Y788+Y793+Y798+Y801+Y804+Y807+Y810</f>
        <v>0</v>
      </c>
      <c r="Z815" s="445" t="n">
        <f aca="false" ca="false" dt2D="false" dtr="false" t="normal">V815+W815+X815+Y815</f>
        <v>0</v>
      </c>
      <c r="AA815" s="556" t="n">
        <f aca="false" ca="false" dt2D="false" dtr="false" t="normal">AA783+AA788+AA793+AA798+AA801+AA804+AA807+AA810</f>
        <v>0</v>
      </c>
      <c r="AB815" s="556" t="n">
        <f aca="false" ca="false" dt2D="false" dtr="false" t="normal">AB783+AB788+AB793+AB798+AB801+AB804+AB807+AB810</f>
        <v>0</v>
      </c>
      <c r="AC815" s="556" t="n">
        <f aca="false" ca="false" dt2D="false" dtr="false" t="normal">AC783+AC788+AC793+AC798+AC801+AC804+AC807+AC810</f>
        <v>0</v>
      </c>
      <c r="AD815" s="556" t="n">
        <f aca="false" ca="false" dt2D="false" dtr="false" t="normal">AD783+AD788+AD793+AD798+AD801+AD804+AD807+AD810</f>
        <v>0</v>
      </c>
      <c r="AE815" s="445" t="n">
        <f aca="false" ca="false" dt2D="false" dtr="false" t="normal">AA815+AB815+AC815+AD815</f>
        <v>0</v>
      </c>
      <c r="AF815" s="556" t="n">
        <f aca="false" ca="false" dt2D="false" dtr="false" t="normal">AF783+AF788+AF793+AF798+AF801+AF804+AF807+AF810</f>
        <v>0</v>
      </c>
      <c r="AG815" s="556" t="n">
        <f aca="false" ca="false" dt2D="false" dtr="false" t="normal">AG783+AG788+AG793+AG798+AG801+AG804+AG807+AG810</f>
        <v>0</v>
      </c>
      <c r="AH815" s="556" t="n">
        <f aca="false" ca="false" dt2D="false" dtr="false" t="normal">AH783+AH788+AH793+AH798+AH801+AH804+AH807+AH810</f>
        <v>0</v>
      </c>
      <c r="AI815" s="556" t="n">
        <f aca="false" ca="false" dt2D="false" dtr="false" t="normal">AI783+AI788+AI793+AI798+AI801+AI804+AI807+AI810</f>
        <v>11</v>
      </c>
      <c r="AJ815" s="445" t="n">
        <f aca="false" ca="false" dt2D="false" dtr="false" t="normal">AF815+AG815+AH815+AI815</f>
        <v>11</v>
      </c>
      <c r="AK815" s="556" t="n">
        <f aca="false" ca="false" dt2D="false" dtr="false" t="normal">AK783+AK788+AK793+AK798+AK801+AK804+AK807+AK810</f>
        <v>0</v>
      </c>
      <c r="AL815" s="556" t="n">
        <f aca="false" ca="false" dt2D="false" dtr="false" t="normal">AL783+AL788+AL793+AL798+AL801+AL804+AL807+AL810</f>
        <v>0</v>
      </c>
      <c r="AM815" s="556" t="n">
        <f aca="false" ca="false" dt2D="false" dtr="false" t="normal">AM783+AM788+AM793+AM798+AM801+AM804+AM807+AM810</f>
        <v>0</v>
      </c>
      <c r="AN815" s="556" t="n">
        <f aca="false" ca="false" dt2D="false" dtr="false" t="normal">AN783+AN788+AN793+AN798+AN801+AN804+AN807+AN810</f>
        <v>11</v>
      </c>
      <c r="AO815" s="437" t="n">
        <f aca="false" ca="false" dt2D="false" dtr="false" t="normal">AK815+AL815+AM815+AN815</f>
        <v>11</v>
      </c>
      <c r="AP815" s="556" t="n">
        <f aca="false" ca="false" dt2D="false" dtr="false" t="normal">AP783+AP788+AP793+AP798+AP801+AP804+AP807+AP810</f>
        <v>0</v>
      </c>
      <c r="AQ815" s="556" t="n">
        <f aca="false" ca="false" dt2D="false" dtr="false" t="normal">AQ783+AQ788+AQ793+AQ798+AQ801+AQ804+AQ807+AQ810</f>
        <v>0</v>
      </c>
      <c r="AR815" s="556" t="n">
        <f aca="false" ca="false" dt2D="false" dtr="false" t="normal">AR783+AR788+AR793+AR798+AR801+AR804+AR807+AR810</f>
        <v>0</v>
      </c>
      <c r="AS815" s="556" t="n">
        <f aca="false" ca="false" dt2D="false" dtr="false" t="normal">AS783+AS788+AS793+AS798+AS801+AS804+AS807+AS810</f>
        <v>3</v>
      </c>
      <c r="AT815" s="437" t="n">
        <f aca="false" ca="false" dt2D="false" dtr="false" t="normal">AP815+AQ815+AR815+AS815</f>
        <v>3</v>
      </c>
      <c r="AU815" s="556" t="n">
        <f aca="false" ca="false" dt2D="false" dtr="false" t="normal">AU783+AU788+AU793+AU798+AU801+AU804+AU807+AU810</f>
        <v>0</v>
      </c>
      <c r="AV815" s="556" t="n">
        <f aca="false" ca="false" dt2D="false" dtr="false" t="normal">AV783+AV788+AV793+AV798+AV801+AV804+AV807+AV810</f>
        <v>0</v>
      </c>
      <c r="AW815" s="556" t="n">
        <f aca="false" ca="false" dt2D="false" dtr="false" t="normal">AW783+AW788+AW793+AW798+AW801+AW804+AW807+AW810</f>
        <v>0</v>
      </c>
      <c r="AX815" s="556" t="n">
        <f aca="false" ca="false" dt2D="false" dtr="false" t="normal">AX783+AX788+AX793+AX798+AX801+AX804+AX807+AX810</f>
        <v>1</v>
      </c>
      <c r="AY815" s="437" t="n">
        <f aca="false" ca="false" dt2D="false" dtr="false" t="normal">AU815+AV815+AW815+AX815</f>
        <v>1</v>
      </c>
      <c r="AZ815" s="572" t="n">
        <f aca="false" ca="false" dt2D="false" dtr="false" t="normal">AZ783+AZ788+AZ793+AZ798+AZ801+AZ804+AZ807+AZ810</f>
        <v>0</v>
      </c>
      <c r="BA815" s="572" t="n">
        <f aca="false" ca="false" dt2D="false" dtr="false" t="normal">BA783+BA788+BA793+BA798+BA801+BA804+BA807+BA810</f>
        <v>4</v>
      </c>
      <c r="BB815" s="437" t="n">
        <f aca="false" ca="false" dt2D="false" dtr="false" t="normal">AZ815+BA815</f>
        <v>4</v>
      </c>
      <c r="BC815" s="572" t="n">
        <f aca="false" ca="false" dt2D="false" dtr="false" t="normal">BC783+BC788+BC793+BC798+BC801+BC804+BC807+BC810</f>
        <v>0</v>
      </c>
      <c r="BD815" s="572" t="n">
        <f aca="false" ca="false" dt2D="false" dtr="false" t="normal">BD783+BD788+BD793+BD798+BD801+BD804+BD807+BD810</f>
        <v>3</v>
      </c>
      <c r="BE815" s="437" t="n">
        <f aca="false" ca="false" dt2D="false" dtr="false" t="normal">BC815+BD815</f>
        <v>3</v>
      </c>
      <c r="BF815" s="556" t="n">
        <f aca="false" ca="false" dt2D="false" dtr="false" t="normal">BF783+BF788+BF793+BF798+BF801+BF804+BF807+BF810</f>
        <v>0</v>
      </c>
      <c r="BG815" s="556" t="n">
        <f aca="false" ca="false" dt2D="false" dtr="false" t="normal">BG783+BG788+BG793+BG798+BG801+BG804+BG807+BG810</f>
        <v>2</v>
      </c>
      <c r="BH815" s="437" t="n">
        <f aca="false" ca="false" dt2D="false" dtr="false" t="normal">BF815+BG815</f>
        <v>2</v>
      </c>
    </row>
    <row customFormat="true" customHeight="true" ht="16.5" outlineLevel="0" r="816" s="298">
      <c r="B816" s="557" t="n"/>
      <c r="C816" s="558" t="s"/>
      <c r="D816" s="313" t="s">
        <v>482</v>
      </c>
      <c r="E816" s="314" t="s"/>
      <c r="F816" s="443" t="n">
        <f aca="false" ca="false" dt2D="false" dtr="false" t="normal">K816+P816+U816+Z816+AE816+AJ816+AO816+AT816+AY816+BB816+BE816+BH816</f>
        <v>0</v>
      </c>
      <c r="G816" s="555" t="n">
        <f aca="false" ca="false" dt2D="false" dtr="false" t="normal">G784+G789+G794+G799+G802+G805+G808+G811</f>
        <v>0</v>
      </c>
      <c r="H816" s="556" t="n">
        <f aca="false" ca="false" dt2D="false" dtr="false" t="normal">H784+H789+H794+H799+H802+H805+H808+H811</f>
        <v>0</v>
      </c>
      <c r="I816" s="556" t="n">
        <f aca="false" ca="false" dt2D="false" dtr="false" t="normal">I784+I789+I794+I799+I802+I805+I808+I811</f>
        <v>0</v>
      </c>
      <c r="J816" s="556" t="n">
        <f aca="false" ca="false" dt2D="false" dtr="false" t="normal">J784+J789+J794+J799+J802+J805+J808+J811</f>
        <v>0</v>
      </c>
      <c r="K816" s="317" t="n">
        <f aca="false" ca="false" dt2D="false" dtr="false" t="normal">G816+H816+I816+J816</f>
        <v>0</v>
      </c>
      <c r="L816" s="556" t="n">
        <f aca="false" ca="false" dt2D="false" dtr="false" t="normal">L784+L789+L794+L799+L802+L805+L808+L811</f>
        <v>0</v>
      </c>
      <c r="M816" s="556" t="n">
        <f aca="false" ca="false" dt2D="false" dtr="false" t="normal">M784+M789+M794+M799+M802+M805+M808+M811</f>
        <v>0</v>
      </c>
      <c r="N816" s="556" t="n">
        <f aca="false" ca="false" dt2D="false" dtr="false" t="normal">N784+N789+N794+N799+N802+N805+N808+N811</f>
        <v>0</v>
      </c>
      <c r="O816" s="556" t="n">
        <f aca="false" ca="false" dt2D="false" dtr="false" t="normal">O784+O789+O794+O799+O802+O805+O808+O811</f>
        <v>0</v>
      </c>
      <c r="P816" s="437" t="n">
        <f aca="false" ca="false" dt2D="false" dtr="false" t="normal">L816+M816+N816+O816</f>
        <v>0</v>
      </c>
      <c r="Q816" s="556" t="n">
        <f aca="false" ca="false" dt2D="false" dtr="false" t="normal">Q784+Q789+Q794+Q799+Q802+Q805+Q808+Q811</f>
        <v>0</v>
      </c>
      <c r="R816" s="556" t="n">
        <f aca="false" ca="false" dt2D="false" dtr="false" t="normal">R784+R789+R794+R799+R802+R805+R808+R811</f>
        <v>0</v>
      </c>
      <c r="S816" s="556" t="n">
        <f aca="false" ca="false" dt2D="false" dtr="false" t="normal">S784+S789+S794+S799+S802+S805+S808+S811</f>
        <v>0</v>
      </c>
      <c r="T816" s="556" t="n">
        <f aca="false" ca="false" dt2D="false" dtr="false" t="normal">T784+T789+T794+T799+T802+T805+T808+T811</f>
        <v>0</v>
      </c>
      <c r="U816" s="437" t="n">
        <f aca="false" ca="false" dt2D="false" dtr="false" t="normal">Q816+R816+S816+T816</f>
        <v>0</v>
      </c>
      <c r="V816" s="556" t="n">
        <f aca="false" ca="false" dt2D="false" dtr="false" t="normal">V784+V789+V794+V799+V802+V805+V808+V811</f>
        <v>0</v>
      </c>
      <c r="W816" s="556" t="n">
        <f aca="false" ca="false" dt2D="false" dtr="false" t="normal">W784+W789+W794+W799+W802+W805+W808+W811</f>
        <v>0</v>
      </c>
      <c r="X816" s="556" t="n">
        <f aca="false" ca="false" dt2D="false" dtr="false" t="normal">X784+X789+X794+X799+X802+X805+X808+X811</f>
        <v>0</v>
      </c>
      <c r="Y816" s="629" t="n">
        <f aca="false" ca="false" dt2D="false" dtr="false" t="normal">Y784+Y789+Y794+Y799+Y802+Y805+Y808+Y811</f>
        <v>0</v>
      </c>
      <c r="Z816" s="445" t="n">
        <f aca="false" ca="false" dt2D="false" dtr="false" t="normal">V816+W816+X816+Y816</f>
        <v>0</v>
      </c>
      <c r="AA816" s="556" t="n">
        <f aca="false" ca="false" dt2D="false" dtr="false" t="normal">AA784+AA789+AA794+AA799+AA802+AA805+AA808+AA811</f>
        <v>0</v>
      </c>
      <c r="AB816" s="556" t="n">
        <f aca="false" ca="false" dt2D="false" dtr="false" t="normal">AB784+AB789+AB794+AB799+AB802+AB805+AB808+AB811</f>
        <v>0</v>
      </c>
      <c r="AC816" s="556" t="n">
        <f aca="false" ca="false" dt2D="false" dtr="false" t="normal">AC784+AC789+AC794+AC799+AC802+AC805+AC808+AC811</f>
        <v>0</v>
      </c>
      <c r="AD816" s="556" t="n">
        <f aca="false" ca="false" dt2D="false" dtr="false" t="normal">AD784+AD789+AD794+AD799+AD802+AD805+AD808+AD811</f>
        <v>0</v>
      </c>
      <c r="AE816" s="445" t="n">
        <f aca="false" ca="false" dt2D="false" dtr="false" t="normal">AA816+AB816+AC816+AD816</f>
        <v>0</v>
      </c>
      <c r="AF816" s="556" t="n">
        <f aca="false" ca="false" dt2D="false" dtr="false" t="normal">AF784+AF789+AF794+AF799+AF802+AF805+AF808+AF811</f>
        <v>0</v>
      </c>
      <c r="AG816" s="556" t="n">
        <f aca="false" ca="false" dt2D="false" dtr="false" t="normal">AG784+AG789+AG794+AG799+AG802+AG805+AG808+AG811</f>
        <v>0</v>
      </c>
      <c r="AH816" s="556" t="n">
        <f aca="false" ca="false" dt2D="false" dtr="false" t="normal">AH784+AH789+AH794+AH799+AH802+AH805+AH808+AH811</f>
        <v>0</v>
      </c>
      <c r="AI816" s="556" t="n">
        <f aca="false" ca="false" dt2D="false" dtr="false" t="normal">AI784+AI789+AI794+AI799+AI802+AI805+AI808+AI811</f>
        <v>0</v>
      </c>
      <c r="AJ816" s="445" t="n">
        <f aca="false" ca="false" dt2D="false" dtr="false" t="normal">AF816+AG816+AH816+AI816</f>
        <v>0</v>
      </c>
      <c r="AK816" s="556" t="n">
        <f aca="false" ca="false" dt2D="false" dtr="false" t="normal">AK784+AK789+AK794+AK799+AK802+AK805+AK808+AK811</f>
        <v>0</v>
      </c>
      <c r="AL816" s="556" t="n">
        <f aca="false" ca="false" dt2D="false" dtr="false" t="normal">AL784+AL789+AL794+AL799+AL802+AL805+AL808+AL811</f>
        <v>0</v>
      </c>
      <c r="AM816" s="556" t="n">
        <f aca="false" ca="false" dt2D="false" dtr="false" t="normal">AM784+AM789+AM794+AM799+AM802+AM805+AM808+AM811</f>
        <v>0</v>
      </c>
      <c r="AN816" s="556" t="n">
        <f aca="false" ca="false" dt2D="false" dtr="false" t="normal">AN784+AN789+AN794+AN799+AN802+AN805+AN808+AN811</f>
        <v>0</v>
      </c>
      <c r="AO816" s="437" t="n">
        <f aca="false" ca="false" dt2D="false" dtr="false" t="normal">AK816+AL816+AM816+AN816</f>
        <v>0</v>
      </c>
      <c r="AP816" s="556" t="n">
        <f aca="false" ca="false" dt2D="false" dtr="false" t="normal">AP784+AP789+AP794+AP799+AP802+AP805+AP808+AP811</f>
        <v>0</v>
      </c>
      <c r="AQ816" s="556" t="n">
        <f aca="false" ca="false" dt2D="false" dtr="false" t="normal">AQ784+AQ789+AQ794+AQ799+AQ802+AQ805+AQ808+AQ811</f>
        <v>0</v>
      </c>
      <c r="AR816" s="556" t="n">
        <f aca="false" ca="false" dt2D="false" dtr="false" t="normal">AR784+AR789+AR794+AR799+AR802+AR805+AR808+AR811</f>
        <v>0</v>
      </c>
      <c r="AS816" s="556" t="n">
        <f aca="false" ca="false" dt2D="false" dtr="false" t="normal">AS784+AS789+AS794+AS799+AS802+AS805+AS808+AS811</f>
        <v>0</v>
      </c>
      <c r="AT816" s="437" t="n">
        <f aca="false" ca="false" dt2D="false" dtr="false" t="normal">AP816+AQ816+AR816+AS816</f>
        <v>0</v>
      </c>
      <c r="AU816" s="556" t="n">
        <f aca="false" ca="false" dt2D="false" dtr="false" t="normal">AU784+AU789+AU794+AU799+AU802+AU805+AU808+AU811</f>
        <v>0</v>
      </c>
      <c r="AV816" s="556" t="n">
        <f aca="false" ca="false" dt2D="false" dtr="false" t="normal">AV784+AV789+AV794+AV799+AV802+AV805+AV808+AV811</f>
        <v>0</v>
      </c>
      <c r="AW816" s="556" t="n">
        <f aca="false" ca="false" dt2D="false" dtr="false" t="normal">AW784+AW789+AW794+AW799+AW802+AW805+AW808+AW811</f>
        <v>0</v>
      </c>
      <c r="AX816" s="556" t="n">
        <f aca="false" ca="false" dt2D="false" dtr="false" t="normal">AX784+AX789+AX794+AX799+AX802+AX805+AX808+AX811</f>
        <v>0</v>
      </c>
      <c r="AY816" s="437" t="n">
        <f aca="false" ca="false" dt2D="false" dtr="false" t="normal">AU816+AV816+AW816+AX816</f>
        <v>0</v>
      </c>
      <c r="AZ816" s="572" t="n">
        <f aca="false" ca="false" dt2D="false" dtr="false" t="normal">AZ784+AZ789+AZ794+AZ799+AZ802+AZ805+AZ808+AZ811</f>
        <v>0</v>
      </c>
      <c r="BA816" s="572" t="n">
        <f aca="false" ca="false" dt2D="false" dtr="false" t="normal">BA784+BA789+BA794+BA799+BA802+BA805+BA808+BA811</f>
        <v>0</v>
      </c>
      <c r="BB816" s="437" t="n">
        <f aca="false" ca="false" dt2D="false" dtr="false" t="normal">AZ816+BA816</f>
        <v>0</v>
      </c>
      <c r="BC816" s="572" t="n">
        <f aca="false" ca="false" dt2D="false" dtr="false" t="normal">BC784+BC789+BC794+BC799+BC802+BC805+BC808+BC811</f>
        <v>0</v>
      </c>
      <c r="BD816" s="572" t="n">
        <f aca="false" ca="false" dt2D="false" dtr="false" t="normal">BD784+BD789+BD794+BD799+BD802+BD805+BD808+BD811</f>
        <v>0</v>
      </c>
      <c r="BE816" s="437" t="n">
        <f aca="false" ca="false" dt2D="false" dtr="false" t="normal">BC816+BD816</f>
        <v>0</v>
      </c>
      <c r="BF816" s="556" t="n">
        <f aca="false" ca="false" dt2D="false" dtr="false" t="normal">BF784+BF789+BF794+BF799+BF802+BF805+BF808+BF811</f>
        <v>0</v>
      </c>
      <c r="BG816" s="556" t="n">
        <f aca="false" ca="false" dt2D="false" dtr="false" t="normal">BG784+BG789+BG794+BG799+BG802+BG805+BG808+BG811</f>
        <v>0</v>
      </c>
      <c r="BH816" s="437" t="n">
        <f aca="false" ca="false" dt2D="false" dtr="false" t="normal">BF816+BG816</f>
        <v>0</v>
      </c>
    </row>
    <row customFormat="true" customHeight="true" ht="16.5" outlineLevel="0" r="817" s="298">
      <c r="B817" s="641" t="n">
        <v>1</v>
      </c>
      <c r="C817" s="561" t="s">
        <v>483</v>
      </c>
      <c r="D817" s="470" t="s">
        <v>484</v>
      </c>
      <c r="E817" s="668" t="s">
        <v>41</v>
      </c>
      <c r="F817" s="443" t="n">
        <f aca="false" ca="false" dt2D="false" dtr="false" t="normal">K817+P817+U817+Z817+AE817+AJ817+AO817+AT817+AY817+BB817+BE817+BH817</f>
        <v>0</v>
      </c>
      <c r="G817" s="452" t="n"/>
      <c r="H817" s="453" t="n"/>
      <c r="I817" s="453" t="n"/>
      <c r="J817" s="453" t="n"/>
      <c r="K817" s="317" t="n">
        <f aca="false" ca="false" dt2D="false" dtr="false" t="normal">G817+H817+I817+J817</f>
        <v>0</v>
      </c>
      <c r="L817" s="143" t="n"/>
      <c r="M817" s="143" t="n"/>
      <c r="N817" s="143" t="n"/>
      <c r="O817" s="143" t="n"/>
      <c r="P817" s="437" t="n">
        <f aca="false" ca="false" dt2D="false" dtr="false" t="normal">L817+M817+N817+O817</f>
        <v>0</v>
      </c>
      <c r="Q817" s="143" t="n"/>
      <c r="R817" s="143" t="n"/>
      <c r="S817" s="143" t="n"/>
      <c r="T817" s="143" t="n"/>
      <c r="U817" s="437" t="n">
        <f aca="false" ca="false" dt2D="false" dtr="false" t="normal">Q817+R817+S817+T817</f>
        <v>0</v>
      </c>
      <c r="V817" s="143" t="n"/>
      <c r="W817" s="143" t="n"/>
      <c r="X817" s="143" t="n"/>
      <c r="Y817" s="145" t="n"/>
      <c r="Z817" s="445" t="n">
        <f aca="false" ca="false" dt2D="false" dtr="false" t="normal">V817+W817+X817+Y817</f>
        <v>0</v>
      </c>
      <c r="AA817" s="143" t="n"/>
      <c r="AB817" s="143" t="n"/>
      <c r="AC817" s="143" t="n"/>
      <c r="AD817" s="143" t="n"/>
      <c r="AE817" s="445" t="n">
        <f aca="false" ca="false" dt2D="false" dtr="false" t="normal">AA817+AB817+AC817+AD817</f>
        <v>0</v>
      </c>
      <c r="AF817" s="143" t="n"/>
      <c r="AG817" s="143" t="n"/>
      <c r="AH817" s="143" t="n"/>
      <c r="AI817" s="143" t="n"/>
      <c r="AJ817" s="445" t="n">
        <f aca="false" ca="false" dt2D="false" dtr="false" t="normal">AF817+AG817+AH817+AI817</f>
        <v>0</v>
      </c>
      <c r="AK817" s="454" t="n"/>
      <c r="AL817" s="454" t="n"/>
      <c r="AM817" s="454" t="n"/>
      <c r="AN817" s="454" t="n"/>
      <c r="AO817" s="437" t="n">
        <f aca="false" ca="false" dt2D="false" dtr="false" t="normal">AK817+AL817+AM817+AN817</f>
        <v>0</v>
      </c>
      <c r="AP817" s="454" t="n"/>
      <c r="AQ817" s="454" t="n"/>
      <c r="AR817" s="454" t="n"/>
      <c r="AS817" s="454" t="n"/>
      <c r="AT817" s="437" t="n">
        <f aca="false" ca="false" dt2D="false" dtr="false" t="normal">AP817+AQ817+AR817+AS817</f>
        <v>0</v>
      </c>
      <c r="AU817" s="454" t="n"/>
      <c r="AV817" s="454" t="n"/>
      <c r="AW817" s="454" t="n"/>
      <c r="AX817" s="454" t="n"/>
      <c r="AY817" s="437" t="n">
        <f aca="false" ca="false" dt2D="false" dtr="false" t="normal">AU817+AV817+AW817+AX817</f>
        <v>0</v>
      </c>
      <c r="AZ817" s="455" t="n"/>
      <c r="BA817" s="455" t="n"/>
      <c r="BB817" s="437" t="n">
        <f aca="false" ca="false" dt2D="false" dtr="false" t="normal">AZ817+BA817</f>
        <v>0</v>
      </c>
      <c r="BC817" s="455" t="n"/>
      <c r="BD817" s="455" t="n"/>
      <c r="BE817" s="437" t="n">
        <f aca="false" ca="false" dt2D="false" dtr="false" t="normal">BC817+BD817</f>
        <v>0</v>
      </c>
      <c r="BF817" s="454" t="n"/>
      <c r="BG817" s="454" t="n"/>
      <c r="BH817" s="437" t="n">
        <f aca="false" ca="false" dt2D="false" dtr="false" t="normal">BF817+BG817</f>
        <v>0</v>
      </c>
    </row>
    <row customFormat="true" customHeight="true" ht="18.6000003814697" outlineLevel="0" r="818" s="298">
      <c r="B818" s="633" t="s"/>
      <c r="C818" s="442" t="s"/>
      <c r="D818" s="84" t="s"/>
      <c r="E818" s="672" t="s">
        <v>42</v>
      </c>
      <c r="F818" s="443" t="n">
        <f aca="false" ca="false" dt2D="false" dtr="false" t="normal">K818+P818+U818+Z818+AE818+AJ818+AO818+AT818+AY818+BB818+BE818+BH818</f>
        <v>0</v>
      </c>
      <c r="G818" s="456" t="n"/>
      <c r="H818" s="454" t="n"/>
      <c r="I818" s="454" t="n"/>
      <c r="J818" s="454" t="n"/>
      <c r="K818" s="317" t="n">
        <f aca="false" ca="false" dt2D="false" dtr="false" t="normal">G818+H818+I818+J818</f>
        <v>0</v>
      </c>
      <c r="L818" s="143" t="n"/>
      <c r="M818" s="143" t="n"/>
      <c r="N818" s="143" t="n"/>
      <c r="O818" s="143" t="n"/>
      <c r="P818" s="437" t="n">
        <f aca="false" ca="false" dt2D="false" dtr="false" t="normal">L818+M818+N818+O818</f>
        <v>0</v>
      </c>
      <c r="Q818" s="143" t="n"/>
      <c r="R818" s="143" t="n"/>
      <c r="S818" s="143" t="n"/>
      <c r="T818" s="143" t="n"/>
      <c r="U818" s="437" t="n">
        <f aca="false" ca="false" dt2D="false" dtr="false" t="normal">Q818+R818+S818+T818</f>
        <v>0</v>
      </c>
      <c r="V818" s="143" t="n"/>
      <c r="W818" s="143" t="n"/>
      <c r="X818" s="143" t="n"/>
      <c r="Y818" s="145" t="n"/>
      <c r="Z818" s="445" t="n">
        <f aca="false" ca="false" dt2D="false" dtr="false" t="normal">V818+W818+X818+Y818</f>
        <v>0</v>
      </c>
      <c r="AA818" s="143" t="n"/>
      <c r="AB818" s="143" t="n"/>
      <c r="AC818" s="143" t="n"/>
      <c r="AD818" s="143" t="n"/>
      <c r="AE818" s="445" t="n">
        <f aca="false" ca="false" dt2D="false" dtr="false" t="normal">AA818+AB818+AC818+AD818</f>
        <v>0</v>
      </c>
      <c r="AF818" s="143" t="n"/>
      <c r="AG818" s="143" t="n"/>
      <c r="AH818" s="143" t="n"/>
      <c r="AI818" s="143" t="n"/>
      <c r="AJ818" s="445" t="n">
        <f aca="false" ca="false" dt2D="false" dtr="false" t="normal">AF818+AG818+AH818+AI818</f>
        <v>0</v>
      </c>
      <c r="AK818" s="454" t="n"/>
      <c r="AL818" s="454" t="n"/>
      <c r="AM818" s="454" t="n"/>
      <c r="AN818" s="454" t="n"/>
      <c r="AO818" s="437" t="n">
        <f aca="false" ca="false" dt2D="false" dtr="false" t="normal">AK818+AL818+AM818+AN818</f>
        <v>0</v>
      </c>
      <c r="AP818" s="454" t="n"/>
      <c r="AQ818" s="454" t="n"/>
      <c r="AR818" s="454" t="n"/>
      <c r="AS818" s="454" t="n"/>
      <c r="AT818" s="437" t="n">
        <f aca="false" ca="false" dt2D="false" dtr="false" t="normal">AP818+AQ818+AR818+AS818</f>
        <v>0</v>
      </c>
      <c r="AU818" s="454" t="n"/>
      <c r="AV818" s="454" t="n"/>
      <c r="AW818" s="454" t="n"/>
      <c r="AX818" s="454" t="n"/>
      <c r="AY818" s="437" t="n">
        <f aca="false" ca="false" dt2D="false" dtr="false" t="normal">AU818+AV818+AW818+AX818</f>
        <v>0</v>
      </c>
      <c r="AZ818" s="455" t="n"/>
      <c r="BA818" s="455" t="n"/>
      <c r="BB818" s="437" t="n">
        <f aca="false" ca="false" dt2D="false" dtr="false" t="normal">AZ818+BA818</f>
        <v>0</v>
      </c>
      <c r="BC818" s="455" t="n"/>
      <c r="BD818" s="455" t="n"/>
      <c r="BE818" s="437" t="n">
        <f aca="false" ca="false" dt2D="false" dtr="false" t="normal">BC818+BD818</f>
        <v>0</v>
      </c>
      <c r="BF818" s="454" t="n"/>
      <c r="BG818" s="454" t="n"/>
      <c r="BH818" s="437" t="n">
        <f aca="false" ca="false" dt2D="false" dtr="false" t="normal">BF818+BG818</f>
        <v>0</v>
      </c>
    </row>
    <row customFormat="true" ht="21.75" outlineLevel="0" r="819" s="298">
      <c r="B819" s="633" t="s"/>
      <c r="C819" s="442" t="s"/>
      <c r="D819" s="84" t="s"/>
      <c r="E819" s="486" t="s">
        <v>43</v>
      </c>
      <c r="F819" s="443" t="n">
        <f aca="false" ca="false" dt2D="false" dtr="false" t="normal">K819+P819+U819+Z819+AE819+AJ819+AO819+AT819+AY819+BB819+BE819+BH819</f>
        <v>0</v>
      </c>
      <c r="G819" s="591" t="n">
        <v>0</v>
      </c>
      <c r="H819" s="458" t="n">
        <v>0</v>
      </c>
      <c r="I819" s="458" t="n">
        <v>0</v>
      </c>
      <c r="J819" s="458" t="n">
        <v>0</v>
      </c>
      <c r="K819" s="317" t="n">
        <f aca="false" ca="false" dt2D="false" dtr="false" t="normal">G819+H819+I819+J819</f>
        <v>0</v>
      </c>
      <c r="L819" s="458" t="n">
        <v>0</v>
      </c>
      <c r="M819" s="458" t="n">
        <v>0</v>
      </c>
      <c r="N819" s="458" t="n">
        <v>0</v>
      </c>
      <c r="O819" s="458" t="n">
        <v>0</v>
      </c>
      <c r="P819" s="437" t="n">
        <f aca="false" ca="false" dt2D="false" dtr="false" t="normal">L819+M819+N819+O819</f>
        <v>0</v>
      </c>
      <c r="Q819" s="458" t="n">
        <v>0</v>
      </c>
      <c r="R819" s="458" t="n">
        <v>0</v>
      </c>
      <c r="S819" s="458" t="n">
        <v>0</v>
      </c>
      <c r="T819" s="458" t="n">
        <v>0</v>
      </c>
      <c r="U819" s="437" t="n">
        <f aca="false" ca="false" dt2D="false" dtr="false" t="normal">Q819+R819+S819+T819</f>
        <v>0</v>
      </c>
      <c r="V819" s="458" t="n">
        <v>0</v>
      </c>
      <c r="W819" s="458" t="n">
        <v>0</v>
      </c>
      <c r="X819" s="458" t="n">
        <v>0</v>
      </c>
      <c r="Y819" s="592" t="n">
        <v>0</v>
      </c>
      <c r="Z819" s="445" t="n">
        <f aca="false" ca="false" dt2D="false" dtr="false" t="normal">V819+W819+X819+Y819</f>
        <v>0</v>
      </c>
      <c r="AA819" s="458" t="n">
        <v>0</v>
      </c>
      <c r="AB819" s="458" t="n">
        <v>0</v>
      </c>
      <c r="AC819" s="458" t="n">
        <v>0</v>
      </c>
      <c r="AD819" s="458" t="n">
        <v>0</v>
      </c>
      <c r="AE819" s="445" t="n">
        <f aca="false" ca="false" dt2D="false" dtr="false" t="normal">AA819+AB819+AC819+AD819</f>
        <v>0</v>
      </c>
      <c r="AF819" s="458" t="n">
        <v>0</v>
      </c>
      <c r="AG819" s="458" t="n">
        <v>0</v>
      </c>
      <c r="AH819" s="458" t="n">
        <v>0</v>
      </c>
      <c r="AI819" s="458" t="n">
        <v>0</v>
      </c>
      <c r="AJ819" s="445" t="n">
        <f aca="false" ca="false" dt2D="false" dtr="false" t="normal">AF819+AG819+AH819+AI819</f>
        <v>0</v>
      </c>
      <c r="AK819" s="348" t="n">
        <v>0</v>
      </c>
      <c r="AL819" s="348" t="n">
        <v>0</v>
      </c>
      <c r="AM819" s="348" t="n">
        <v>0</v>
      </c>
      <c r="AN819" s="348" t="n">
        <v>0</v>
      </c>
      <c r="AO819" s="437" t="n">
        <f aca="false" ca="false" dt2D="false" dtr="false" t="normal">AK819+AL819+AM819+AN819</f>
        <v>0</v>
      </c>
      <c r="AP819" s="348" t="n">
        <v>0</v>
      </c>
      <c r="AQ819" s="348" t="n">
        <v>0</v>
      </c>
      <c r="AR819" s="348" t="n">
        <v>0</v>
      </c>
      <c r="AS819" s="348" t="n">
        <v>0</v>
      </c>
      <c r="AT819" s="437" t="n">
        <f aca="false" ca="false" dt2D="false" dtr="false" t="normal">AP819+AQ819+AR819+AS819</f>
        <v>0</v>
      </c>
      <c r="AU819" s="348" t="n">
        <v>0</v>
      </c>
      <c r="AV819" s="348" t="n">
        <v>0</v>
      </c>
      <c r="AW819" s="348" t="n">
        <v>0</v>
      </c>
      <c r="AX819" s="348" t="n">
        <v>0</v>
      </c>
      <c r="AY819" s="437" t="n">
        <f aca="false" ca="false" dt2D="false" dtr="false" t="normal">AU819+AV819+AW819+AX819</f>
        <v>0</v>
      </c>
      <c r="AZ819" s="350" t="n">
        <v>0</v>
      </c>
      <c r="BA819" s="350" t="n">
        <v>0</v>
      </c>
      <c r="BB819" s="437" t="n">
        <f aca="false" ca="false" dt2D="false" dtr="false" t="normal">AZ819+BA819</f>
        <v>0</v>
      </c>
      <c r="BC819" s="350" t="n">
        <v>0</v>
      </c>
      <c r="BD819" s="350" t="n">
        <v>0</v>
      </c>
      <c r="BE819" s="437" t="n">
        <f aca="false" ca="false" dt2D="false" dtr="false" t="normal">BC819+BD819</f>
        <v>0</v>
      </c>
      <c r="BF819" s="348" t="n">
        <v>0</v>
      </c>
      <c r="BG819" s="348" t="n">
        <v>0</v>
      </c>
      <c r="BH819" s="437" t="n">
        <f aca="false" ca="false" dt2D="false" dtr="false" t="normal">BF819+BG819</f>
        <v>0</v>
      </c>
    </row>
    <row customFormat="true" ht="21.75" outlineLevel="0" r="820" s="298">
      <c r="B820" s="633" t="s"/>
      <c r="C820" s="442" t="s"/>
      <c r="D820" s="84" t="s"/>
      <c r="E820" s="669" t="s">
        <v>230</v>
      </c>
      <c r="F820" s="443" t="n">
        <f aca="false" ca="false" dt2D="false" dtr="false" t="normal">K820+P820+U820+Z820+AE820+AJ820+AO820+AT820+AY820+BB820+BE820+BH820</f>
        <v>0</v>
      </c>
      <c r="G820" s="608" t="n">
        <v>0</v>
      </c>
      <c r="H820" s="460" t="n">
        <v>0</v>
      </c>
      <c r="I820" s="460" t="n">
        <v>0</v>
      </c>
      <c r="J820" s="460" t="n">
        <v>0</v>
      </c>
      <c r="K820" s="317" t="n">
        <f aca="false" ca="false" dt2D="false" dtr="false" t="normal">G820+H820+I820+J820</f>
        <v>0</v>
      </c>
      <c r="L820" s="458" t="n">
        <v>0</v>
      </c>
      <c r="M820" s="458" t="n">
        <v>0</v>
      </c>
      <c r="N820" s="458" t="n">
        <v>0</v>
      </c>
      <c r="O820" s="458" t="n">
        <v>0</v>
      </c>
      <c r="P820" s="437" t="n">
        <f aca="false" ca="false" dt2D="false" dtr="false" t="normal">L820+M820+N820+O820</f>
        <v>0</v>
      </c>
      <c r="Q820" s="458" t="n">
        <v>0</v>
      </c>
      <c r="R820" s="458" t="n">
        <v>0</v>
      </c>
      <c r="S820" s="458" t="n">
        <v>0</v>
      </c>
      <c r="T820" s="458" t="n">
        <v>0</v>
      </c>
      <c r="U820" s="437" t="n">
        <f aca="false" ca="false" dt2D="false" dtr="false" t="normal">Q820+R820+S820+T820</f>
        <v>0</v>
      </c>
      <c r="V820" s="458" t="n">
        <v>0</v>
      </c>
      <c r="W820" s="458" t="n">
        <v>0</v>
      </c>
      <c r="X820" s="458" t="n">
        <v>0</v>
      </c>
      <c r="Y820" s="592" t="n">
        <v>0</v>
      </c>
      <c r="Z820" s="445" t="n">
        <f aca="false" ca="false" dt2D="false" dtr="false" t="normal">V820+W820+X820+Y820</f>
        <v>0</v>
      </c>
      <c r="AA820" s="458" t="n">
        <v>0</v>
      </c>
      <c r="AB820" s="458" t="n">
        <v>0</v>
      </c>
      <c r="AC820" s="458" t="n">
        <v>0</v>
      </c>
      <c r="AD820" s="458" t="n">
        <v>0</v>
      </c>
      <c r="AE820" s="445" t="n">
        <f aca="false" ca="false" dt2D="false" dtr="false" t="normal">AA820+AB820+AC820+AD820</f>
        <v>0</v>
      </c>
      <c r="AF820" s="458" t="n">
        <v>0</v>
      </c>
      <c r="AG820" s="458" t="n">
        <v>0</v>
      </c>
      <c r="AH820" s="458" t="n">
        <v>0</v>
      </c>
      <c r="AI820" s="458" t="n">
        <v>0</v>
      </c>
      <c r="AJ820" s="445" t="n">
        <f aca="false" ca="false" dt2D="false" dtr="false" t="normal">AF820+AG820+AH820+AI820</f>
        <v>0</v>
      </c>
      <c r="AK820" s="348" t="n">
        <v>0</v>
      </c>
      <c r="AL820" s="348" t="n">
        <v>0</v>
      </c>
      <c r="AM820" s="348" t="n">
        <v>0</v>
      </c>
      <c r="AN820" s="348" t="n">
        <v>0</v>
      </c>
      <c r="AO820" s="437" t="n">
        <f aca="false" ca="false" dt2D="false" dtr="false" t="normal">AK820+AL820+AM820+AN820</f>
        <v>0</v>
      </c>
      <c r="AP820" s="348" t="n">
        <v>0</v>
      </c>
      <c r="AQ820" s="348" t="n">
        <v>0</v>
      </c>
      <c r="AR820" s="348" t="n">
        <v>0</v>
      </c>
      <c r="AS820" s="348" t="n">
        <v>0</v>
      </c>
      <c r="AT820" s="437" t="n">
        <f aca="false" ca="false" dt2D="false" dtr="false" t="normal">AP820+AQ820+AR820+AS820</f>
        <v>0</v>
      </c>
      <c r="AU820" s="348" t="n">
        <v>0</v>
      </c>
      <c r="AV820" s="348" t="n">
        <v>0</v>
      </c>
      <c r="AW820" s="348" t="n">
        <v>0</v>
      </c>
      <c r="AX820" s="348" t="n">
        <v>0</v>
      </c>
      <c r="AY820" s="437" t="n">
        <f aca="false" ca="false" dt2D="false" dtr="false" t="normal">AU820+AV820+AW820+AX820</f>
        <v>0</v>
      </c>
      <c r="AZ820" s="350" t="n">
        <v>0</v>
      </c>
      <c r="BA820" s="350" t="n">
        <v>0</v>
      </c>
      <c r="BB820" s="437" t="n">
        <f aca="false" ca="false" dt2D="false" dtr="false" t="normal">AZ820+BA820</f>
        <v>0</v>
      </c>
      <c r="BC820" s="350" t="n">
        <v>0</v>
      </c>
      <c r="BD820" s="350" t="n">
        <v>0</v>
      </c>
      <c r="BE820" s="437" t="n">
        <f aca="false" ca="false" dt2D="false" dtr="false" t="normal">BC820+BD820</f>
        <v>0</v>
      </c>
      <c r="BF820" s="348" t="n">
        <v>0</v>
      </c>
      <c r="BG820" s="348" t="n">
        <v>0</v>
      </c>
      <c r="BH820" s="437" t="n">
        <f aca="false" ca="false" dt2D="false" dtr="false" t="normal">BF820+BG820</f>
        <v>0</v>
      </c>
    </row>
    <row customFormat="true" ht="21.75" outlineLevel="0" r="821" s="298">
      <c r="B821" s="626" t="s"/>
      <c r="C821" s="442" t="s"/>
      <c r="D821" s="469" t="s"/>
      <c r="E821" s="623" t="s">
        <v>231</v>
      </c>
      <c r="F821" s="443" t="n">
        <f aca="false" ca="false" dt2D="false" dtr="false" t="normal">K821+P821+U821+Z821+AE821+AJ821+AO821+AT821+AY821+BB821+BE821+BH821</f>
        <v>0</v>
      </c>
      <c r="G821" s="608" t="n">
        <v>0</v>
      </c>
      <c r="H821" s="460" t="n">
        <v>0</v>
      </c>
      <c r="I821" s="460" t="n">
        <v>0</v>
      </c>
      <c r="J821" s="460" t="n">
        <v>0</v>
      </c>
      <c r="K821" s="317" t="n">
        <f aca="false" ca="false" dt2D="false" dtr="false" t="normal">G821+H821+I821+J821</f>
        <v>0</v>
      </c>
      <c r="L821" s="458" t="n">
        <v>0</v>
      </c>
      <c r="M821" s="458" t="n">
        <v>0</v>
      </c>
      <c r="N821" s="458" t="n">
        <v>0</v>
      </c>
      <c r="O821" s="458" t="n">
        <v>0</v>
      </c>
      <c r="P821" s="437" t="n">
        <f aca="false" ca="false" dt2D="false" dtr="false" t="normal">L821+M821+N821+O821</f>
        <v>0</v>
      </c>
      <c r="Q821" s="458" t="n">
        <v>0</v>
      </c>
      <c r="R821" s="458" t="n">
        <v>0</v>
      </c>
      <c r="S821" s="458" t="n">
        <v>0</v>
      </c>
      <c r="T821" s="458" t="n">
        <v>0</v>
      </c>
      <c r="U821" s="437" t="n">
        <f aca="false" ca="false" dt2D="false" dtr="false" t="normal">Q821+R821+S821+T821</f>
        <v>0</v>
      </c>
      <c r="V821" s="458" t="n">
        <v>0</v>
      </c>
      <c r="W821" s="458" t="n">
        <v>0</v>
      </c>
      <c r="X821" s="458" t="n">
        <v>0</v>
      </c>
      <c r="Y821" s="592" t="n">
        <v>0</v>
      </c>
      <c r="Z821" s="445" t="n">
        <f aca="false" ca="false" dt2D="false" dtr="false" t="normal">V821+W821+X821+Y821</f>
        <v>0</v>
      </c>
      <c r="AA821" s="458" t="n">
        <v>0</v>
      </c>
      <c r="AB821" s="458" t="n">
        <v>0</v>
      </c>
      <c r="AC821" s="458" t="n">
        <v>0</v>
      </c>
      <c r="AD821" s="458" t="n">
        <v>0</v>
      </c>
      <c r="AE821" s="445" t="n">
        <f aca="false" ca="false" dt2D="false" dtr="false" t="normal">AA821+AB821+AC821+AD821</f>
        <v>0</v>
      </c>
      <c r="AF821" s="458" t="n">
        <v>0</v>
      </c>
      <c r="AG821" s="458" t="n">
        <v>0</v>
      </c>
      <c r="AH821" s="458" t="n">
        <v>0</v>
      </c>
      <c r="AI821" s="458" t="n">
        <v>0</v>
      </c>
      <c r="AJ821" s="445" t="n">
        <f aca="false" ca="false" dt2D="false" dtr="false" t="normal">AF821+AG821+AH821+AI821</f>
        <v>0</v>
      </c>
      <c r="AK821" s="348" t="n">
        <v>0</v>
      </c>
      <c r="AL821" s="348" t="n">
        <v>0</v>
      </c>
      <c r="AM821" s="348" t="n">
        <v>0</v>
      </c>
      <c r="AN821" s="348" t="n">
        <v>0</v>
      </c>
      <c r="AO821" s="437" t="n">
        <f aca="false" ca="false" dt2D="false" dtr="false" t="normal">AK821+AL821+AM821+AN821</f>
        <v>0</v>
      </c>
      <c r="AP821" s="348" t="n">
        <v>0</v>
      </c>
      <c r="AQ821" s="348" t="n">
        <v>0</v>
      </c>
      <c r="AR821" s="348" t="n">
        <v>0</v>
      </c>
      <c r="AS821" s="348" t="n">
        <v>0</v>
      </c>
      <c r="AT821" s="437" t="n">
        <f aca="false" ca="false" dt2D="false" dtr="false" t="normal">AP821+AQ821+AR821+AS821</f>
        <v>0</v>
      </c>
      <c r="AU821" s="348" t="n">
        <v>0</v>
      </c>
      <c r="AV821" s="348" t="n">
        <v>0</v>
      </c>
      <c r="AW821" s="348" t="n">
        <v>0</v>
      </c>
      <c r="AX821" s="348" t="n">
        <v>0</v>
      </c>
      <c r="AY821" s="437" t="n">
        <f aca="false" ca="false" dt2D="false" dtr="false" t="normal">AU821+AV821+AW821+AX821</f>
        <v>0</v>
      </c>
      <c r="AZ821" s="350" t="n">
        <v>0</v>
      </c>
      <c r="BA821" s="350" t="n">
        <v>0</v>
      </c>
      <c r="BB821" s="437" t="n">
        <f aca="false" ca="false" dt2D="false" dtr="false" t="normal">AZ821+BA821</f>
        <v>0</v>
      </c>
      <c r="BC821" s="350" t="n">
        <v>0</v>
      </c>
      <c r="BD821" s="350" t="n">
        <v>0</v>
      </c>
      <c r="BE821" s="437" t="n">
        <f aca="false" ca="false" dt2D="false" dtr="false" t="normal">BC821+BD821</f>
        <v>0</v>
      </c>
      <c r="BF821" s="348" t="n">
        <v>0</v>
      </c>
      <c r="BG821" s="348" t="n">
        <v>0</v>
      </c>
      <c r="BH821" s="437" t="n">
        <f aca="false" ca="false" dt2D="false" dtr="false" t="normal">BF821+BG821</f>
        <v>0</v>
      </c>
    </row>
    <row customFormat="true" customHeight="true" ht="40.5" outlineLevel="0" r="822" s="298">
      <c r="B822" s="624" t="n">
        <v>2</v>
      </c>
      <c r="C822" s="442" t="s"/>
      <c r="D822" s="470" t="s">
        <v>485</v>
      </c>
      <c r="E822" s="668" t="s">
        <v>41</v>
      </c>
      <c r="F822" s="443" t="n">
        <f aca="false" ca="false" dt2D="false" dtr="false" t="normal">K822+P822+U822+Z822+AE822+AJ822+AO822+AT822+AY822+BB822+BE822+BH822</f>
        <v>0</v>
      </c>
      <c r="G822" s="452" t="n"/>
      <c r="H822" s="453" t="n"/>
      <c r="I822" s="453" t="n"/>
      <c r="J822" s="453" t="n"/>
      <c r="K822" s="317" t="n">
        <f aca="false" ca="false" dt2D="false" dtr="false" t="normal">G822+H822+I822+J822</f>
        <v>0</v>
      </c>
      <c r="L822" s="143" t="n"/>
      <c r="M822" s="143" t="n"/>
      <c r="N822" s="143" t="n"/>
      <c r="O822" s="143" t="n"/>
      <c r="P822" s="437" t="n">
        <f aca="false" ca="false" dt2D="false" dtr="false" t="normal">L822+M822+N822+O822</f>
        <v>0</v>
      </c>
      <c r="Q822" s="143" t="n"/>
      <c r="R822" s="143" t="n"/>
      <c r="S822" s="143" t="n"/>
      <c r="T822" s="143" t="n"/>
      <c r="U822" s="437" t="n">
        <f aca="false" ca="false" dt2D="false" dtr="false" t="normal">Q822+R822+S822+T822</f>
        <v>0</v>
      </c>
      <c r="V822" s="143" t="n"/>
      <c r="W822" s="143" t="n"/>
      <c r="X822" s="143" t="n"/>
      <c r="Y822" s="145" t="n"/>
      <c r="Z822" s="445" t="n">
        <f aca="false" ca="false" dt2D="false" dtr="false" t="normal">V822+W822+X822+Y822</f>
        <v>0</v>
      </c>
      <c r="AA822" s="143" t="n"/>
      <c r="AB822" s="143" t="n"/>
      <c r="AC822" s="143" t="n"/>
      <c r="AD822" s="143" t="n"/>
      <c r="AE822" s="445" t="n">
        <f aca="false" ca="false" dt2D="false" dtr="false" t="normal">AA822+AB822+AC822+AD822</f>
        <v>0</v>
      </c>
      <c r="AF822" s="143" t="n"/>
      <c r="AG822" s="143" t="n"/>
      <c r="AH822" s="143" t="n"/>
      <c r="AI822" s="143" t="n"/>
      <c r="AJ822" s="445" t="n">
        <f aca="false" ca="false" dt2D="false" dtr="false" t="normal">AF822+AG822+AH822+AI822</f>
        <v>0</v>
      </c>
      <c r="AK822" s="454" t="n"/>
      <c r="AL822" s="454" t="n"/>
      <c r="AM822" s="454" t="n"/>
      <c r="AN822" s="454" t="n"/>
      <c r="AO822" s="437" t="n">
        <f aca="false" ca="false" dt2D="false" dtr="false" t="normal">AK822+AL822+AM822+AN822</f>
        <v>0</v>
      </c>
      <c r="AP822" s="454" t="n"/>
      <c r="AQ822" s="454" t="n"/>
      <c r="AR822" s="454" t="n"/>
      <c r="AS822" s="454" t="n"/>
      <c r="AT822" s="437" t="n">
        <f aca="false" ca="false" dt2D="false" dtr="false" t="normal">AP822+AQ822+AR822+AS822</f>
        <v>0</v>
      </c>
      <c r="AU822" s="454" t="n"/>
      <c r="AV822" s="454" t="n"/>
      <c r="AW822" s="454" t="n"/>
      <c r="AX822" s="454" t="n"/>
      <c r="AY822" s="437" t="n">
        <f aca="false" ca="false" dt2D="false" dtr="false" t="normal">AU822+AV822+AW822+AX822</f>
        <v>0</v>
      </c>
      <c r="AZ822" s="455" t="n"/>
      <c r="BA822" s="455" t="n"/>
      <c r="BB822" s="437" t="n">
        <f aca="false" ca="false" dt2D="false" dtr="false" t="normal">AZ822+BA822</f>
        <v>0</v>
      </c>
      <c r="BC822" s="455" t="n"/>
      <c r="BD822" s="455" t="n"/>
      <c r="BE822" s="437" t="n">
        <f aca="false" ca="false" dt2D="false" dtr="false" t="normal">BC822+BD822</f>
        <v>0</v>
      </c>
      <c r="BF822" s="454" t="n"/>
      <c r="BG822" s="454" t="n"/>
      <c r="BH822" s="437" t="n">
        <f aca="false" ca="false" dt2D="false" dtr="false" t="normal">BF822+BG822</f>
        <v>0</v>
      </c>
    </row>
    <row customFormat="true" customHeight="true" ht="40.5" outlineLevel="0" r="823" s="298">
      <c r="B823" s="633" t="s"/>
      <c r="C823" s="442" t="s"/>
      <c r="D823" s="84" t="s"/>
      <c r="E823" s="672" t="s">
        <v>42</v>
      </c>
      <c r="F823" s="443" t="n">
        <f aca="false" ca="false" dt2D="false" dtr="false" t="normal">K823+P823+U823+Z823+AE823+AJ823+AO823+AT823+AY823+BB823+BE823+BH823</f>
        <v>0</v>
      </c>
      <c r="G823" s="456" t="n"/>
      <c r="H823" s="454" t="n"/>
      <c r="I823" s="454" t="n"/>
      <c r="J823" s="454" t="n"/>
      <c r="K823" s="317" t="n">
        <f aca="false" ca="false" dt2D="false" dtr="false" t="normal">G823+H823+I823+J823</f>
        <v>0</v>
      </c>
      <c r="L823" s="143" t="n"/>
      <c r="M823" s="143" t="n"/>
      <c r="N823" s="143" t="n"/>
      <c r="O823" s="143" t="n"/>
      <c r="P823" s="437" t="n">
        <f aca="false" ca="false" dt2D="false" dtr="false" t="normal">L823+M823+N823+O823</f>
        <v>0</v>
      </c>
      <c r="Q823" s="143" t="n"/>
      <c r="R823" s="143" t="n"/>
      <c r="S823" s="143" t="n"/>
      <c r="T823" s="143" t="n"/>
      <c r="U823" s="437" t="n">
        <f aca="false" ca="false" dt2D="false" dtr="false" t="normal">Q823+R823+S823+T823</f>
        <v>0</v>
      </c>
      <c r="V823" s="143" t="n"/>
      <c r="W823" s="143" t="n"/>
      <c r="X823" s="143" t="n"/>
      <c r="Y823" s="145" t="n"/>
      <c r="Z823" s="445" t="n">
        <f aca="false" ca="false" dt2D="false" dtr="false" t="normal">V823+W823+X823+Y823</f>
        <v>0</v>
      </c>
      <c r="AA823" s="143" t="n"/>
      <c r="AB823" s="143" t="n"/>
      <c r="AC823" s="143" t="n"/>
      <c r="AD823" s="143" t="n"/>
      <c r="AE823" s="445" t="n">
        <f aca="false" ca="false" dt2D="false" dtr="false" t="normal">AA823+AB823+AC823+AD823</f>
        <v>0</v>
      </c>
      <c r="AF823" s="143" t="n"/>
      <c r="AG823" s="143" t="n"/>
      <c r="AH823" s="143" t="n"/>
      <c r="AI823" s="143" t="n"/>
      <c r="AJ823" s="445" t="n">
        <f aca="false" ca="false" dt2D="false" dtr="false" t="normal">AF823+AG823+AH823+AI823</f>
        <v>0</v>
      </c>
      <c r="AK823" s="454" t="n"/>
      <c r="AL823" s="454" t="n"/>
      <c r="AM823" s="454" t="n"/>
      <c r="AN823" s="454" t="n"/>
      <c r="AO823" s="437" t="n">
        <f aca="false" ca="false" dt2D="false" dtr="false" t="normal">AK823+AL823+AM823+AN823</f>
        <v>0</v>
      </c>
      <c r="AP823" s="454" t="n"/>
      <c r="AQ823" s="454" t="n"/>
      <c r="AR823" s="454" t="n"/>
      <c r="AS823" s="454" t="n"/>
      <c r="AT823" s="437" t="n">
        <f aca="false" ca="false" dt2D="false" dtr="false" t="normal">AP823+AQ823+AR823+AS823</f>
        <v>0</v>
      </c>
      <c r="AU823" s="454" t="n"/>
      <c r="AV823" s="454" t="n"/>
      <c r="AW823" s="454" t="n"/>
      <c r="AX823" s="454" t="n"/>
      <c r="AY823" s="437" t="n">
        <f aca="false" ca="false" dt2D="false" dtr="false" t="normal">AU823+AV823+AW823+AX823</f>
        <v>0</v>
      </c>
      <c r="AZ823" s="455" t="n"/>
      <c r="BA823" s="455" t="n"/>
      <c r="BB823" s="437" t="n">
        <f aca="false" ca="false" dt2D="false" dtr="false" t="normal">AZ823+BA823</f>
        <v>0</v>
      </c>
      <c r="BC823" s="455" t="n"/>
      <c r="BD823" s="455" t="n"/>
      <c r="BE823" s="437" t="n">
        <f aca="false" ca="false" dt2D="false" dtr="false" t="normal">BC823+BD823</f>
        <v>0</v>
      </c>
      <c r="BF823" s="454" t="n"/>
      <c r="BG823" s="454" t="n"/>
      <c r="BH823" s="437" t="n">
        <f aca="false" ca="false" dt2D="false" dtr="false" t="normal">BF823+BG823</f>
        <v>0</v>
      </c>
    </row>
    <row customFormat="true" customHeight="true" ht="40.5" outlineLevel="0" r="824" s="298">
      <c r="B824" s="633" t="s"/>
      <c r="C824" s="442" t="s"/>
      <c r="D824" s="84" t="s"/>
      <c r="E824" s="486" t="s">
        <v>43</v>
      </c>
      <c r="F824" s="443" t="n">
        <f aca="false" ca="false" dt2D="false" dtr="false" t="normal">K824+P824+U824+Z824+AE824+AJ824+AO824+AT824+AY824+BB824+BE824+BH824</f>
        <v>0</v>
      </c>
      <c r="G824" s="591" t="n">
        <v>0</v>
      </c>
      <c r="H824" s="458" t="n">
        <v>0</v>
      </c>
      <c r="I824" s="458" t="n">
        <v>0</v>
      </c>
      <c r="J824" s="458" t="n">
        <v>0</v>
      </c>
      <c r="K824" s="317" t="n">
        <f aca="false" ca="false" dt2D="false" dtr="false" t="normal">G824+H824+I824+J824</f>
        <v>0</v>
      </c>
      <c r="L824" s="458" t="n">
        <v>0</v>
      </c>
      <c r="M824" s="458" t="n">
        <v>0</v>
      </c>
      <c r="N824" s="458" t="n">
        <v>0</v>
      </c>
      <c r="O824" s="458" t="n">
        <v>0</v>
      </c>
      <c r="P824" s="437" t="n">
        <f aca="false" ca="false" dt2D="false" dtr="false" t="normal">L824+M824+N824+O824</f>
        <v>0</v>
      </c>
      <c r="Q824" s="458" t="n">
        <v>0</v>
      </c>
      <c r="R824" s="458" t="n">
        <v>0</v>
      </c>
      <c r="S824" s="458" t="n">
        <v>0</v>
      </c>
      <c r="T824" s="458" t="n">
        <v>0</v>
      </c>
      <c r="U824" s="437" t="n">
        <f aca="false" ca="false" dt2D="false" dtr="false" t="normal">Q824+R824+S824+T824</f>
        <v>0</v>
      </c>
      <c r="V824" s="458" t="n">
        <v>0</v>
      </c>
      <c r="W824" s="458" t="n">
        <v>0</v>
      </c>
      <c r="X824" s="458" t="n">
        <v>0</v>
      </c>
      <c r="Y824" s="592" t="n">
        <v>0</v>
      </c>
      <c r="Z824" s="445" t="n">
        <f aca="false" ca="false" dt2D="false" dtr="false" t="normal">V824+W824+X824+Y824</f>
        <v>0</v>
      </c>
      <c r="AA824" s="458" t="n">
        <v>0</v>
      </c>
      <c r="AB824" s="458" t="n">
        <v>0</v>
      </c>
      <c r="AC824" s="458" t="n">
        <v>0</v>
      </c>
      <c r="AD824" s="458" t="n">
        <v>0</v>
      </c>
      <c r="AE824" s="445" t="n">
        <f aca="false" ca="false" dt2D="false" dtr="false" t="normal">AA824+AB824+AC824+AD824</f>
        <v>0</v>
      </c>
      <c r="AF824" s="458" t="n">
        <v>0</v>
      </c>
      <c r="AG824" s="458" t="n">
        <v>0</v>
      </c>
      <c r="AH824" s="458" t="n">
        <v>0</v>
      </c>
      <c r="AI824" s="458" t="n">
        <v>0</v>
      </c>
      <c r="AJ824" s="445" t="n">
        <f aca="false" ca="false" dt2D="false" dtr="false" t="normal">AF824+AG824+AH824+AI824</f>
        <v>0</v>
      </c>
      <c r="AK824" s="348" t="n">
        <v>0</v>
      </c>
      <c r="AL824" s="348" t="n">
        <v>0</v>
      </c>
      <c r="AM824" s="348" t="n">
        <v>0</v>
      </c>
      <c r="AN824" s="348" t="n">
        <v>0</v>
      </c>
      <c r="AO824" s="437" t="n">
        <f aca="false" ca="false" dt2D="false" dtr="false" t="normal">AK824+AL824+AM824+AN824</f>
        <v>0</v>
      </c>
      <c r="AP824" s="348" t="n">
        <v>0</v>
      </c>
      <c r="AQ824" s="348" t="n">
        <v>0</v>
      </c>
      <c r="AR824" s="348" t="n">
        <v>0</v>
      </c>
      <c r="AS824" s="348" t="n">
        <v>0</v>
      </c>
      <c r="AT824" s="437" t="n">
        <f aca="false" ca="false" dt2D="false" dtr="false" t="normal">AP824+AQ824+AR824+AS824</f>
        <v>0</v>
      </c>
      <c r="AU824" s="348" t="n">
        <v>0</v>
      </c>
      <c r="AV824" s="348" t="n">
        <v>0</v>
      </c>
      <c r="AW824" s="348" t="n">
        <v>0</v>
      </c>
      <c r="AX824" s="348" t="n">
        <v>0</v>
      </c>
      <c r="AY824" s="437" t="n">
        <f aca="false" ca="false" dt2D="false" dtr="false" t="normal">AU824+AV824+AW824+AX824</f>
        <v>0</v>
      </c>
      <c r="AZ824" s="350" t="n">
        <v>0</v>
      </c>
      <c r="BA824" s="350" t="n">
        <v>0</v>
      </c>
      <c r="BB824" s="437" t="n">
        <f aca="false" ca="false" dt2D="false" dtr="false" t="normal">AZ824+BA824</f>
        <v>0</v>
      </c>
      <c r="BC824" s="350" t="n">
        <v>0</v>
      </c>
      <c r="BD824" s="350" t="n">
        <v>0</v>
      </c>
      <c r="BE824" s="437" t="n">
        <f aca="false" ca="false" dt2D="false" dtr="false" t="normal">BC824+BD824</f>
        <v>0</v>
      </c>
      <c r="BF824" s="348" t="n">
        <v>0</v>
      </c>
      <c r="BG824" s="348" t="n">
        <v>0</v>
      </c>
      <c r="BH824" s="437" t="n">
        <f aca="false" ca="false" dt2D="false" dtr="false" t="normal">BF824+BG824</f>
        <v>0</v>
      </c>
    </row>
    <row customFormat="true" customHeight="true" ht="40.5" outlineLevel="0" r="825" s="298">
      <c r="B825" s="633" t="s"/>
      <c r="C825" s="442" t="s"/>
      <c r="D825" s="84" t="s"/>
      <c r="E825" s="669" t="s">
        <v>230</v>
      </c>
      <c r="F825" s="443" t="n">
        <f aca="false" ca="false" dt2D="false" dtr="false" t="normal">K825+P825+U825+Z825+AE825+AJ825+AO825+AT825+AY825+BB825+BE825+BH825</f>
        <v>0</v>
      </c>
      <c r="G825" s="608" t="n">
        <v>0</v>
      </c>
      <c r="H825" s="460" t="n">
        <v>0</v>
      </c>
      <c r="I825" s="460" t="n">
        <v>0</v>
      </c>
      <c r="J825" s="460" t="n">
        <v>0</v>
      </c>
      <c r="K825" s="317" t="n">
        <f aca="false" ca="false" dt2D="false" dtr="false" t="normal">G825+H825+I825+J825</f>
        <v>0</v>
      </c>
      <c r="L825" s="458" t="n">
        <v>0</v>
      </c>
      <c r="M825" s="458" t="n">
        <v>0</v>
      </c>
      <c r="N825" s="458" t="n">
        <v>0</v>
      </c>
      <c r="O825" s="458" t="n">
        <v>0</v>
      </c>
      <c r="P825" s="437" t="n">
        <f aca="false" ca="false" dt2D="false" dtr="false" t="normal">L825+M825+N825+O825</f>
        <v>0</v>
      </c>
      <c r="Q825" s="458" t="n">
        <v>0</v>
      </c>
      <c r="R825" s="458" t="n">
        <v>0</v>
      </c>
      <c r="S825" s="458" t="n">
        <v>0</v>
      </c>
      <c r="T825" s="458" t="n">
        <v>0</v>
      </c>
      <c r="U825" s="437" t="n">
        <f aca="false" ca="false" dt2D="false" dtr="false" t="normal">Q825+R825+S825+T825</f>
        <v>0</v>
      </c>
      <c r="V825" s="458" t="n">
        <v>0</v>
      </c>
      <c r="W825" s="458" t="n">
        <v>0</v>
      </c>
      <c r="X825" s="458" t="n">
        <v>0</v>
      </c>
      <c r="Y825" s="592" t="n">
        <v>0</v>
      </c>
      <c r="Z825" s="445" t="n">
        <f aca="false" ca="false" dt2D="false" dtr="false" t="normal">V825+W825+X825+Y825</f>
        <v>0</v>
      </c>
      <c r="AA825" s="458" t="n">
        <v>0</v>
      </c>
      <c r="AB825" s="458" t="n">
        <v>0</v>
      </c>
      <c r="AC825" s="458" t="n">
        <v>0</v>
      </c>
      <c r="AD825" s="458" t="n">
        <v>0</v>
      </c>
      <c r="AE825" s="445" t="n">
        <f aca="false" ca="false" dt2D="false" dtr="false" t="normal">AA825+AB825+AC825+AD825</f>
        <v>0</v>
      </c>
      <c r="AF825" s="460" t="n">
        <v>0</v>
      </c>
      <c r="AG825" s="460" t="n">
        <v>0</v>
      </c>
      <c r="AH825" s="460" t="n">
        <v>0</v>
      </c>
      <c r="AI825" s="460" t="n">
        <v>0</v>
      </c>
      <c r="AJ825" s="445" t="n">
        <f aca="false" ca="false" dt2D="false" dtr="false" t="normal">AF825+AG825+AH825+AI825</f>
        <v>0</v>
      </c>
      <c r="AK825" s="348" t="n">
        <v>0</v>
      </c>
      <c r="AL825" s="348" t="n">
        <v>0</v>
      </c>
      <c r="AM825" s="348" t="n">
        <v>0</v>
      </c>
      <c r="AN825" s="348" t="n">
        <v>0</v>
      </c>
      <c r="AO825" s="437" t="n">
        <f aca="false" ca="false" dt2D="false" dtr="false" t="normal">AK825+AL825+AM825+AN825</f>
        <v>0</v>
      </c>
      <c r="AP825" s="348" t="n">
        <v>0</v>
      </c>
      <c r="AQ825" s="348" t="n">
        <v>0</v>
      </c>
      <c r="AR825" s="348" t="n">
        <v>0</v>
      </c>
      <c r="AS825" s="348" t="n">
        <v>0</v>
      </c>
      <c r="AT825" s="437" t="n">
        <f aca="false" ca="false" dt2D="false" dtr="false" t="normal">AP825+AQ825+AR825+AS825</f>
        <v>0</v>
      </c>
      <c r="AU825" s="348" t="n">
        <v>0</v>
      </c>
      <c r="AV825" s="348" t="n">
        <v>0</v>
      </c>
      <c r="AW825" s="348" t="n">
        <v>0</v>
      </c>
      <c r="AX825" s="348" t="n">
        <v>0</v>
      </c>
      <c r="AY825" s="437" t="n">
        <f aca="false" ca="false" dt2D="false" dtr="false" t="normal">AU825+AV825+AW825+AX825</f>
        <v>0</v>
      </c>
      <c r="AZ825" s="350" t="n">
        <v>0</v>
      </c>
      <c r="BA825" s="350" t="n">
        <v>0</v>
      </c>
      <c r="BB825" s="437" t="n">
        <f aca="false" ca="false" dt2D="false" dtr="false" t="normal">AZ825+BA825</f>
        <v>0</v>
      </c>
      <c r="BC825" s="350" t="n">
        <v>0</v>
      </c>
      <c r="BD825" s="350" t="n">
        <v>0</v>
      </c>
      <c r="BE825" s="437" t="n">
        <f aca="false" ca="false" dt2D="false" dtr="false" t="normal">BC825+BD825</f>
        <v>0</v>
      </c>
      <c r="BF825" s="348" t="n">
        <v>0</v>
      </c>
      <c r="BG825" s="348" t="n">
        <v>0</v>
      </c>
      <c r="BH825" s="437" t="n">
        <f aca="false" ca="false" dt2D="false" dtr="false" t="normal">BF825+BG825</f>
        <v>0</v>
      </c>
    </row>
    <row customFormat="true" customHeight="true" ht="40.5" outlineLevel="0" r="826" s="298">
      <c r="B826" s="626" t="s"/>
      <c r="C826" s="442" t="s"/>
      <c r="D826" s="469" t="s"/>
      <c r="E826" s="623" t="s">
        <v>231</v>
      </c>
      <c r="F826" s="443" t="n">
        <f aca="false" ca="false" dt2D="false" dtr="false" t="normal">K826+P826+U826+Z826+AE826+AJ826+AO826+AT826+AY826+BB826+BE826+BH826</f>
        <v>0</v>
      </c>
      <c r="G826" s="608" t="n">
        <v>0</v>
      </c>
      <c r="H826" s="460" t="n">
        <v>0</v>
      </c>
      <c r="I826" s="460" t="n">
        <v>0</v>
      </c>
      <c r="J826" s="460" t="n">
        <v>0</v>
      </c>
      <c r="K826" s="317" t="n">
        <f aca="false" ca="false" dt2D="false" dtr="false" t="normal">G826+H826+I826+J826</f>
        <v>0</v>
      </c>
      <c r="L826" s="458" t="n">
        <v>0</v>
      </c>
      <c r="M826" s="458" t="n">
        <v>0</v>
      </c>
      <c r="N826" s="458" t="n">
        <v>0</v>
      </c>
      <c r="O826" s="458" t="n">
        <v>0</v>
      </c>
      <c r="P826" s="437" t="n">
        <f aca="false" ca="false" dt2D="false" dtr="false" t="normal">L826+M826+N826+O826</f>
        <v>0</v>
      </c>
      <c r="Q826" s="458" t="n">
        <v>0</v>
      </c>
      <c r="R826" s="458" t="n">
        <v>0</v>
      </c>
      <c r="S826" s="458" t="n">
        <v>0</v>
      </c>
      <c r="T826" s="458" t="n">
        <v>0</v>
      </c>
      <c r="U826" s="437" t="n">
        <f aca="false" ca="false" dt2D="false" dtr="false" t="normal">Q826+R826+S826+T826</f>
        <v>0</v>
      </c>
      <c r="V826" s="458" t="n">
        <v>0</v>
      </c>
      <c r="W826" s="458" t="n">
        <v>0</v>
      </c>
      <c r="X826" s="458" t="n">
        <v>0</v>
      </c>
      <c r="Y826" s="592" t="n">
        <v>0</v>
      </c>
      <c r="Z826" s="445" t="n">
        <f aca="false" ca="false" dt2D="false" dtr="false" t="normal">V826+W826+X826+Y826</f>
        <v>0</v>
      </c>
      <c r="AA826" s="458" t="n">
        <v>0</v>
      </c>
      <c r="AB826" s="458" t="n">
        <v>0</v>
      </c>
      <c r="AC826" s="458" t="n">
        <v>0</v>
      </c>
      <c r="AD826" s="458" t="n">
        <v>0</v>
      </c>
      <c r="AE826" s="445" t="n">
        <f aca="false" ca="false" dt2D="false" dtr="false" t="normal">AA826+AB826+AC826+AD826</f>
        <v>0</v>
      </c>
      <c r="AF826" s="460" t="n">
        <v>0</v>
      </c>
      <c r="AG826" s="460" t="n">
        <v>0</v>
      </c>
      <c r="AH826" s="460" t="n">
        <v>0</v>
      </c>
      <c r="AI826" s="460" t="n">
        <v>0</v>
      </c>
      <c r="AJ826" s="445" t="n">
        <f aca="false" ca="false" dt2D="false" dtr="false" t="normal">AF826+AG826+AH826+AI826</f>
        <v>0</v>
      </c>
      <c r="AK826" s="348" t="n">
        <v>0</v>
      </c>
      <c r="AL826" s="348" t="n">
        <v>0</v>
      </c>
      <c r="AM826" s="348" t="n">
        <v>0</v>
      </c>
      <c r="AN826" s="348" t="n">
        <v>0</v>
      </c>
      <c r="AO826" s="437" t="n">
        <f aca="false" ca="false" dt2D="false" dtr="false" t="normal">AK826+AL826+AM826+AN826</f>
        <v>0</v>
      </c>
      <c r="AP826" s="348" t="n">
        <v>0</v>
      </c>
      <c r="AQ826" s="348" t="n">
        <v>0</v>
      </c>
      <c r="AR826" s="348" t="n">
        <v>0</v>
      </c>
      <c r="AS826" s="348" t="n">
        <v>0</v>
      </c>
      <c r="AT826" s="437" t="n">
        <f aca="false" ca="false" dt2D="false" dtr="false" t="normal">AP826+AQ826+AR826+AS826</f>
        <v>0</v>
      </c>
      <c r="AU826" s="348" t="n">
        <v>0</v>
      </c>
      <c r="AV826" s="348" t="n">
        <v>0</v>
      </c>
      <c r="AW826" s="348" t="n">
        <v>0</v>
      </c>
      <c r="AX826" s="348" t="n">
        <v>0</v>
      </c>
      <c r="AY826" s="437" t="n">
        <f aca="false" ca="false" dt2D="false" dtr="false" t="normal">AU826+AV826+AW826+AX826</f>
        <v>0</v>
      </c>
      <c r="AZ826" s="350" t="n">
        <v>0</v>
      </c>
      <c r="BA826" s="350" t="n">
        <v>0</v>
      </c>
      <c r="BB826" s="437" t="n">
        <f aca="false" ca="false" dt2D="false" dtr="false" t="normal">AZ826+BA826</f>
        <v>0</v>
      </c>
      <c r="BC826" s="350" t="n">
        <v>0</v>
      </c>
      <c r="BD826" s="350" t="n">
        <v>0</v>
      </c>
      <c r="BE826" s="437" t="n">
        <f aca="false" ca="false" dt2D="false" dtr="false" t="normal">BC826+BD826</f>
        <v>0</v>
      </c>
      <c r="BF826" s="348" t="n">
        <v>0</v>
      </c>
      <c r="BG826" s="348" t="n">
        <v>0</v>
      </c>
      <c r="BH826" s="437" t="n">
        <f aca="false" ca="false" dt2D="false" dtr="false" t="normal">BF826+BG826</f>
        <v>0</v>
      </c>
    </row>
    <row customFormat="true" customHeight="true" ht="18" outlineLevel="0" r="827" s="298">
      <c r="B827" s="631" t="n">
        <v>3</v>
      </c>
      <c r="C827" s="442" t="s"/>
      <c r="D827" s="470" t="s">
        <v>486</v>
      </c>
      <c r="E827" s="673" t="s">
        <v>41</v>
      </c>
      <c r="F827" s="443" t="n">
        <f aca="false" ca="false" dt2D="false" dtr="false" t="normal">K827+P827+U827+Z827+AE827+AJ827+AO827+AT827+AY827+BB827+BE827+BH827</f>
        <v>0</v>
      </c>
      <c r="G827" s="434" t="n">
        <v>0</v>
      </c>
      <c r="H827" s="435" t="n">
        <v>0</v>
      </c>
      <c r="I827" s="435" t="n">
        <v>0</v>
      </c>
      <c r="J827" s="435" t="n">
        <v>0</v>
      </c>
      <c r="K827" s="317" t="n">
        <f aca="false" ca="false" dt2D="false" dtr="false" t="normal">G827+H827+I827+J827</f>
        <v>0</v>
      </c>
      <c r="L827" s="458" t="n">
        <v>0</v>
      </c>
      <c r="M827" s="458" t="n">
        <v>0</v>
      </c>
      <c r="N827" s="458" t="n">
        <v>0</v>
      </c>
      <c r="O827" s="458" t="n">
        <v>0</v>
      </c>
      <c r="P827" s="437" t="n">
        <f aca="false" ca="false" dt2D="false" dtr="false" t="normal">L827+M827+N827+O827</f>
        <v>0</v>
      </c>
      <c r="Q827" s="458" t="n">
        <v>0</v>
      </c>
      <c r="R827" s="458" t="n">
        <v>0</v>
      </c>
      <c r="S827" s="458" t="n">
        <v>0</v>
      </c>
      <c r="T827" s="458" t="n">
        <v>0</v>
      </c>
      <c r="U827" s="437" t="n">
        <f aca="false" ca="false" dt2D="false" dtr="false" t="normal">Q827+R827+S827+T827</f>
        <v>0</v>
      </c>
      <c r="V827" s="458" t="n">
        <v>0</v>
      </c>
      <c r="W827" s="458" t="n">
        <v>0</v>
      </c>
      <c r="X827" s="458" t="n">
        <v>0</v>
      </c>
      <c r="Y827" s="592" t="n">
        <v>0</v>
      </c>
      <c r="Z827" s="445" t="n">
        <f aca="false" ca="false" dt2D="false" dtr="false" t="normal">V827+W827+X827+Y827</f>
        <v>0</v>
      </c>
      <c r="AA827" s="458" t="n">
        <v>0</v>
      </c>
      <c r="AB827" s="458" t="n">
        <v>0</v>
      </c>
      <c r="AC827" s="458" t="n">
        <v>0</v>
      </c>
      <c r="AD827" s="458" t="n">
        <v>0</v>
      </c>
      <c r="AE827" s="445" t="n">
        <f aca="false" ca="false" dt2D="false" dtr="false" t="normal">AA827+AB827+AC827+AD827</f>
        <v>0</v>
      </c>
      <c r="AF827" s="436" t="n">
        <v>0</v>
      </c>
      <c r="AG827" s="436" t="n">
        <v>0</v>
      </c>
      <c r="AH827" s="436" t="n">
        <v>0</v>
      </c>
      <c r="AI827" s="436" t="n">
        <v>0</v>
      </c>
      <c r="AJ827" s="445" t="n">
        <f aca="false" ca="false" dt2D="false" dtr="false" t="normal">AF827+AG827+AH827+AI827</f>
        <v>0</v>
      </c>
      <c r="AK827" s="439" t="n">
        <v>0</v>
      </c>
      <c r="AL827" s="439" t="n">
        <v>0</v>
      </c>
      <c r="AM827" s="439" t="n">
        <v>0</v>
      </c>
      <c r="AN827" s="439" t="n">
        <v>0</v>
      </c>
      <c r="AO827" s="437" t="n">
        <f aca="false" ca="false" dt2D="false" dtr="false" t="normal">AK827+AL827+AM827+AN827</f>
        <v>0</v>
      </c>
      <c r="AP827" s="439" t="n">
        <v>0</v>
      </c>
      <c r="AQ827" s="439" t="n">
        <v>0</v>
      </c>
      <c r="AR827" s="439" t="n">
        <v>0</v>
      </c>
      <c r="AS827" s="439" t="n">
        <v>0</v>
      </c>
      <c r="AT827" s="437" t="n">
        <f aca="false" ca="false" dt2D="false" dtr="false" t="normal">AP827+AQ827+AR827+AS827</f>
        <v>0</v>
      </c>
      <c r="AU827" s="348" t="n">
        <v>0</v>
      </c>
      <c r="AV827" s="348" t="n">
        <v>0</v>
      </c>
      <c r="AW827" s="348" t="n">
        <v>0</v>
      </c>
      <c r="AX827" s="348" t="n">
        <v>0</v>
      </c>
      <c r="AY827" s="437" t="n">
        <f aca="false" ca="false" dt2D="false" dtr="false" t="normal">AU827+AV827+AW827+AX827</f>
        <v>0</v>
      </c>
      <c r="AZ827" s="440" t="n">
        <v>0</v>
      </c>
      <c r="BA827" s="440" t="n">
        <v>0</v>
      </c>
      <c r="BB827" s="437" t="n">
        <f aca="false" ca="false" dt2D="false" dtr="false" t="normal">AZ827+BA827</f>
        <v>0</v>
      </c>
      <c r="BC827" s="440" t="n">
        <v>0</v>
      </c>
      <c r="BD827" s="440" t="n">
        <v>0</v>
      </c>
      <c r="BE827" s="437" t="n">
        <f aca="false" ca="false" dt2D="false" dtr="false" t="normal">BC827+BD827</f>
        <v>0</v>
      </c>
      <c r="BF827" s="348" t="n">
        <v>0</v>
      </c>
      <c r="BG827" s="348" t="n">
        <v>0</v>
      </c>
      <c r="BH827" s="437" t="n">
        <f aca="false" ca="false" dt2D="false" dtr="false" t="normal">BF827+BG827</f>
        <v>0</v>
      </c>
    </row>
    <row customFormat="true" customHeight="true" ht="18" outlineLevel="0" r="828" s="298">
      <c r="B828" s="633" t="s"/>
      <c r="C828" s="442" t="s"/>
      <c r="D828" s="84" t="s"/>
      <c r="E828" s="674" t="s">
        <v>42</v>
      </c>
      <c r="F828" s="443" t="n">
        <f aca="false" ca="false" dt2D="false" dtr="false" t="normal">K828+P828+U828+Z828+AE828+AJ828+AO828+AT828+AY828+BB828+BE828+BH828</f>
        <v>0</v>
      </c>
      <c r="G828" s="468" t="n">
        <v>0</v>
      </c>
      <c r="H828" s="348" t="n">
        <v>0</v>
      </c>
      <c r="I828" s="348" t="n">
        <v>0</v>
      </c>
      <c r="J828" s="348" t="n">
        <v>0</v>
      </c>
      <c r="K828" s="317" t="n">
        <f aca="false" ca="false" dt2D="false" dtr="false" t="normal">G828+H828+I828+J828</f>
        <v>0</v>
      </c>
      <c r="L828" s="458" t="n">
        <v>0</v>
      </c>
      <c r="M828" s="458" t="n">
        <v>0</v>
      </c>
      <c r="N828" s="458" t="n">
        <v>0</v>
      </c>
      <c r="O828" s="458" t="n">
        <v>0</v>
      </c>
      <c r="P828" s="437" t="n">
        <f aca="false" ca="false" dt2D="false" dtr="false" t="normal">L828+M828+N828+O828</f>
        <v>0</v>
      </c>
      <c r="Q828" s="458" t="n">
        <v>0</v>
      </c>
      <c r="R828" s="458" t="n">
        <v>0</v>
      </c>
      <c r="S828" s="458" t="n">
        <v>0</v>
      </c>
      <c r="T828" s="458" t="n">
        <v>0</v>
      </c>
      <c r="U828" s="437" t="n">
        <f aca="false" ca="false" dt2D="false" dtr="false" t="normal">Q828+R828+S828+T828</f>
        <v>0</v>
      </c>
      <c r="V828" s="458" t="n">
        <v>0</v>
      </c>
      <c r="W828" s="458" t="n">
        <v>0</v>
      </c>
      <c r="X828" s="458" t="n">
        <v>0</v>
      </c>
      <c r="Y828" s="592" t="n">
        <v>0</v>
      </c>
      <c r="Z828" s="445" t="n">
        <f aca="false" ca="false" dt2D="false" dtr="false" t="normal">V828+W828+X828+Y828</f>
        <v>0</v>
      </c>
      <c r="AA828" s="458" t="n">
        <v>0</v>
      </c>
      <c r="AB828" s="458" t="n">
        <v>0</v>
      </c>
      <c r="AC828" s="458" t="n">
        <v>0</v>
      </c>
      <c r="AD828" s="458" t="n">
        <v>0</v>
      </c>
      <c r="AE828" s="445" t="n">
        <f aca="false" ca="false" dt2D="false" dtr="false" t="normal">AA828+AB828+AC828+AD828</f>
        <v>0</v>
      </c>
      <c r="AF828" s="436" t="n">
        <v>0</v>
      </c>
      <c r="AG828" s="436" t="n">
        <v>0</v>
      </c>
      <c r="AH828" s="436" t="n">
        <v>0</v>
      </c>
      <c r="AI828" s="436" t="n">
        <v>0</v>
      </c>
      <c r="AJ828" s="445" t="n">
        <f aca="false" ca="false" dt2D="false" dtr="false" t="normal">AF828+AG828+AH828+AI828</f>
        <v>0</v>
      </c>
      <c r="AK828" s="439" t="n">
        <v>0</v>
      </c>
      <c r="AL828" s="439" t="n">
        <v>0</v>
      </c>
      <c r="AM828" s="439" t="n">
        <v>0</v>
      </c>
      <c r="AN828" s="439" t="n">
        <v>0</v>
      </c>
      <c r="AO828" s="437" t="n">
        <f aca="false" ca="false" dt2D="false" dtr="false" t="normal">AK828+AL828+AM828+AN828</f>
        <v>0</v>
      </c>
      <c r="AP828" s="439" t="n">
        <v>0</v>
      </c>
      <c r="AQ828" s="439" t="n">
        <v>0</v>
      </c>
      <c r="AR828" s="439" t="n">
        <v>0</v>
      </c>
      <c r="AS828" s="439" t="n">
        <v>0</v>
      </c>
      <c r="AT828" s="437" t="n">
        <f aca="false" ca="false" dt2D="false" dtr="false" t="normal">AP828+AQ828+AR828+AS828</f>
        <v>0</v>
      </c>
      <c r="AU828" s="348" t="n">
        <v>0</v>
      </c>
      <c r="AV828" s="348" t="n">
        <v>0</v>
      </c>
      <c r="AW828" s="348" t="n">
        <v>0</v>
      </c>
      <c r="AX828" s="348" t="n">
        <v>0</v>
      </c>
      <c r="AY828" s="437" t="n">
        <f aca="false" ca="false" dt2D="false" dtr="false" t="normal">AU828+AV828+AW828+AX828</f>
        <v>0</v>
      </c>
      <c r="AZ828" s="440" t="n">
        <v>0</v>
      </c>
      <c r="BA828" s="440" t="n">
        <v>0</v>
      </c>
      <c r="BB828" s="437" t="n">
        <f aca="false" ca="false" dt2D="false" dtr="false" t="normal">AZ828+BA828</f>
        <v>0</v>
      </c>
      <c r="BC828" s="440" t="n">
        <v>0</v>
      </c>
      <c r="BD828" s="440" t="n">
        <v>0</v>
      </c>
      <c r="BE828" s="437" t="n">
        <f aca="false" ca="false" dt2D="false" dtr="false" t="normal">BC828+BD828</f>
        <v>0</v>
      </c>
      <c r="BF828" s="348" t="n">
        <v>0</v>
      </c>
      <c r="BG828" s="348" t="n">
        <v>0</v>
      </c>
      <c r="BH828" s="437" t="n">
        <f aca="false" ca="false" dt2D="false" dtr="false" t="normal">BF828+BG828</f>
        <v>0</v>
      </c>
    </row>
    <row customFormat="true" customHeight="true" ht="18" outlineLevel="0" r="829" s="298">
      <c r="B829" s="633" t="s"/>
      <c r="C829" s="442" t="s"/>
      <c r="D829" s="84" t="s"/>
      <c r="E829" s="486" t="s">
        <v>43</v>
      </c>
      <c r="F829" s="443" t="n">
        <f aca="false" ca="false" dt2D="false" dtr="false" t="normal">K829+P829+U829+Z829+AE829+AJ829+AO829+AT829+AY829+BB829+BE829+BH829</f>
        <v>0</v>
      </c>
      <c r="G829" s="457" t="n">
        <v>0</v>
      </c>
      <c r="H829" s="458" t="n">
        <v>0</v>
      </c>
      <c r="I829" s="458" t="n">
        <v>0</v>
      </c>
      <c r="J829" s="458" t="n">
        <v>0</v>
      </c>
      <c r="K829" s="317" t="n">
        <f aca="false" ca="false" dt2D="false" dtr="false" t="normal">G829+H829+I829+J829</f>
        <v>0</v>
      </c>
      <c r="L829" s="458" t="n">
        <v>0</v>
      </c>
      <c r="M829" s="458" t="n">
        <v>0</v>
      </c>
      <c r="N829" s="458" t="n">
        <v>0</v>
      </c>
      <c r="O829" s="458" t="n">
        <v>0</v>
      </c>
      <c r="P829" s="437" t="n">
        <f aca="false" ca="false" dt2D="false" dtr="false" t="normal">L829+M829+N829+O829</f>
        <v>0</v>
      </c>
      <c r="Q829" s="458" t="n">
        <v>0</v>
      </c>
      <c r="R829" s="458" t="n">
        <v>0</v>
      </c>
      <c r="S829" s="458" t="n">
        <v>0</v>
      </c>
      <c r="T829" s="458" t="n">
        <v>0</v>
      </c>
      <c r="U829" s="437" t="n">
        <f aca="false" ca="false" dt2D="false" dtr="false" t="normal">Q829+R829+S829+T829</f>
        <v>0</v>
      </c>
      <c r="V829" s="458" t="n">
        <v>0</v>
      </c>
      <c r="W829" s="458" t="n">
        <v>0</v>
      </c>
      <c r="X829" s="458" t="n">
        <v>0</v>
      </c>
      <c r="Y829" s="592" t="n">
        <v>0</v>
      </c>
      <c r="Z829" s="445" t="n">
        <f aca="false" ca="false" dt2D="false" dtr="false" t="normal">V829+W829+X829+Y829</f>
        <v>0</v>
      </c>
      <c r="AA829" s="458" t="n">
        <v>0</v>
      </c>
      <c r="AB829" s="458" t="n">
        <v>0</v>
      </c>
      <c r="AC829" s="458" t="n">
        <v>0</v>
      </c>
      <c r="AD829" s="458" t="n">
        <v>0</v>
      </c>
      <c r="AE829" s="445" t="n">
        <f aca="false" ca="false" dt2D="false" dtr="false" t="normal">AA829+AB829+AC829+AD829</f>
        <v>0</v>
      </c>
      <c r="AF829" s="436" t="n">
        <v>0</v>
      </c>
      <c r="AG829" s="436" t="n">
        <v>0</v>
      </c>
      <c r="AH829" s="436" t="n">
        <v>0</v>
      </c>
      <c r="AI829" s="436" t="n">
        <v>0</v>
      </c>
      <c r="AJ829" s="445" t="n">
        <f aca="false" ca="false" dt2D="false" dtr="false" t="normal">AF829+AG829+AH829+AI829</f>
        <v>0</v>
      </c>
      <c r="AK829" s="439" t="n">
        <v>0</v>
      </c>
      <c r="AL829" s="439" t="n">
        <v>0</v>
      </c>
      <c r="AM829" s="439" t="n">
        <v>0</v>
      </c>
      <c r="AN829" s="439" t="n">
        <v>0</v>
      </c>
      <c r="AO829" s="437" t="n">
        <f aca="false" ca="false" dt2D="false" dtr="false" t="normal">AK829+AL829+AM829+AN829</f>
        <v>0</v>
      </c>
      <c r="AP829" s="439" t="n">
        <v>0</v>
      </c>
      <c r="AQ829" s="439" t="n">
        <v>0</v>
      </c>
      <c r="AR829" s="439" t="n">
        <v>0</v>
      </c>
      <c r="AS829" s="439" t="n">
        <v>0</v>
      </c>
      <c r="AT829" s="437" t="n">
        <f aca="false" ca="false" dt2D="false" dtr="false" t="normal">AP829+AQ829+AR829+AS829</f>
        <v>0</v>
      </c>
      <c r="AU829" s="348" t="n">
        <v>0</v>
      </c>
      <c r="AV829" s="348" t="n">
        <v>0</v>
      </c>
      <c r="AW829" s="348" t="n">
        <v>0</v>
      </c>
      <c r="AX829" s="348" t="n">
        <v>0</v>
      </c>
      <c r="AY829" s="437" t="n">
        <f aca="false" ca="false" dt2D="false" dtr="false" t="normal">AU829+AV829+AW829+AX829</f>
        <v>0</v>
      </c>
      <c r="AZ829" s="440" t="n">
        <v>0</v>
      </c>
      <c r="BA829" s="440" t="n">
        <v>0</v>
      </c>
      <c r="BB829" s="437" t="n">
        <f aca="false" ca="false" dt2D="false" dtr="false" t="normal">AZ829+BA829</f>
        <v>0</v>
      </c>
      <c r="BC829" s="440" t="n">
        <v>0</v>
      </c>
      <c r="BD829" s="440" t="n">
        <v>0</v>
      </c>
      <c r="BE829" s="437" t="n">
        <f aca="false" ca="false" dt2D="false" dtr="false" t="normal">BC829+BD829</f>
        <v>0</v>
      </c>
      <c r="BF829" s="348" t="n">
        <v>0</v>
      </c>
      <c r="BG829" s="348" t="n">
        <v>0</v>
      </c>
      <c r="BH829" s="437" t="n">
        <f aca="false" ca="false" dt2D="false" dtr="false" t="normal">BF829+BG829</f>
        <v>0</v>
      </c>
    </row>
    <row customFormat="true" customHeight="true" ht="18" outlineLevel="0" r="830" s="298">
      <c r="B830" s="633" t="s"/>
      <c r="C830" s="442" t="s"/>
      <c r="D830" s="84" t="s"/>
      <c r="E830" s="669" t="s">
        <v>230</v>
      </c>
      <c r="F830" s="443" t="n">
        <f aca="false" ca="false" dt2D="false" dtr="false" t="normal">K830+P830+U830+Z830+AE830+AJ830+AO830+AT830+AY830+BB830+BE830+BH830</f>
        <v>0</v>
      </c>
      <c r="G830" s="459" t="n">
        <v>0</v>
      </c>
      <c r="H830" s="460" t="n">
        <v>0</v>
      </c>
      <c r="I830" s="460" t="n">
        <v>0</v>
      </c>
      <c r="J830" s="460" t="n">
        <v>0</v>
      </c>
      <c r="K830" s="317" t="n">
        <f aca="false" ca="false" dt2D="false" dtr="false" t="normal">G830+H830+I830+J830</f>
        <v>0</v>
      </c>
      <c r="L830" s="458" t="n">
        <v>0</v>
      </c>
      <c r="M830" s="458" t="n">
        <v>0</v>
      </c>
      <c r="N830" s="458" t="n">
        <v>0</v>
      </c>
      <c r="O830" s="458" t="n">
        <v>0</v>
      </c>
      <c r="P830" s="437" t="n">
        <f aca="false" ca="false" dt2D="false" dtr="false" t="normal">L830+M830+N830+O830</f>
        <v>0</v>
      </c>
      <c r="Q830" s="458" t="n">
        <v>0</v>
      </c>
      <c r="R830" s="458" t="n">
        <v>0</v>
      </c>
      <c r="S830" s="458" t="n">
        <v>0</v>
      </c>
      <c r="T830" s="458" t="n">
        <v>0</v>
      </c>
      <c r="U830" s="437" t="n">
        <f aca="false" ca="false" dt2D="false" dtr="false" t="normal">Q830+R830+S830+T830</f>
        <v>0</v>
      </c>
      <c r="V830" s="458" t="n">
        <v>0</v>
      </c>
      <c r="W830" s="458" t="n">
        <v>0</v>
      </c>
      <c r="X830" s="458" t="n">
        <v>0</v>
      </c>
      <c r="Y830" s="592" t="n">
        <v>0</v>
      </c>
      <c r="Z830" s="445" t="n">
        <f aca="false" ca="false" dt2D="false" dtr="false" t="normal">V830+W830+X830+Y830</f>
        <v>0</v>
      </c>
      <c r="AA830" s="458" t="n">
        <v>0</v>
      </c>
      <c r="AB830" s="458" t="n">
        <v>0</v>
      </c>
      <c r="AC830" s="458" t="n">
        <v>0</v>
      </c>
      <c r="AD830" s="458" t="n">
        <v>0</v>
      </c>
      <c r="AE830" s="445" t="n">
        <f aca="false" ca="false" dt2D="false" dtr="false" t="normal">AA830+AB830+AC830+AD830</f>
        <v>0</v>
      </c>
      <c r="AF830" s="436" t="n">
        <v>0</v>
      </c>
      <c r="AG830" s="436" t="n">
        <v>0</v>
      </c>
      <c r="AH830" s="436" t="n">
        <v>0</v>
      </c>
      <c r="AI830" s="436" t="n">
        <v>0</v>
      </c>
      <c r="AJ830" s="445" t="n">
        <f aca="false" ca="false" dt2D="false" dtr="false" t="normal">AF830+AG830+AH830+AI830</f>
        <v>0</v>
      </c>
      <c r="AK830" s="439" t="n">
        <v>0</v>
      </c>
      <c r="AL830" s="439" t="n">
        <v>0</v>
      </c>
      <c r="AM830" s="439" t="n">
        <v>0</v>
      </c>
      <c r="AN830" s="439" t="n">
        <v>0</v>
      </c>
      <c r="AO830" s="437" t="n">
        <f aca="false" ca="false" dt2D="false" dtr="false" t="normal">AK830+AL830+AM830+AN830</f>
        <v>0</v>
      </c>
      <c r="AP830" s="439" t="n">
        <v>0</v>
      </c>
      <c r="AQ830" s="439" t="n">
        <v>0</v>
      </c>
      <c r="AR830" s="439" t="n">
        <v>0</v>
      </c>
      <c r="AS830" s="439" t="n">
        <v>0</v>
      </c>
      <c r="AT830" s="437" t="n">
        <f aca="false" ca="false" dt2D="false" dtr="false" t="normal">AP830+AQ830+AR830+AS830</f>
        <v>0</v>
      </c>
      <c r="AU830" s="348" t="n">
        <v>0</v>
      </c>
      <c r="AV830" s="348" t="n">
        <v>0</v>
      </c>
      <c r="AW830" s="348" t="n">
        <v>0</v>
      </c>
      <c r="AX830" s="348" t="n">
        <v>0</v>
      </c>
      <c r="AY830" s="437" t="n">
        <f aca="false" ca="false" dt2D="false" dtr="false" t="normal">AU830+AV830+AW830+AX830</f>
        <v>0</v>
      </c>
      <c r="AZ830" s="440" t="n">
        <v>0</v>
      </c>
      <c r="BA830" s="440" t="n">
        <v>0</v>
      </c>
      <c r="BB830" s="437" t="n">
        <f aca="false" ca="false" dt2D="false" dtr="false" t="normal">AZ830+BA830</f>
        <v>0</v>
      </c>
      <c r="BC830" s="440" t="n">
        <v>0</v>
      </c>
      <c r="BD830" s="440" t="n">
        <v>0</v>
      </c>
      <c r="BE830" s="437" t="n">
        <f aca="false" ca="false" dt2D="false" dtr="false" t="normal">BC830+BD830</f>
        <v>0</v>
      </c>
      <c r="BF830" s="348" t="n">
        <v>0</v>
      </c>
      <c r="BG830" s="348" t="n">
        <v>0</v>
      </c>
      <c r="BH830" s="437" t="n">
        <f aca="false" ca="false" dt2D="false" dtr="false" t="normal">BF830+BG830</f>
        <v>0</v>
      </c>
    </row>
    <row customFormat="true" customHeight="true" ht="18" outlineLevel="0" r="831" s="298">
      <c r="B831" s="626" t="s"/>
      <c r="C831" s="442" t="s"/>
      <c r="D831" s="469" t="s"/>
      <c r="E831" s="623" t="s">
        <v>231</v>
      </c>
      <c r="F831" s="443" t="n">
        <f aca="false" ca="false" dt2D="false" dtr="false" t="normal">K831+P831+U831+Z831+AE831+AJ831+AO831+AT831+AY831+BB831+BE831+BH831</f>
        <v>0</v>
      </c>
      <c r="G831" s="459" t="n">
        <v>0</v>
      </c>
      <c r="H831" s="460" t="n">
        <v>0</v>
      </c>
      <c r="I831" s="460" t="n">
        <v>0</v>
      </c>
      <c r="J831" s="460" t="n">
        <v>0</v>
      </c>
      <c r="K831" s="317" t="n">
        <f aca="false" ca="false" dt2D="false" dtr="false" t="normal">G831+H831+I831+J831</f>
        <v>0</v>
      </c>
      <c r="L831" s="458" t="n">
        <v>0</v>
      </c>
      <c r="M831" s="458" t="n">
        <v>0</v>
      </c>
      <c r="N831" s="458" t="n">
        <v>0</v>
      </c>
      <c r="O831" s="458" t="n">
        <v>0</v>
      </c>
      <c r="P831" s="437" t="n">
        <f aca="false" ca="false" dt2D="false" dtr="false" t="normal">L831+M831+N831+O831</f>
        <v>0</v>
      </c>
      <c r="Q831" s="458" t="n">
        <v>0</v>
      </c>
      <c r="R831" s="458" t="n">
        <v>0</v>
      </c>
      <c r="S831" s="458" t="n">
        <v>0</v>
      </c>
      <c r="T831" s="458" t="n">
        <v>0</v>
      </c>
      <c r="U831" s="437" t="n">
        <f aca="false" ca="false" dt2D="false" dtr="false" t="normal">Q831+R831+S831+T831</f>
        <v>0</v>
      </c>
      <c r="V831" s="458" t="n">
        <v>0</v>
      </c>
      <c r="W831" s="458" t="n">
        <v>0</v>
      </c>
      <c r="X831" s="458" t="n">
        <v>0</v>
      </c>
      <c r="Y831" s="592" t="n">
        <v>0</v>
      </c>
      <c r="Z831" s="445" t="n">
        <f aca="false" ca="false" dt2D="false" dtr="false" t="normal">V831+W831+X831+Y831</f>
        <v>0</v>
      </c>
      <c r="AA831" s="458" t="n">
        <v>0</v>
      </c>
      <c r="AB831" s="458" t="n">
        <v>0</v>
      </c>
      <c r="AC831" s="458" t="n">
        <v>0</v>
      </c>
      <c r="AD831" s="458" t="n">
        <v>0</v>
      </c>
      <c r="AE831" s="445" t="n">
        <f aca="false" ca="false" dt2D="false" dtr="false" t="normal">AA831+AB831+AC831+AD831</f>
        <v>0</v>
      </c>
      <c r="AF831" s="436" t="n">
        <v>0</v>
      </c>
      <c r="AG831" s="436" t="n">
        <v>0</v>
      </c>
      <c r="AH831" s="436" t="n">
        <v>0</v>
      </c>
      <c r="AI831" s="436" t="n">
        <v>0</v>
      </c>
      <c r="AJ831" s="445" t="n">
        <f aca="false" ca="false" dt2D="false" dtr="false" t="normal">AF831+AG831+AH831+AI831</f>
        <v>0</v>
      </c>
      <c r="AK831" s="439" t="n">
        <v>0</v>
      </c>
      <c r="AL831" s="439" t="n">
        <v>0</v>
      </c>
      <c r="AM831" s="439" t="n">
        <v>0</v>
      </c>
      <c r="AN831" s="439" t="n">
        <v>0</v>
      </c>
      <c r="AO831" s="437" t="n">
        <f aca="false" ca="false" dt2D="false" dtr="false" t="normal">AK831+AL831+AM831+AN831</f>
        <v>0</v>
      </c>
      <c r="AP831" s="439" t="n">
        <v>0</v>
      </c>
      <c r="AQ831" s="439" t="n">
        <v>0</v>
      </c>
      <c r="AR831" s="439" t="n">
        <v>0</v>
      </c>
      <c r="AS831" s="439" t="n">
        <v>0</v>
      </c>
      <c r="AT831" s="437" t="n">
        <f aca="false" ca="false" dt2D="false" dtr="false" t="normal">AP831+AQ831+AR831+AS831</f>
        <v>0</v>
      </c>
      <c r="AU831" s="348" t="n">
        <v>0</v>
      </c>
      <c r="AV831" s="348" t="n">
        <v>0</v>
      </c>
      <c r="AW831" s="348" t="n">
        <v>0</v>
      </c>
      <c r="AX831" s="348" t="n">
        <v>0</v>
      </c>
      <c r="AY831" s="437" t="n">
        <f aca="false" ca="false" dt2D="false" dtr="false" t="normal">AU831+AV831+AW831+AX831</f>
        <v>0</v>
      </c>
      <c r="AZ831" s="440" t="n">
        <v>0</v>
      </c>
      <c r="BA831" s="440" t="n">
        <v>0</v>
      </c>
      <c r="BB831" s="437" t="n">
        <f aca="false" ca="false" dt2D="false" dtr="false" t="normal">AZ831+BA831</f>
        <v>0</v>
      </c>
      <c r="BC831" s="440" t="n">
        <v>0</v>
      </c>
      <c r="BD831" s="440" t="n">
        <v>0</v>
      </c>
      <c r="BE831" s="437" t="n">
        <f aca="false" ca="false" dt2D="false" dtr="false" t="normal">BC831+BD831</f>
        <v>0</v>
      </c>
      <c r="BF831" s="348" t="n">
        <v>0</v>
      </c>
      <c r="BG831" s="348" t="n">
        <v>0</v>
      </c>
      <c r="BH831" s="437" t="n">
        <f aca="false" ca="false" dt2D="false" dtr="false" t="normal">BF831+BG831</f>
        <v>0</v>
      </c>
    </row>
    <row customFormat="true" customHeight="true" ht="18" outlineLevel="0" r="832" s="298">
      <c r="B832" s="631" t="n">
        <v>4</v>
      </c>
      <c r="C832" s="442" t="s"/>
      <c r="D832" s="675" t="s">
        <v>487</v>
      </c>
      <c r="E832" s="668" t="s">
        <v>41</v>
      </c>
      <c r="F832" s="443" t="n">
        <f aca="false" ca="false" dt2D="false" dtr="false" t="normal">K832+P832+U832+Z832+AE832+AJ832+AO832+AT832+AY832+BB832+BE832+BH832</f>
        <v>0</v>
      </c>
      <c r="G832" s="452" t="n"/>
      <c r="H832" s="453" t="n"/>
      <c r="I832" s="453" t="n"/>
      <c r="J832" s="453" t="n"/>
      <c r="K832" s="317" t="n">
        <f aca="false" ca="false" dt2D="false" dtr="false" t="normal">G832+H832+I832+J832</f>
        <v>0</v>
      </c>
      <c r="L832" s="143" t="n"/>
      <c r="M832" s="143" t="n"/>
      <c r="N832" s="143" t="n"/>
      <c r="O832" s="143" t="n"/>
      <c r="P832" s="437" t="n">
        <f aca="false" ca="false" dt2D="false" dtr="false" t="normal">L832+M832+N832+O832</f>
        <v>0</v>
      </c>
      <c r="Q832" s="143" t="n"/>
      <c r="R832" s="143" t="n"/>
      <c r="S832" s="143" t="n"/>
      <c r="T832" s="143" t="n"/>
      <c r="U832" s="437" t="n">
        <f aca="false" ca="false" dt2D="false" dtr="false" t="normal">Q832+R832+S832+T832</f>
        <v>0</v>
      </c>
      <c r="V832" s="143" t="n"/>
      <c r="W832" s="143" t="n"/>
      <c r="X832" s="143" t="n"/>
      <c r="Y832" s="145" t="n"/>
      <c r="Z832" s="445" t="n">
        <f aca="false" ca="false" dt2D="false" dtr="false" t="normal">V832+W832+X832+Y832</f>
        <v>0</v>
      </c>
      <c r="AA832" s="143" t="n"/>
      <c r="AB832" s="143" t="n"/>
      <c r="AC832" s="143" t="n"/>
      <c r="AD832" s="143" t="n"/>
      <c r="AE832" s="445" t="n">
        <f aca="false" ca="false" dt2D="false" dtr="false" t="normal">AA832+AB832+AC832+AD832</f>
        <v>0</v>
      </c>
      <c r="AF832" s="143" t="n"/>
      <c r="AG832" s="143" t="n"/>
      <c r="AH832" s="143" t="n"/>
      <c r="AI832" s="143" t="n"/>
      <c r="AJ832" s="445" t="n">
        <f aca="false" ca="false" dt2D="false" dtr="false" t="normal">AF832+AG832+AH832+AI832</f>
        <v>0</v>
      </c>
      <c r="AK832" s="454" t="n"/>
      <c r="AL832" s="454" t="n"/>
      <c r="AM832" s="454" t="n"/>
      <c r="AN832" s="454" t="n"/>
      <c r="AO832" s="437" t="n">
        <f aca="false" ca="false" dt2D="false" dtr="false" t="normal">AK832+AL832+AM832+AN832</f>
        <v>0</v>
      </c>
      <c r="AP832" s="454" t="n"/>
      <c r="AQ832" s="454" t="n"/>
      <c r="AR832" s="454" t="n"/>
      <c r="AS832" s="454" t="n"/>
      <c r="AT832" s="437" t="n">
        <f aca="false" ca="false" dt2D="false" dtr="false" t="normal">AP832+AQ832+AR832+AS832</f>
        <v>0</v>
      </c>
      <c r="AU832" s="454" t="n"/>
      <c r="AV832" s="454" t="n"/>
      <c r="AW832" s="454" t="n"/>
      <c r="AX832" s="454" t="n"/>
      <c r="AY832" s="437" t="n">
        <f aca="false" ca="false" dt2D="false" dtr="false" t="normal">AU832+AV832+AW832+AX832</f>
        <v>0</v>
      </c>
      <c r="AZ832" s="455" t="n"/>
      <c r="BA832" s="455" t="n"/>
      <c r="BB832" s="437" t="n">
        <f aca="false" ca="false" dt2D="false" dtr="false" t="normal">AZ832+BA832</f>
        <v>0</v>
      </c>
      <c r="BC832" s="455" t="n"/>
      <c r="BD832" s="455" t="n"/>
      <c r="BE832" s="437" t="n">
        <f aca="false" ca="false" dt2D="false" dtr="false" t="normal">BC832+BD832</f>
        <v>0</v>
      </c>
      <c r="BF832" s="454" t="n"/>
      <c r="BG832" s="454" t="n"/>
      <c r="BH832" s="437" t="n">
        <f aca="false" ca="false" dt2D="false" dtr="false" t="normal">BF832+BG832</f>
        <v>0</v>
      </c>
    </row>
    <row customFormat="true" customHeight="true" ht="18" outlineLevel="0" r="833" s="298">
      <c r="B833" s="633" t="s"/>
      <c r="C833" s="442" t="s"/>
      <c r="D833" s="676" t="s"/>
      <c r="E833" s="672" t="s">
        <v>42</v>
      </c>
      <c r="F833" s="443" t="n">
        <f aca="false" ca="false" dt2D="false" dtr="false" t="normal">K833+P833+U833+Z833+AE833+AJ833+AO833+AT833+AY833+BB833+BE833+BH833</f>
        <v>0</v>
      </c>
      <c r="G833" s="456" t="n"/>
      <c r="H833" s="454" t="n"/>
      <c r="I833" s="454" t="n"/>
      <c r="J833" s="454" t="n"/>
      <c r="K833" s="317" t="n">
        <f aca="false" ca="false" dt2D="false" dtr="false" t="normal">G833+H833+I833+J833</f>
        <v>0</v>
      </c>
      <c r="L833" s="143" t="n"/>
      <c r="M833" s="143" t="n"/>
      <c r="N833" s="143" t="n"/>
      <c r="O833" s="143" t="n"/>
      <c r="P833" s="437" t="n">
        <f aca="false" ca="false" dt2D="false" dtr="false" t="normal">L833+M833+N833+O833</f>
        <v>0</v>
      </c>
      <c r="Q833" s="143" t="n"/>
      <c r="R833" s="143" t="n"/>
      <c r="S833" s="143" t="n"/>
      <c r="T833" s="143" t="n"/>
      <c r="U833" s="437" t="n">
        <f aca="false" ca="false" dt2D="false" dtr="false" t="normal">Q833+R833+S833+T833</f>
        <v>0</v>
      </c>
      <c r="V833" s="143" t="n"/>
      <c r="W833" s="143" t="n"/>
      <c r="X833" s="143" t="n"/>
      <c r="Y833" s="145" t="n"/>
      <c r="Z833" s="445" t="n">
        <f aca="false" ca="false" dt2D="false" dtr="false" t="normal">V833+W833+X833+Y833</f>
        <v>0</v>
      </c>
      <c r="AA833" s="143" t="n"/>
      <c r="AB833" s="143" t="n"/>
      <c r="AC833" s="143" t="n"/>
      <c r="AD833" s="143" t="n"/>
      <c r="AE833" s="445" t="n">
        <f aca="false" ca="false" dt2D="false" dtr="false" t="normal">AA833+AB833+AC833+AD833</f>
        <v>0</v>
      </c>
      <c r="AF833" s="143" t="n"/>
      <c r="AG833" s="143" t="n"/>
      <c r="AH833" s="143" t="n"/>
      <c r="AI833" s="143" t="n"/>
      <c r="AJ833" s="445" t="n">
        <f aca="false" ca="false" dt2D="false" dtr="false" t="normal">AF833+AG833+AH833+AI833</f>
        <v>0</v>
      </c>
      <c r="AK833" s="454" t="n"/>
      <c r="AL833" s="454" t="n"/>
      <c r="AM833" s="454" t="n"/>
      <c r="AN833" s="454" t="n"/>
      <c r="AO833" s="437" t="n">
        <f aca="false" ca="false" dt2D="false" dtr="false" t="normal">AK833+AL833+AM833+AN833</f>
        <v>0</v>
      </c>
      <c r="AP833" s="454" t="n"/>
      <c r="AQ833" s="454" t="n"/>
      <c r="AR833" s="454" t="n"/>
      <c r="AS833" s="454" t="n"/>
      <c r="AT833" s="437" t="n">
        <f aca="false" ca="false" dt2D="false" dtr="false" t="normal">AP833+AQ833+AR833+AS833</f>
        <v>0</v>
      </c>
      <c r="AU833" s="454" t="n"/>
      <c r="AV833" s="454" t="n"/>
      <c r="AW833" s="454" t="n"/>
      <c r="AX833" s="454" t="n"/>
      <c r="AY833" s="437" t="n">
        <f aca="false" ca="false" dt2D="false" dtr="false" t="normal">AU833+AV833+AW833+AX833</f>
        <v>0</v>
      </c>
      <c r="AZ833" s="455" t="n"/>
      <c r="BA833" s="455" t="n"/>
      <c r="BB833" s="437" t="n">
        <f aca="false" ca="false" dt2D="false" dtr="false" t="normal">AZ833+BA833</f>
        <v>0</v>
      </c>
      <c r="BC833" s="455" t="n"/>
      <c r="BD833" s="455" t="n"/>
      <c r="BE833" s="437" t="n">
        <f aca="false" ca="false" dt2D="false" dtr="false" t="normal">BC833+BD833</f>
        <v>0</v>
      </c>
      <c r="BF833" s="454" t="n"/>
      <c r="BG833" s="454" t="n"/>
      <c r="BH833" s="437" t="n">
        <f aca="false" ca="false" dt2D="false" dtr="false" t="normal">BF833+BG833</f>
        <v>0</v>
      </c>
    </row>
    <row customFormat="true" customHeight="true" ht="18" outlineLevel="0" r="834" s="298">
      <c r="B834" s="633" t="s"/>
      <c r="C834" s="442" t="s"/>
      <c r="D834" s="676" t="s"/>
      <c r="E834" s="486" t="s">
        <v>43</v>
      </c>
      <c r="F834" s="443" t="n">
        <f aca="false" ca="false" dt2D="false" dtr="false" t="normal">K834+P834+U834+Z834+AE834+AJ834+AO834+AT834+AY834+BB834+BE834+BH834</f>
        <v>0</v>
      </c>
      <c r="G834" s="457" t="n">
        <v>0</v>
      </c>
      <c r="H834" s="458" t="n">
        <v>0</v>
      </c>
      <c r="I834" s="458" t="n">
        <v>0</v>
      </c>
      <c r="J834" s="458" t="n">
        <v>0</v>
      </c>
      <c r="K834" s="317" t="n">
        <f aca="false" ca="false" dt2D="false" dtr="false" t="normal">G834+H834+I834+J834</f>
        <v>0</v>
      </c>
      <c r="L834" s="447" t="n">
        <v>0</v>
      </c>
      <c r="M834" s="447" t="n">
        <v>0</v>
      </c>
      <c r="N834" s="447" t="n">
        <v>0</v>
      </c>
      <c r="O834" s="447" t="n">
        <v>0</v>
      </c>
      <c r="P834" s="437" t="n">
        <f aca="false" ca="false" dt2D="false" dtr="false" t="normal">L834+M834+N834+O834</f>
        <v>0</v>
      </c>
      <c r="Q834" s="447" t="n">
        <v>0</v>
      </c>
      <c r="R834" s="447" t="n">
        <v>0</v>
      </c>
      <c r="S834" s="447" t="n">
        <v>0</v>
      </c>
      <c r="T834" s="447" t="n">
        <v>0</v>
      </c>
      <c r="U834" s="437" t="n">
        <f aca="false" ca="false" dt2D="false" dtr="false" t="normal">Q834+R834+S834+T834</f>
        <v>0</v>
      </c>
      <c r="V834" s="447" t="n">
        <v>0</v>
      </c>
      <c r="W834" s="447" t="n">
        <v>0</v>
      </c>
      <c r="X834" s="447" t="n">
        <v>0</v>
      </c>
      <c r="Y834" s="448" t="n">
        <v>0</v>
      </c>
      <c r="Z834" s="445" t="n">
        <f aca="false" ca="false" dt2D="false" dtr="false" t="normal">V834+W834+X834+Y834</f>
        <v>0</v>
      </c>
      <c r="AA834" s="447" t="n">
        <v>0</v>
      </c>
      <c r="AB834" s="447" t="n">
        <v>0</v>
      </c>
      <c r="AC834" s="447" t="n">
        <v>0</v>
      </c>
      <c r="AD834" s="447" t="n">
        <v>0</v>
      </c>
      <c r="AE834" s="445" t="n">
        <f aca="false" ca="false" dt2D="false" dtr="false" t="normal">AA834+AB834+AC834+AD834</f>
        <v>0</v>
      </c>
      <c r="AF834" s="447" t="n">
        <v>0</v>
      </c>
      <c r="AG834" s="447" t="n">
        <v>0</v>
      </c>
      <c r="AH834" s="447" t="n">
        <v>0</v>
      </c>
      <c r="AI834" s="447" t="n">
        <v>0</v>
      </c>
      <c r="AJ834" s="445" t="n">
        <f aca="false" ca="false" dt2D="false" dtr="false" t="normal">AF834+AG834+AH834+AI834</f>
        <v>0</v>
      </c>
      <c r="AK834" s="439" t="n">
        <v>0</v>
      </c>
      <c r="AL834" s="439" t="n">
        <v>0</v>
      </c>
      <c r="AM834" s="439" t="n">
        <v>0</v>
      </c>
      <c r="AN834" s="439" t="n">
        <v>0</v>
      </c>
      <c r="AO834" s="437" t="n">
        <f aca="false" ca="false" dt2D="false" dtr="false" t="normal">AK834+AL834+AM834+AN834</f>
        <v>0</v>
      </c>
      <c r="AP834" s="439" t="n">
        <v>0</v>
      </c>
      <c r="AQ834" s="439" t="n">
        <v>0</v>
      </c>
      <c r="AR834" s="439" t="n">
        <v>0</v>
      </c>
      <c r="AS834" s="439" t="n">
        <v>0</v>
      </c>
      <c r="AT834" s="437" t="n">
        <f aca="false" ca="false" dt2D="false" dtr="false" t="normal">AP834+AQ834+AR834+AS834</f>
        <v>0</v>
      </c>
      <c r="AU834" s="439" t="n">
        <v>0</v>
      </c>
      <c r="AV834" s="439" t="n">
        <v>0</v>
      </c>
      <c r="AW834" s="439" t="n">
        <v>0</v>
      </c>
      <c r="AX834" s="439" t="n">
        <v>0</v>
      </c>
      <c r="AY834" s="437" t="n">
        <f aca="false" ca="false" dt2D="false" dtr="false" t="normal">AU834+AV834+AW834+AX834</f>
        <v>0</v>
      </c>
      <c r="AZ834" s="440" t="n">
        <v>0</v>
      </c>
      <c r="BA834" s="440" t="n">
        <v>0</v>
      </c>
      <c r="BB834" s="437" t="n">
        <f aca="false" ca="false" dt2D="false" dtr="false" t="normal">AZ834+BA834</f>
        <v>0</v>
      </c>
      <c r="BC834" s="440" t="n">
        <v>0</v>
      </c>
      <c r="BD834" s="440" t="n">
        <v>0</v>
      </c>
      <c r="BE834" s="437" t="n">
        <f aca="false" ca="false" dt2D="false" dtr="false" t="normal">BC834+BD834</f>
        <v>0</v>
      </c>
      <c r="BF834" s="439" t="n">
        <v>0</v>
      </c>
      <c r="BG834" s="439" t="n">
        <v>0</v>
      </c>
      <c r="BH834" s="437" t="n">
        <f aca="false" ca="false" dt2D="false" dtr="false" t="normal">BF834+BG834</f>
        <v>0</v>
      </c>
    </row>
    <row customFormat="true" customHeight="true" ht="18" outlineLevel="0" r="835" s="298">
      <c r="B835" s="633" t="s"/>
      <c r="C835" s="442" t="s"/>
      <c r="D835" s="676" t="s"/>
      <c r="E835" s="669" t="s">
        <v>230</v>
      </c>
      <c r="F835" s="443" t="n">
        <f aca="false" ca="false" dt2D="false" dtr="false" t="normal">K835+P835+U835+Z835+AE835+AJ835+AO835+AT835+AY835+BB835+BE835+BH835</f>
        <v>0</v>
      </c>
      <c r="G835" s="457" t="n">
        <v>0</v>
      </c>
      <c r="H835" s="458" t="n">
        <v>0</v>
      </c>
      <c r="I835" s="458" t="n">
        <v>0</v>
      </c>
      <c r="J835" s="458" t="n">
        <v>0</v>
      </c>
      <c r="K835" s="317" t="n">
        <f aca="false" ca="false" dt2D="false" dtr="false" t="normal">G835+H835+I835+J835</f>
        <v>0</v>
      </c>
      <c r="L835" s="461" t="n">
        <v>0</v>
      </c>
      <c r="M835" s="461" t="n">
        <v>0</v>
      </c>
      <c r="N835" s="461" t="n">
        <v>0</v>
      </c>
      <c r="O835" s="461" t="n">
        <v>0</v>
      </c>
      <c r="P835" s="437" t="n">
        <f aca="false" ca="false" dt2D="false" dtr="false" t="normal">L835+M835+N835+O835</f>
        <v>0</v>
      </c>
      <c r="Q835" s="461" t="n">
        <v>0</v>
      </c>
      <c r="R835" s="461" t="n">
        <v>0</v>
      </c>
      <c r="S835" s="461" t="n">
        <v>0</v>
      </c>
      <c r="T835" s="461" t="n">
        <v>0</v>
      </c>
      <c r="U835" s="437" t="n">
        <f aca="false" ca="false" dt2D="false" dtr="false" t="normal">Q835+R835+S835+T835</f>
        <v>0</v>
      </c>
      <c r="V835" s="461" t="n">
        <v>0</v>
      </c>
      <c r="W835" s="461" t="n">
        <v>0</v>
      </c>
      <c r="X835" s="461" t="n">
        <v>0</v>
      </c>
      <c r="Y835" s="462" t="n">
        <v>0</v>
      </c>
      <c r="Z835" s="445" t="n">
        <f aca="false" ca="false" dt2D="false" dtr="false" t="normal">V835+W835+X835+Y835</f>
        <v>0</v>
      </c>
      <c r="AA835" s="461" t="n">
        <v>0</v>
      </c>
      <c r="AB835" s="461" t="n">
        <v>0</v>
      </c>
      <c r="AC835" s="461" t="n">
        <v>0</v>
      </c>
      <c r="AD835" s="461" t="n">
        <v>0</v>
      </c>
      <c r="AE835" s="445" t="n">
        <f aca="false" ca="false" dt2D="false" dtr="false" t="normal">AA835+AB835+AC835+AD835</f>
        <v>0</v>
      </c>
      <c r="AF835" s="461" t="n">
        <v>0</v>
      </c>
      <c r="AG835" s="461" t="n">
        <v>0</v>
      </c>
      <c r="AH835" s="461" t="n">
        <v>0</v>
      </c>
      <c r="AI835" s="461" t="n">
        <v>0</v>
      </c>
      <c r="AJ835" s="445" t="n">
        <f aca="false" ca="false" dt2D="false" dtr="false" t="normal">AF835+AG835+AH835+AI835</f>
        <v>0</v>
      </c>
      <c r="AK835" s="439" t="n">
        <v>0</v>
      </c>
      <c r="AL835" s="439" t="n">
        <v>0</v>
      </c>
      <c r="AM835" s="439" t="n">
        <v>0</v>
      </c>
      <c r="AN835" s="439" t="n">
        <v>0</v>
      </c>
      <c r="AO835" s="437" t="n">
        <f aca="false" ca="false" dt2D="false" dtr="false" t="normal">AK835+AL835+AM835+AN835</f>
        <v>0</v>
      </c>
      <c r="AP835" s="439" t="n">
        <v>0</v>
      </c>
      <c r="AQ835" s="439" t="n">
        <v>0</v>
      </c>
      <c r="AR835" s="439" t="n">
        <v>0</v>
      </c>
      <c r="AS835" s="439" t="n">
        <v>0</v>
      </c>
      <c r="AT835" s="437" t="n">
        <f aca="false" ca="false" dt2D="false" dtr="false" t="normal">AP835+AQ835+AR835+AS835</f>
        <v>0</v>
      </c>
      <c r="AU835" s="439" t="n">
        <v>0</v>
      </c>
      <c r="AV835" s="439" t="n">
        <v>0</v>
      </c>
      <c r="AW835" s="439" t="n">
        <v>0</v>
      </c>
      <c r="AX835" s="439" t="n">
        <v>0</v>
      </c>
      <c r="AY835" s="437" t="n">
        <f aca="false" ca="false" dt2D="false" dtr="false" t="normal">AU835+AV835+AW835+AX835</f>
        <v>0</v>
      </c>
      <c r="AZ835" s="440" t="n">
        <v>0</v>
      </c>
      <c r="BA835" s="440" t="n">
        <v>0</v>
      </c>
      <c r="BB835" s="437" t="n">
        <f aca="false" ca="false" dt2D="false" dtr="false" t="normal">AZ835+BA835</f>
        <v>0</v>
      </c>
      <c r="BC835" s="440" t="n">
        <v>0</v>
      </c>
      <c r="BD835" s="440" t="n">
        <v>0</v>
      </c>
      <c r="BE835" s="437" t="n">
        <f aca="false" ca="false" dt2D="false" dtr="false" t="normal">BC835+BD835</f>
        <v>0</v>
      </c>
      <c r="BF835" s="439" t="n">
        <v>0</v>
      </c>
      <c r="BG835" s="439" t="n">
        <v>0</v>
      </c>
      <c r="BH835" s="437" t="n">
        <f aca="false" ca="false" dt2D="false" dtr="false" t="normal">BF835+BG835</f>
        <v>0</v>
      </c>
    </row>
    <row customFormat="true" customHeight="true" ht="18" outlineLevel="0" r="836" s="298">
      <c r="B836" s="626" t="s"/>
      <c r="C836" s="442" t="s"/>
      <c r="D836" s="677" t="s"/>
      <c r="E836" s="623" t="s">
        <v>231</v>
      </c>
      <c r="F836" s="443" t="n">
        <f aca="false" ca="false" dt2D="false" dtr="false" t="normal">K836+P836+U836+Z836+AE836+AJ836+AO836+AT836+AY836+BB836+BE836+BH836</f>
        <v>0</v>
      </c>
      <c r="G836" s="457" t="n">
        <v>0</v>
      </c>
      <c r="H836" s="458" t="n">
        <v>0</v>
      </c>
      <c r="I836" s="458" t="n">
        <v>0</v>
      </c>
      <c r="J836" s="458" t="n">
        <v>0</v>
      </c>
      <c r="K836" s="317" t="n">
        <f aca="false" ca="false" dt2D="false" dtr="false" t="normal">G836+H836+I836+J836</f>
        <v>0</v>
      </c>
      <c r="L836" s="461" t="n">
        <v>0</v>
      </c>
      <c r="M836" s="461" t="n">
        <v>0</v>
      </c>
      <c r="N836" s="461" t="n">
        <v>0</v>
      </c>
      <c r="O836" s="461" t="n">
        <v>0</v>
      </c>
      <c r="P836" s="437" t="n">
        <f aca="false" ca="false" dt2D="false" dtr="false" t="normal">L836+M836+N836+O836</f>
        <v>0</v>
      </c>
      <c r="Q836" s="461" t="n">
        <v>0</v>
      </c>
      <c r="R836" s="461" t="n">
        <v>0</v>
      </c>
      <c r="S836" s="461" t="n">
        <v>0</v>
      </c>
      <c r="T836" s="461" t="n">
        <v>0</v>
      </c>
      <c r="U836" s="437" t="n">
        <f aca="false" ca="false" dt2D="false" dtr="false" t="normal">Q836+R836+S836+T836</f>
        <v>0</v>
      </c>
      <c r="V836" s="461" t="n">
        <v>0</v>
      </c>
      <c r="W836" s="461" t="n">
        <v>0</v>
      </c>
      <c r="X836" s="461" t="n">
        <v>0</v>
      </c>
      <c r="Y836" s="462" t="n">
        <v>0</v>
      </c>
      <c r="Z836" s="445" t="n">
        <f aca="false" ca="false" dt2D="false" dtr="false" t="normal">V836+W836+X836+Y836</f>
        <v>0</v>
      </c>
      <c r="AA836" s="461" t="n">
        <v>0</v>
      </c>
      <c r="AB836" s="461" t="n">
        <v>0</v>
      </c>
      <c r="AC836" s="461" t="n">
        <v>0</v>
      </c>
      <c r="AD836" s="461" t="n">
        <v>0</v>
      </c>
      <c r="AE836" s="445" t="n">
        <f aca="false" ca="false" dt2D="false" dtr="false" t="normal">AA836+AB836+AC836+AD836</f>
        <v>0</v>
      </c>
      <c r="AF836" s="461" t="n">
        <v>0</v>
      </c>
      <c r="AG836" s="461" t="n">
        <v>0</v>
      </c>
      <c r="AH836" s="461" t="n">
        <v>0</v>
      </c>
      <c r="AI836" s="461" t="n">
        <v>0</v>
      </c>
      <c r="AJ836" s="445" t="n">
        <f aca="false" ca="false" dt2D="false" dtr="false" t="normal">AF836+AG836+AH836+AI836</f>
        <v>0</v>
      </c>
      <c r="AK836" s="439" t="n">
        <v>0</v>
      </c>
      <c r="AL836" s="439" t="n">
        <v>0</v>
      </c>
      <c r="AM836" s="439" t="n">
        <v>0</v>
      </c>
      <c r="AN836" s="439" t="n">
        <v>0</v>
      </c>
      <c r="AO836" s="437" t="n">
        <f aca="false" ca="false" dt2D="false" dtr="false" t="normal">AK836+AL836+AM836+AN836</f>
        <v>0</v>
      </c>
      <c r="AP836" s="439" t="n">
        <v>0</v>
      </c>
      <c r="AQ836" s="439" t="n">
        <v>0</v>
      </c>
      <c r="AR836" s="439" t="n">
        <v>0</v>
      </c>
      <c r="AS836" s="439" t="n">
        <v>0</v>
      </c>
      <c r="AT836" s="437" t="n">
        <f aca="false" ca="false" dt2D="false" dtr="false" t="normal">AP836+AQ836+AR836+AS836</f>
        <v>0</v>
      </c>
      <c r="AU836" s="439" t="n">
        <v>0</v>
      </c>
      <c r="AV836" s="439" t="n">
        <v>0</v>
      </c>
      <c r="AW836" s="439" t="n">
        <v>0</v>
      </c>
      <c r="AX836" s="439" t="n">
        <v>0</v>
      </c>
      <c r="AY836" s="437" t="n">
        <f aca="false" ca="false" dt2D="false" dtr="false" t="normal">AU836+AV836+AW836+AX836</f>
        <v>0</v>
      </c>
      <c r="AZ836" s="440" t="n">
        <v>0</v>
      </c>
      <c r="BA836" s="440" t="n">
        <v>0</v>
      </c>
      <c r="BB836" s="437" t="n">
        <f aca="false" ca="false" dt2D="false" dtr="false" t="normal">AZ836+BA836</f>
        <v>0</v>
      </c>
      <c r="BC836" s="440" t="n">
        <v>0</v>
      </c>
      <c r="BD836" s="440" t="n">
        <v>0</v>
      </c>
      <c r="BE836" s="437" t="n">
        <f aca="false" ca="false" dt2D="false" dtr="false" t="normal">BC836+BD836</f>
        <v>0</v>
      </c>
      <c r="BF836" s="439" t="n">
        <v>0</v>
      </c>
      <c r="BG836" s="439" t="n">
        <v>0</v>
      </c>
      <c r="BH836" s="437" t="n">
        <f aca="false" ca="false" dt2D="false" dtr="false" t="normal">BF836+BG836</f>
        <v>0</v>
      </c>
    </row>
    <row customFormat="true" customHeight="true" ht="16.5" outlineLevel="0" r="837" s="298">
      <c r="B837" s="541" t="n"/>
      <c r="C837" s="442" t="s"/>
      <c r="D837" s="307" t="s">
        <v>488</v>
      </c>
      <c r="E837" s="308" t="s"/>
      <c r="F837" s="443" t="n">
        <f aca="false" ca="false" dt2D="false" dtr="false" t="normal">K837+P837+U837+Z837+AE837+AJ837+AO837+AT837+AY837+BB837+BE837+BH837</f>
        <v>0</v>
      </c>
      <c r="G837" s="316" t="n">
        <f aca="false" ca="false" dt2D="false" dtr="false" t="normal">G817+G822+G827+G832</f>
        <v>0</v>
      </c>
      <c r="H837" s="317" t="n">
        <f aca="false" ca="false" dt2D="false" dtr="false" t="normal">H817+H822+H827+H832</f>
        <v>0</v>
      </c>
      <c r="I837" s="317" t="n">
        <f aca="false" ca="false" dt2D="false" dtr="false" t="normal">I817+I822+I827+I832</f>
        <v>0</v>
      </c>
      <c r="J837" s="317" t="n">
        <f aca="false" ca="false" dt2D="false" dtr="false" t="normal">J817+J822+J827+J832</f>
        <v>0</v>
      </c>
      <c r="K837" s="317" t="n">
        <f aca="false" ca="false" dt2D="false" dtr="false" t="normal">G837+H837+I837+J837</f>
        <v>0</v>
      </c>
      <c r="L837" s="317" t="n">
        <f aca="false" ca="false" dt2D="false" dtr="false" t="normal">L817+L822+L827+L832</f>
        <v>0</v>
      </c>
      <c r="M837" s="317" t="n">
        <f aca="false" ca="false" dt2D="false" dtr="false" t="normal">M817+M822+M827+M832</f>
        <v>0</v>
      </c>
      <c r="N837" s="317" t="n">
        <f aca="false" ca="false" dt2D="false" dtr="false" t="normal">N817+N822+N827+N832</f>
        <v>0</v>
      </c>
      <c r="O837" s="317" t="n">
        <f aca="false" ca="false" dt2D="false" dtr="false" t="normal">O817+O822+O827+O832</f>
        <v>0</v>
      </c>
      <c r="P837" s="437" t="n">
        <f aca="false" ca="false" dt2D="false" dtr="false" t="normal">L837+M837+N837+O837</f>
        <v>0</v>
      </c>
      <c r="Q837" s="317" t="n">
        <f aca="false" ca="false" dt2D="false" dtr="false" t="normal">Q817+Q822+Q827+Q832</f>
        <v>0</v>
      </c>
      <c r="R837" s="317" t="n">
        <f aca="false" ca="false" dt2D="false" dtr="false" t="normal">R817+R822+R827+R832</f>
        <v>0</v>
      </c>
      <c r="S837" s="317" t="n">
        <f aca="false" ca="false" dt2D="false" dtr="false" t="normal">S817+S822+S827+S832</f>
        <v>0</v>
      </c>
      <c r="T837" s="317" t="n">
        <f aca="false" ca="false" dt2D="false" dtr="false" t="normal">T817+T822+T827+T832</f>
        <v>0</v>
      </c>
      <c r="U837" s="437" t="n">
        <f aca="false" ca="false" dt2D="false" dtr="false" t="normal">Q837+R837+S837+T837</f>
        <v>0</v>
      </c>
      <c r="V837" s="317" t="n">
        <f aca="false" ca="false" dt2D="false" dtr="false" t="normal">V817+V822+V827+V832</f>
        <v>0</v>
      </c>
      <c r="W837" s="317" t="n">
        <f aca="false" ca="false" dt2D="false" dtr="false" t="normal">W817+W822+W827+W832</f>
        <v>0</v>
      </c>
      <c r="X837" s="317" t="n">
        <f aca="false" ca="false" dt2D="false" dtr="false" t="normal">X817+X822+X827+X832</f>
        <v>0</v>
      </c>
      <c r="Y837" s="318" t="n">
        <f aca="false" ca="false" dt2D="false" dtr="false" t="normal">Y817+Y822+Y827+Y832</f>
        <v>0</v>
      </c>
      <c r="Z837" s="445" t="n">
        <f aca="false" ca="false" dt2D="false" dtr="false" t="normal">V837+W837+X837+Y837</f>
        <v>0</v>
      </c>
      <c r="AA837" s="317" t="n">
        <f aca="false" ca="false" dt2D="false" dtr="false" t="normal">AA817+AA822+AA827+AA832</f>
        <v>0</v>
      </c>
      <c r="AB837" s="317" t="n">
        <f aca="false" ca="false" dt2D="false" dtr="false" t="normal">AB817+AB822+AB827+AB832</f>
        <v>0</v>
      </c>
      <c r="AC837" s="317" t="n">
        <f aca="false" ca="false" dt2D="false" dtr="false" t="normal">AC817+AC822+AC827+AC832</f>
        <v>0</v>
      </c>
      <c r="AD837" s="317" t="n">
        <f aca="false" ca="false" dt2D="false" dtr="false" t="normal">AD817+AD822+AD827+AD832</f>
        <v>0</v>
      </c>
      <c r="AE837" s="445" t="n">
        <f aca="false" ca="false" dt2D="false" dtr="false" t="normal">AA837+AB837+AC837+AD837</f>
        <v>0</v>
      </c>
      <c r="AF837" s="317" t="n">
        <f aca="false" ca="false" dt2D="false" dtr="false" t="normal">AF817+AF822+AF827+AF832</f>
        <v>0</v>
      </c>
      <c r="AG837" s="317" t="n">
        <f aca="false" ca="false" dt2D="false" dtr="false" t="normal">AG817+AG822+AG827+AG832</f>
        <v>0</v>
      </c>
      <c r="AH837" s="317" t="n">
        <f aca="false" ca="false" dt2D="false" dtr="false" t="normal">AH817+AH822+AH827+AH832</f>
        <v>0</v>
      </c>
      <c r="AI837" s="317" t="n">
        <f aca="false" ca="false" dt2D="false" dtr="false" t="normal">AI817+AI822+AI827+AI832</f>
        <v>0</v>
      </c>
      <c r="AJ837" s="445" t="n">
        <f aca="false" ca="false" dt2D="false" dtr="false" t="normal">AF837+AG837+AH837+AI837</f>
        <v>0</v>
      </c>
      <c r="AK837" s="556" t="n">
        <f aca="false" ca="false" dt2D="false" dtr="false" t="normal">AK817+AK822+AK827+AK832</f>
        <v>0</v>
      </c>
      <c r="AL837" s="556" t="n">
        <f aca="false" ca="false" dt2D="false" dtr="false" t="normal">AL817+AL822+AL827+AL832</f>
        <v>0</v>
      </c>
      <c r="AM837" s="556" t="n">
        <f aca="false" ca="false" dt2D="false" dtr="false" t="normal">AM817+AM822+AM827+AM832</f>
        <v>0</v>
      </c>
      <c r="AN837" s="556" t="n">
        <f aca="false" ca="false" dt2D="false" dtr="false" t="normal">AN817+AN822+AN827+AN832</f>
        <v>0</v>
      </c>
      <c r="AO837" s="437" t="n">
        <f aca="false" ca="false" dt2D="false" dtr="false" t="normal">AK837+AL837+AM837+AN837</f>
        <v>0</v>
      </c>
      <c r="AP837" s="556" t="n">
        <f aca="false" ca="false" dt2D="false" dtr="false" t="normal">AP817+AP822+AP827+AP832</f>
        <v>0</v>
      </c>
      <c r="AQ837" s="556" t="n">
        <f aca="false" ca="false" dt2D="false" dtr="false" t="normal">AQ817+AQ822+AQ827+AQ832</f>
        <v>0</v>
      </c>
      <c r="AR837" s="556" t="n">
        <f aca="false" ca="false" dt2D="false" dtr="false" t="normal">AR817+AR822+AR827+AR832</f>
        <v>0</v>
      </c>
      <c r="AS837" s="556" t="n">
        <f aca="false" ca="false" dt2D="false" dtr="false" t="normal">AS817+AS822+AS827+AS832</f>
        <v>0</v>
      </c>
      <c r="AT837" s="437" t="n">
        <f aca="false" ca="false" dt2D="false" dtr="false" t="normal">AP837+AQ837+AR837+AS837</f>
        <v>0</v>
      </c>
      <c r="AU837" s="556" t="n">
        <f aca="false" ca="false" dt2D="false" dtr="false" t="normal">AU817+AU822+AU827+AU832</f>
        <v>0</v>
      </c>
      <c r="AV837" s="556" t="n">
        <f aca="false" ca="false" dt2D="false" dtr="false" t="normal">AV817+AV822+AV827+AV832</f>
        <v>0</v>
      </c>
      <c r="AW837" s="556" t="n">
        <f aca="false" ca="false" dt2D="false" dtr="false" t="normal">AW817+AW822+AW827+AW832</f>
        <v>0</v>
      </c>
      <c r="AX837" s="556" t="n">
        <f aca="false" ca="false" dt2D="false" dtr="false" t="normal">AX817+AX822+AX827+AX832</f>
        <v>0</v>
      </c>
      <c r="AY837" s="437" t="n">
        <f aca="false" ca="false" dt2D="false" dtr="false" t="normal">AU837+AV837+AW837+AX837</f>
        <v>0</v>
      </c>
      <c r="AZ837" s="572" t="n">
        <f aca="false" ca="false" dt2D="false" dtr="false" t="normal">AZ817+AZ822+AZ827+AZ832</f>
        <v>0</v>
      </c>
      <c r="BA837" s="572" t="n">
        <f aca="false" ca="false" dt2D="false" dtr="false" t="normal">BA817+BA822+BA827+BA832</f>
        <v>0</v>
      </c>
      <c r="BB837" s="437" t="n">
        <f aca="false" ca="false" dt2D="false" dtr="false" t="normal">AZ837+BA837</f>
        <v>0</v>
      </c>
      <c r="BC837" s="572" t="n">
        <f aca="false" ca="false" dt2D="false" dtr="false" t="normal">BC817+BC822+BC827+BC832</f>
        <v>0</v>
      </c>
      <c r="BD837" s="572" t="n">
        <f aca="false" ca="false" dt2D="false" dtr="false" t="normal">BD817+BD822+BD827+BD832</f>
        <v>0</v>
      </c>
      <c r="BE837" s="437" t="n">
        <f aca="false" ca="false" dt2D="false" dtr="false" t="normal">BC837+BD837</f>
        <v>0</v>
      </c>
      <c r="BF837" s="556" t="n">
        <f aca="false" ca="false" dt2D="false" dtr="false" t="normal">BF817+BF822+BF827+BF832</f>
        <v>0</v>
      </c>
      <c r="BG837" s="556" t="n">
        <f aca="false" ca="false" dt2D="false" dtr="false" t="normal">BG817+BG822+BG827+BG832</f>
        <v>0</v>
      </c>
      <c r="BH837" s="437" t="n">
        <f aca="false" ca="false" dt2D="false" dtr="false" t="normal">BF837+BG837</f>
        <v>0</v>
      </c>
    </row>
    <row customFormat="true" customHeight="true" ht="16.5" outlineLevel="0" r="838" s="298">
      <c r="B838" s="550" t="n"/>
      <c r="C838" s="442" t="s"/>
      <c r="D838" s="309" t="s">
        <v>489</v>
      </c>
      <c r="E838" s="310" t="s"/>
      <c r="F838" s="443" t="n">
        <f aca="false" ca="false" dt2D="false" dtr="false" t="normal">K838+P838+U838+Z838+AE838+AJ838+AO838+AT838+AY838+BB838+BE838+BH838</f>
        <v>0</v>
      </c>
      <c r="G838" s="316" t="n">
        <f aca="false" ca="false" dt2D="false" dtr="false" t="normal">G818+G823+G828+G833</f>
        <v>0</v>
      </c>
      <c r="H838" s="317" t="n">
        <f aca="false" ca="false" dt2D="false" dtr="false" t="normal">H818+H823+H828+H833</f>
        <v>0</v>
      </c>
      <c r="I838" s="317" t="n">
        <f aca="false" ca="false" dt2D="false" dtr="false" t="normal">I818+I823+I828+I833</f>
        <v>0</v>
      </c>
      <c r="J838" s="317" t="n">
        <f aca="false" ca="false" dt2D="false" dtr="false" t="normal">J818+J823+J828+J833</f>
        <v>0</v>
      </c>
      <c r="K838" s="317" t="n">
        <f aca="false" ca="false" dt2D="false" dtr="false" t="normal">G838+H838+I838+J838</f>
        <v>0</v>
      </c>
      <c r="L838" s="317" t="n">
        <f aca="false" ca="false" dt2D="false" dtr="false" t="normal">L818+L823+L828+L833</f>
        <v>0</v>
      </c>
      <c r="M838" s="317" t="n">
        <f aca="false" ca="false" dt2D="false" dtr="false" t="normal">M818+M823+M828+M833</f>
        <v>0</v>
      </c>
      <c r="N838" s="317" t="n">
        <f aca="false" ca="false" dt2D="false" dtr="false" t="normal">N818+N823+N828+N833</f>
        <v>0</v>
      </c>
      <c r="O838" s="317" t="n">
        <f aca="false" ca="false" dt2D="false" dtr="false" t="normal">O818+O823+O828+O833</f>
        <v>0</v>
      </c>
      <c r="P838" s="437" t="n">
        <f aca="false" ca="false" dt2D="false" dtr="false" t="normal">L838+M838+N838+O838</f>
        <v>0</v>
      </c>
      <c r="Q838" s="317" t="n">
        <f aca="false" ca="false" dt2D="false" dtr="false" t="normal">Q818+Q823+Q828+Q833</f>
        <v>0</v>
      </c>
      <c r="R838" s="317" t="n">
        <f aca="false" ca="false" dt2D="false" dtr="false" t="normal">R818+R823+R828+R833</f>
        <v>0</v>
      </c>
      <c r="S838" s="317" t="n">
        <f aca="false" ca="false" dt2D="false" dtr="false" t="normal">S818+S823+S828+S833</f>
        <v>0</v>
      </c>
      <c r="T838" s="317" t="n">
        <f aca="false" ca="false" dt2D="false" dtr="false" t="normal">T818+T823+T828+T833</f>
        <v>0</v>
      </c>
      <c r="U838" s="437" t="n">
        <f aca="false" ca="false" dt2D="false" dtr="false" t="normal">Q838+R838+S838+T838</f>
        <v>0</v>
      </c>
      <c r="V838" s="317" t="n">
        <f aca="false" ca="false" dt2D="false" dtr="false" t="normal">V818+V823+V828+V833</f>
        <v>0</v>
      </c>
      <c r="W838" s="317" t="n">
        <f aca="false" ca="false" dt2D="false" dtr="false" t="normal">W818+W823+W828+W833</f>
        <v>0</v>
      </c>
      <c r="X838" s="317" t="n">
        <f aca="false" ca="false" dt2D="false" dtr="false" t="normal">X818+X823+X828+X833</f>
        <v>0</v>
      </c>
      <c r="Y838" s="318" t="n">
        <f aca="false" ca="false" dt2D="false" dtr="false" t="normal">Y818+Y823+Y828+Y833</f>
        <v>0</v>
      </c>
      <c r="Z838" s="445" t="n">
        <f aca="false" ca="false" dt2D="false" dtr="false" t="normal">V838+W838+X838+Y838</f>
        <v>0</v>
      </c>
      <c r="AA838" s="317" t="n">
        <f aca="false" ca="false" dt2D="false" dtr="false" t="normal">AA818+AA823+AA828+AA833</f>
        <v>0</v>
      </c>
      <c r="AB838" s="317" t="n">
        <f aca="false" ca="false" dt2D="false" dtr="false" t="normal">AB818+AB823+AB828+AB833</f>
        <v>0</v>
      </c>
      <c r="AC838" s="317" t="n">
        <f aca="false" ca="false" dt2D="false" dtr="false" t="normal">AC818+AC823+AC828+AC833</f>
        <v>0</v>
      </c>
      <c r="AD838" s="317" t="n">
        <f aca="false" ca="false" dt2D="false" dtr="false" t="normal">AD818+AD823+AD828+AD833</f>
        <v>0</v>
      </c>
      <c r="AE838" s="445" t="n">
        <f aca="false" ca="false" dt2D="false" dtr="false" t="normal">AA838+AB838+AC838+AD838</f>
        <v>0</v>
      </c>
      <c r="AF838" s="317" t="n">
        <f aca="false" ca="false" dt2D="false" dtr="false" t="normal">AF818+AF823+AF828+AF833</f>
        <v>0</v>
      </c>
      <c r="AG838" s="317" t="n">
        <f aca="false" ca="false" dt2D="false" dtr="false" t="normal">AG818+AG823+AG828+AG833</f>
        <v>0</v>
      </c>
      <c r="AH838" s="317" t="n">
        <f aca="false" ca="false" dt2D="false" dtr="false" t="normal">AH818+AH823+AH828+AH833</f>
        <v>0</v>
      </c>
      <c r="AI838" s="317" t="n">
        <f aca="false" ca="false" dt2D="false" dtr="false" t="normal">AI818+AI823+AI828+AI833</f>
        <v>0</v>
      </c>
      <c r="AJ838" s="445" t="n">
        <f aca="false" ca="false" dt2D="false" dtr="false" t="normal">AF838+AG838+AH838+AI838</f>
        <v>0</v>
      </c>
      <c r="AK838" s="556" t="n">
        <f aca="false" ca="false" dt2D="false" dtr="false" t="normal">AK818+AK823+AK828+AK833</f>
        <v>0</v>
      </c>
      <c r="AL838" s="556" t="n">
        <f aca="false" ca="false" dt2D="false" dtr="false" t="normal">AL818+AL823+AL828+AL833</f>
        <v>0</v>
      </c>
      <c r="AM838" s="556" t="n">
        <f aca="false" ca="false" dt2D="false" dtr="false" t="normal">AM818+AM823+AM828+AM833</f>
        <v>0</v>
      </c>
      <c r="AN838" s="556" t="n">
        <f aca="false" ca="false" dt2D="false" dtr="false" t="normal">AN818+AN823+AN828+AN833</f>
        <v>0</v>
      </c>
      <c r="AO838" s="437" t="n">
        <f aca="false" ca="false" dt2D="false" dtr="false" t="normal">AK838+AL838+AM838+AN838</f>
        <v>0</v>
      </c>
      <c r="AP838" s="556" t="n">
        <f aca="false" ca="false" dt2D="false" dtr="false" t="normal">AP818+AP823+AP828+AP833</f>
        <v>0</v>
      </c>
      <c r="AQ838" s="556" t="n">
        <f aca="false" ca="false" dt2D="false" dtr="false" t="normal">AQ818+AQ823+AQ828+AQ833</f>
        <v>0</v>
      </c>
      <c r="AR838" s="556" t="n">
        <f aca="false" ca="false" dt2D="false" dtr="false" t="normal">AR818+AR823+AR828+AR833</f>
        <v>0</v>
      </c>
      <c r="AS838" s="556" t="n">
        <f aca="false" ca="false" dt2D="false" dtr="false" t="normal">AS818+AS823+AS828+AS833</f>
        <v>0</v>
      </c>
      <c r="AT838" s="437" t="n">
        <f aca="false" ca="false" dt2D="false" dtr="false" t="normal">AP838+AQ838+AR838+AS838</f>
        <v>0</v>
      </c>
      <c r="AU838" s="556" t="n">
        <f aca="false" ca="false" dt2D="false" dtr="false" t="normal">AU818+AU823+AU828+AU833</f>
        <v>0</v>
      </c>
      <c r="AV838" s="556" t="n">
        <f aca="false" ca="false" dt2D="false" dtr="false" t="normal">AV818+AV823+AV828+AV833</f>
        <v>0</v>
      </c>
      <c r="AW838" s="556" t="n">
        <f aca="false" ca="false" dt2D="false" dtr="false" t="normal">AW818+AW823+AW828+AW833</f>
        <v>0</v>
      </c>
      <c r="AX838" s="556" t="n">
        <f aca="false" ca="false" dt2D="false" dtr="false" t="normal">AX818+AX823+AX828+AX833</f>
        <v>0</v>
      </c>
      <c r="AY838" s="437" t="n">
        <f aca="false" ca="false" dt2D="false" dtr="false" t="normal">AU838+AV838+AW838+AX838</f>
        <v>0</v>
      </c>
      <c r="AZ838" s="572" t="n">
        <f aca="false" ca="false" dt2D="false" dtr="false" t="normal">AZ818+AZ823+AZ828+AZ833</f>
        <v>0</v>
      </c>
      <c r="BA838" s="572" t="n">
        <f aca="false" ca="false" dt2D="false" dtr="false" t="normal">BA818+BA823+BA828+BA833</f>
        <v>0</v>
      </c>
      <c r="BB838" s="437" t="n">
        <f aca="false" ca="false" dt2D="false" dtr="false" t="normal">AZ838+BA838</f>
        <v>0</v>
      </c>
      <c r="BC838" s="572" t="n">
        <f aca="false" ca="false" dt2D="false" dtr="false" t="normal">BC818+BC823+BC828+BC833</f>
        <v>0</v>
      </c>
      <c r="BD838" s="572" t="n">
        <f aca="false" ca="false" dt2D="false" dtr="false" t="normal">BD818+BD823+BD828+BD833</f>
        <v>0</v>
      </c>
      <c r="BE838" s="437" t="n">
        <f aca="false" ca="false" dt2D="false" dtr="false" t="normal">BC838+BD838</f>
        <v>0</v>
      </c>
      <c r="BF838" s="556" t="n">
        <f aca="false" ca="false" dt2D="false" dtr="false" t="normal">BF818+BF823+BF828+BF833</f>
        <v>0</v>
      </c>
      <c r="BG838" s="556" t="n">
        <f aca="false" ca="false" dt2D="false" dtr="false" t="normal">BG818+BG823+BG828+BG833</f>
        <v>0</v>
      </c>
      <c r="BH838" s="437" t="n">
        <f aca="false" ca="false" dt2D="false" dtr="false" t="normal">BF838+BG838</f>
        <v>0</v>
      </c>
    </row>
    <row customFormat="true" customHeight="true" ht="16.5" outlineLevel="0" r="839" s="298">
      <c r="B839" s="550" t="n"/>
      <c r="C839" s="442" t="s"/>
      <c r="D839" s="313" t="s">
        <v>490</v>
      </c>
      <c r="E839" s="314" t="s"/>
      <c r="F839" s="443" t="n">
        <f aca="false" ca="false" dt2D="false" dtr="false" t="normal">K839+P839+U839+Z839+AE839+AJ839+AO839+AT839+AY839+BB839+BE839+BH839</f>
        <v>0</v>
      </c>
      <c r="G839" s="316" t="n">
        <f aca="false" ca="false" dt2D="false" dtr="false" t="normal">G819+G824+G829+G834</f>
        <v>0</v>
      </c>
      <c r="H839" s="317" t="n">
        <f aca="false" ca="false" dt2D="false" dtr="false" t="normal">H819+H824+H829+H834</f>
        <v>0</v>
      </c>
      <c r="I839" s="317" t="n">
        <f aca="false" ca="false" dt2D="false" dtr="false" t="normal">I819+I824+I829+I834</f>
        <v>0</v>
      </c>
      <c r="J839" s="317" t="n">
        <f aca="false" ca="false" dt2D="false" dtr="false" t="normal">J819+J824+J829+J834</f>
        <v>0</v>
      </c>
      <c r="K839" s="317" t="n">
        <f aca="false" ca="false" dt2D="false" dtr="false" t="normal">G839+H839+I839+J839</f>
        <v>0</v>
      </c>
      <c r="L839" s="317" t="n">
        <f aca="false" ca="false" dt2D="false" dtr="false" t="normal">L819+L824+L829+L834</f>
        <v>0</v>
      </c>
      <c r="M839" s="317" t="n">
        <f aca="false" ca="false" dt2D="false" dtr="false" t="normal">M819+M824+M829+M834</f>
        <v>0</v>
      </c>
      <c r="N839" s="317" t="n">
        <f aca="false" ca="false" dt2D="false" dtr="false" t="normal">N819+N824+N829+N834</f>
        <v>0</v>
      </c>
      <c r="O839" s="317" t="n">
        <f aca="false" ca="false" dt2D="false" dtr="false" t="normal">O819+O824+O829+O834</f>
        <v>0</v>
      </c>
      <c r="P839" s="437" t="n">
        <f aca="false" ca="false" dt2D="false" dtr="false" t="normal">L839+M839+N839+O839</f>
        <v>0</v>
      </c>
      <c r="Q839" s="317" t="n">
        <f aca="false" ca="false" dt2D="false" dtr="false" t="normal">Q819+Q824+Q829+Q834</f>
        <v>0</v>
      </c>
      <c r="R839" s="317" t="n">
        <f aca="false" ca="false" dt2D="false" dtr="false" t="normal">R819+R824+R829+R834</f>
        <v>0</v>
      </c>
      <c r="S839" s="317" t="n">
        <f aca="false" ca="false" dt2D="false" dtr="false" t="normal">S819+S824+S829+S834</f>
        <v>0</v>
      </c>
      <c r="T839" s="317" t="n">
        <f aca="false" ca="false" dt2D="false" dtr="false" t="normal">T819+T824+T829+T834</f>
        <v>0</v>
      </c>
      <c r="U839" s="437" t="n">
        <f aca="false" ca="false" dt2D="false" dtr="false" t="normal">Q839+R839+S839+T839</f>
        <v>0</v>
      </c>
      <c r="V839" s="317" t="n">
        <f aca="false" ca="false" dt2D="false" dtr="false" t="normal">V819+V824+V829+V834</f>
        <v>0</v>
      </c>
      <c r="W839" s="317" t="n">
        <f aca="false" ca="false" dt2D="false" dtr="false" t="normal">W819+W824+W829+W834</f>
        <v>0</v>
      </c>
      <c r="X839" s="317" t="n">
        <f aca="false" ca="false" dt2D="false" dtr="false" t="normal">X819+X824+X829+X834</f>
        <v>0</v>
      </c>
      <c r="Y839" s="318" t="n">
        <f aca="false" ca="false" dt2D="false" dtr="false" t="normal">Y819+Y824+Y829+Y834</f>
        <v>0</v>
      </c>
      <c r="Z839" s="445" t="n">
        <f aca="false" ca="false" dt2D="false" dtr="false" t="normal">V839+W839+X839+Y839</f>
        <v>0</v>
      </c>
      <c r="AA839" s="317" t="n">
        <f aca="false" ca="false" dt2D="false" dtr="false" t="normal">AA819+AA824+AA829+AA834</f>
        <v>0</v>
      </c>
      <c r="AB839" s="317" t="n">
        <f aca="false" ca="false" dt2D="false" dtr="false" t="normal">AB819+AB824+AB829+AB834</f>
        <v>0</v>
      </c>
      <c r="AC839" s="317" t="n">
        <f aca="false" ca="false" dt2D="false" dtr="false" t="normal">AC819+AC824+AC829+AC834</f>
        <v>0</v>
      </c>
      <c r="AD839" s="317" t="n">
        <f aca="false" ca="false" dt2D="false" dtr="false" t="normal">AD819+AD824+AD829+AD834</f>
        <v>0</v>
      </c>
      <c r="AE839" s="445" t="n">
        <f aca="false" ca="false" dt2D="false" dtr="false" t="normal">AA839+AB839+AC839+AD839</f>
        <v>0</v>
      </c>
      <c r="AF839" s="317" t="n">
        <f aca="false" ca="false" dt2D="false" dtr="false" t="normal">AF819+AF824+AF829+AF834</f>
        <v>0</v>
      </c>
      <c r="AG839" s="317" t="n">
        <f aca="false" ca="false" dt2D="false" dtr="false" t="normal">AG819+AG824+AG829+AG834</f>
        <v>0</v>
      </c>
      <c r="AH839" s="317" t="n">
        <f aca="false" ca="false" dt2D="false" dtr="false" t="normal">AH819+AH824+AH829+AH834</f>
        <v>0</v>
      </c>
      <c r="AI839" s="317" t="n">
        <f aca="false" ca="false" dt2D="false" dtr="false" t="normal">AI819+AI824+AI829+AI834</f>
        <v>0</v>
      </c>
      <c r="AJ839" s="445" t="n">
        <f aca="false" ca="false" dt2D="false" dtr="false" t="normal">AF839+AG839+AH839+AI839</f>
        <v>0</v>
      </c>
      <c r="AK839" s="556" t="n">
        <f aca="false" ca="false" dt2D="false" dtr="false" t="normal">AK819+AK824+AK829+AK834</f>
        <v>0</v>
      </c>
      <c r="AL839" s="556" t="n">
        <f aca="false" ca="false" dt2D="false" dtr="false" t="normal">AL819+AL824+AL829+AL834</f>
        <v>0</v>
      </c>
      <c r="AM839" s="556" t="n">
        <f aca="false" ca="false" dt2D="false" dtr="false" t="normal">AM819+AM824+AM829+AM834</f>
        <v>0</v>
      </c>
      <c r="AN839" s="556" t="n">
        <f aca="false" ca="false" dt2D="false" dtr="false" t="normal">AN819+AN824+AN829+AN834</f>
        <v>0</v>
      </c>
      <c r="AO839" s="437" t="n">
        <f aca="false" ca="false" dt2D="false" dtr="false" t="normal">AK839+AL839+AM839+AN839</f>
        <v>0</v>
      </c>
      <c r="AP839" s="556" t="n">
        <f aca="false" ca="false" dt2D="false" dtr="false" t="normal">AP819+AP824+AP829+AP834</f>
        <v>0</v>
      </c>
      <c r="AQ839" s="556" t="n">
        <f aca="false" ca="false" dt2D="false" dtr="false" t="normal">AQ819+AQ824+AQ829+AQ834</f>
        <v>0</v>
      </c>
      <c r="AR839" s="556" t="n">
        <f aca="false" ca="false" dt2D="false" dtr="false" t="normal">AR819+AR824+AR829+AR834</f>
        <v>0</v>
      </c>
      <c r="AS839" s="556" t="n">
        <f aca="false" ca="false" dt2D="false" dtr="false" t="normal">AS819+AS824+AS829+AS834</f>
        <v>0</v>
      </c>
      <c r="AT839" s="437" t="n">
        <f aca="false" ca="false" dt2D="false" dtr="false" t="normal">AP839+AQ839+AR839+AS839</f>
        <v>0</v>
      </c>
      <c r="AU839" s="556" t="n">
        <f aca="false" ca="false" dt2D="false" dtr="false" t="normal">AU819+AU824+AU829+AU834</f>
        <v>0</v>
      </c>
      <c r="AV839" s="556" t="n">
        <f aca="false" ca="false" dt2D="false" dtr="false" t="normal">AV819+AV824+AV829+AV834</f>
        <v>0</v>
      </c>
      <c r="AW839" s="556" t="n">
        <f aca="false" ca="false" dt2D="false" dtr="false" t="normal">AW819+AW824+AW829+AW834</f>
        <v>0</v>
      </c>
      <c r="AX839" s="556" t="n">
        <f aca="false" ca="false" dt2D="false" dtr="false" t="normal">AX819+AX824+AX829+AX834</f>
        <v>0</v>
      </c>
      <c r="AY839" s="437" t="n">
        <f aca="false" ca="false" dt2D="false" dtr="false" t="normal">AU839+AV839+AW839+AX839</f>
        <v>0</v>
      </c>
      <c r="AZ839" s="572" t="n">
        <f aca="false" ca="false" dt2D="false" dtr="false" t="normal">AZ819+AZ824+AZ829+AZ834</f>
        <v>0</v>
      </c>
      <c r="BA839" s="572" t="n">
        <f aca="false" ca="false" dt2D="false" dtr="false" t="normal">BA819+BA824+BA829+BA834</f>
        <v>0</v>
      </c>
      <c r="BB839" s="437" t="n">
        <f aca="false" ca="false" dt2D="false" dtr="false" t="normal">AZ839+BA839</f>
        <v>0</v>
      </c>
      <c r="BC839" s="572" t="n">
        <f aca="false" ca="false" dt2D="false" dtr="false" t="normal">BC819+BC824+BC829+BC834</f>
        <v>0</v>
      </c>
      <c r="BD839" s="572" t="n">
        <f aca="false" ca="false" dt2D="false" dtr="false" t="normal">BD819+BD824+BD829+BD834</f>
        <v>0</v>
      </c>
      <c r="BE839" s="437" t="n">
        <f aca="false" ca="false" dt2D="false" dtr="false" t="normal">BC839+BD839</f>
        <v>0</v>
      </c>
      <c r="BF839" s="556" t="n">
        <f aca="false" ca="false" dt2D="false" dtr="false" t="normal">BF819+BF824+BF829+BF834</f>
        <v>0</v>
      </c>
      <c r="BG839" s="556" t="n">
        <f aca="false" ca="false" dt2D="false" dtr="false" t="normal">BG819+BG824+BG829+BG834</f>
        <v>0</v>
      </c>
      <c r="BH839" s="437" t="n">
        <f aca="false" ca="false" dt2D="false" dtr="false" t="normal">BF839+BG839</f>
        <v>0</v>
      </c>
    </row>
    <row customFormat="true" customHeight="true" ht="16.5" outlineLevel="0" r="840" s="298">
      <c r="B840" s="573" t="n"/>
      <c r="C840" s="442" t="s"/>
      <c r="D840" s="678" t="s">
        <v>491</v>
      </c>
      <c r="E840" s="679" t="s"/>
      <c r="F840" s="443" t="n">
        <f aca="false" ca="false" dt2D="false" dtr="false" t="normal">K840+P840+U840+Z840+AE840+AJ840+AO840+AT840+AY840+BB840+BE840+BH840</f>
        <v>0</v>
      </c>
      <c r="G840" s="316" t="n">
        <f aca="false" ca="false" dt2D="false" dtr="false" t="normal">G820+G825+G830+G835</f>
        <v>0</v>
      </c>
      <c r="H840" s="317" t="n">
        <f aca="false" ca="false" dt2D="false" dtr="false" t="normal">H820+H825+H830+H835</f>
        <v>0</v>
      </c>
      <c r="I840" s="317" t="n">
        <f aca="false" ca="false" dt2D="false" dtr="false" t="normal">I820+I825+I830+I835</f>
        <v>0</v>
      </c>
      <c r="J840" s="317" t="n">
        <f aca="false" ca="false" dt2D="false" dtr="false" t="normal">J820+J825+J830+J835</f>
        <v>0</v>
      </c>
      <c r="K840" s="317" t="n">
        <f aca="false" ca="false" dt2D="false" dtr="false" t="normal">G840+H840+I840+J840</f>
        <v>0</v>
      </c>
      <c r="L840" s="317" t="n">
        <f aca="false" ca="false" dt2D="false" dtr="false" t="normal">L820+L825+L830+L835</f>
        <v>0</v>
      </c>
      <c r="M840" s="317" t="n">
        <f aca="false" ca="false" dt2D="false" dtr="false" t="normal">M820+M825+M830+M835</f>
        <v>0</v>
      </c>
      <c r="N840" s="317" t="n">
        <f aca="false" ca="false" dt2D="false" dtr="false" t="normal">N820+N825+N830+N835</f>
        <v>0</v>
      </c>
      <c r="O840" s="317" t="n">
        <f aca="false" ca="false" dt2D="false" dtr="false" t="normal">O820+O825+O830+O835</f>
        <v>0</v>
      </c>
      <c r="P840" s="437" t="n">
        <f aca="false" ca="false" dt2D="false" dtr="false" t="normal">L840+M840+N840+O840</f>
        <v>0</v>
      </c>
      <c r="Q840" s="317" t="n">
        <f aca="false" ca="false" dt2D="false" dtr="false" t="normal">Q820+Q825+Q830+Q835</f>
        <v>0</v>
      </c>
      <c r="R840" s="317" t="n">
        <f aca="false" ca="false" dt2D="false" dtr="false" t="normal">R820+R825+R830+R835</f>
        <v>0</v>
      </c>
      <c r="S840" s="317" t="n">
        <f aca="false" ca="false" dt2D="false" dtr="false" t="normal">S820+S825+S830+S835</f>
        <v>0</v>
      </c>
      <c r="T840" s="317" t="n">
        <f aca="false" ca="false" dt2D="false" dtr="false" t="normal">T820+T825+T830+T835</f>
        <v>0</v>
      </c>
      <c r="U840" s="437" t="n">
        <f aca="false" ca="false" dt2D="false" dtr="false" t="normal">Q840+R840+S840+T840</f>
        <v>0</v>
      </c>
      <c r="V840" s="317" t="n">
        <f aca="false" ca="false" dt2D="false" dtr="false" t="normal">V820+V825+V830+V835</f>
        <v>0</v>
      </c>
      <c r="W840" s="317" t="n">
        <f aca="false" ca="false" dt2D="false" dtr="false" t="normal">W820+W825+W830+W835</f>
        <v>0</v>
      </c>
      <c r="X840" s="317" t="n">
        <f aca="false" ca="false" dt2D="false" dtr="false" t="normal">X820+X825+X830+X835</f>
        <v>0</v>
      </c>
      <c r="Y840" s="318" t="n">
        <f aca="false" ca="false" dt2D="false" dtr="false" t="normal">Y820+Y825+Y830+Y835</f>
        <v>0</v>
      </c>
      <c r="Z840" s="445" t="n">
        <f aca="false" ca="false" dt2D="false" dtr="false" t="normal">V840+W840+X840+Y840</f>
        <v>0</v>
      </c>
      <c r="AA840" s="317" t="n">
        <f aca="false" ca="false" dt2D="false" dtr="false" t="normal">AA820+AA825+AA830+AA835</f>
        <v>0</v>
      </c>
      <c r="AB840" s="317" t="n">
        <f aca="false" ca="false" dt2D="false" dtr="false" t="normal">AB820+AB825+AB830+AB835</f>
        <v>0</v>
      </c>
      <c r="AC840" s="317" t="n">
        <f aca="false" ca="false" dt2D="false" dtr="false" t="normal">AC820+AC825+AC830+AC835</f>
        <v>0</v>
      </c>
      <c r="AD840" s="317" t="n">
        <f aca="false" ca="false" dt2D="false" dtr="false" t="normal">AD820+AD825+AD830+AD835</f>
        <v>0</v>
      </c>
      <c r="AE840" s="445" t="n">
        <f aca="false" ca="false" dt2D="false" dtr="false" t="normal">AA840+AB840+AC840+AD840</f>
        <v>0</v>
      </c>
      <c r="AF840" s="317" t="n">
        <f aca="false" ca="false" dt2D="false" dtr="false" t="normal">AF820+AF825+AF830+AF835</f>
        <v>0</v>
      </c>
      <c r="AG840" s="317" t="n">
        <f aca="false" ca="false" dt2D="false" dtr="false" t="normal">AG820+AG825+AG830+AG835</f>
        <v>0</v>
      </c>
      <c r="AH840" s="317" t="n">
        <f aca="false" ca="false" dt2D="false" dtr="false" t="normal">AH820+AH825+AH830+AH835</f>
        <v>0</v>
      </c>
      <c r="AI840" s="317" t="n">
        <f aca="false" ca="false" dt2D="false" dtr="false" t="normal">AI820+AI825+AI830+AI835</f>
        <v>0</v>
      </c>
      <c r="AJ840" s="445" t="n">
        <f aca="false" ca="false" dt2D="false" dtr="false" t="normal">AF840+AG840+AH840+AI840</f>
        <v>0</v>
      </c>
      <c r="AK840" s="556" t="n">
        <f aca="false" ca="false" dt2D="false" dtr="false" t="normal">AK820+AK825+AK830+AK835</f>
        <v>0</v>
      </c>
      <c r="AL840" s="556" t="n">
        <f aca="false" ca="false" dt2D="false" dtr="false" t="normal">AL820+AL825+AL830+AL835</f>
        <v>0</v>
      </c>
      <c r="AM840" s="556" t="n">
        <f aca="false" ca="false" dt2D="false" dtr="false" t="normal">AM820+AM825+AM830+AM835</f>
        <v>0</v>
      </c>
      <c r="AN840" s="556" t="n">
        <f aca="false" ca="false" dt2D="false" dtr="false" t="normal">AN820+AN825+AN830+AN835</f>
        <v>0</v>
      </c>
      <c r="AO840" s="437" t="n">
        <f aca="false" ca="false" dt2D="false" dtr="false" t="normal">AK840+AL840+AM840+AN840</f>
        <v>0</v>
      </c>
      <c r="AP840" s="556" t="n">
        <f aca="false" ca="false" dt2D="false" dtr="false" t="normal">AP820+AP825+AP830+AP835</f>
        <v>0</v>
      </c>
      <c r="AQ840" s="556" t="n">
        <f aca="false" ca="false" dt2D="false" dtr="false" t="normal">AQ820+AQ825+AQ830+AQ835</f>
        <v>0</v>
      </c>
      <c r="AR840" s="556" t="n">
        <f aca="false" ca="false" dt2D="false" dtr="false" t="normal">AR820+AR825+AR830+AR835</f>
        <v>0</v>
      </c>
      <c r="AS840" s="556" t="n">
        <f aca="false" ca="false" dt2D="false" dtr="false" t="normal">AS820+AS825+AS830+AS835</f>
        <v>0</v>
      </c>
      <c r="AT840" s="437" t="n">
        <f aca="false" ca="false" dt2D="false" dtr="false" t="normal">AP840+AQ840+AR840+AS840</f>
        <v>0</v>
      </c>
      <c r="AU840" s="556" t="n">
        <f aca="false" ca="false" dt2D="false" dtr="false" t="normal">AU820+AU825+AU830+AU835</f>
        <v>0</v>
      </c>
      <c r="AV840" s="556" t="n">
        <f aca="false" ca="false" dt2D="false" dtr="false" t="normal">AV820+AV825+AV830+AV835</f>
        <v>0</v>
      </c>
      <c r="AW840" s="556" t="n">
        <f aca="false" ca="false" dt2D="false" dtr="false" t="normal">AW820+AW825+AW830+AW835</f>
        <v>0</v>
      </c>
      <c r="AX840" s="556" t="n">
        <f aca="false" ca="false" dt2D="false" dtr="false" t="normal">AX820+AX825+AX830+AX835</f>
        <v>0</v>
      </c>
      <c r="AY840" s="437" t="n">
        <f aca="false" ca="false" dt2D="false" dtr="false" t="normal">AU840+AV840+AW840+AX840</f>
        <v>0</v>
      </c>
      <c r="AZ840" s="572" t="n">
        <f aca="false" ca="false" dt2D="false" dtr="false" t="normal">AZ820+AZ825+AZ830+AZ835</f>
        <v>0</v>
      </c>
      <c r="BA840" s="572" t="n">
        <f aca="false" ca="false" dt2D="false" dtr="false" t="normal">BA820+BA825+BA830+BA835</f>
        <v>0</v>
      </c>
      <c r="BB840" s="437" t="n">
        <f aca="false" ca="false" dt2D="false" dtr="false" t="normal">AZ840+BA840</f>
        <v>0</v>
      </c>
      <c r="BC840" s="572" t="n">
        <f aca="false" ca="false" dt2D="false" dtr="false" t="normal">BC820+BC825+BC830+BC835</f>
        <v>0</v>
      </c>
      <c r="BD840" s="572" t="n">
        <f aca="false" ca="false" dt2D="false" dtr="false" t="normal">BD820+BD825+BD830+BD835</f>
        <v>0</v>
      </c>
      <c r="BE840" s="437" t="n">
        <f aca="false" ca="false" dt2D="false" dtr="false" t="normal">BC840+BD840</f>
        <v>0</v>
      </c>
      <c r="BF840" s="556" t="n">
        <f aca="false" ca="false" dt2D="false" dtr="false" t="normal">BF820+BF825+BF830+BF835</f>
        <v>0</v>
      </c>
      <c r="BG840" s="556" t="n">
        <f aca="false" ca="false" dt2D="false" dtr="false" t="normal">BG820+BG825+BG830+BG835</f>
        <v>0</v>
      </c>
      <c r="BH840" s="437" t="n">
        <f aca="false" ca="false" dt2D="false" dtr="false" t="normal">BF840+BG840</f>
        <v>0</v>
      </c>
    </row>
    <row customFormat="true" customHeight="true" ht="16.5" outlineLevel="0" r="841" s="298">
      <c r="B841" s="557" t="n"/>
      <c r="C841" s="558" t="s"/>
      <c r="D841" s="678" t="s">
        <v>492</v>
      </c>
      <c r="E841" s="679" t="s"/>
      <c r="F841" s="443" t="n">
        <f aca="false" ca="false" dt2D="false" dtr="false" t="normal">K841+P841+U841+Z841+AE841+AJ841+AO841+AT841+AY841+BB841+BE841+BH841</f>
        <v>0</v>
      </c>
      <c r="G841" s="316" t="n">
        <f aca="false" ca="false" dt2D="false" dtr="false" t="normal">G821+G826+G831+G836</f>
        <v>0</v>
      </c>
      <c r="H841" s="317" t="n">
        <f aca="false" ca="false" dt2D="false" dtr="false" t="normal">H821+H826+H831+H836</f>
        <v>0</v>
      </c>
      <c r="I841" s="317" t="n">
        <f aca="false" ca="false" dt2D="false" dtr="false" t="normal">I821+I826+I831+I836</f>
        <v>0</v>
      </c>
      <c r="J841" s="317" t="n">
        <f aca="false" ca="false" dt2D="false" dtr="false" t="normal">J821+J826+J831+J836</f>
        <v>0</v>
      </c>
      <c r="K841" s="317" t="n">
        <f aca="false" ca="false" dt2D="false" dtr="false" t="normal">G841+H841+I841+J841</f>
        <v>0</v>
      </c>
      <c r="L841" s="317" t="n">
        <f aca="false" ca="false" dt2D="false" dtr="false" t="normal">L821+L826+L831+L836</f>
        <v>0</v>
      </c>
      <c r="M841" s="317" t="n">
        <f aca="false" ca="false" dt2D="false" dtr="false" t="normal">M821+M826+M831+M836</f>
        <v>0</v>
      </c>
      <c r="N841" s="317" t="n">
        <f aca="false" ca="false" dt2D="false" dtr="false" t="normal">N821+N826+N831+N836</f>
        <v>0</v>
      </c>
      <c r="O841" s="317" t="n">
        <f aca="false" ca="false" dt2D="false" dtr="false" t="normal">O821+O826+O831+O836</f>
        <v>0</v>
      </c>
      <c r="P841" s="437" t="n">
        <f aca="false" ca="false" dt2D="false" dtr="false" t="normal">L841+M841+N841+O841</f>
        <v>0</v>
      </c>
      <c r="Q841" s="317" t="n">
        <f aca="false" ca="false" dt2D="false" dtr="false" t="normal">Q821+Q826+Q831+Q836</f>
        <v>0</v>
      </c>
      <c r="R841" s="317" t="n">
        <f aca="false" ca="false" dt2D="false" dtr="false" t="normal">R821+R826+R831+R836</f>
        <v>0</v>
      </c>
      <c r="S841" s="317" t="n">
        <f aca="false" ca="false" dt2D="false" dtr="false" t="normal">S821+S826+S831+S836</f>
        <v>0</v>
      </c>
      <c r="T841" s="317" t="n">
        <f aca="false" ca="false" dt2D="false" dtr="false" t="normal">T821+T826+T831+T836</f>
        <v>0</v>
      </c>
      <c r="U841" s="437" t="n">
        <f aca="false" ca="false" dt2D="false" dtr="false" t="normal">Q841+R841+S841+T841</f>
        <v>0</v>
      </c>
      <c r="V841" s="317" t="n">
        <f aca="false" ca="false" dt2D="false" dtr="false" t="normal">V821+V826+V831+V836</f>
        <v>0</v>
      </c>
      <c r="W841" s="317" t="n">
        <f aca="false" ca="false" dt2D="false" dtr="false" t="normal">W821+W826+W831+W836</f>
        <v>0</v>
      </c>
      <c r="X841" s="317" t="n">
        <f aca="false" ca="false" dt2D="false" dtr="false" t="normal">X821+X826+X831+X836</f>
        <v>0</v>
      </c>
      <c r="Y841" s="318" t="n">
        <f aca="false" ca="false" dt2D="false" dtr="false" t="normal">Y821+Y826+Y831+Y836</f>
        <v>0</v>
      </c>
      <c r="Z841" s="445" t="n">
        <f aca="false" ca="false" dt2D="false" dtr="false" t="normal">V841+W841+X841+Y841</f>
        <v>0</v>
      </c>
      <c r="AA841" s="317" t="n">
        <f aca="false" ca="false" dt2D="false" dtr="false" t="normal">AA821+AA826+AA831+AA836</f>
        <v>0</v>
      </c>
      <c r="AB841" s="317" t="n">
        <f aca="false" ca="false" dt2D="false" dtr="false" t="normal">AB821+AB826+AB831+AB836</f>
        <v>0</v>
      </c>
      <c r="AC841" s="317" t="n">
        <f aca="false" ca="false" dt2D="false" dtr="false" t="normal">AC821+AC826+AC831+AC836</f>
        <v>0</v>
      </c>
      <c r="AD841" s="317" t="n">
        <f aca="false" ca="false" dt2D="false" dtr="false" t="normal">AD821+AD826+AD831+AD836</f>
        <v>0</v>
      </c>
      <c r="AE841" s="445" t="n">
        <f aca="false" ca="false" dt2D="false" dtr="false" t="normal">AA841+AB841+AC841+AD841</f>
        <v>0</v>
      </c>
      <c r="AF841" s="317" t="n">
        <f aca="false" ca="false" dt2D="false" dtr="false" t="normal">AF821+AF826+AF831+AF836</f>
        <v>0</v>
      </c>
      <c r="AG841" s="317" t="n">
        <f aca="false" ca="false" dt2D="false" dtr="false" t="normal">AG821+AG826+AG831+AG836</f>
        <v>0</v>
      </c>
      <c r="AH841" s="317" t="n">
        <f aca="false" ca="false" dt2D="false" dtr="false" t="normal">AH821+AH826+AH831+AH836</f>
        <v>0</v>
      </c>
      <c r="AI841" s="317" t="n">
        <f aca="false" ca="false" dt2D="false" dtr="false" t="normal">AI821+AI826+AI831+AI836</f>
        <v>0</v>
      </c>
      <c r="AJ841" s="445" t="n">
        <f aca="false" ca="false" dt2D="false" dtr="false" t="normal">AF841+AG841+AH841+AI841</f>
        <v>0</v>
      </c>
      <c r="AK841" s="556" t="n">
        <f aca="false" ca="false" dt2D="false" dtr="false" t="normal">AK821+AK826+AK831+AK836</f>
        <v>0</v>
      </c>
      <c r="AL841" s="556" t="n">
        <f aca="false" ca="false" dt2D="false" dtr="false" t="normal">AL821+AL826+AL831+AL836</f>
        <v>0</v>
      </c>
      <c r="AM841" s="556" t="n">
        <f aca="false" ca="false" dt2D="false" dtr="false" t="normal">AM821+AM826+AM831+AM836</f>
        <v>0</v>
      </c>
      <c r="AN841" s="556" t="n">
        <f aca="false" ca="false" dt2D="false" dtr="false" t="normal">AN821+AN826+AN831+AN836</f>
        <v>0</v>
      </c>
      <c r="AO841" s="437" t="n">
        <f aca="false" ca="false" dt2D="false" dtr="false" t="normal">AK841+AL841+AM841+AN841</f>
        <v>0</v>
      </c>
      <c r="AP841" s="556" t="n">
        <f aca="false" ca="false" dt2D="false" dtr="false" t="normal">AP821+AP826+AP831+AP836</f>
        <v>0</v>
      </c>
      <c r="AQ841" s="556" t="n">
        <f aca="false" ca="false" dt2D="false" dtr="false" t="normal">AQ821+AQ826+AQ831+AQ836</f>
        <v>0</v>
      </c>
      <c r="AR841" s="556" t="n">
        <f aca="false" ca="false" dt2D="false" dtr="false" t="normal">AR821+AR826+AR831+AR836</f>
        <v>0</v>
      </c>
      <c r="AS841" s="556" t="n">
        <f aca="false" ca="false" dt2D="false" dtr="false" t="normal">AS821+AS826+AS831+AS836</f>
        <v>0</v>
      </c>
      <c r="AT841" s="437" t="n">
        <f aca="false" ca="false" dt2D="false" dtr="false" t="normal">AP841+AQ841+AR841+AS841</f>
        <v>0</v>
      </c>
      <c r="AU841" s="556" t="n">
        <f aca="false" ca="false" dt2D="false" dtr="false" t="normal">AU821+AU826+AU831+AU836</f>
        <v>0</v>
      </c>
      <c r="AV841" s="556" t="n">
        <f aca="false" ca="false" dt2D="false" dtr="false" t="normal">AV821+AV826+AV831+AV836</f>
        <v>0</v>
      </c>
      <c r="AW841" s="556" t="n">
        <f aca="false" ca="false" dt2D="false" dtr="false" t="normal">AW821+AW826+AW831+AW836</f>
        <v>0</v>
      </c>
      <c r="AX841" s="556" t="n">
        <f aca="false" ca="false" dt2D="false" dtr="false" t="normal">AX821+AX826+AX831+AX836</f>
        <v>0</v>
      </c>
      <c r="AY841" s="437" t="n">
        <f aca="false" ca="false" dt2D="false" dtr="false" t="normal">AU841+AV841+AW841+AX841</f>
        <v>0</v>
      </c>
      <c r="AZ841" s="572" t="n">
        <f aca="false" ca="false" dt2D="false" dtr="false" t="normal">AZ821+AZ826+AZ831+AZ836</f>
        <v>0</v>
      </c>
      <c r="BA841" s="572" t="n">
        <f aca="false" ca="false" dt2D="false" dtr="false" t="normal">BA821+BA826+BA831+BA836</f>
        <v>0</v>
      </c>
      <c r="BB841" s="437" t="n">
        <f aca="false" ca="false" dt2D="false" dtr="false" t="normal">AZ841+BA841</f>
        <v>0</v>
      </c>
      <c r="BC841" s="572" t="n">
        <f aca="false" ca="false" dt2D="false" dtr="false" t="normal">BC821+BC826+BC831+BC836</f>
        <v>0</v>
      </c>
      <c r="BD841" s="572" t="n">
        <f aca="false" ca="false" dt2D="false" dtr="false" t="normal">BD821+BD826+BD831+BD836</f>
        <v>0</v>
      </c>
      <c r="BE841" s="437" t="n">
        <f aca="false" ca="false" dt2D="false" dtr="false" t="normal">BC841+BD841</f>
        <v>0</v>
      </c>
      <c r="BF841" s="556" t="n">
        <f aca="false" ca="false" dt2D="false" dtr="false" t="normal">BF821+BF826+BF831+BF836</f>
        <v>0</v>
      </c>
      <c r="BG841" s="556" t="n">
        <f aca="false" ca="false" dt2D="false" dtr="false" t="normal">BG821+BG826+BG831+BG836</f>
        <v>0</v>
      </c>
      <c r="BH841" s="437" t="n">
        <f aca="false" ca="false" dt2D="false" dtr="false" t="normal">BF841+BG841</f>
        <v>0</v>
      </c>
    </row>
    <row customFormat="true" customHeight="true" ht="18" outlineLevel="0" r="842" s="298">
      <c r="B842" s="631" t="n">
        <v>1</v>
      </c>
      <c r="C842" s="561" t="s">
        <v>493</v>
      </c>
      <c r="D842" s="586" t="s">
        <v>494</v>
      </c>
      <c r="E842" s="668" t="s">
        <v>41</v>
      </c>
      <c r="F842" s="443" t="n">
        <f aca="false" ca="false" dt2D="false" dtr="false" t="normal">K842+P842+U842+Z842+AE842+AJ842+AO842+AT842+AY842+BB842+BE842+BH842</f>
        <v>0</v>
      </c>
      <c r="G842" s="452" t="n"/>
      <c r="H842" s="453" t="n"/>
      <c r="I842" s="453" t="n"/>
      <c r="J842" s="453" t="n"/>
      <c r="K842" s="317" t="n">
        <f aca="false" ca="false" dt2D="false" dtr="false" t="normal">G842+H842+I842+J842</f>
        <v>0</v>
      </c>
      <c r="L842" s="143" t="n"/>
      <c r="M842" s="143" t="n"/>
      <c r="N842" s="143" t="n"/>
      <c r="O842" s="143" t="n"/>
      <c r="P842" s="437" t="n">
        <f aca="false" ca="false" dt2D="false" dtr="false" t="normal">L842+M842+N842+O842</f>
        <v>0</v>
      </c>
      <c r="Q842" s="143" t="n"/>
      <c r="R842" s="143" t="n"/>
      <c r="S842" s="143" t="n"/>
      <c r="T842" s="143" t="n"/>
      <c r="U842" s="437" t="n">
        <f aca="false" ca="false" dt2D="false" dtr="false" t="normal">Q842+R842+S842+T842</f>
        <v>0</v>
      </c>
      <c r="V842" s="143" t="n"/>
      <c r="W842" s="143" t="n"/>
      <c r="X842" s="143" t="n"/>
      <c r="Y842" s="145" t="n"/>
      <c r="Z842" s="445" t="n">
        <f aca="false" ca="false" dt2D="false" dtr="false" t="normal">V842+W842+X842+Y842</f>
        <v>0</v>
      </c>
      <c r="AA842" s="143" t="n"/>
      <c r="AB842" s="143" t="n"/>
      <c r="AC842" s="143" t="n"/>
      <c r="AD842" s="143" t="n"/>
      <c r="AE842" s="445" t="n">
        <f aca="false" ca="false" dt2D="false" dtr="false" t="normal">AA842+AB842+AC842+AD842</f>
        <v>0</v>
      </c>
      <c r="AF842" s="143" t="n"/>
      <c r="AG842" s="143" t="n"/>
      <c r="AH842" s="143" t="n"/>
      <c r="AI842" s="143" t="n"/>
      <c r="AJ842" s="445" t="n">
        <f aca="false" ca="false" dt2D="false" dtr="false" t="normal">AF842+AG842+AH842+AI842</f>
        <v>0</v>
      </c>
      <c r="AK842" s="454" t="n"/>
      <c r="AL842" s="454" t="n"/>
      <c r="AM842" s="454" t="n"/>
      <c r="AN842" s="454" t="n"/>
      <c r="AO842" s="437" t="n">
        <f aca="false" ca="false" dt2D="false" dtr="false" t="normal">AK842+AL842+AM842+AN842</f>
        <v>0</v>
      </c>
      <c r="AP842" s="454" t="n"/>
      <c r="AQ842" s="454" t="n"/>
      <c r="AR842" s="454" t="n"/>
      <c r="AS842" s="454" t="n"/>
      <c r="AT842" s="437" t="n">
        <f aca="false" ca="false" dt2D="false" dtr="false" t="normal">AP842+AQ842+AR842+AS842</f>
        <v>0</v>
      </c>
      <c r="AU842" s="454" t="n"/>
      <c r="AV842" s="454" t="n"/>
      <c r="AW842" s="454" t="n"/>
      <c r="AX842" s="454" t="n"/>
      <c r="AY842" s="437" t="n">
        <f aca="false" ca="false" dt2D="false" dtr="false" t="normal">AU842+AV842+AW842+AX842</f>
        <v>0</v>
      </c>
      <c r="AZ842" s="455" t="n"/>
      <c r="BA842" s="455" t="n"/>
      <c r="BB842" s="437" t="n">
        <f aca="false" ca="false" dt2D="false" dtr="false" t="normal">AZ842+BA842</f>
        <v>0</v>
      </c>
      <c r="BC842" s="455" t="n"/>
      <c r="BD842" s="455" t="n"/>
      <c r="BE842" s="437" t="n">
        <f aca="false" ca="false" dt2D="false" dtr="false" t="normal">BC842+BD842</f>
        <v>0</v>
      </c>
      <c r="BF842" s="454" t="n"/>
      <c r="BG842" s="454" t="n"/>
      <c r="BH842" s="437" t="n">
        <f aca="false" ca="false" dt2D="false" dtr="false" t="normal">BF842+BG842</f>
        <v>0</v>
      </c>
    </row>
    <row customFormat="true" customHeight="true" ht="18" outlineLevel="0" r="843" s="298">
      <c r="B843" s="633" t="s"/>
      <c r="C843" s="442" t="s"/>
      <c r="D843" s="199" t="s"/>
      <c r="E843" s="672" t="s">
        <v>42</v>
      </c>
      <c r="F843" s="443" t="n">
        <f aca="false" ca="false" dt2D="false" dtr="false" t="normal">K843+P843+U843+Z843+AE843+AJ843+AO843+AT843+AY843+BB843+BE843+BH843</f>
        <v>0</v>
      </c>
      <c r="G843" s="456" t="n"/>
      <c r="H843" s="454" t="n"/>
      <c r="I843" s="454" t="n"/>
      <c r="J843" s="454" t="n"/>
      <c r="K843" s="317" t="n">
        <f aca="false" ca="false" dt2D="false" dtr="false" t="normal">G843+H843+I843+J843</f>
        <v>0</v>
      </c>
      <c r="L843" s="143" t="n"/>
      <c r="M843" s="143" t="n"/>
      <c r="N843" s="143" t="n"/>
      <c r="O843" s="143" t="n"/>
      <c r="P843" s="437" t="n">
        <f aca="false" ca="false" dt2D="false" dtr="false" t="normal">L843+M843+N843+O843</f>
        <v>0</v>
      </c>
      <c r="Q843" s="143" t="n"/>
      <c r="R843" s="143" t="n"/>
      <c r="S843" s="143" t="n"/>
      <c r="T843" s="143" t="n"/>
      <c r="U843" s="437" t="n">
        <f aca="false" ca="false" dt2D="false" dtr="false" t="normal">Q843+R843+S843+T843</f>
        <v>0</v>
      </c>
      <c r="V843" s="143" t="n"/>
      <c r="W843" s="143" t="n"/>
      <c r="X843" s="143" t="n"/>
      <c r="Y843" s="145" t="n"/>
      <c r="Z843" s="445" t="n">
        <f aca="false" ca="false" dt2D="false" dtr="false" t="normal">V843+W843+X843+Y843</f>
        <v>0</v>
      </c>
      <c r="AA843" s="143" t="n"/>
      <c r="AB843" s="143" t="n"/>
      <c r="AC843" s="143" t="n"/>
      <c r="AD843" s="143" t="n"/>
      <c r="AE843" s="445" t="n">
        <f aca="false" ca="false" dt2D="false" dtr="false" t="normal">AA843+AB843+AC843+AD843</f>
        <v>0</v>
      </c>
      <c r="AF843" s="143" t="n"/>
      <c r="AG843" s="143" t="n"/>
      <c r="AH843" s="143" t="n"/>
      <c r="AI843" s="143" t="n"/>
      <c r="AJ843" s="445" t="n">
        <f aca="false" ca="false" dt2D="false" dtr="false" t="normal">AF843+AG843+AH843+AI843</f>
        <v>0</v>
      </c>
      <c r="AK843" s="454" t="n"/>
      <c r="AL843" s="454" t="n"/>
      <c r="AM843" s="454" t="n"/>
      <c r="AN843" s="454" t="n"/>
      <c r="AO843" s="437" t="n">
        <f aca="false" ca="false" dt2D="false" dtr="false" t="normal">AK843+AL843+AM843+AN843</f>
        <v>0</v>
      </c>
      <c r="AP843" s="454" t="n"/>
      <c r="AQ843" s="454" t="n"/>
      <c r="AR843" s="454" t="n"/>
      <c r="AS843" s="454" t="n"/>
      <c r="AT843" s="437" t="n">
        <f aca="false" ca="false" dt2D="false" dtr="false" t="normal">AP843+AQ843+AR843+AS843</f>
        <v>0</v>
      </c>
      <c r="AU843" s="454" t="n"/>
      <c r="AV843" s="454" t="n"/>
      <c r="AW843" s="454" t="n"/>
      <c r="AX843" s="454" t="n"/>
      <c r="AY843" s="437" t="n">
        <f aca="false" ca="false" dt2D="false" dtr="false" t="normal">AU843+AV843+AW843+AX843</f>
        <v>0</v>
      </c>
      <c r="AZ843" s="455" t="n"/>
      <c r="BA843" s="455" t="n"/>
      <c r="BB843" s="437" t="n">
        <f aca="false" ca="false" dt2D="false" dtr="false" t="normal">AZ843+BA843</f>
        <v>0</v>
      </c>
      <c r="BC843" s="455" t="n"/>
      <c r="BD843" s="455" t="n"/>
      <c r="BE843" s="437" t="n">
        <f aca="false" ca="false" dt2D="false" dtr="false" t="normal">BC843+BD843</f>
        <v>0</v>
      </c>
      <c r="BF843" s="454" t="n"/>
      <c r="BG843" s="454" t="n"/>
      <c r="BH843" s="437" t="n">
        <f aca="false" ca="false" dt2D="false" dtr="false" t="normal">BF843+BG843</f>
        <v>0</v>
      </c>
    </row>
    <row customFormat="true" customHeight="true" ht="18" outlineLevel="0" r="844" s="298">
      <c r="B844" s="633" t="s"/>
      <c r="C844" s="442" t="s"/>
      <c r="D844" s="199" t="s"/>
      <c r="E844" s="188" t="s">
        <v>43</v>
      </c>
      <c r="F844" s="443" t="n">
        <f aca="false" ca="false" dt2D="false" dtr="false" t="normal">K844+P844+U844+Z844+AE844+AJ844+AO844+AT844+AY844+BB844+BE844+BH844</f>
        <v>0</v>
      </c>
      <c r="G844" s="457" t="n">
        <v>0</v>
      </c>
      <c r="H844" s="458" t="n">
        <v>0</v>
      </c>
      <c r="I844" s="458" t="n">
        <v>0</v>
      </c>
      <c r="J844" s="458" t="n">
        <v>0</v>
      </c>
      <c r="K844" s="317" t="n">
        <f aca="false" ca="false" dt2D="false" dtr="false" t="normal">G844+H844+I844+J844</f>
        <v>0</v>
      </c>
      <c r="L844" s="447" t="n">
        <v>0</v>
      </c>
      <c r="M844" s="447" t="n">
        <v>0</v>
      </c>
      <c r="N844" s="447" t="n">
        <v>0</v>
      </c>
      <c r="O844" s="447" t="n">
        <v>0</v>
      </c>
      <c r="P844" s="437" t="n">
        <f aca="false" ca="false" dt2D="false" dtr="false" t="normal">L844+M844+N844+O844</f>
        <v>0</v>
      </c>
      <c r="Q844" s="447" t="n">
        <v>0</v>
      </c>
      <c r="R844" s="447" t="n">
        <v>0</v>
      </c>
      <c r="S844" s="447" t="n">
        <v>0</v>
      </c>
      <c r="T844" s="447" t="n">
        <v>0</v>
      </c>
      <c r="U844" s="437" t="n">
        <f aca="false" ca="false" dt2D="false" dtr="false" t="normal">Q844+R844+S844+T844</f>
        <v>0</v>
      </c>
      <c r="V844" s="447" t="n">
        <v>0</v>
      </c>
      <c r="W844" s="447" t="n">
        <v>0</v>
      </c>
      <c r="X844" s="447" t="n">
        <v>0</v>
      </c>
      <c r="Y844" s="448" t="n">
        <v>0</v>
      </c>
      <c r="Z844" s="445" t="n">
        <f aca="false" ca="false" dt2D="false" dtr="false" t="normal">V844+W844+X844+Y844</f>
        <v>0</v>
      </c>
      <c r="AA844" s="447" t="n">
        <v>0</v>
      </c>
      <c r="AB844" s="447" t="n">
        <v>0</v>
      </c>
      <c r="AC844" s="447" t="n">
        <v>0</v>
      </c>
      <c r="AD844" s="447" t="n">
        <v>0</v>
      </c>
      <c r="AE844" s="445" t="n">
        <f aca="false" ca="false" dt2D="false" dtr="false" t="normal">AA844+AB844+AC844+AD844</f>
        <v>0</v>
      </c>
      <c r="AF844" s="447" t="n">
        <v>0</v>
      </c>
      <c r="AG844" s="447" t="n">
        <v>0</v>
      </c>
      <c r="AH844" s="447" t="n">
        <v>0</v>
      </c>
      <c r="AI844" s="447" t="n">
        <v>0</v>
      </c>
      <c r="AJ844" s="445" t="n">
        <f aca="false" ca="false" dt2D="false" dtr="false" t="normal">AF844+AG844+AH844+AI844</f>
        <v>0</v>
      </c>
      <c r="AK844" s="439" t="n">
        <v>0</v>
      </c>
      <c r="AL844" s="439" t="n">
        <v>0</v>
      </c>
      <c r="AM844" s="439" t="n">
        <v>0</v>
      </c>
      <c r="AN844" s="439" t="n">
        <v>0</v>
      </c>
      <c r="AO844" s="437" t="n">
        <f aca="false" ca="false" dt2D="false" dtr="false" t="normal">AK844+AL844+AM844+AN844</f>
        <v>0</v>
      </c>
      <c r="AP844" s="439" t="n">
        <v>0</v>
      </c>
      <c r="AQ844" s="439" t="n">
        <v>0</v>
      </c>
      <c r="AR844" s="439" t="n">
        <v>0</v>
      </c>
      <c r="AS844" s="439" t="n">
        <v>0</v>
      </c>
      <c r="AT844" s="437" t="n">
        <f aca="false" ca="false" dt2D="false" dtr="false" t="normal">AP844+AQ844+AR844+AS844</f>
        <v>0</v>
      </c>
      <c r="AU844" s="439" t="n">
        <v>0</v>
      </c>
      <c r="AV844" s="439" t="n">
        <v>0</v>
      </c>
      <c r="AW844" s="439" t="n">
        <v>0</v>
      </c>
      <c r="AX844" s="439" t="n">
        <v>0</v>
      </c>
      <c r="AY844" s="437" t="n">
        <f aca="false" ca="false" dt2D="false" dtr="false" t="normal">AU844+AV844+AW844+AX844</f>
        <v>0</v>
      </c>
      <c r="AZ844" s="440" t="n">
        <v>0</v>
      </c>
      <c r="BA844" s="440" t="n">
        <v>0</v>
      </c>
      <c r="BB844" s="437" t="n">
        <f aca="false" ca="false" dt2D="false" dtr="false" t="normal">AZ844+BA844</f>
        <v>0</v>
      </c>
      <c r="BC844" s="440" t="n">
        <v>0</v>
      </c>
      <c r="BD844" s="440" t="n">
        <v>0</v>
      </c>
      <c r="BE844" s="437" t="n">
        <f aca="false" ca="false" dt2D="false" dtr="false" t="normal">BC844+BD844</f>
        <v>0</v>
      </c>
      <c r="BF844" s="439" t="n">
        <v>0</v>
      </c>
      <c r="BG844" s="439" t="n">
        <v>0</v>
      </c>
      <c r="BH844" s="437" t="n">
        <f aca="false" ca="false" dt2D="false" dtr="false" t="normal">BF844+BG844</f>
        <v>0</v>
      </c>
    </row>
    <row customFormat="true" customHeight="true" ht="18" outlineLevel="0" r="845" s="298">
      <c r="B845" s="633" t="s"/>
      <c r="C845" s="442" t="s"/>
      <c r="D845" s="199" t="s"/>
      <c r="E845" s="639" t="s">
        <v>230</v>
      </c>
      <c r="F845" s="443" t="n">
        <f aca="false" ca="false" dt2D="false" dtr="false" t="normal">K845+P845+U845+Z845+AE845+AJ845+AO845+AT845+AY845+BB845+BE845+BH845</f>
        <v>0</v>
      </c>
      <c r="G845" s="457" t="n">
        <v>0</v>
      </c>
      <c r="H845" s="458" t="n">
        <v>0</v>
      </c>
      <c r="I845" s="458" t="n">
        <v>0</v>
      </c>
      <c r="J845" s="458" t="n">
        <v>0</v>
      </c>
      <c r="K845" s="317" t="n">
        <f aca="false" ca="false" dt2D="false" dtr="false" t="normal">G845+H845+I845+J845</f>
        <v>0</v>
      </c>
      <c r="L845" s="461" t="n">
        <v>0</v>
      </c>
      <c r="M845" s="461" t="n">
        <v>0</v>
      </c>
      <c r="N845" s="461" t="n">
        <v>0</v>
      </c>
      <c r="O845" s="461" t="n">
        <v>0</v>
      </c>
      <c r="P845" s="437" t="n">
        <f aca="false" ca="false" dt2D="false" dtr="false" t="normal">L845+M845+N845+O845</f>
        <v>0</v>
      </c>
      <c r="Q845" s="447" t="n">
        <v>0</v>
      </c>
      <c r="R845" s="447" t="n">
        <v>0</v>
      </c>
      <c r="S845" s="447" t="n">
        <v>0</v>
      </c>
      <c r="T845" s="447" t="n">
        <v>0</v>
      </c>
      <c r="U845" s="437" t="n">
        <f aca="false" ca="false" dt2D="false" dtr="false" t="normal">Q845+R845+S845+T845</f>
        <v>0</v>
      </c>
      <c r="V845" s="461" t="n">
        <v>0</v>
      </c>
      <c r="W845" s="461" t="n">
        <v>0</v>
      </c>
      <c r="X845" s="461" t="n">
        <v>0</v>
      </c>
      <c r="Y845" s="462" t="n">
        <v>0</v>
      </c>
      <c r="Z845" s="445" t="n">
        <f aca="false" ca="false" dt2D="false" dtr="false" t="normal">V845+W845+X845+Y845</f>
        <v>0</v>
      </c>
      <c r="AA845" s="447" t="n">
        <v>0</v>
      </c>
      <c r="AB845" s="447" t="n">
        <v>0</v>
      </c>
      <c r="AC845" s="447" t="n">
        <v>0</v>
      </c>
      <c r="AD845" s="447" t="n">
        <v>0</v>
      </c>
      <c r="AE845" s="445" t="n">
        <f aca="false" ca="false" dt2D="false" dtr="false" t="normal">AA845+AB845+AC845+AD845</f>
        <v>0</v>
      </c>
      <c r="AF845" s="447" t="n">
        <v>0</v>
      </c>
      <c r="AG845" s="447" t="n">
        <v>0</v>
      </c>
      <c r="AH845" s="447" t="n">
        <v>0</v>
      </c>
      <c r="AI845" s="447" t="n">
        <v>0</v>
      </c>
      <c r="AJ845" s="445" t="n">
        <f aca="false" ca="false" dt2D="false" dtr="false" t="normal">AF845+AG845+AH845+AI845</f>
        <v>0</v>
      </c>
      <c r="AK845" s="439" t="n">
        <v>0</v>
      </c>
      <c r="AL845" s="439" t="n">
        <v>0</v>
      </c>
      <c r="AM845" s="439" t="n">
        <v>0</v>
      </c>
      <c r="AN845" s="439" t="n">
        <v>0</v>
      </c>
      <c r="AO845" s="437" t="n">
        <f aca="false" ca="false" dt2D="false" dtr="false" t="normal">AK845+AL845+AM845+AN845</f>
        <v>0</v>
      </c>
      <c r="AP845" s="439" t="n">
        <v>0</v>
      </c>
      <c r="AQ845" s="439" t="n">
        <v>0</v>
      </c>
      <c r="AR845" s="439" t="n">
        <v>0</v>
      </c>
      <c r="AS845" s="439" t="n">
        <v>0</v>
      </c>
      <c r="AT845" s="437" t="n">
        <f aca="false" ca="false" dt2D="false" dtr="false" t="normal">AP845+AQ845+AR845+AS845</f>
        <v>0</v>
      </c>
      <c r="AU845" s="439" t="n">
        <v>0</v>
      </c>
      <c r="AV845" s="439" t="n">
        <v>0</v>
      </c>
      <c r="AW845" s="439" t="n">
        <v>0</v>
      </c>
      <c r="AX845" s="439" t="n">
        <v>0</v>
      </c>
      <c r="AY845" s="437" t="n">
        <f aca="false" ca="false" dt2D="false" dtr="false" t="normal">AU845+AV845+AW845+AX845</f>
        <v>0</v>
      </c>
      <c r="AZ845" s="440" t="n">
        <v>0</v>
      </c>
      <c r="BA845" s="440" t="n">
        <v>0</v>
      </c>
      <c r="BB845" s="437" t="n">
        <f aca="false" ca="false" dt2D="false" dtr="false" t="normal">AZ845+BA845</f>
        <v>0</v>
      </c>
      <c r="BC845" s="440" t="n">
        <v>0</v>
      </c>
      <c r="BD845" s="440" t="n">
        <v>0</v>
      </c>
      <c r="BE845" s="437" t="n">
        <f aca="false" ca="false" dt2D="false" dtr="false" t="normal">BC845+BD845</f>
        <v>0</v>
      </c>
      <c r="BF845" s="439" t="n">
        <v>0</v>
      </c>
      <c r="BG845" s="439" t="n">
        <v>0</v>
      </c>
      <c r="BH845" s="437" t="n">
        <f aca="false" ca="false" dt2D="false" dtr="false" t="normal">BF845+BG845</f>
        <v>0</v>
      </c>
    </row>
    <row customFormat="true" customHeight="true" ht="18" outlineLevel="0" r="846" s="298">
      <c r="B846" s="626" t="s"/>
      <c r="C846" s="442" t="s"/>
      <c r="D846" s="587" t="s"/>
      <c r="E846" s="638" t="s">
        <v>231</v>
      </c>
      <c r="F846" s="443" t="n">
        <f aca="false" ca="false" dt2D="false" dtr="false" t="normal">K846+P846+U846+Z846+AE846+AJ846+AO846+AT846+AY846+BB846+BE846+BH846</f>
        <v>0</v>
      </c>
      <c r="G846" s="457" t="n">
        <v>0</v>
      </c>
      <c r="H846" s="458" t="n">
        <v>0</v>
      </c>
      <c r="I846" s="458" t="n">
        <v>0</v>
      </c>
      <c r="J846" s="458" t="n">
        <v>0</v>
      </c>
      <c r="K846" s="317" t="n">
        <f aca="false" ca="false" dt2D="false" dtr="false" t="normal">G846+H846+I846+J846</f>
        <v>0</v>
      </c>
      <c r="L846" s="461" t="n">
        <v>0</v>
      </c>
      <c r="M846" s="461" t="n">
        <v>0</v>
      </c>
      <c r="N846" s="461" t="n">
        <v>0</v>
      </c>
      <c r="O846" s="461" t="n">
        <v>0</v>
      </c>
      <c r="P846" s="437" t="n">
        <f aca="false" ca="false" dt2D="false" dtr="false" t="normal">L846+M846+N846+O846</f>
        <v>0</v>
      </c>
      <c r="Q846" s="447" t="n">
        <v>0</v>
      </c>
      <c r="R846" s="447" t="n">
        <v>0</v>
      </c>
      <c r="S846" s="447" t="n">
        <v>0</v>
      </c>
      <c r="T846" s="447" t="n">
        <v>0</v>
      </c>
      <c r="U846" s="437" t="n">
        <f aca="false" ca="false" dt2D="false" dtr="false" t="normal">Q846+R846+S846+T846</f>
        <v>0</v>
      </c>
      <c r="V846" s="461" t="n">
        <v>0</v>
      </c>
      <c r="W846" s="461" t="n">
        <v>0</v>
      </c>
      <c r="X846" s="461" t="n">
        <v>0</v>
      </c>
      <c r="Y846" s="462" t="n">
        <v>0</v>
      </c>
      <c r="Z846" s="445" t="n">
        <f aca="false" ca="false" dt2D="false" dtr="false" t="normal">V846+W846+X846+Y846</f>
        <v>0</v>
      </c>
      <c r="AA846" s="447" t="n">
        <v>0</v>
      </c>
      <c r="AB846" s="447" t="n">
        <v>0</v>
      </c>
      <c r="AC846" s="447" t="n">
        <v>0</v>
      </c>
      <c r="AD846" s="447" t="n">
        <v>0</v>
      </c>
      <c r="AE846" s="445" t="n">
        <f aca="false" ca="false" dt2D="false" dtr="false" t="normal">AA846+AB846+AC846+AD846</f>
        <v>0</v>
      </c>
      <c r="AF846" s="447" t="n">
        <v>0</v>
      </c>
      <c r="AG846" s="447" t="n">
        <v>0</v>
      </c>
      <c r="AH846" s="447" t="n">
        <v>0</v>
      </c>
      <c r="AI846" s="447" t="n">
        <v>0</v>
      </c>
      <c r="AJ846" s="445" t="n">
        <f aca="false" ca="false" dt2D="false" dtr="false" t="normal">AF846+AG846+AH846+AI846</f>
        <v>0</v>
      </c>
      <c r="AK846" s="439" t="n">
        <v>0</v>
      </c>
      <c r="AL846" s="439" t="n">
        <v>0</v>
      </c>
      <c r="AM846" s="439" t="n">
        <v>0</v>
      </c>
      <c r="AN846" s="439" t="n">
        <v>0</v>
      </c>
      <c r="AO846" s="437" t="n">
        <f aca="false" ca="false" dt2D="false" dtr="false" t="normal">AK846+AL846+AM846+AN846</f>
        <v>0</v>
      </c>
      <c r="AP846" s="439" t="n">
        <v>0</v>
      </c>
      <c r="AQ846" s="439" t="n">
        <v>0</v>
      </c>
      <c r="AR846" s="439" t="n">
        <v>0</v>
      </c>
      <c r="AS846" s="439" t="n">
        <v>0</v>
      </c>
      <c r="AT846" s="437" t="n">
        <f aca="false" ca="false" dt2D="false" dtr="false" t="normal">AP846+AQ846+AR846+AS846</f>
        <v>0</v>
      </c>
      <c r="AU846" s="439" t="n">
        <v>0</v>
      </c>
      <c r="AV846" s="439" t="n">
        <v>0</v>
      </c>
      <c r="AW846" s="439" t="n">
        <v>0</v>
      </c>
      <c r="AX846" s="439" t="n">
        <v>0</v>
      </c>
      <c r="AY846" s="437" t="n">
        <f aca="false" ca="false" dt2D="false" dtr="false" t="normal">AU846+AV846+AW846+AX846</f>
        <v>0</v>
      </c>
      <c r="AZ846" s="440" t="n">
        <v>0</v>
      </c>
      <c r="BA846" s="440" t="n">
        <v>0</v>
      </c>
      <c r="BB846" s="437" t="n">
        <f aca="false" ca="false" dt2D="false" dtr="false" t="normal">AZ846+BA846</f>
        <v>0</v>
      </c>
      <c r="BC846" s="455" t="n"/>
      <c r="BD846" s="455" t="n"/>
      <c r="BE846" s="437" t="n">
        <f aca="false" ca="false" dt2D="false" dtr="false" t="normal">BC846+BD846</f>
        <v>0</v>
      </c>
      <c r="BF846" s="454" t="n"/>
      <c r="BG846" s="454" t="n"/>
      <c r="BH846" s="437" t="n">
        <f aca="false" ca="false" dt2D="false" dtr="false" t="normal">BF846+BG846</f>
        <v>0</v>
      </c>
    </row>
    <row customFormat="true" customHeight="true" ht="18" outlineLevel="0" r="847" s="570">
      <c r="A847" s="298" t="n"/>
      <c r="B847" s="624" t="n">
        <v>2</v>
      </c>
      <c r="C847" s="442" t="s"/>
      <c r="D847" s="586" t="s">
        <v>495</v>
      </c>
      <c r="E847" s="668" t="s">
        <v>41</v>
      </c>
      <c r="F847" s="443" t="n">
        <f aca="false" ca="false" dt2D="false" dtr="false" t="normal">K847+P847+U847+Z847+AE847+AJ847+AO847+AT847+AY847+BB847+BE847+BH847</f>
        <v>0</v>
      </c>
      <c r="G847" s="452" t="n"/>
      <c r="H847" s="453" t="n"/>
      <c r="I847" s="453" t="n"/>
      <c r="J847" s="453" t="n"/>
      <c r="K847" s="317" t="n">
        <f aca="false" ca="false" dt2D="false" dtr="false" t="normal">G847+H847+I847+J847</f>
        <v>0</v>
      </c>
      <c r="L847" s="143" t="n"/>
      <c r="M847" s="143" t="n"/>
      <c r="N847" s="143" t="n"/>
      <c r="O847" s="143" t="n"/>
      <c r="P847" s="437" t="n">
        <f aca="false" ca="false" dt2D="false" dtr="false" t="normal">L847+M847+N847+O847</f>
        <v>0</v>
      </c>
      <c r="Q847" s="143" t="n"/>
      <c r="R847" s="143" t="n"/>
      <c r="S847" s="143" t="n"/>
      <c r="T847" s="143" t="n"/>
      <c r="U847" s="437" t="n">
        <f aca="false" ca="false" dt2D="false" dtr="false" t="normal">Q847+R847+S847+T847</f>
        <v>0</v>
      </c>
      <c r="V847" s="143" t="n"/>
      <c r="W847" s="143" t="n"/>
      <c r="X847" s="143" t="n"/>
      <c r="Y847" s="145" t="n"/>
      <c r="Z847" s="445" t="n">
        <f aca="false" ca="false" dt2D="false" dtr="false" t="normal">V847+W847+X847+Y847</f>
        <v>0</v>
      </c>
      <c r="AA847" s="143" t="n"/>
      <c r="AB847" s="143" t="n"/>
      <c r="AC847" s="143" t="n"/>
      <c r="AD847" s="143" t="n"/>
      <c r="AE847" s="445" t="n">
        <f aca="false" ca="false" dt2D="false" dtr="false" t="normal">AA847+AB847+AC847+AD847</f>
        <v>0</v>
      </c>
      <c r="AF847" s="143" t="n"/>
      <c r="AG847" s="143" t="n"/>
      <c r="AH847" s="143" t="n"/>
      <c r="AI847" s="143" t="n"/>
      <c r="AJ847" s="445" t="n">
        <f aca="false" ca="false" dt2D="false" dtr="false" t="normal">AF847+AG847+AH847+AI847</f>
        <v>0</v>
      </c>
      <c r="AK847" s="454" t="n"/>
      <c r="AL847" s="454" t="n"/>
      <c r="AM847" s="454" t="n"/>
      <c r="AN847" s="454" t="n"/>
      <c r="AO847" s="437" t="n">
        <f aca="false" ca="false" dt2D="false" dtr="false" t="normal">AK847+AL847+AM847+AN847</f>
        <v>0</v>
      </c>
      <c r="AP847" s="454" t="n"/>
      <c r="AQ847" s="454" t="n"/>
      <c r="AR847" s="454" t="n"/>
      <c r="AS847" s="454" t="n"/>
      <c r="AT847" s="437" t="n">
        <f aca="false" ca="false" dt2D="false" dtr="false" t="normal">AP847+AQ847+AR847+AS847</f>
        <v>0</v>
      </c>
      <c r="AU847" s="454" t="n"/>
      <c r="AV847" s="454" t="n"/>
      <c r="AW847" s="454" t="n"/>
      <c r="AX847" s="454" t="n"/>
      <c r="AY847" s="437" t="n">
        <f aca="false" ca="false" dt2D="false" dtr="false" t="normal">AU847+AV847+AW847+AX847</f>
        <v>0</v>
      </c>
      <c r="AZ847" s="455" t="n"/>
      <c r="BA847" s="455" t="n"/>
      <c r="BB847" s="437" t="n">
        <f aca="false" ca="false" dt2D="false" dtr="false" t="normal">AZ847+BA847</f>
        <v>0</v>
      </c>
      <c r="BC847" s="455" t="n"/>
      <c r="BD847" s="455" t="n"/>
      <c r="BE847" s="437" t="n">
        <f aca="false" ca="false" dt2D="false" dtr="false" t="normal">BC847+BD847</f>
        <v>0</v>
      </c>
      <c r="BF847" s="454" t="n"/>
      <c r="BG847" s="454" t="n"/>
      <c r="BH847" s="437" t="n">
        <f aca="false" ca="false" dt2D="false" dtr="false" t="normal">BF847+BG847</f>
        <v>0</v>
      </c>
    </row>
    <row customFormat="true" customHeight="true" ht="18" outlineLevel="0" r="848" s="570">
      <c r="A848" s="298" t="n"/>
      <c r="B848" s="633" t="s"/>
      <c r="C848" s="442" t="s"/>
      <c r="D848" s="199" t="s"/>
      <c r="E848" s="672" t="s">
        <v>42</v>
      </c>
      <c r="F848" s="443" t="n">
        <f aca="false" ca="false" dt2D="false" dtr="false" t="normal">K848+P848+U848+Z848+AE848+AJ848+AO848+AT848+AY848+BB848+BE848+BH848</f>
        <v>0</v>
      </c>
      <c r="G848" s="456" t="n"/>
      <c r="H848" s="454" t="n"/>
      <c r="I848" s="454" t="n"/>
      <c r="J848" s="454" t="n"/>
      <c r="K848" s="317" t="n">
        <f aca="false" ca="false" dt2D="false" dtr="false" t="normal">G848+H848+I848+J848</f>
        <v>0</v>
      </c>
      <c r="L848" s="143" t="n"/>
      <c r="M848" s="143" t="n"/>
      <c r="N848" s="143" t="n"/>
      <c r="O848" s="143" t="n"/>
      <c r="P848" s="437" t="n">
        <f aca="false" ca="false" dt2D="false" dtr="false" t="normal">L848+M848+N848+O848</f>
        <v>0</v>
      </c>
      <c r="Q848" s="143" t="n"/>
      <c r="R848" s="143" t="n"/>
      <c r="S848" s="143" t="n"/>
      <c r="T848" s="143" t="n"/>
      <c r="U848" s="437" t="n">
        <f aca="false" ca="false" dt2D="false" dtr="false" t="normal">Q848+R848+S848+T848</f>
        <v>0</v>
      </c>
      <c r="V848" s="143" t="n"/>
      <c r="W848" s="143" t="n"/>
      <c r="X848" s="143" t="n"/>
      <c r="Y848" s="145" t="n"/>
      <c r="Z848" s="445" t="n">
        <f aca="false" ca="false" dt2D="false" dtr="false" t="normal">V848+W848+X848+Y848</f>
        <v>0</v>
      </c>
      <c r="AA848" s="143" t="n"/>
      <c r="AB848" s="143" t="n"/>
      <c r="AC848" s="143" t="n"/>
      <c r="AD848" s="143" t="n"/>
      <c r="AE848" s="445" t="n">
        <f aca="false" ca="false" dt2D="false" dtr="false" t="normal">AA848+AB848+AC848+AD848</f>
        <v>0</v>
      </c>
      <c r="AF848" s="143" t="n"/>
      <c r="AG848" s="143" t="n"/>
      <c r="AH848" s="143" t="n"/>
      <c r="AI848" s="143" t="n"/>
      <c r="AJ848" s="445" t="n">
        <f aca="false" ca="false" dt2D="false" dtr="false" t="normal">AF848+AG848+AH848+AI848</f>
        <v>0</v>
      </c>
      <c r="AK848" s="454" t="n"/>
      <c r="AL848" s="454" t="n"/>
      <c r="AM848" s="454" t="n"/>
      <c r="AN848" s="454" t="n"/>
      <c r="AO848" s="437" t="n">
        <f aca="false" ca="false" dt2D="false" dtr="false" t="normal">AK848+AL848+AM848+AN848</f>
        <v>0</v>
      </c>
      <c r="AP848" s="454" t="n"/>
      <c r="AQ848" s="454" t="n"/>
      <c r="AR848" s="454" t="n"/>
      <c r="AS848" s="454" t="n"/>
      <c r="AT848" s="437" t="n">
        <f aca="false" ca="false" dt2D="false" dtr="false" t="normal">AP848+AQ848+AR848+AS848</f>
        <v>0</v>
      </c>
      <c r="AU848" s="454" t="n"/>
      <c r="AV848" s="454" t="n"/>
      <c r="AW848" s="454" t="n"/>
      <c r="AX848" s="454" t="n"/>
      <c r="AY848" s="437" t="n">
        <f aca="false" ca="false" dt2D="false" dtr="false" t="normal">AU848+AV848+AW848+AX848</f>
        <v>0</v>
      </c>
      <c r="AZ848" s="455" t="n"/>
      <c r="BA848" s="455" t="n"/>
      <c r="BB848" s="437" t="n">
        <f aca="false" ca="false" dt2D="false" dtr="false" t="normal">AZ848+BA848</f>
        <v>0</v>
      </c>
      <c r="BC848" s="455" t="n"/>
      <c r="BD848" s="455" t="n"/>
      <c r="BE848" s="437" t="n">
        <f aca="false" ca="false" dt2D="false" dtr="false" t="normal">BC848+BD848</f>
        <v>0</v>
      </c>
      <c r="BF848" s="454" t="n"/>
      <c r="BG848" s="454" t="n"/>
      <c r="BH848" s="437" t="n">
        <f aca="false" ca="false" dt2D="false" dtr="false" t="normal">BF848+BG848</f>
        <v>0</v>
      </c>
    </row>
    <row customFormat="true" customHeight="true" ht="18" outlineLevel="0" r="849" s="570">
      <c r="A849" s="298" t="n"/>
      <c r="B849" s="633" t="s"/>
      <c r="C849" s="442" t="s"/>
      <c r="D849" s="199" t="s"/>
      <c r="E849" s="188" t="s">
        <v>43</v>
      </c>
      <c r="F849" s="443" t="n">
        <f aca="false" ca="false" dt2D="false" dtr="false" t="normal">K849+P849+U849+Z849+AE849+AJ849+AO849+AT849+AY849+BB849+BE849+BH849</f>
        <v>0</v>
      </c>
      <c r="G849" s="591" t="n">
        <v>0</v>
      </c>
      <c r="H849" s="458" t="n">
        <v>0</v>
      </c>
      <c r="I849" s="458" t="n">
        <v>0</v>
      </c>
      <c r="J849" s="458" t="n">
        <v>0</v>
      </c>
      <c r="K849" s="317" t="n">
        <f aca="false" ca="false" dt2D="false" dtr="false" t="normal">G849+H849+I849+J849</f>
        <v>0</v>
      </c>
      <c r="L849" s="458" t="n">
        <v>0</v>
      </c>
      <c r="M849" s="458" t="n">
        <v>0</v>
      </c>
      <c r="N849" s="458" t="n">
        <v>0</v>
      </c>
      <c r="O849" s="458" t="n">
        <v>0</v>
      </c>
      <c r="P849" s="437" t="n">
        <f aca="false" ca="false" dt2D="false" dtr="false" t="normal">L849+M849+N849+O849</f>
        <v>0</v>
      </c>
      <c r="Q849" s="458" t="n">
        <v>0</v>
      </c>
      <c r="R849" s="458" t="n">
        <v>0</v>
      </c>
      <c r="S849" s="458" t="n">
        <v>0</v>
      </c>
      <c r="T849" s="458" t="n">
        <v>0</v>
      </c>
      <c r="U849" s="437" t="n">
        <f aca="false" ca="false" dt2D="false" dtr="false" t="normal">Q849+R849+S849+T849</f>
        <v>0</v>
      </c>
      <c r="V849" s="458" t="n">
        <v>0</v>
      </c>
      <c r="W849" s="458" t="n">
        <v>0</v>
      </c>
      <c r="X849" s="458" t="n">
        <v>0</v>
      </c>
      <c r="Y849" s="592" t="n">
        <v>0</v>
      </c>
      <c r="Z849" s="445" t="n">
        <f aca="false" ca="false" dt2D="false" dtr="false" t="normal">V849+W849+X849+Y849</f>
        <v>0</v>
      </c>
      <c r="AA849" s="458" t="n">
        <v>0</v>
      </c>
      <c r="AB849" s="458" t="n">
        <v>0</v>
      </c>
      <c r="AC849" s="458" t="n">
        <v>0</v>
      </c>
      <c r="AD849" s="458" t="n">
        <v>0</v>
      </c>
      <c r="AE849" s="445" t="n">
        <f aca="false" ca="false" dt2D="false" dtr="false" t="normal">AA849+AB849+AC849+AD849</f>
        <v>0</v>
      </c>
      <c r="AF849" s="458" t="n">
        <v>0</v>
      </c>
      <c r="AG849" s="458" t="n">
        <v>0</v>
      </c>
      <c r="AH849" s="458" t="n">
        <v>0</v>
      </c>
      <c r="AI849" s="458" t="n">
        <v>0</v>
      </c>
      <c r="AJ849" s="445" t="n">
        <f aca="false" ca="false" dt2D="false" dtr="false" t="normal">AF849+AG849+AH849+AI849</f>
        <v>0</v>
      </c>
      <c r="AK849" s="348" t="n">
        <v>0</v>
      </c>
      <c r="AL849" s="348" t="n">
        <v>0</v>
      </c>
      <c r="AM849" s="348" t="n">
        <v>0</v>
      </c>
      <c r="AN849" s="348" t="n">
        <v>0</v>
      </c>
      <c r="AO849" s="437" t="n">
        <f aca="false" ca="false" dt2D="false" dtr="false" t="normal">AK849+AL849+AM849+AN849</f>
        <v>0</v>
      </c>
      <c r="AP849" s="348" t="n">
        <v>0</v>
      </c>
      <c r="AQ849" s="348" t="n">
        <v>0</v>
      </c>
      <c r="AR849" s="348" t="n">
        <v>0</v>
      </c>
      <c r="AS849" s="348" t="n">
        <v>0</v>
      </c>
      <c r="AT849" s="437" t="n">
        <f aca="false" ca="false" dt2D="false" dtr="false" t="normal">AP849+AQ849+AR849+AS849</f>
        <v>0</v>
      </c>
      <c r="AU849" s="348" t="n">
        <v>0</v>
      </c>
      <c r="AV849" s="348" t="n">
        <v>0</v>
      </c>
      <c r="AW849" s="348" t="n">
        <v>0</v>
      </c>
      <c r="AX849" s="348" t="n">
        <v>0</v>
      </c>
      <c r="AY849" s="437" t="n">
        <f aca="false" ca="false" dt2D="false" dtr="false" t="normal">AU849+AV849+AW849+AX849</f>
        <v>0</v>
      </c>
      <c r="AZ849" s="350" t="n">
        <v>0</v>
      </c>
      <c r="BA849" s="350" t="n">
        <v>0</v>
      </c>
      <c r="BB849" s="437" t="n">
        <f aca="false" ca="false" dt2D="false" dtr="false" t="normal">AZ849+BA849</f>
        <v>0</v>
      </c>
      <c r="BC849" s="350" t="n">
        <v>0</v>
      </c>
      <c r="BD849" s="350" t="n">
        <v>0</v>
      </c>
      <c r="BE849" s="437" t="n">
        <f aca="false" ca="false" dt2D="false" dtr="false" t="normal">BC849+BD849</f>
        <v>0</v>
      </c>
      <c r="BF849" s="348" t="n">
        <v>0</v>
      </c>
      <c r="BG849" s="348" t="n">
        <v>0</v>
      </c>
      <c r="BH849" s="437" t="n">
        <f aca="false" ca="false" dt2D="false" dtr="false" t="normal">BF849+BG849</f>
        <v>0</v>
      </c>
    </row>
    <row customFormat="true" customHeight="true" ht="18" outlineLevel="0" r="850" s="298">
      <c r="B850" s="633" t="s"/>
      <c r="C850" s="442" t="s"/>
      <c r="D850" s="199" t="s"/>
      <c r="E850" s="639" t="s">
        <v>230</v>
      </c>
      <c r="F850" s="443" t="n">
        <f aca="false" ca="false" dt2D="false" dtr="false" t="normal">K850+P850+U850+Z850+AE850+AJ850+AO850+AT850+AY850+BB850+BE850+BH850</f>
        <v>0</v>
      </c>
      <c r="G850" s="591" t="n">
        <v>0</v>
      </c>
      <c r="H850" s="458" t="n">
        <v>0</v>
      </c>
      <c r="I850" s="458" t="n">
        <v>0</v>
      </c>
      <c r="J850" s="458" t="n">
        <v>0</v>
      </c>
      <c r="K850" s="317" t="n">
        <f aca="false" ca="false" dt2D="false" dtr="false" t="normal">G850+H850+I850+J850</f>
        <v>0</v>
      </c>
      <c r="L850" s="458" t="n">
        <v>0</v>
      </c>
      <c r="M850" s="458" t="n">
        <v>0</v>
      </c>
      <c r="N850" s="458" t="n">
        <v>0</v>
      </c>
      <c r="O850" s="458" t="n">
        <v>0</v>
      </c>
      <c r="P850" s="437" t="n">
        <f aca="false" ca="false" dt2D="false" dtr="false" t="normal">L850+M850+N850+O850</f>
        <v>0</v>
      </c>
      <c r="Q850" s="458" t="n">
        <v>0</v>
      </c>
      <c r="R850" s="458" t="n">
        <v>0</v>
      </c>
      <c r="S850" s="458" t="n">
        <v>0</v>
      </c>
      <c r="T850" s="458" t="n">
        <v>0</v>
      </c>
      <c r="U850" s="437" t="n">
        <f aca="false" ca="false" dt2D="false" dtr="false" t="normal">Q850+R850+S850+T850</f>
        <v>0</v>
      </c>
      <c r="V850" s="458" t="n">
        <v>0</v>
      </c>
      <c r="W850" s="458" t="n">
        <v>0</v>
      </c>
      <c r="X850" s="458" t="n">
        <v>0</v>
      </c>
      <c r="Y850" s="592" t="n">
        <v>0</v>
      </c>
      <c r="Z850" s="445" t="n">
        <f aca="false" ca="false" dt2D="false" dtr="false" t="normal">V850+W850+X850+Y850</f>
        <v>0</v>
      </c>
      <c r="AA850" s="458" t="n">
        <v>0</v>
      </c>
      <c r="AB850" s="458" t="n">
        <v>0</v>
      </c>
      <c r="AC850" s="458" t="n">
        <v>0</v>
      </c>
      <c r="AD850" s="458" t="n">
        <v>0</v>
      </c>
      <c r="AE850" s="445" t="n">
        <f aca="false" ca="false" dt2D="false" dtr="false" t="normal">AA850+AB850+AC850+AD850</f>
        <v>0</v>
      </c>
      <c r="AF850" s="458" t="n">
        <v>0</v>
      </c>
      <c r="AG850" s="458" t="n">
        <v>0</v>
      </c>
      <c r="AH850" s="458" t="n">
        <v>0</v>
      </c>
      <c r="AI850" s="458" t="n">
        <v>0</v>
      </c>
      <c r="AJ850" s="445" t="n">
        <f aca="false" ca="false" dt2D="false" dtr="false" t="normal">AF850+AG850+AH850+AI850</f>
        <v>0</v>
      </c>
      <c r="AK850" s="348" t="n">
        <v>0</v>
      </c>
      <c r="AL850" s="348" t="n">
        <v>0</v>
      </c>
      <c r="AM850" s="348" t="n">
        <v>0</v>
      </c>
      <c r="AN850" s="348" t="n">
        <v>0</v>
      </c>
      <c r="AO850" s="437" t="n">
        <f aca="false" ca="false" dt2D="false" dtr="false" t="normal">AK850+AL850+AM850+AN850</f>
        <v>0</v>
      </c>
      <c r="AP850" s="348" t="n">
        <v>0</v>
      </c>
      <c r="AQ850" s="348" t="n">
        <v>0</v>
      </c>
      <c r="AR850" s="348" t="n">
        <v>0</v>
      </c>
      <c r="AS850" s="348" t="n">
        <v>0</v>
      </c>
      <c r="AT850" s="437" t="n">
        <f aca="false" ca="false" dt2D="false" dtr="false" t="normal">AP850+AQ850+AR850+AS850</f>
        <v>0</v>
      </c>
      <c r="AU850" s="348" t="n">
        <v>0</v>
      </c>
      <c r="AV850" s="348" t="n">
        <v>0</v>
      </c>
      <c r="AW850" s="348" t="n">
        <v>0</v>
      </c>
      <c r="AX850" s="348" t="n">
        <v>0</v>
      </c>
      <c r="AY850" s="437" t="n">
        <f aca="false" ca="false" dt2D="false" dtr="false" t="normal">AU850+AV850+AW850+AX850</f>
        <v>0</v>
      </c>
      <c r="AZ850" s="350" t="n">
        <v>0</v>
      </c>
      <c r="BA850" s="350" t="n">
        <v>0</v>
      </c>
      <c r="BB850" s="437" t="n">
        <f aca="false" ca="false" dt2D="false" dtr="false" t="normal">AZ850+BA850</f>
        <v>0</v>
      </c>
      <c r="BC850" s="350" t="n">
        <v>0</v>
      </c>
      <c r="BD850" s="350" t="n">
        <v>0</v>
      </c>
      <c r="BE850" s="437" t="n">
        <f aca="false" ca="false" dt2D="false" dtr="false" t="normal">BC850+BD850</f>
        <v>0</v>
      </c>
      <c r="BF850" s="348" t="n">
        <v>0</v>
      </c>
      <c r="BG850" s="348" t="n">
        <v>0</v>
      </c>
      <c r="BH850" s="437" t="n">
        <f aca="false" ca="false" dt2D="false" dtr="false" t="normal">BF850+BG850</f>
        <v>0</v>
      </c>
    </row>
    <row customFormat="true" customHeight="true" ht="18" outlineLevel="0" r="851" s="298">
      <c r="B851" s="626" t="s"/>
      <c r="C851" s="442" t="s"/>
      <c r="D851" s="587" t="s"/>
      <c r="E851" s="638" t="s">
        <v>231</v>
      </c>
      <c r="F851" s="443" t="n">
        <f aca="false" ca="false" dt2D="false" dtr="false" t="normal">K851+P851+U851+Z851+AE851+AJ851+AO851+AT851+AY851+BB851+BE851+BH851</f>
        <v>0</v>
      </c>
      <c r="G851" s="591" t="n">
        <v>0</v>
      </c>
      <c r="H851" s="458" t="n">
        <v>0</v>
      </c>
      <c r="I851" s="458" t="n">
        <v>0</v>
      </c>
      <c r="J851" s="458" t="n">
        <v>0</v>
      </c>
      <c r="K851" s="317" t="n">
        <f aca="false" ca="false" dt2D="false" dtr="false" t="normal">G851+H851+I851+J851</f>
        <v>0</v>
      </c>
      <c r="L851" s="458" t="n">
        <v>0</v>
      </c>
      <c r="M851" s="458" t="n">
        <v>0</v>
      </c>
      <c r="N851" s="458" t="n">
        <v>0</v>
      </c>
      <c r="O851" s="458" t="n">
        <v>0</v>
      </c>
      <c r="P851" s="437" t="n">
        <f aca="false" ca="false" dt2D="false" dtr="false" t="normal">L851+M851+N851+O851</f>
        <v>0</v>
      </c>
      <c r="Q851" s="458" t="n">
        <v>0</v>
      </c>
      <c r="R851" s="458" t="n">
        <v>0</v>
      </c>
      <c r="S851" s="458" t="n">
        <v>0</v>
      </c>
      <c r="T851" s="458" t="n">
        <v>0</v>
      </c>
      <c r="U851" s="437" t="n">
        <f aca="false" ca="false" dt2D="false" dtr="false" t="normal">Q851+R851+S851+T851</f>
        <v>0</v>
      </c>
      <c r="V851" s="458" t="n">
        <v>0</v>
      </c>
      <c r="W851" s="458" t="n">
        <v>0</v>
      </c>
      <c r="X851" s="458" t="n">
        <v>0</v>
      </c>
      <c r="Y851" s="592" t="n">
        <v>0</v>
      </c>
      <c r="Z851" s="445" t="n">
        <f aca="false" ca="false" dt2D="false" dtr="false" t="normal">V851+W851+X851+Y851</f>
        <v>0</v>
      </c>
      <c r="AA851" s="458" t="n">
        <v>0</v>
      </c>
      <c r="AB851" s="458" t="n">
        <v>0</v>
      </c>
      <c r="AC851" s="458" t="n">
        <v>0</v>
      </c>
      <c r="AD851" s="458" t="n">
        <v>0</v>
      </c>
      <c r="AE851" s="445" t="n">
        <f aca="false" ca="false" dt2D="false" dtr="false" t="normal">AA851+AB851+AC851+AD851</f>
        <v>0</v>
      </c>
      <c r="AF851" s="458" t="n">
        <v>0</v>
      </c>
      <c r="AG851" s="458" t="n">
        <v>0</v>
      </c>
      <c r="AH851" s="458" t="n">
        <v>0</v>
      </c>
      <c r="AI851" s="458" t="n">
        <v>0</v>
      </c>
      <c r="AJ851" s="445" t="n">
        <f aca="false" ca="false" dt2D="false" dtr="false" t="normal">AF851+AG851+AH851+AI851</f>
        <v>0</v>
      </c>
      <c r="AK851" s="348" t="n">
        <v>0</v>
      </c>
      <c r="AL851" s="348" t="n">
        <v>0</v>
      </c>
      <c r="AM851" s="348" t="n">
        <v>0</v>
      </c>
      <c r="AN851" s="348" t="n">
        <v>0</v>
      </c>
      <c r="AO851" s="437" t="n">
        <f aca="false" ca="false" dt2D="false" dtr="false" t="normal">AK851+AL851+AM851+AN851</f>
        <v>0</v>
      </c>
      <c r="AP851" s="348" t="n">
        <v>0</v>
      </c>
      <c r="AQ851" s="348" t="n">
        <v>0</v>
      </c>
      <c r="AR851" s="348" t="n">
        <v>0</v>
      </c>
      <c r="AS851" s="348" t="n">
        <v>0</v>
      </c>
      <c r="AT851" s="437" t="n">
        <f aca="false" ca="false" dt2D="false" dtr="false" t="normal">AP851+AQ851+AR851+AS851</f>
        <v>0</v>
      </c>
      <c r="AU851" s="348" t="n">
        <v>0</v>
      </c>
      <c r="AV851" s="348" t="n">
        <v>0</v>
      </c>
      <c r="AW851" s="348" t="n">
        <v>0</v>
      </c>
      <c r="AX851" s="348" t="n">
        <v>0</v>
      </c>
      <c r="AY851" s="437" t="n">
        <f aca="false" ca="false" dt2D="false" dtr="false" t="normal">AU851+AV851+AW851+AX851</f>
        <v>0</v>
      </c>
      <c r="AZ851" s="350" t="n">
        <v>0</v>
      </c>
      <c r="BA851" s="350" t="n">
        <v>0</v>
      </c>
      <c r="BB851" s="437" t="n">
        <f aca="false" ca="false" dt2D="false" dtr="false" t="normal">AZ851+BA851</f>
        <v>0</v>
      </c>
      <c r="BC851" s="455" t="n"/>
      <c r="BD851" s="455" t="n"/>
      <c r="BE851" s="437" t="n">
        <f aca="false" ca="false" dt2D="false" dtr="false" t="normal">BC851+BD851</f>
        <v>0</v>
      </c>
      <c r="BF851" s="454" t="n"/>
      <c r="BG851" s="454" t="n"/>
      <c r="BH851" s="437" t="n">
        <f aca="false" ca="false" dt2D="false" dtr="false" t="normal">BF851+BG851</f>
        <v>0</v>
      </c>
    </row>
    <row customFormat="true" customHeight="true" ht="18" outlineLevel="0" r="852" s="298">
      <c r="B852" s="624" t="n">
        <v>3</v>
      </c>
      <c r="C852" s="442" t="s"/>
      <c r="D852" s="586" t="s">
        <v>496</v>
      </c>
      <c r="E852" s="301" t="s">
        <v>41</v>
      </c>
      <c r="F852" s="443" t="n">
        <f aca="false" ca="false" dt2D="false" dtr="false" t="normal">K852+P852+U852+Z852+AE852+AJ852+AO852+AT852+AY852+BB852+BE852+BH852</f>
        <v>0</v>
      </c>
      <c r="G852" s="581" t="n">
        <v>0</v>
      </c>
      <c r="H852" s="435" t="n">
        <v>0</v>
      </c>
      <c r="I852" s="435" t="n">
        <v>0</v>
      </c>
      <c r="J852" s="435" t="n">
        <v>0</v>
      </c>
      <c r="K852" s="317" t="n">
        <f aca="false" ca="false" dt2D="false" dtr="false" t="normal">G852+H852+I852+J852</f>
        <v>0</v>
      </c>
      <c r="L852" s="435" t="n">
        <v>0</v>
      </c>
      <c r="M852" s="435" t="n">
        <v>0</v>
      </c>
      <c r="N852" s="435" t="n">
        <v>0</v>
      </c>
      <c r="O852" s="435" t="n">
        <v>0</v>
      </c>
      <c r="P852" s="437" t="n">
        <f aca="false" ca="false" dt2D="false" dtr="false" t="normal">L852+M852+N852+O852</f>
        <v>0</v>
      </c>
      <c r="Q852" s="458" t="n">
        <v>0</v>
      </c>
      <c r="R852" s="458" t="n">
        <v>0</v>
      </c>
      <c r="S852" s="458" t="n">
        <v>0</v>
      </c>
      <c r="T852" s="458" t="n">
        <v>0</v>
      </c>
      <c r="U852" s="437" t="n">
        <f aca="false" ca="false" dt2D="false" dtr="false" t="normal">Q852+R852+S852+T852</f>
        <v>0</v>
      </c>
      <c r="V852" s="435" t="n">
        <v>0</v>
      </c>
      <c r="W852" s="435" t="n">
        <v>0</v>
      </c>
      <c r="X852" s="435" t="n">
        <v>0</v>
      </c>
      <c r="Y852" s="582" t="n">
        <v>0</v>
      </c>
      <c r="Z852" s="445" t="n">
        <f aca="false" ca="false" dt2D="false" dtr="false" t="normal">V852+W852+X852+Y852</f>
        <v>0</v>
      </c>
      <c r="AA852" s="458" t="n">
        <v>0</v>
      </c>
      <c r="AB852" s="458" t="n">
        <v>0</v>
      </c>
      <c r="AC852" s="458" t="n">
        <v>0</v>
      </c>
      <c r="AD852" s="458" t="n">
        <v>0</v>
      </c>
      <c r="AE852" s="445" t="n">
        <f aca="false" ca="false" dt2D="false" dtr="false" t="normal">AA852+AB852+AC852+AD852</f>
        <v>0</v>
      </c>
      <c r="AF852" s="458" t="n">
        <v>0</v>
      </c>
      <c r="AG852" s="458" t="n">
        <v>0</v>
      </c>
      <c r="AH852" s="458" t="n">
        <v>0</v>
      </c>
      <c r="AI852" s="458" t="n">
        <v>0</v>
      </c>
      <c r="AJ852" s="445" t="n">
        <f aca="false" ca="false" dt2D="false" dtr="false" t="normal">AF852+AG852+AH852+AI852</f>
        <v>0</v>
      </c>
      <c r="AK852" s="348" t="n">
        <v>0</v>
      </c>
      <c r="AL852" s="348" t="n">
        <v>0</v>
      </c>
      <c r="AM852" s="348" t="n">
        <v>0</v>
      </c>
      <c r="AN852" s="348" t="n">
        <v>0</v>
      </c>
      <c r="AO852" s="437" t="n">
        <f aca="false" ca="false" dt2D="false" dtr="false" t="normal">AK852+AL852+AM852+AN852</f>
        <v>0</v>
      </c>
      <c r="AP852" s="348" t="n">
        <v>0</v>
      </c>
      <c r="AQ852" s="348" t="n">
        <v>0</v>
      </c>
      <c r="AR852" s="348" t="n">
        <v>0</v>
      </c>
      <c r="AS852" s="348" t="n">
        <v>0</v>
      </c>
      <c r="AT852" s="437" t="n">
        <f aca="false" ca="false" dt2D="false" dtr="false" t="normal">AP852+AQ852+AR852+AS852</f>
        <v>0</v>
      </c>
      <c r="AU852" s="348" t="n">
        <v>0</v>
      </c>
      <c r="AV852" s="348" t="n">
        <v>0</v>
      </c>
      <c r="AW852" s="348" t="n">
        <v>0</v>
      </c>
      <c r="AX852" s="348" t="n">
        <v>0</v>
      </c>
      <c r="AY852" s="437" t="n">
        <f aca="false" ca="false" dt2D="false" dtr="false" t="normal">AU852+AV852+AW852+AX852</f>
        <v>0</v>
      </c>
      <c r="AZ852" s="350" t="n">
        <v>0</v>
      </c>
      <c r="BA852" s="350" t="n">
        <v>0</v>
      </c>
      <c r="BB852" s="437" t="n">
        <f aca="false" ca="false" dt2D="false" dtr="false" t="normal">AZ852+BA852</f>
        <v>0</v>
      </c>
      <c r="BC852" s="455" t="n"/>
      <c r="BD852" s="455" t="n"/>
      <c r="BE852" s="437" t="n">
        <f aca="false" ca="false" dt2D="false" dtr="false" t="normal">BC852+BD852</f>
        <v>0</v>
      </c>
      <c r="BF852" s="454" t="n"/>
      <c r="BG852" s="454" t="n"/>
      <c r="BH852" s="437" t="n">
        <f aca="false" ca="false" dt2D="false" dtr="false" t="normal">BF852+BG852</f>
        <v>0</v>
      </c>
    </row>
    <row customFormat="true" customHeight="true" ht="18" outlineLevel="0" r="853" s="298">
      <c r="B853" s="633" t="s"/>
      <c r="C853" s="442" t="s"/>
      <c r="D853" s="199" t="s"/>
      <c r="E853" s="680" t="s">
        <v>42</v>
      </c>
      <c r="F853" s="443" t="n">
        <f aca="false" ca="false" dt2D="false" dtr="false" t="normal">K853+P853+U853+Z853+AE853+AJ853+AO853+AT853+AY853+BB853+BE853+BH853</f>
        <v>0</v>
      </c>
      <c r="G853" s="581" t="n">
        <v>0</v>
      </c>
      <c r="H853" s="435" t="n">
        <v>0</v>
      </c>
      <c r="I853" s="435" t="n">
        <v>0</v>
      </c>
      <c r="J853" s="435" t="n">
        <v>0</v>
      </c>
      <c r="K853" s="317" t="n">
        <f aca="false" ca="false" dt2D="false" dtr="false" t="normal">G853+H853+I853+J853</f>
        <v>0</v>
      </c>
      <c r="L853" s="435" t="n">
        <v>0</v>
      </c>
      <c r="M853" s="435" t="n">
        <v>0</v>
      </c>
      <c r="N853" s="435" t="n">
        <v>0</v>
      </c>
      <c r="O853" s="435" t="n">
        <v>0</v>
      </c>
      <c r="P853" s="437" t="n">
        <f aca="false" ca="false" dt2D="false" dtr="false" t="normal">L853+M853+N853+O853</f>
        <v>0</v>
      </c>
      <c r="Q853" s="458" t="n">
        <v>0</v>
      </c>
      <c r="R853" s="458" t="n">
        <v>0</v>
      </c>
      <c r="S853" s="458" t="n">
        <v>0</v>
      </c>
      <c r="T853" s="458" t="n">
        <v>0</v>
      </c>
      <c r="U853" s="437" t="n">
        <f aca="false" ca="false" dt2D="false" dtr="false" t="normal">Q853+R853+S853+T853</f>
        <v>0</v>
      </c>
      <c r="V853" s="435" t="n">
        <v>0</v>
      </c>
      <c r="W853" s="435" t="n">
        <v>0</v>
      </c>
      <c r="X853" s="435" t="n">
        <v>0</v>
      </c>
      <c r="Y853" s="582" t="n">
        <v>0</v>
      </c>
      <c r="Z853" s="445" t="n">
        <f aca="false" ca="false" dt2D="false" dtr="false" t="normal">V853+W853+X853+Y853</f>
        <v>0</v>
      </c>
      <c r="AA853" s="458" t="n">
        <v>0</v>
      </c>
      <c r="AB853" s="458" t="n">
        <v>0</v>
      </c>
      <c r="AC853" s="458" t="n">
        <v>0</v>
      </c>
      <c r="AD853" s="458" t="n">
        <v>0</v>
      </c>
      <c r="AE853" s="445" t="n">
        <f aca="false" ca="false" dt2D="false" dtr="false" t="normal">AA853+AB853+AC853+AD853</f>
        <v>0</v>
      </c>
      <c r="AF853" s="458" t="n">
        <v>0</v>
      </c>
      <c r="AG853" s="458" t="n">
        <v>0</v>
      </c>
      <c r="AH853" s="458" t="n">
        <v>0</v>
      </c>
      <c r="AI853" s="458" t="n">
        <v>0</v>
      </c>
      <c r="AJ853" s="445" t="n">
        <f aca="false" ca="false" dt2D="false" dtr="false" t="normal">AF853+AG853+AH853+AI853</f>
        <v>0</v>
      </c>
      <c r="AK853" s="348" t="n">
        <v>0</v>
      </c>
      <c r="AL853" s="348" t="n">
        <v>0</v>
      </c>
      <c r="AM853" s="348" t="n">
        <v>0</v>
      </c>
      <c r="AN853" s="348" t="n">
        <v>0</v>
      </c>
      <c r="AO853" s="437" t="n">
        <f aca="false" ca="false" dt2D="false" dtr="false" t="normal">AK853+AL853+AM853+AN853</f>
        <v>0</v>
      </c>
      <c r="AP853" s="348" t="n">
        <v>0</v>
      </c>
      <c r="AQ853" s="348" t="n">
        <v>0</v>
      </c>
      <c r="AR853" s="348" t="n">
        <v>0</v>
      </c>
      <c r="AS853" s="348" t="n">
        <v>0</v>
      </c>
      <c r="AT853" s="437" t="n">
        <f aca="false" ca="false" dt2D="false" dtr="false" t="normal">AP853+AQ853+AR853+AS853</f>
        <v>0</v>
      </c>
      <c r="AU853" s="348" t="n">
        <v>0</v>
      </c>
      <c r="AV853" s="348" t="n">
        <v>0</v>
      </c>
      <c r="AW853" s="348" t="n">
        <v>0</v>
      </c>
      <c r="AX853" s="348" t="n">
        <v>0</v>
      </c>
      <c r="AY853" s="437" t="n">
        <f aca="false" ca="false" dt2D="false" dtr="false" t="normal">AU853+AV853+AW853+AX853</f>
        <v>0</v>
      </c>
      <c r="AZ853" s="350" t="n">
        <v>0</v>
      </c>
      <c r="BA853" s="350" t="n">
        <v>0</v>
      </c>
      <c r="BB853" s="437" t="n">
        <f aca="false" ca="false" dt2D="false" dtr="false" t="normal">AZ853+BA853</f>
        <v>0</v>
      </c>
      <c r="BC853" s="455" t="n"/>
      <c r="BD853" s="455" t="n"/>
      <c r="BE853" s="437" t="n">
        <f aca="false" ca="false" dt2D="false" dtr="false" t="normal">BC853+BD853</f>
        <v>0</v>
      </c>
      <c r="BF853" s="454" t="n"/>
      <c r="BG853" s="454" t="n"/>
      <c r="BH853" s="437" t="n">
        <f aca="false" ca="false" dt2D="false" dtr="false" t="normal">BF853+BG853</f>
        <v>0</v>
      </c>
    </row>
    <row customFormat="true" customHeight="true" ht="18" outlineLevel="0" r="854" s="298">
      <c r="B854" s="626" t="s"/>
      <c r="C854" s="442" t="s"/>
      <c r="D854" s="199" t="s"/>
      <c r="E854" s="486" t="s">
        <v>43</v>
      </c>
      <c r="F854" s="443" t="n">
        <f aca="false" ca="false" dt2D="false" dtr="false" t="normal">K854+P854+U854+Z854+AE854+AJ854+AO854+AT854+AY854+BB854+BE854+BH854</f>
        <v>0</v>
      </c>
      <c r="G854" s="581" t="n">
        <v>0</v>
      </c>
      <c r="H854" s="435" t="n">
        <v>0</v>
      </c>
      <c r="I854" s="435" t="n">
        <v>0</v>
      </c>
      <c r="J854" s="435" t="n">
        <v>0</v>
      </c>
      <c r="K854" s="317" t="n">
        <f aca="false" ca="false" dt2D="false" dtr="false" t="normal">G854+H854+I854+J854</f>
        <v>0</v>
      </c>
      <c r="L854" s="460" t="n">
        <v>0</v>
      </c>
      <c r="M854" s="460" t="n">
        <v>0</v>
      </c>
      <c r="N854" s="460" t="n">
        <v>0</v>
      </c>
      <c r="O854" s="460" t="n">
        <v>0</v>
      </c>
      <c r="P854" s="437" t="n">
        <f aca="false" ca="false" dt2D="false" dtr="false" t="normal">L854+M854+N854+O854</f>
        <v>0</v>
      </c>
      <c r="Q854" s="458" t="n">
        <v>0</v>
      </c>
      <c r="R854" s="458" t="n">
        <v>0</v>
      </c>
      <c r="S854" s="458" t="n">
        <v>0</v>
      </c>
      <c r="T854" s="458" t="n">
        <v>0</v>
      </c>
      <c r="U854" s="437" t="n">
        <f aca="false" ca="false" dt2D="false" dtr="false" t="normal">Q854+R854+S854+T854</f>
        <v>0</v>
      </c>
      <c r="V854" s="460" t="n">
        <v>0</v>
      </c>
      <c r="W854" s="460" t="n">
        <v>0</v>
      </c>
      <c r="X854" s="460" t="n">
        <v>0</v>
      </c>
      <c r="Y854" s="475" t="n">
        <v>0</v>
      </c>
      <c r="Z854" s="445" t="n">
        <f aca="false" ca="false" dt2D="false" dtr="false" t="normal">V854+W854+X854+Y854</f>
        <v>0</v>
      </c>
      <c r="AA854" s="458" t="n">
        <v>0</v>
      </c>
      <c r="AB854" s="458" t="n">
        <v>0</v>
      </c>
      <c r="AC854" s="458" t="n">
        <v>0</v>
      </c>
      <c r="AD854" s="458" t="n">
        <v>0</v>
      </c>
      <c r="AE854" s="445" t="n">
        <f aca="false" ca="false" dt2D="false" dtr="false" t="normal">AA854+AB854+AC854+AD854</f>
        <v>0</v>
      </c>
      <c r="AF854" s="458" t="n">
        <v>0</v>
      </c>
      <c r="AG854" s="458" t="n">
        <v>0</v>
      </c>
      <c r="AH854" s="458" t="n">
        <v>0</v>
      </c>
      <c r="AI854" s="458" t="n">
        <v>0</v>
      </c>
      <c r="AJ854" s="445" t="n">
        <f aca="false" ca="false" dt2D="false" dtr="false" t="normal">AF854+AG854+AH854+AI854</f>
        <v>0</v>
      </c>
      <c r="AK854" s="348" t="n">
        <v>0</v>
      </c>
      <c r="AL854" s="348" t="n">
        <v>0</v>
      </c>
      <c r="AM854" s="348" t="n">
        <v>0</v>
      </c>
      <c r="AN854" s="348" t="n">
        <v>0</v>
      </c>
      <c r="AO854" s="437" t="n">
        <f aca="false" ca="false" dt2D="false" dtr="false" t="normal">AK854+AL854+AM854+AN854</f>
        <v>0</v>
      </c>
      <c r="AP854" s="348" t="n">
        <v>0</v>
      </c>
      <c r="AQ854" s="348" t="n">
        <v>0</v>
      </c>
      <c r="AR854" s="348" t="n">
        <v>0</v>
      </c>
      <c r="AS854" s="348" t="n">
        <v>0</v>
      </c>
      <c r="AT854" s="437" t="n">
        <f aca="false" ca="false" dt2D="false" dtr="false" t="normal">AP854+AQ854+AR854+AS854</f>
        <v>0</v>
      </c>
      <c r="AU854" s="348" t="n">
        <v>0</v>
      </c>
      <c r="AV854" s="348" t="n">
        <v>0</v>
      </c>
      <c r="AW854" s="348" t="n">
        <v>0</v>
      </c>
      <c r="AX854" s="348" t="n">
        <v>0</v>
      </c>
      <c r="AY854" s="437" t="n">
        <f aca="false" ca="false" dt2D="false" dtr="false" t="normal">AU854+AV854+AW854+AX854</f>
        <v>0</v>
      </c>
      <c r="AZ854" s="350" t="n">
        <v>0</v>
      </c>
      <c r="BA854" s="350" t="n">
        <v>0</v>
      </c>
      <c r="BB854" s="437" t="n">
        <f aca="false" ca="false" dt2D="false" dtr="false" t="normal">AZ854+BA854</f>
        <v>0</v>
      </c>
      <c r="BC854" s="350" t="n">
        <v>0</v>
      </c>
      <c r="BD854" s="350" t="n">
        <v>0</v>
      </c>
      <c r="BE854" s="437" t="n">
        <f aca="false" ca="false" dt2D="false" dtr="false" t="normal">BC854+BD854</f>
        <v>0</v>
      </c>
      <c r="BF854" s="348" t="n">
        <v>0</v>
      </c>
      <c r="BG854" s="348" t="n">
        <v>0</v>
      </c>
      <c r="BH854" s="437" t="n">
        <f aca="false" ca="false" dt2D="false" dtr="false" t="normal">BF854+BG854</f>
        <v>0</v>
      </c>
    </row>
    <row customFormat="true" customHeight="true" ht="18" outlineLevel="0" r="855" s="298">
      <c r="B855" s="624" t="n"/>
      <c r="C855" s="442" t="s"/>
      <c r="D855" s="587" t="s"/>
      <c r="E855" s="639" t="s">
        <v>230</v>
      </c>
      <c r="F855" s="443" t="n">
        <f aca="false" ca="false" dt2D="false" dtr="false" t="normal">K855+P855+U855+Z855+AE855+AJ855+AO855+AT855+AY855+BB855+BE855+BH855</f>
        <v>0</v>
      </c>
      <c r="G855" s="581" t="n"/>
      <c r="H855" s="435" t="n"/>
      <c r="I855" s="435" t="n"/>
      <c r="J855" s="435" t="n"/>
      <c r="K855" s="317" t="n"/>
      <c r="L855" s="464" t="n"/>
      <c r="M855" s="464" t="n"/>
      <c r="N855" s="464" t="n"/>
      <c r="O855" s="464" t="n"/>
      <c r="P855" s="437" t="n"/>
      <c r="Q855" s="458" t="n"/>
      <c r="R855" s="458" t="n"/>
      <c r="S855" s="458" t="n"/>
      <c r="T855" s="458" t="n"/>
      <c r="U855" s="437" t="n"/>
      <c r="V855" s="464" t="n"/>
      <c r="W855" s="464" t="n"/>
      <c r="X855" s="464" t="n"/>
      <c r="Y855" s="599" t="n"/>
      <c r="Z855" s="445" t="n"/>
      <c r="AA855" s="458" t="n"/>
      <c r="AB855" s="458" t="n"/>
      <c r="AC855" s="458" t="n"/>
      <c r="AD855" s="458" t="n"/>
      <c r="AE855" s="445" t="n"/>
      <c r="AF855" s="458" t="n"/>
      <c r="AG855" s="458" t="n"/>
      <c r="AH855" s="458" t="n"/>
      <c r="AI855" s="458" t="n"/>
      <c r="AJ855" s="445" t="n"/>
      <c r="AK855" s="348" t="n"/>
      <c r="AL855" s="348" t="n"/>
      <c r="AM855" s="348" t="n"/>
      <c r="AN855" s="348" t="n"/>
      <c r="AO855" s="437" t="n"/>
      <c r="AP855" s="348" t="n"/>
      <c r="AQ855" s="348" t="n"/>
      <c r="AR855" s="348" t="n"/>
      <c r="AS855" s="348" t="n"/>
      <c r="AT855" s="437" t="n"/>
      <c r="AU855" s="348" t="n"/>
      <c r="AV855" s="348" t="n"/>
      <c r="AW855" s="348" t="n"/>
      <c r="AX855" s="348" t="n"/>
      <c r="AY855" s="437" t="n"/>
      <c r="AZ855" s="350" t="n"/>
      <c r="BA855" s="350" t="n"/>
      <c r="BB855" s="437" t="n"/>
      <c r="BC855" s="350" t="n">
        <v>0</v>
      </c>
      <c r="BD855" s="350" t="n">
        <v>0</v>
      </c>
      <c r="BE855" s="437" t="n">
        <f aca="false" ca="false" dt2D="false" dtr="false" t="normal">BC855+BD855</f>
        <v>0</v>
      </c>
      <c r="BF855" s="348" t="n">
        <v>0</v>
      </c>
      <c r="BG855" s="348" t="n">
        <v>0</v>
      </c>
      <c r="BH855" s="437" t="n">
        <f aca="false" ca="false" dt2D="false" dtr="false" t="normal">BF855+BG855</f>
        <v>0</v>
      </c>
    </row>
    <row customFormat="true" customHeight="true" ht="18" outlineLevel="0" r="856" s="298">
      <c r="B856" s="624" t="n">
        <v>4</v>
      </c>
      <c r="C856" s="442" t="s"/>
      <c r="D856" s="586" t="s">
        <v>497</v>
      </c>
      <c r="E856" s="187" t="s">
        <v>41</v>
      </c>
      <c r="F856" s="443" t="n">
        <f aca="false" ca="false" dt2D="false" dtr="false" t="normal">K856+P856+U856+Z856+AE856+AJ856+AO856+AT856+AY856+BB856+BE856+BH856</f>
        <v>0</v>
      </c>
      <c r="G856" s="581" t="n">
        <v>0</v>
      </c>
      <c r="H856" s="435" t="n">
        <v>0</v>
      </c>
      <c r="I856" s="435" t="n">
        <v>0</v>
      </c>
      <c r="J856" s="435" t="n">
        <v>0</v>
      </c>
      <c r="K856" s="317" t="n">
        <f aca="false" ca="false" dt2D="false" dtr="false" t="normal">G856+H856+I856+J856</f>
        <v>0</v>
      </c>
      <c r="L856" s="435" t="n">
        <v>0</v>
      </c>
      <c r="M856" s="435" t="n">
        <v>0</v>
      </c>
      <c r="N856" s="435" t="n">
        <v>0</v>
      </c>
      <c r="O856" s="435" t="n">
        <v>0</v>
      </c>
      <c r="P856" s="437" t="n">
        <f aca="false" ca="false" dt2D="false" dtr="false" t="normal">L856+M856+N856+O856</f>
        <v>0</v>
      </c>
      <c r="Q856" s="458" t="n">
        <v>0</v>
      </c>
      <c r="R856" s="458" t="n">
        <v>0</v>
      </c>
      <c r="S856" s="458" t="n">
        <v>0</v>
      </c>
      <c r="T856" s="458" t="n">
        <v>0</v>
      </c>
      <c r="U856" s="437" t="n">
        <f aca="false" ca="false" dt2D="false" dtr="false" t="normal">Q856+R856+S856+T856</f>
        <v>0</v>
      </c>
      <c r="V856" s="435" t="n">
        <v>0</v>
      </c>
      <c r="W856" s="435" t="n">
        <v>0</v>
      </c>
      <c r="X856" s="435" t="n">
        <v>0</v>
      </c>
      <c r="Y856" s="582" t="n">
        <v>0</v>
      </c>
      <c r="Z856" s="445" t="n">
        <f aca="false" ca="false" dt2D="false" dtr="false" t="normal">V856+W856+X856+Y856</f>
        <v>0</v>
      </c>
      <c r="AA856" s="458" t="n">
        <v>0</v>
      </c>
      <c r="AB856" s="458" t="n">
        <v>0</v>
      </c>
      <c r="AC856" s="458" t="n">
        <v>0</v>
      </c>
      <c r="AD856" s="458" t="n">
        <v>0</v>
      </c>
      <c r="AE856" s="445" t="n">
        <f aca="false" ca="false" dt2D="false" dtr="false" t="normal">AA856+AB856+AC856+AD856</f>
        <v>0</v>
      </c>
      <c r="AF856" s="458" t="n">
        <v>0</v>
      </c>
      <c r="AG856" s="458" t="n">
        <v>0</v>
      </c>
      <c r="AH856" s="458" t="n">
        <v>0</v>
      </c>
      <c r="AI856" s="458" t="n">
        <v>0</v>
      </c>
      <c r="AJ856" s="445" t="n">
        <f aca="false" ca="false" dt2D="false" dtr="false" t="normal">AF856+AG856+AH856+AI856</f>
        <v>0</v>
      </c>
      <c r="AK856" s="348" t="n">
        <v>0</v>
      </c>
      <c r="AL856" s="348" t="n">
        <v>0</v>
      </c>
      <c r="AM856" s="348" t="n">
        <v>0</v>
      </c>
      <c r="AN856" s="348" t="n">
        <v>0</v>
      </c>
      <c r="AO856" s="437" t="n">
        <f aca="false" ca="false" dt2D="false" dtr="false" t="normal">AK856+AL856+AM856+AN856</f>
        <v>0</v>
      </c>
      <c r="AP856" s="348" t="n">
        <v>0</v>
      </c>
      <c r="AQ856" s="348" t="n">
        <v>0</v>
      </c>
      <c r="AR856" s="348" t="n">
        <v>0</v>
      </c>
      <c r="AS856" s="348" t="n">
        <v>0</v>
      </c>
      <c r="AT856" s="437" t="n">
        <f aca="false" ca="false" dt2D="false" dtr="false" t="normal">AP856+AQ856+AR856+AS856</f>
        <v>0</v>
      </c>
      <c r="AU856" s="348" t="n">
        <v>0</v>
      </c>
      <c r="AV856" s="348" t="n">
        <v>0</v>
      </c>
      <c r="AW856" s="348" t="n">
        <v>0</v>
      </c>
      <c r="AX856" s="348" t="n">
        <v>0</v>
      </c>
      <c r="AY856" s="437" t="n">
        <f aca="false" ca="false" dt2D="false" dtr="false" t="normal">AU856+AV856+AW856+AX856</f>
        <v>0</v>
      </c>
      <c r="AZ856" s="350" t="n">
        <v>0</v>
      </c>
      <c r="BA856" s="350" t="n">
        <v>0</v>
      </c>
      <c r="BB856" s="437" t="n">
        <f aca="false" ca="false" dt2D="false" dtr="false" t="normal">AZ856+BA856</f>
        <v>0</v>
      </c>
      <c r="BC856" s="350" t="n">
        <v>0</v>
      </c>
      <c r="BD856" s="350" t="n">
        <v>0</v>
      </c>
      <c r="BE856" s="437" t="n">
        <f aca="false" ca="false" dt2D="false" dtr="false" t="normal">BC856+BD856</f>
        <v>0</v>
      </c>
      <c r="BF856" s="348" t="n">
        <v>0</v>
      </c>
      <c r="BG856" s="348" t="n">
        <v>0</v>
      </c>
      <c r="BH856" s="437" t="n">
        <f aca="false" ca="false" dt2D="false" dtr="false" t="normal">BF856+BG856</f>
        <v>0</v>
      </c>
    </row>
    <row customFormat="true" customHeight="true" ht="18" outlineLevel="0" r="857" s="298">
      <c r="B857" s="633" t="s"/>
      <c r="C857" s="442" t="s"/>
      <c r="D857" s="199" t="s"/>
      <c r="E857" s="680" t="s">
        <v>42</v>
      </c>
      <c r="F857" s="443" t="n">
        <f aca="false" ca="false" dt2D="false" dtr="false" t="normal">K857+P857+U857+Z857+AE857+AJ857+AO857+AT857+AY857+BB857+BE857+BH857</f>
        <v>0</v>
      </c>
      <c r="G857" s="581" t="n">
        <v>0</v>
      </c>
      <c r="H857" s="435" t="n">
        <v>0</v>
      </c>
      <c r="I857" s="435" t="n">
        <v>0</v>
      </c>
      <c r="J857" s="435" t="n">
        <v>0</v>
      </c>
      <c r="K857" s="317" t="n">
        <f aca="false" ca="false" dt2D="false" dtr="false" t="normal">G857+H857+I857+J857</f>
        <v>0</v>
      </c>
      <c r="L857" s="435" t="n">
        <v>0</v>
      </c>
      <c r="M857" s="435" t="n">
        <v>0</v>
      </c>
      <c r="N857" s="435" t="n">
        <v>0</v>
      </c>
      <c r="O857" s="435" t="n">
        <v>0</v>
      </c>
      <c r="P857" s="437" t="n">
        <f aca="false" ca="false" dt2D="false" dtr="false" t="normal">L857+M857+N857+O857</f>
        <v>0</v>
      </c>
      <c r="Q857" s="458" t="n">
        <v>0</v>
      </c>
      <c r="R857" s="458" t="n">
        <v>0</v>
      </c>
      <c r="S857" s="458" t="n">
        <v>0</v>
      </c>
      <c r="T857" s="458" t="n">
        <v>0</v>
      </c>
      <c r="U857" s="437" t="n">
        <f aca="false" ca="false" dt2D="false" dtr="false" t="normal">Q857+R857+S857+T857</f>
        <v>0</v>
      </c>
      <c r="V857" s="435" t="n">
        <v>0</v>
      </c>
      <c r="W857" s="435" t="n">
        <v>0</v>
      </c>
      <c r="X857" s="435" t="n">
        <v>0</v>
      </c>
      <c r="Y857" s="582" t="n">
        <v>0</v>
      </c>
      <c r="Z857" s="445" t="n">
        <f aca="false" ca="false" dt2D="false" dtr="false" t="normal">V857+W857+X857+Y857</f>
        <v>0</v>
      </c>
      <c r="AA857" s="458" t="n">
        <v>0</v>
      </c>
      <c r="AB857" s="458" t="n">
        <v>0</v>
      </c>
      <c r="AC857" s="458" t="n">
        <v>0</v>
      </c>
      <c r="AD857" s="458" t="n">
        <v>0</v>
      </c>
      <c r="AE857" s="445" t="n">
        <f aca="false" ca="false" dt2D="false" dtr="false" t="normal">AA857+AB857+AC857+AD857</f>
        <v>0</v>
      </c>
      <c r="AF857" s="458" t="n">
        <v>0</v>
      </c>
      <c r="AG857" s="458" t="n">
        <v>0</v>
      </c>
      <c r="AH857" s="458" t="n">
        <v>0</v>
      </c>
      <c r="AI857" s="458" t="n">
        <v>0</v>
      </c>
      <c r="AJ857" s="445" t="n">
        <f aca="false" ca="false" dt2D="false" dtr="false" t="normal">AF857+AG857+AH857+AI857</f>
        <v>0</v>
      </c>
      <c r="AK857" s="348" t="n">
        <v>0</v>
      </c>
      <c r="AL857" s="348" t="n">
        <v>0</v>
      </c>
      <c r="AM857" s="348" t="n">
        <v>0</v>
      </c>
      <c r="AN857" s="348" t="n">
        <v>0</v>
      </c>
      <c r="AO857" s="437" t="n">
        <f aca="false" ca="false" dt2D="false" dtr="false" t="normal">AK857+AL857+AM857+AN857</f>
        <v>0</v>
      </c>
      <c r="AP857" s="348" t="n">
        <v>0</v>
      </c>
      <c r="AQ857" s="348" t="n">
        <v>0</v>
      </c>
      <c r="AR857" s="348" t="n">
        <v>0</v>
      </c>
      <c r="AS857" s="348" t="n">
        <v>0</v>
      </c>
      <c r="AT857" s="437" t="n">
        <f aca="false" ca="false" dt2D="false" dtr="false" t="normal">AP857+AQ857+AR857+AS857</f>
        <v>0</v>
      </c>
      <c r="AU857" s="348" t="n">
        <v>0</v>
      </c>
      <c r="AV857" s="348" t="n">
        <v>0</v>
      </c>
      <c r="AW857" s="348" t="n">
        <v>0</v>
      </c>
      <c r="AX857" s="348" t="n">
        <v>0</v>
      </c>
      <c r="AY857" s="437" t="n">
        <f aca="false" ca="false" dt2D="false" dtr="false" t="normal">AU857+AV857+AW857+AX857</f>
        <v>0</v>
      </c>
      <c r="AZ857" s="350" t="n">
        <v>0</v>
      </c>
      <c r="BA857" s="350" t="n">
        <v>0</v>
      </c>
      <c r="BB857" s="437" t="n">
        <f aca="false" ca="false" dt2D="false" dtr="false" t="normal">AZ857+BA857</f>
        <v>0</v>
      </c>
      <c r="BC857" s="350" t="n">
        <v>0</v>
      </c>
      <c r="BD857" s="350" t="n">
        <v>0</v>
      </c>
      <c r="BE857" s="437" t="n">
        <f aca="false" ca="false" dt2D="false" dtr="false" t="normal">BC857+BD857</f>
        <v>0</v>
      </c>
      <c r="BF857" s="348" t="n">
        <v>0</v>
      </c>
      <c r="BG857" s="348" t="n">
        <v>0</v>
      </c>
      <c r="BH857" s="437" t="n">
        <f aca="false" ca="false" dt2D="false" dtr="false" t="normal">BF857+BG857</f>
        <v>0</v>
      </c>
    </row>
    <row customFormat="true" customHeight="true" ht="18" outlineLevel="0" r="858" s="298">
      <c r="B858" s="626" t="s"/>
      <c r="C858" s="442" t="s"/>
      <c r="D858" s="587" t="s"/>
      <c r="E858" s="486" t="s">
        <v>43</v>
      </c>
      <c r="F858" s="443" t="n">
        <f aca="false" ca="false" dt2D="false" dtr="false" t="normal">K858+P858+U858+Z858+AE858+AJ858+AO858+AT858+AY858+BB858+BE858+BH858</f>
        <v>0</v>
      </c>
      <c r="G858" s="581" t="n">
        <v>0</v>
      </c>
      <c r="H858" s="435" t="n">
        <v>0</v>
      </c>
      <c r="I858" s="435" t="n">
        <v>0</v>
      </c>
      <c r="J858" s="435" t="n">
        <v>0</v>
      </c>
      <c r="K858" s="317" t="n">
        <f aca="false" ca="false" dt2D="false" dtr="false" t="normal">G858+H858+I858+J858</f>
        <v>0</v>
      </c>
      <c r="L858" s="435" t="n">
        <v>0</v>
      </c>
      <c r="M858" s="435" t="n">
        <v>0</v>
      </c>
      <c r="N858" s="435" t="n">
        <v>0</v>
      </c>
      <c r="O858" s="435" t="n">
        <v>0</v>
      </c>
      <c r="P858" s="437" t="n">
        <f aca="false" ca="false" dt2D="false" dtr="false" t="normal">L858+M858+N858+O858</f>
        <v>0</v>
      </c>
      <c r="Q858" s="458" t="n">
        <v>0</v>
      </c>
      <c r="R858" s="458" t="n">
        <v>0</v>
      </c>
      <c r="S858" s="458" t="n">
        <v>0</v>
      </c>
      <c r="T858" s="458" t="n">
        <v>0</v>
      </c>
      <c r="U858" s="437" t="n">
        <f aca="false" ca="false" dt2D="false" dtr="false" t="normal">Q858+R858+S858+T858</f>
        <v>0</v>
      </c>
      <c r="V858" s="460" t="n">
        <v>0</v>
      </c>
      <c r="W858" s="460" t="n">
        <v>0</v>
      </c>
      <c r="X858" s="460" t="n">
        <v>0</v>
      </c>
      <c r="Y858" s="475" t="n">
        <v>0</v>
      </c>
      <c r="Z858" s="445" t="n">
        <f aca="false" ca="false" dt2D="false" dtr="false" t="normal">V858+W858+X858+Y858</f>
        <v>0</v>
      </c>
      <c r="AA858" s="458" t="n">
        <v>0</v>
      </c>
      <c r="AB858" s="458" t="n">
        <v>0</v>
      </c>
      <c r="AC858" s="458" t="n">
        <v>0</v>
      </c>
      <c r="AD858" s="458" t="n">
        <v>0</v>
      </c>
      <c r="AE858" s="445" t="n">
        <f aca="false" ca="false" dt2D="false" dtr="false" t="normal">AA858+AB858+AC858+AD858</f>
        <v>0</v>
      </c>
      <c r="AF858" s="458" t="n">
        <v>0</v>
      </c>
      <c r="AG858" s="458" t="n">
        <v>0</v>
      </c>
      <c r="AH858" s="458" t="n">
        <v>0</v>
      </c>
      <c r="AI858" s="458" t="n">
        <v>0</v>
      </c>
      <c r="AJ858" s="445" t="n">
        <f aca="false" ca="false" dt2D="false" dtr="false" t="normal">AF858+AG858+AH858+AI858</f>
        <v>0</v>
      </c>
      <c r="AK858" s="348" t="n">
        <v>0</v>
      </c>
      <c r="AL858" s="348" t="n">
        <v>0</v>
      </c>
      <c r="AM858" s="348" t="n">
        <v>0</v>
      </c>
      <c r="AN858" s="348" t="n">
        <v>0</v>
      </c>
      <c r="AO858" s="437" t="n">
        <f aca="false" ca="false" dt2D="false" dtr="false" t="normal">AK858+AL858+AM858+AN858</f>
        <v>0</v>
      </c>
      <c r="AP858" s="348" t="n">
        <v>0</v>
      </c>
      <c r="AQ858" s="348" t="n">
        <v>0</v>
      </c>
      <c r="AR858" s="348" t="n">
        <v>0</v>
      </c>
      <c r="AS858" s="348" t="n">
        <v>0</v>
      </c>
      <c r="AT858" s="437" t="n">
        <f aca="false" ca="false" dt2D="false" dtr="false" t="normal">AP858+AQ858+AR858+AS858</f>
        <v>0</v>
      </c>
      <c r="AU858" s="348" t="n">
        <v>0</v>
      </c>
      <c r="AV858" s="348" t="n">
        <v>0</v>
      </c>
      <c r="AW858" s="348" t="n">
        <v>0</v>
      </c>
      <c r="AX858" s="348" t="n">
        <v>0</v>
      </c>
      <c r="AY858" s="437" t="n">
        <f aca="false" ca="false" dt2D="false" dtr="false" t="normal">AU858+AV858+AW858+AX858</f>
        <v>0</v>
      </c>
      <c r="AZ858" s="350" t="n">
        <v>0</v>
      </c>
      <c r="BA858" s="350" t="n">
        <v>0</v>
      </c>
      <c r="BB858" s="437" t="n">
        <f aca="false" ca="false" dt2D="false" dtr="false" t="normal">AZ858+BA858</f>
        <v>0</v>
      </c>
      <c r="BC858" s="350" t="n">
        <v>0</v>
      </c>
      <c r="BD858" s="350" t="n">
        <v>0</v>
      </c>
      <c r="BE858" s="437" t="n">
        <f aca="false" ca="false" dt2D="false" dtr="false" t="normal">BC858+BD858</f>
        <v>0</v>
      </c>
      <c r="BF858" s="348" t="n">
        <v>0</v>
      </c>
      <c r="BG858" s="348" t="n">
        <v>0</v>
      </c>
      <c r="BH858" s="437" t="n">
        <f aca="false" ca="false" dt2D="false" dtr="false" t="normal">BF858+BG858</f>
        <v>0</v>
      </c>
    </row>
    <row customFormat="true" customHeight="true" ht="18" outlineLevel="0" r="859" s="298">
      <c r="B859" s="624" t="n">
        <v>5</v>
      </c>
      <c r="C859" s="442" t="s"/>
      <c r="D859" s="586" t="s">
        <v>498</v>
      </c>
      <c r="E859" s="301" t="s">
        <v>41</v>
      </c>
      <c r="F859" s="443" t="n">
        <f aca="false" ca="false" dt2D="false" dtr="false" t="normal">K859+P859+U859+Z859+AE859+AJ859+AO859+AT859+AY859+BB859+BE859+BH859</f>
        <v>0</v>
      </c>
      <c r="G859" s="581" t="n">
        <v>0</v>
      </c>
      <c r="H859" s="435" t="n">
        <v>0</v>
      </c>
      <c r="I859" s="435" t="n">
        <v>0</v>
      </c>
      <c r="J859" s="435" t="n">
        <v>0</v>
      </c>
      <c r="K859" s="317" t="n">
        <f aca="false" ca="false" dt2D="false" dtr="false" t="normal">G859+H859+I859+J859</f>
        <v>0</v>
      </c>
      <c r="L859" s="435" t="n">
        <v>0</v>
      </c>
      <c r="M859" s="435" t="n">
        <v>0</v>
      </c>
      <c r="N859" s="435" t="n">
        <v>0</v>
      </c>
      <c r="O859" s="435" t="n">
        <v>0</v>
      </c>
      <c r="P859" s="437" t="n">
        <f aca="false" ca="false" dt2D="false" dtr="false" t="normal">L859+M859+N859+O859</f>
        <v>0</v>
      </c>
      <c r="Q859" s="458" t="n">
        <v>0</v>
      </c>
      <c r="R859" s="458" t="n">
        <v>0</v>
      </c>
      <c r="S859" s="458" t="n">
        <v>0</v>
      </c>
      <c r="T859" s="458" t="n">
        <v>0</v>
      </c>
      <c r="U859" s="437" t="n">
        <f aca="false" ca="false" dt2D="false" dtr="false" t="normal">Q859+R859+S859+T859</f>
        <v>0</v>
      </c>
      <c r="V859" s="435" t="n">
        <v>0</v>
      </c>
      <c r="W859" s="435" t="n">
        <v>0</v>
      </c>
      <c r="X859" s="435" t="n">
        <v>0</v>
      </c>
      <c r="Y859" s="582" t="n">
        <v>0</v>
      </c>
      <c r="Z859" s="445" t="n">
        <f aca="false" ca="false" dt2D="false" dtr="false" t="normal">V859+W859+X859+Y859</f>
        <v>0</v>
      </c>
      <c r="AA859" s="458" t="n">
        <v>0</v>
      </c>
      <c r="AB859" s="458" t="n">
        <v>0</v>
      </c>
      <c r="AC859" s="458" t="n">
        <v>0</v>
      </c>
      <c r="AD859" s="458" t="n">
        <v>0</v>
      </c>
      <c r="AE859" s="445" t="n">
        <f aca="false" ca="false" dt2D="false" dtr="false" t="normal">AA859+AB859+AC859+AD859</f>
        <v>0</v>
      </c>
      <c r="AF859" s="458" t="n">
        <v>0</v>
      </c>
      <c r="AG859" s="458" t="n">
        <v>0</v>
      </c>
      <c r="AH859" s="458" t="n">
        <v>0</v>
      </c>
      <c r="AI859" s="458" t="n">
        <v>0</v>
      </c>
      <c r="AJ859" s="445" t="n">
        <f aca="false" ca="false" dt2D="false" dtr="false" t="normal">AF859+AG859+AH859+AI859</f>
        <v>0</v>
      </c>
      <c r="AK859" s="348" t="n">
        <v>0</v>
      </c>
      <c r="AL859" s="348" t="n">
        <v>0</v>
      </c>
      <c r="AM859" s="348" t="n">
        <v>0</v>
      </c>
      <c r="AN859" s="348" t="n">
        <v>0</v>
      </c>
      <c r="AO859" s="437" t="n">
        <f aca="false" ca="false" dt2D="false" dtr="false" t="normal">AK859+AL859+AM859+AN859</f>
        <v>0</v>
      </c>
      <c r="AP859" s="348" t="n">
        <v>0</v>
      </c>
      <c r="AQ859" s="348" t="n">
        <v>0</v>
      </c>
      <c r="AR859" s="348" t="n">
        <v>0</v>
      </c>
      <c r="AS859" s="348" t="n">
        <v>0</v>
      </c>
      <c r="AT859" s="437" t="n">
        <f aca="false" ca="false" dt2D="false" dtr="false" t="normal">AP859+AQ859+AR859+AS859</f>
        <v>0</v>
      </c>
      <c r="AU859" s="348" t="n">
        <v>0</v>
      </c>
      <c r="AV859" s="348" t="n">
        <v>0</v>
      </c>
      <c r="AW859" s="348" t="n">
        <v>0</v>
      </c>
      <c r="AX859" s="348" t="n">
        <v>0</v>
      </c>
      <c r="AY859" s="437" t="n">
        <f aca="false" ca="false" dt2D="false" dtr="false" t="normal">AU859+AV859+AW859+AX859</f>
        <v>0</v>
      </c>
      <c r="AZ859" s="350" t="n">
        <v>0</v>
      </c>
      <c r="BA859" s="350" t="n">
        <v>0</v>
      </c>
      <c r="BB859" s="437" t="n">
        <f aca="false" ca="false" dt2D="false" dtr="false" t="normal">AZ859+BA859</f>
        <v>0</v>
      </c>
      <c r="BC859" s="350" t="n">
        <v>0</v>
      </c>
      <c r="BD859" s="350" t="n">
        <v>0</v>
      </c>
      <c r="BE859" s="437" t="n">
        <f aca="false" ca="false" dt2D="false" dtr="false" t="normal">BC859+BD859</f>
        <v>0</v>
      </c>
      <c r="BF859" s="348" t="n">
        <v>0</v>
      </c>
      <c r="BG859" s="348" t="n">
        <v>0</v>
      </c>
      <c r="BH859" s="437" t="n">
        <f aca="false" ca="false" dt2D="false" dtr="false" t="normal">BF859+BG859</f>
        <v>0</v>
      </c>
    </row>
    <row customFormat="true" customHeight="true" ht="18" outlineLevel="0" r="860" s="298">
      <c r="B860" s="633" t="s"/>
      <c r="C860" s="442" t="s"/>
      <c r="D860" s="199" t="s"/>
      <c r="E860" s="680" t="s">
        <v>42</v>
      </c>
      <c r="F860" s="443" t="n">
        <f aca="false" ca="false" dt2D="false" dtr="false" t="normal">K860+P860+U860+Z860+AE860+AJ860+AO860+AT860+AY860+BB860+BE860+BH860</f>
        <v>0</v>
      </c>
      <c r="G860" s="581" t="n">
        <v>0</v>
      </c>
      <c r="H860" s="435" t="n">
        <v>0</v>
      </c>
      <c r="I860" s="435" t="n">
        <v>0</v>
      </c>
      <c r="J860" s="435" t="n">
        <v>0</v>
      </c>
      <c r="K860" s="317" t="n">
        <f aca="false" ca="false" dt2D="false" dtr="false" t="normal">G860+H860+I860+J860</f>
        <v>0</v>
      </c>
      <c r="L860" s="435" t="n">
        <v>0</v>
      </c>
      <c r="M860" s="435" t="n">
        <v>0</v>
      </c>
      <c r="N860" s="435" t="n">
        <v>0</v>
      </c>
      <c r="O860" s="435" t="n">
        <v>0</v>
      </c>
      <c r="P860" s="437" t="n">
        <f aca="false" ca="false" dt2D="false" dtr="false" t="normal">L860+M860+N860+O860</f>
        <v>0</v>
      </c>
      <c r="Q860" s="458" t="n">
        <v>0</v>
      </c>
      <c r="R860" s="458" t="n">
        <v>0</v>
      </c>
      <c r="S860" s="458" t="n">
        <v>0</v>
      </c>
      <c r="T860" s="458" t="n">
        <v>0</v>
      </c>
      <c r="U860" s="437" t="n">
        <f aca="false" ca="false" dt2D="false" dtr="false" t="normal">Q860+R860+S860+T860</f>
        <v>0</v>
      </c>
      <c r="V860" s="435" t="n">
        <v>0</v>
      </c>
      <c r="W860" s="435" t="n">
        <v>0</v>
      </c>
      <c r="X860" s="435" t="n">
        <v>0</v>
      </c>
      <c r="Y860" s="582" t="n">
        <v>0</v>
      </c>
      <c r="Z860" s="445" t="n">
        <f aca="false" ca="false" dt2D="false" dtr="false" t="normal">V860+W860+X860+Y860</f>
        <v>0</v>
      </c>
      <c r="AA860" s="458" t="n">
        <v>0</v>
      </c>
      <c r="AB860" s="458" t="n">
        <v>0</v>
      </c>
      <c r="AC860" s="458" t="n">
        <v>0</v>
      </c>
      <c r="AD860" s="458" t="n">
        <v>0</v>
      </c>
      <c r="AE860" s="445" t="n">
        <f aca="false" ca="false" dt2D="false" dtr="false" t="normal">AA860+AB860+AC860+AD860</f>
        <v>0</v>
      </c>
      <c r="AF860" s="458" t="n">
        <v>0</v>
      </c>
      <c r="AG860" s="458" t="n">
        <v>0</v>
      </c>
      <c r="AH860" s="458" t="n">
        <v>0</v>
      </c>
      <c r="AI860" s="458" t="n">
        <v>0</v>
      </c>
      <c r="AJ860" s="445" t="n">
        <f aca="false" ca="false" dt2D="false" dtr="false" t="normal">AF860+AG860+AH860+AI860</f>
        <v>0</v>
      </c>
      <c r="AK860" s="348" t="n">
        <v>0</v>
      </c>
      <c r="AL860" s="348" t="n">
        <v>0</v>
      </c>
      <c r="AM860" s="348" t="n">
        <v>0</v>
      </c>
      <c r="AN860" s="348" t="n">
        <v>0</v>
      </c>
      <c r="AO860" s="437" t="n">
        <f aca="false" ca="false" dt2D="false" dtr="false" t="normal">AK860+AL860+AM860+AN860</f>
        <v>0</v>
      </c>
      <c r="AP860" s="348" t="n">
        <v>0</v>
      </c>
      <c r="AQ860" s="348" t="n">
        <v>0</v>
      </c>
      <c r="AR860" s="348" t="n">
        <v>0</v>
      </c>
      <c r="AS860" s="348" t="n">
        <v>0</v>
      </c>
      <c r="AT860" s="437" t="n">
        <f aca="false" ca="false" dt2D="false" dtr="false" t="normal">AP860+AQ860+AR860+AS860</f>
        <v>0</v>
      </c>
      <c r="AU860" s="348" t="n">
        <v>0</v>
      </c>
      <c r="AV860" s="348" t="n">
        <v>0</v>
      </c>
      <c r="AW860" s="348" t="n">
        <v>0</v>
      </c>
      <c r="AX860" s="348" t="n">
        <v>0</v>
      </c>
      <c r="AY860" s="437" t="n">
        <f aca="false" ca="false" dt2D="false" dtr="false" t="normal">AU860+AV860+AW860+AX860</f>
        <v>0</v>
      </c>
      <c r="AZ860" s="350" t="n">
        <v>0</v>
      </c>
      <c r="BA860" s="350" t="n">
        <v>0</v>
      </c>
      <c r="BB860" s="437" t="n">
        <f aca="false" ca="false" dt2D="false" dtr="false" t="normal">AZ860+BA860</f>
        <v>0</v>
      </c>
      <c r="BC860" s="350" t="n">
        <v>0</v>
      </c>
      <c r="BD860" s="350" t="n">
        <v>0</v>
      </c>
      <c r="BE860" s="437" t="n">
        <f aca="false" ca="false" dt2D="false" dtr="false" t="normal">BC860+BD860</f>
        <v>0</v>
      </c>
      <c r="BF860" s="348" t="n">
        <v>0</v>
      </c>
      <c r="BG860" s="348" t="n">
        <v>0</v>
      </c>
      <c r="BH860" s="437" t="n">
        <f aca="false" ca="false" dt2D="false" dtr="false" t="normal">BF860+BG860</f>
        <v>0</v>
      </c>
    </row>
    <row customFormat="true" customHeight="true" ht="18" outlineLevel="0" r="861" s="298">
      <c r="B861" s="633" t="s"/>
      <c r="C861" s="442" t="s"/>
      <c r="D861" s="199" t="s"/>
      <c r="E861" s="188" t="s">
        <v>43</v>
      </c>
      <c r="F861" s="443" t="n">
        <f aca="false" ca="false" dt2D="false" dtr="false" t="normal">K861+P861+U861+Z861+AE861+AJ861+AO861+AT861+AY861+BB861+BE861+BH861</f>
        <v>0</v>
      </c>
      <c r="G861" s="581" t="n">
        <v>0</v>
      </c>
      <c r="H861" s="435" t="n">
        <v>0</v>
      </c>
      <c r="I861" s="435" t="n">
        <v>0</v>
      </c>
      <c r="J861" s="435" t="n">
        <v>0</v>
      </c>
      <c r="K861" s="317" t="n">
        <f aca="false" ca="false" dt2D="false" dtr="false" t="normal">G861+H861+I861+J861</f>
        <v>0</v>
      </c>
      <c r="L861" s="435" t="n">
        <v>0</v>
      </c>
      <c r="M861" s="435" t="n">
        <v>0</v>
      </c>
      <c r="N861" s="435" t="n">
        <v>0</v>
      </c>
      <c r="O861" s="435" t="n">
        <v>0</v>
      </c>
      <c r="P861" s="437" t="n">
        <f aca="false" ca="false" dt2D="false" dtr="false" t="normal">L861+M861+N861+O861</f>
        <v>0</v>
      </c>
      <c r="Q861" s="458" t="n">
        <v>0</v>
      </c>
      <c r="R861" s="458" t="n">
        <v>0</v>
      </c>
      <c r="S861" s="458" t="n">
        <v>0</v>
      </c>
      <c r="T861" s="458" t="n">
        <v>0</v>
      </c>
      <c r="U861" s="437" t="n">
        <f aca="false" ca="false" dt2D="false" dtr="false" t="normal">Q861+R861+S861+T861</f>
        <v>0</v>
      </c>
      <c r="V861" s="435" t="n">
        <v>0</v>
      </c>
      <c r="W861" s="435" t="n">
        <v>0</v>
      </c>
      <c r="X861" s="435" t="n">
        <v>0</v>
      </c>
      <c r="Y861" s="582" t="n">
        <v>0</v>
      </c>
      <c r="Z861" s="445" t="n">
        <f aca="false" ca="false" dt2D="false" dtr="false" t="normal">V861+W861+X861+Y861</f>
        <v>0</v>
      </c>
      <c r="AA861" s="458" t="n">
        <v>0</v>
      </c>
      <c r="AB861" s="458" t="n">
        <v>0</v>
      </c>
      <c r="AC861" s="458" t="n">
        <v>0</v>
      </c>
      <c r="AD861" s="458" t="n">
        <v>0</v>
      </c>
      <c r="AE861" s="445" t="n">
        <f aca="false" ca="false" dt2D="false" dtr="false" t="normal">AA861+AB861+AC861+AD861</f>
        <v>0</v>
      </c>
      <c r="AF861" s="458" t="n">
        <v>0</v>
      </c>
      <c r="AG861" s="458" t="n">
        <v>0</v>
      </c>
      <c r="AH861" s="458" t="n">
        <v>0</v>
      </c>
      <c r="AI861" s="458" t="n">
        <v>0</v>
      </c>
      <c r="AJ861" s="445" t="n">
        <f aca="false" ca="false" dt2D="false" dtr="false" t="normal">AF861+AG861+AH861+AI861</f>
        <v>0</v>
      </c>
      <c r="AK861" s="348" t="n">
        <v>0</v>
      </c>
      <c r="AL861" s="348" t="n">
        <v>0</v>
      </c>
      <c r="AM861" s="348" t="n">
        <v>0</v>
      </c>
      <c r="AN861" s="348" t="n">
        <v>0</v>
      </c>
      <c r="AO861" s="437" t="n">
        <f aca="false" ca="false" dt2D="false" dtr="false" t="normal">AK861+AL861+AM861+AN861</f>
        <v>0</v>
      </c>
      <c r="AP861" s="348" t="n">
        <v>0</v>
      </c>
      <c r="AQ861" s="348" t="n">
        <v>0</v>
      </c>
      <c r="AR861" s="348" t="n">
        <v>0</v>
      </c>
      <c r="AS861" s="348" t="n">
        <v>0</v>
      </c>
      <c r="AT861" s="437" t="n">
        <f aca="false" ca="false" dt2D="false" dtr="false" t="normal">AP861+AQ861+AR861+AS861</f>
        <v>0</v>
      </c>
      <c r="AU861" s="348" t="n">
        <v>0</v>
      </c>
      <c r="AV861" s="348" t="n">
        <v>0</v>
      </c>
      <c r="AW861" s="348" t="n">
        <v>0</v>
      </c>
      <c r="AX861" s="348" t="n">
        <v>0</v>
      </c>
      <c r="AY861" s="437" t="n">
        <f aca="false" ca="false" dt2D="false" dtr="false" t="normal">AU861+AV861+AW861+AX861</f>
        <v>0</v>
      </c>
      <c r="AZ861" s="350" t="n">
        <v>0</v>
      </c>
      <c r="BA861" s="350" t="n">
        <v>0</v>
      </c>
      <c r="BB861" s="437" t="n">
        <f aca="false" ca="false" dt2D="false" dtr="false" t="normal">AZ861+BA861</f>
        <v>0</v>
      </c>
      <c r="BC861" s="350" t="n">
        <v>0</v>
      </c>
      <c r="BD861" s="350" t="n">
        <v>0</v>
      </c>
      <c r="BE861" s="437" t="n">
        <f aca="false" ca="false" dt2D="false" dtr="false" t="normal">BC861+BD861</f>
        <v>0</v>
      </c>
      <c r="BF861" s="348" t="n">
        <v>0</v>
      </c>
      <c r="BG861" s="348" t="n">
        <v>0</v>
      </c>
      <c r="BH861" s="437" t="n">
        <f aca="false" ca="false" dt2D="false" dtr="false" t="normal">BF861+BG861</f>
        <v>0</v>
      </c>
    </row>
    <row customFormat="true" customHeight="true" ht="18" outlineLevel="0" r="862" s="298">
      <c r="B862" s="633" t="s"/>
      <c r="C862" s="442" t="s"/>
      <c r="D862" s="199" t="s"/>
      <c r="E862" s="639" t="s">
        <v>230</v>
      </c>
      <c r="F862" s="443" t="n">
        <f aca="false" ca="false" dt2D="false" dtr="false" t="normal">K862+P862+U862+Z862+AE862+AJ862+AO862+AT862+AY862+BB862+BE862+BH862</f>
        <v>0</v>
      </c>
      <c r="G862" s="581" t="n">
        <v>0</v>
      </c>
      <c r="H862" s="435" t="n">
        <v>0</v>
      </c>
      <c r="I862" s="435" t="n">
        <v>0</v>
      </c>
      <c r="J862" s="435" t="n">
        <v>0</v>
      </c>
      <c r="K862" s="317" t="n">
        <f aca="false" ca="false" dt2D="false" dtr="false" t="normal">G862+H862+I862+J862</f>
        <v>0</v>
      </c>
      <c r="L862" s="435" t="n">
        <v>0</v>
      </c>
      <c r="M862" s="435" t="n">
        <v>0</v>
      </c>
      <c r="N862" s="435" t="n">
        <v>0</v>
      </c>
      <c r="O862" s="435" t="n">
        <v>0</v>
      </c>
      <c r="P862" s="437" t="n">
        <f aca="false" ca="false" dt2D="false" dtr="false" t="normal">L862+M862+N862+O862</f>
        <v>0</v>
      </c>
      <c r="Q862" s="458" t="n">
        <v>0</v>
      </c>
      <c r="R862" s="458" t="n">
        <v>0</v>
      </c>
      <c r="S862" s="458" t="n">
        <v>0</v>
      </c>
      <c r="T862" s="458" t="n">
        <v>0</v>
      </c>
      <c r="U862" s="437" t="n">
        <f aca="false" ca="false" dt2D="false" dtr="false" t="normal">Q862+R862+S862+T862</f>
        <v>0</v>
      </c>
      <c r="V862" s="435" t="n">
        <v>0</v>
      </c>
      <c r="W862" s="435" t="n">
        <v>0</v>
      </c>
      <c r="X862" s="435" t="n">
        <v>0</v>
      </c>
      <c r="Y862" s="582" t="n">
        <v>0</v>
      </c>
      <c r="Z862" s="445" t="n">
        <f aca="false" ca="false" dt2D="false" dtr="false" t="normal">V862+W862+X862+Y862</f>
        <v>0</v>
      </c>
      <c r="AA862" s="458" t="n">
        <v>0</v>
      </c>
      <c r="AB862" s="458" t="n">
        <v>0</v>
      </c>
      <c r="AC862" s="458" t="n">
        <v>0</v>
      </c>
      <c r="AD862" s="458" t="n">
        <v>0</v>
      </c>
      <c r="AE862" s="445" t="n">
        <f aca="false" ca="false" dt2D="false" dtr="false" t="normal">AA862+AB862+AC862+AD862</f>
        <v>0</v>
      </c>
      <c r="AF862" s="458" t="n">
        <v>0</v>
      </c>
      <c r="AG862" s="458" t="n">
        <v>0</v>
      </c>
      <c r="AH862" s="458" t="n">
        <v>0</v>
      </c>
      <c r="AI862" s="458" t="n">
        <v>0</v>
      </c>
      <c r="AJ862" s="445" t="n">
        <f aca="false" ca="false" dt2D="false" dtr="false" t="normal">AF862+AG862+AH862+AI862</f>
        <v>0</v>
      </c>
      <c r="AK862" s="348" t="n">
        <v>0</v>
      </c>
      <c r="AL862" s="348" t="n">
        <v>0</v>
      </c>
      <c r="AM862" s="348" t="n">
        <v>0</v>
      </c>
      <c r="AN862" s="348" t="n">
        <v>0</v>
      </c>
      <c r="AO862" s="437" t="n">
        <f aca="false" ca="false" dt2D="false" dtr="false" t="normal">AK862+AL862+AM862+AN862</f>
        <v>0</v>
      </c>
      <c r="AP862" s="348" t="n">
        <v>0</v>
      </c>
      <c r="AQ862" s="348" t="n">
        <v>0</v>
      </c>
      <c r="AR862" s="348" t="n">
        <v>0</v>
      </c>
      <c r="AS862" s="348" t="n">
        <v>0</v>
      </c>
      <c r="AT862" s="437" t="n">
        <f aca="false" ca="false" dt2D="false" dtr="false" t="normal">AP862+AQ862+AR862+AS862</f>
        <v>0</v>
      </c>
      <c r="AU862" s="348" t="n">
        <v>0</v>
      </c>
      <c r="AV862" s="348" t="n">
        <v>0</v>
      </c>
      <c r="AW862" s="348" t="n">
        <v>0</v>
      </c>
      <c r="AX862" s="348" t="n">
        <v>0</v>
      </c>
      <c r="AY862" s="437" t="n">
        <f aca="false" ca="false" dt2D="false" dtr="false" t="normal">AU862+AV862+AW862+AX862</f>
        <v>0</v>
      </c>
      <c r="AZ862" s="350" t="n">
        <v>0</v>
      </c>
      <c r="BA862" s="350" t="n">
        <v>0</v>
      </c>
      <c r="BB862" s="437" t="n">
        <f aca="false" ca="false" dt2D="false" dtr="false" t="normal">AZ862+BA862</f>
        <v>0</v>
      </c>
      <c r="BC862" s="350" t="n">
        <v>0</v>
      </c>
      <c r="BD862" s="350" t="n">
        <v>0</v>
      </c>
      <c r="BE862" s="437" t="n">
        <f aca="false" ca="false" dt2D="false" dtr="false" t="normal">BC862+BD862</f>
        <v>0</v>
      </c>
      <c r="BF862" s="348" t="n">
        <v>0</v>
      </c>
      <c r="BG862" s="348" t="n">
        <v>0</v>
      </c>
      <c r="BH862" s="437" t="n">
        <f aca="false" ca="false" dt2D="false" dtr="false" t="normal">BF862+BG862</f>
        <v>0</v>
      </c>
    </row>
    <row customFormat="true" customHeight="true" ht="18" outlineLevel="0" r="863" s="298">
      <c r="B863" s="626" t="s"/>
      <c r="C863" s="442" t="s"/>
      <c r="D863" s="587" t="s"/>
      <c r="E863" s="637" t="s">
        <v>231</v>
      </c>
      <c r="F863" s="443" t="n">
        <f aca="false" ca="false" dt2D="false" dtr="false" t="normal">K863+P863+U863+Z863+AE863+AJ863+AO863+AT863+AY863+BB863+BE863+BH863</f>
        <v>0</v>
      </c>
      <c r="G863" s="581" t="n">
        <v>0</v>
      </c>
      <c r="H863" s="435" t="n">
        <v>0</v>
      </c>
      <c r="I863" s="435" t="n">
        <v>0</v>
      </c>
      <c r="J863" s="435" t="n">
        <v>0</v>
      </c>
      <c r="K863" s="317" t="n">
        <f aca="false" ca="false" dt2D="false" dtr="false" t="normal">G863+H863+I863+J863</f>
        <v>0</v>
      </c>
      <c r="L863" s="435" t="n">
        <v>0</v>
      </c>
      <c r="M863" s="435" t="n">
        <v>0</v>
      </c>
      <c r="N863" s="435" t="n">
        <v>0</v>
      </c>
      <c r="O863" s="435" t="n">
        <v>0</v>
      </c>
      <c r="P863" s="437" t="n">
        <f aca="false" ca="false" dt2D="false" dtr="false" t="normal">L863+M863+N863+O863</f>
        <v>0</v>
      </c>
      <c r="Q863" s="458" t="n">
        <v>0</v>
      </c>
      <c r="R863" s="458" t="n">
        <v>0</v>
      </c>
      <c r="S863" s="458" t="n">
        <v>0</v>
      </c>
      <c r="T863" s="458" t="n">
        <v>0</v>
      </c>
      <c r="U863" s="437" t="n">
        <f aca="false" ca="false" dt2D="false" dtr="false" t="normal">Q863+R863+S863+T863</f>
        <v>0</v>
      </c>
      <c r="V863" s="435" t="n">
        <v>0</v>
      </c>
      <c r="W863" s="435" t="n">
        <v>0</v>
      </c>
      <c r="X863" s="435" t="n">
        <v>0</v>
      </c>
      <c r="Y863" s="582" t="n">
        <v>0</v>
      </c>
      <c r="Z863" s="445" t="n">
        <f aca="false" ca="false" dt2D="false" dtr="false" t="normal">V863+W863+X863+Y863</f>
        <v>0</v>
      </c>
      <c r="AA863" s="458" t="n">
        <v>0</v>
      </c>
      <c r="AB863" s="458" t="n">
        <v>0</v>
      </c>
      <c r="AC863" s="458" t="n">
        <v>0</v>
      </c>
      <c r="AD863" s="458" t="n">
        <v>0</v>
      </c>
      <c r="AE863" s="445" t="n">
        <f aca="false" ca="false" dt2D="false" dtr="false" t="normal">AA863+AB863+AC863+AD863</f>
        <v>0</v>
      </c>
      <c r="AF863" s="458" t="n">
        <v>0</v>
      </c>
      <c r="AG863" s="458" t="n">
        <v>0</v>
      </c>
      <c r="AH863" s="458" t="n">
        <v>0</v>
      </c>
      <c r="AI863" s="458" t="n">
        <v>0</v>
      </c>
      <c r="AJ863" s="445" t="n">
        <f aca="false" ca="false" dt2D="false" dtr="false" t="normal">AF863+AG863+AH863+AI863</f>
        <v>0</v>
      </c>
      <c r="AK863" s="348" t="n">
        <v>0</v>
      </c>
      <c r="AL863" s="348" t="n">
        <v>0</v>
      </c>
      <c r="AM863" s="348" t="n">
        <v>0</v>
      </c>
      <c r="AN863" s="348" t="n">
        <v>0</v>
      </c>
      <c r="AO863" s="437" t="n">
        <f aca="false" ca="false" dt2D="false" dtr="false" t="normal">AK863+AL863+AM863+AN863</f>
        <v>0</v>
      </c>
      <c r="AP863" s="348" t="n">
        <v>0</v>
      </c>
      <c r="AQ863" s="348" t="n">
        <v>0</v>
      </c>
      <c r="AR863" s="348" t="n">
        <v>0</v>
      </c>
      <c r="AS863" s="348" t="n">
        <v>0</v>
      </c>
      <c r="AT863" s="437" t="n">
        <f aca="false" ca="false" dt2D="false" dtr="false" t="normal">AP863+AQ863+AR863+AS863</f>
        <v>0</v>
      </c>
      <c r="AU863" s="348" t="n">
        <v>0</v>
      </c>
      <c r="AV863" s="348" t="n">
        <v>0</v>
      </c>
      <c r="AW863" s="348" t="n">
        <v>0</v>
      </c>
      <c r="AX863" s="348" t="n">
        <v>0</v>
      </c>
      <c r="AY863" s="437" t="n">
        <f aca="false" ca="false" dt2D="false" dtr="false" t="normal">AU863+AV863+AW863+AX863</f>
        <v>0</v>
      </c>
      <c r="AZ863" s="350" t="n">
        <v>0</v>
      </c>
      <c r="BA863" s="350" t="n">
        <v>0</v>
      </c>
      <c r="BB863" s="437" t="n">
        <f aca="false" ca="false" dt2D="false" dtr="false" t="normal">AZ863+BA863</f>
        <v>0</v>
      </c>
      <c r="BC863" s="455" t="n"/>
      <c r="BD863" s="455" t="n"/>
      <c r="BE863" s="437" t="n">
        <f aca="false" ca="false" dt2D="false" dtr="false" t="normal">BC863+BD863</f>
        <v>0</v>
      </c>
      <c r="BF863" s="454" t="n"/>
      <c r="BG863" s="454" t="n"/>
      <c r="BH863" s="437" t="n">
        <f aca="false" ca="false" dt2D="false" dtr="false" t="normal">BF863+BG863</f>
        <v>0</v>
      </c>
    </row>
    <row customFormat="true" customHeight="true" ht="18" outlineLevel="0" r="864" s="298">
      <c r="B864" s="624" t="n">
        <v>6</v>
      </c>
      <c r="C864" s="442" t="s"/>
      <c r="D864" s="586" t="s">
        <v>499</v>
      </c>
      <c r="E864" s="187" t="s">
        <v>41</v>
      </c>
      <c r="F864" s="443" t="n">
        <f aca="false" ca="false" dt2D="false" dtr="false" t="normal">K864+P864+U864+Z864+AE864+AJ864+AO864+AT864+AY864+BB864+BE864+BH864</f>
        <v>0</v>
      </c>
      <c r="G864" s="581" t="n">
        <v>0</v>
      </c>
      <c r="H864" s="435" t="n">
        <v>0</v>
      </c>
      <c r="I864" s="435" t="n">
        <v>0</v>
      </c>
      <c r="J864" s="435" t="n">
        <v>0</v>
      </c>
      <c r="K864" s="317" t="n">
        <f aca="false" ca="false" dt2D="false" dtr="false" t="normal">G864+H864+I864+J864</f>
        <v>0</v>
      </c>
      <c r="L864" s="435" t="n">
        <v>0</v>
      </c>
      <c r="M864" s="435" t="n">
        <v>0</v>
      </c>
      <c r="N864" s="435" t="n">
        <v>0</v>
      </c>
      <c r="O864" s="435" t="n">
        <v>0</v>
      </c>
      <c r="P864" s="437" t="n">
        <f aca="false" ca="false" dt2D="false" dtr="false" t="normal">L864+M864+N864+O864</f>
        <v>0</v>
      </c>
      <c r="Q864" s="458" t="n">
        <v>0</v>
      </c>
      <c r="R864" s="458" t="n">
        <v>0</v>
      </c>
      <c r="S864" s="458" t="n">
        <v>0</v>
      </c>
      <c r="T864" s="458" t="n">
        <v>0</v>
      </c>
      <c r="U864" s="437" t="n">
        <f aca="false" ca="false" dt2D="false" dtr="false" t="normal">Q864+R864+S864+T864</f>
        <v>0</v>
      </c>
      <c r="V864" s="435" t="n">
        <v>0</v>
      </c>
      <c r="W864" s="435" t="n">
        <v>0</v>
      </c>
      <c r="X864" s="435" t="n">
        <v>0</v>
      </c>
      <c r="Y864" s="582" t="n">
        <v>0</v>
      </c>
      <c r="Z864" s="445" t="n">
        <f aca="false" ca="false" dt2D="false" dtr="false" t="normal">V864+W864+X864+Y864</f>
        <v>0</v>
      </c>
      <c r="AA864" s="458" t="n">
        <v>0</v>
      </c>
      <c r="AB864" s="458" t="n">
        <v>0</v>
      </c>
      <c r="AC864" s="458" t="n">
        <v>0</v>
      </c>
      <c r="AD864" s="458" t="n">
        <v>0</v>
      </c>
      <c r="AE864" s="445" t="n">
        <f aca="false" ca="false" dt2D="false" dtr="false" t="normal">AA864+AB864+AC864+AD864</f>
        <v>0</v>
      </c>
      <c r="AF864" s="458" t="n">
        <v>0</v>
      </c>
      <c r="AG864" s="458" t="n">
        <v>0</v>
      </c>
      <c r="AH864" s="458" t="n">
        <v>0</v>
      </c>
      <c r="AI864" s="458" t="n">
        <v>0</v>
      </c>
      <c r="AJ864" s="445" t="n">
        <f aca="false" ca="false" dt2D="false" dtr="false" t="normal">AF864+AG864+AH864+AI864</f>
        <v>0</v>
      </c>
      <c r="AK864" s="348" t="n">
        <v>0</v>
      </c>
      <c r="AL864" s="348" t="n">
        <v>0</v>
      </c>
      <c r="AM864" s="348" t="n">
        <v>0</v>
      </c>
      <c r="AN864" s="348" t="n">
        <v>0</v>
      </c>
      <c r="AO864" s="437" t="n">
        <f aca="false" ca="false" dt2D="false" dtr="false" t="normal">AK864+AL864+AM864+AN864</f>
        <v>0</v>
      </c>
      <c r="AP864" s="348" t="n">
        <v>0</v>
      </c>
      <c r="AQ864" s="348" t="n">
        <v>0</v>
      </c>
      <c r="AR864" s="348" t="n">
        <v>0</v>
      </c>
      <c r="AS864" s="348" t="n">
        <v>0</v>
      </c>
      <c r="AT864" s="437" t="n">
        <f aca="false" ca="false" dt2D="false" dtr="false" t="normal">AP864+AQ864+AR864+AS864</f>
        <v>0</v>
      </c>
      <c r="AU864" s="348" t="n">
        <v>0</v>
      </c>
      <c r="AV864" s="348" t="n">
        <v>0</v>
      </c>
      <c r="AW864" s="348" t="n">
        <v>0</v>
      </c>
      <c r="AX864" s="348" t="n">
        <v>0</v>
      </c>
      <c r="AY864" s="437" t="n">
        <f aca="false" ca="false" dt2D="false" dtr="false" t="normal">AU864+AV864+AW864+AX864</f>
        <v>0</v>
      </c>
      <c r="AZ864" s="350" t="n">
        <v>0</v>
      </c>
      <c r="BA864" s="350" t="n">
        <v>0</v>
      </c>
      <c r="BB864" s="437" t="n">
        <f aca="false" ca="false" dt2D="false" dtr="false" t="normal">AZ864+BA864</f>
        <v>0</v>
      </c>
      <c r="BC864" s="455" t="n"/>
      <c r="BD864" s="455" t="n"/>
      <c r="BE864" s="437" t="n">
        <f aca="false" ca="false" dt2D="false" dtr="false" t="normal">BC864+BD864</f>
        <v>0</v>
      </c>
      <c r="BF864" s="454" t="n"/>
      <c r="BG864" s="454" t="n"/>
      <c r="BH864" s="437" t="n">
        <f aca="false" ca="false" dt2D="false" dtr="false" t="normal">BF864+BG864</f>
        <v>0</v>
      </c>
    </row>
    <row customFormat="true" customHeight="true" ht="18" outlineLevel="0" r="865" s="298">
      <c r="B865" s="633" t="s"/>
      <c r="C865" s="442" t="s"/>
      <c r="D865" s="199" t="s"/>
      <c r="E865" s="680" t="s">
        <v>42</v>
      </c>
      <c r="F865" s="443" t="n">
        <f aca="false" ca="false" dt2D="false" dtr="false" t="normal">K865+P865+U865+Z865+AE865+AJ865+AO865+AT865+AY865+BB865+BE865+BH865</f>
        <v>0</v>
      </c>
      <c r="G865" s="581" t="n">
        <v>0</v>
      </c>
      <c r="H865" s="435" t="n">
        <v>0</v>
      </c>
      <c r="I865" s="435" t="n">
        <v>0</v>
      </c>
      <c r="J865" s="435" t="n">
        <v>0</v>
      </c>
      <c r="K865" s="317" t="n">
        <f aca="false" ca="false" dt2D="false" dtr="false" t="normal">G865+H865+I865+J865</f>
        <v>0</v>
      </c>
      <c r="L865" s="435" t="n">
        <v>0</v>
      </c>
      <c r="M865" s="435" t="n">
        <v>0</v>
      </c>
      <c r="N865" s="435" t="n">
        <v>0</v>
      </c>
      <c r="O865" s="435" t="n">
        <v>0</v>
      </c>
      <c r="P865" s="437" t="n">
        <f aca="false" ca="false" dt2D="false" dtr="false" t="normal">L865+M865+N865+O865</f>
        <v>0</v>
      </c>
      <c r="Q865" s="458" t="n">
        <v>0</v>
      </c>
      <c r="R865" s="458" t="n">
        <v>0</v>
      </c>
      <c r="S865" s="458" t="n">
        <v>0</v>
      </c>
      <c r="T865" s="458" t="n">
        <v>0</v>
      </c>
      <c r="U865" s="437" t="n">
        <f aca="false" ca="false" dt2D="false" dtr="false" t="normal">Q865+R865+S865+T865</f>
        <v>0</v>
      </c>
      <c r="V865" s="435" t="n">
        <v>0</v>
      </c>
      <c r="W865" s="435" t="n">
        <v>0</v>
      </c>
      <c r="X865" s="435" t="n">
        <v>0</v>
      </c>
      <c r="Y865" s="582" t="n">
        <v>0</v>
      </c>
      <c r="Z865" s="445" t="n">
        <f aca="false" ca="false" dt2D="false" dtr="false" t="normal">V865+W865+X865+Y865</f>
        <v>0</v>
      </c>
      <c r="AA865" s="458" t="n">
        <v>0</v>
      </c>
      <c r="AB865" s="458" t="n">
        <v>0</v>
      </c>
      <c r="AC865" s="458" t="n">
        <v>0</v>
      </c>
      <c r="AD865" s="458" t="n">
        <v>0</v>
      </c>
      <c r="AE865" s="445" t="n">
        <f aca="false" ca="false" dt2D="false" dtr="false" t="normal">AA865+AB865+AC865+AD865</f>
        <v>0</v>
      </c>
      <c r="AF865" s="458" t="n">
        <v>0</v>
      </c>
      <c r="AG865" s="458" t="n">
        <v>0</v>
      </c>
      <c r="AH865" s="458" t="n">
        <v>0</v>
      </c>
      <c r="AI865" s="458" t="n">
        <v>0</v>
      </c>
      <c r="AJ865" s="445" t="n">
        <f aca="false" ca="false" dt2D="false" dtr="false" t="normal">AF865+AG865+AH865+AI865</f>
        <v>0</v>
      </c>
      <c r="AK865" s="348" t="n">
        <v>0</v>
      </c>
      <c r="AL865" s="348" t="n">
        <v>0</v>
      </c>
      <c r="AM865" s="348" t="n">
        <v>0</v>
      </c>
      <c r="AN865" s="348" t="n">
        <v>0</v>
      </c>
      <c r="AO865" s="437" t="n">
        <f aca="false" ca="false" dt2D="false" dtr="false" t="normal">AK865+AL865+AM865+AN865</f>
        <v>0</v>
      </c>
      <c r="AP865" s="348" t="n">
        <v>0</v>
      </c>
      <c r="AQ865" s="348" t="n">
        <v>0</v>
      </c>
      <c r="AR865" s="348" t="n">
        <v>0</v>
      </c>
      <c r="AS865" s="348" t="n">
        <v>0</v>
      </c>
      <c r="AT865" s="437" t="n">
        <f aca="false" ca="false" dt2D="false" dtr="false" t="normal">AP865+AQ865+AR865+AS865</f>
        <v>0</v>
      </c>
      <c r="AU865" s="348" t="n">
        <v>0</v>
      </c>
      <c r="AV865" s="348" t="n">
        <v>0</v>
      </c>
      <c r="AW865" s="348" t="n">
        <v>0</v>
      </c>
      <c r="AX865" s="348" t="n">
        <v>0</v>
      </c>
      <c r="AY865" s="437" t="n">
        <f aca="false" ca="false" dt2D="false" dtr="false" t="normal">AU865+AV865+AW865+AX865</f>
        <v>0</v>
      </c>
      <c r="AZ865" s="350" t="n">
        <v>0</v>
      </c>
      <c r="BA865" s="350" t="n">
        <v>0</v>
      </c>
      <c r="BB865" s="437" t="n">
        <f aca="false" ca="false" dt2D="false" dtr="false" t="normal">AZ865+BA865</f>
        <v>0</v>
      </c>
      <c r="BC865" s="455" t="n"/>
      <c r="BD865" s="455" t="n"/>
      <c r="BE865" s="437" t="n">
        <f aca="false" ca="false" dt2D="false" dtr="false" t="normal">BC865+BD865</f>
        <v>0</v>
      </c>
      <c r="BF865" s="454" t="n"/>
      <c r="BG865" s="454" t="n"/>
      <c r="BH865" s="437" t="n">
        <f aca="false" ca="false" dt2D="false" dtr="false" t="normal">BF865+BG865</f>
        <v>0</v>
      </c>
    </row>
    <row customFormat="true" customHeight="true" ht="18" outlineLevel="0" r="866" s="298">
      <c r="B866" s="626" t="s"/>
      <c r="C866" s="442" t="s"/>
      <c r="D866" s="199" t="s"/>
      <c r="E866" s="492" t="s">
        <v>43</v>
      </c>
      <c r="F866" s="443" t="n">
        <f aca="false" ca="false" dt2D="false" dtr="false" t="normal">K866+P866+U866+Z866+AE866+AJ866+AO866+AT866+AY866+BB866+BE866+BH866</f>
        <v>0</v>
      </c>
      <c r="G866" s="581" t="n">
        <v>0</v>
      </c>
      <c r="H866" s="435" t="n">
        <v>0</v>
      </c>
      <c r="I866" s="435" t="n">
        <v>0</v>
      </c>
      <c r="J866" s="435" t="n">
        <v>0</v>
      </c>
      <c r="K866" s="317" t="n">
        <f aca="false" ca="false" dt2D="false" dtr="false" t="normal">G866+H866+I866+J866</f>
        <v>0</v>
      </c>
      <c r="L866" s="435" t="n">
        <v>0</v>
      </c>
      <c r="M866" s="435" t="n">
        <v>0</v>
      </c>
      <c r="N866" s="435" t="n">
        <v>0</v>
      </c>
      <c r="O866" s="435" t="n">
        <v>0</v>
      </c>
      <c r="P866" s="437" t="n">
        <f aca="false" ca="false" dt2D="false" dtr="false" t="normal">L866+M866+N866+O866</f>
        <v>0</v>
      </c>
      <c r="Q866" s="458" t="n">
        <v>0</v>
      </c>
      <c r="R866" s="458" t="n">
        <v>0</v>
      </c>
      <c r="S866" s="458" t="n">
        <v>0</v>
      </c>
      <c r="T866" s="458" t="n">
        <v>0</v>
      </c>
      <c r="U866" s="437" t="n">
        <f aca="false" ca="false" dt2D="false" dtr="false" t="normal">Q866+R866+S866+T866</f>
        <v>0</v>
      </c>
      <c r="V866" s="435" t="n">
        <v>0</v>
      </c>
      <c r="W866" s="435" t="n">
        <v>0</v>
      </c>
      <c r="X866" s="435" t="n">
        <v>0</v>
      </c>
      <c r="Y866" s="582" t="n">
        <v>0</v>
      </c>
      <c r="Z866" s="445" t="n">
        <f aca="false" ca="false" dt2D="false" dtr="false" t="normal">V866+W866+X866+Y866</f>
        <v>0</v>
      </c>
      <c r="AA866" s="458" t="n">
        <v>0</v>
      </c>
      <c r="AB866" s="458" t="n">
        <v>0</v>
      </c>
      <c r="AC866" s="458" t="n">
        <v>0</v>
      </c>
      <c r="AD866" s="458" t="n">
        <v>0</v>
      </c>
      <c r="AE866" s="445" t="n">
        <f aca="false" ca="false" dt2D="false" dtr="false" t="normal">AA866+AB866+AC866+AD866</f>
        <v>0</v>
      </c>
      <c r="AF866" s="458" t="n">
        <v>0</v>
      </c>
      <c r="AG866" s="458" t="n">
        <v>0</v>
      </c>
      <c r="AH866" s="458" t="n">
        <v>0</v>
      </c>
      <c r="AI866" s="458" t="n">
        <v>0</v>
      </c>
      <c r="AJ866" s="445" t="n">
        <f aca="false" ca="false" dt2D="false" dtr="false" t="normal">AF866+AG866+AH866+AI866</f>
        <v>0</v>
      </c>
      <c r="AK866" s="348" t="n">
        <v>0</v>
      </c>
      <c r="AL866" s="348" t="n">
        <v>0</v>
      </c>
      <c r="AM866" s="348" t="n">
        <v>0</v>
      </c>
      <c r="AN866" s="348" t="n">
        <v>0</v>
      </c>
      <c r="AO866" s="437" t="n">
        <f aca="false" ca="false" dt2D="false" dtr="false" t="normal">AK866+AL866+AM866+AN866</f>
        <v>0</v>
      </c>
      <c r="AP866" s="348" t="n">
        <v>0</v>
      </c>
      <c r="AQ866" s="348" t="n">
        <v>0</v>
      </c>
      <c r="AR866" s="348" t="n">
        <v>0</v>
      </c>
      <c r="AS866" s="348" t="n">
        <v>0</v>
      </c>
      <c r="AT866" s="437" t="n">
        <f aca="false" ca="false" dt2D="false" dtr="false" t="normal">AP866+AQ866+AR866+AS866</f>
        <v>0</v>
      </c>
      <c r="AU866" s="348" t="n">
        <v>0</v>
      </c>
      <c r="AV866" s="348" t="n">
        <v>0</v>
      </c>
      <c r="AW866" s="348" t="n">
        <v>0</v>
      </c>
      <c r="AX866" s="348" t="n">
        <v>0</v>
      </c>
      <c r="AY866" s="437" t="n">
        <f aca="false" ca="false" dt2D="false" dtr="false" t="normal">AU866+AV866+AW866+AX866</f>
        <v>0</v>
      </c>
      <c r="AZ866" s="350" t="n">
        <v>0</v>
      </c>
      <c r="BA866" s="350" t="n">
        <v>0</v>
      </c>
      <c r="BB866" s="437" t="n">
        <f aca="false" ca="false" dt2D="false" dtr="false" t="normal">AZ866+BA866</f>
        <v>0</v>
      </c>
      <c r="BC866" s="350" t="n">
        <v>0</v>
      </c>
      <c r="BD866" s="350" t="n">
        <v>0</v>
      </c>
      <c r="BE866" s="437" t="n">
        <f aca="false" ca="false" dt2D="false" dtr="false" t="normal">BC866+BD866</f>
        <v>0</v>
      </c>
      <c r="BF866" s="348" t="n">
        <v>0</v>
      </c>
      <c r="BG866" s="348" t="n">
        <v>0</v>
      </c>
      <c r="BH866" s="437" t="n">
        <f aca="false" ca="false" dt2D="false" dtr="false" t="normal">BF866+BG866</f>
        <v>0</v>
      </c>
    </row>
    <row customFormat="true" customHeight="true" ht="18" outlineLevel="0" r="867" s="298">
      <c r="B867" s="681" t="n"/>
      <c r="C867" s="442" t="s"/>
      <c r="D867" s="587" t="s"/>
      <c r="E867" s="639" t="s">
        <v>230</v>
      </c>
      <c r="F867" s="443" t="n">
        <f aca="false" ca="false" dt2D="false" dtr="false" t="normal">K867+P867+U867+Z867+AE867+AJ867+AO867+AT867+AY867+BB867+BE867+BH867</f>
        <v>0</v>
      </c>
      <c r="G867" s="581" t="n"/>
      <c r="H867" s="435" t="n"/>
      <c r="I867" s="435" t="n"/>
      <c r="J867" s="435" t="n"/>
      <c r="K867" s="317" t="n"/>
      <c r="L867" s="464" t="n"/>
      <c r="M867" s="464" t="n"/>
      <c r="N867" s="464" t="n"/>
      <c r="O867" s="464" t="n"/>
      <c r="P867" s="437" t="n"/>
      <c r="Q867" s="458" t="n"/>
      <c r="R867" s="458" t="n"/>
      <c r="S867" s="458" t="n"/>
      <c r="T867" s="458" t="n"/>
      <c r="U867" s="437" t="n"/>
      <c r="V867" s="464" t="n"/>
      <c r="W867" s="464" t="n"/>
      <c r="X867" s="464" t="n"/>
      <c r="Y867" s="599" t="n"/>
      <c r="Z867" s="445" t="n"/>
      <c r="AA867" s="458" t="n"/>
      <c r="AB867" s="458" t="n"/>
      <c r="AC867" s="458" t="n"/>
      <c r="AD867" s="458" t="n"/>
      <c r="AE867" s="445" t="n"/>
      <c r="AF867" s="458" t="n"/>
      <c r="AG867" s="458" t="n"/>
      <c r="AH867" s="458" t="n"/>
      <c r="AI867" s="458" t="n"/>
      <c r="AJ867" s="445" t="n"/>
      <c r="AK867" s="348" t="n"/>
      <c r="AL867" s="348" t="n"/>
      <c r="AM867" s="348" t="n"/>
      <c r="AN867" s="348" t="n"/>
      <c r="AO867" s="437" t="n"/>
      <c r="AP867" s="348" t="n"/>
      <c r="AQ867" s="348" t="n"/>
      <c r="AR867" s="348" t="n"/>
      <c r="AS867" s="348" t="n"/>
      <c r="AT867" s="437" t="n"/>
      <c r="AU867" s="348" t="n"/>
      <c r="AV867" s="348" t="n"/>
      <c r="AW867" s="348" t="n"/>
      <c r="AX867" s="348" t="n"/>
      <c r="AY867" s="437" t="n"/>
      <c r="AZ867" s="350" t="n"/>
      <c r="BA867" s="350" t="n"/>
      <c r="BB867" s="437" t="n"/>
      <c r="BC867" s="350" t="n">
        <v>0</v>
      </c>
      <c r="BD867" s="350" t="n">
        <v>0</v>
      </c>
      <c r="BE867" s="437" t="n">
        <f aca="false" ca="false" dt2D="false" dtr="false" t="normal">BC867+BD867</f>
        <v>0</v>
      </c>
      <c r="BF867" s="348" t="n">
        <v>0</v>
      </c>
      <c r="BG867" s="348" t="n">
        <v>0</v>
      </c>
      <c r="BH867" s="437" t="n">
        <f aca="false" ca="false" dt2D="false" dtr="false" t="normal">BF867+BG867</f>
        <v>0</v>
      </c>
    </row>
    <row customFormat="true" customHeight="true" ht="18" outlineLevel="0" r="868" s="298">
      <c r="B868" s="624" t="n">
        <v>7</v>
      </c>
      <c r="C868" s="442" t="s"/>
      <c r="D868" s="586" t="s">
        <v>500</v>
      </c>
      <c r="E868" s="682" t="s">
        <v>41</v>
      </c>
      <c r="F868" s="443" t="n">
        <f aca="false" ca="false" dt2D="false" dtr="false" t="normal">K868+P868+U868+Z868+AE868+AJ868+AO868+AT868+AY868+BB868+BE868+BH868</f>
        <v>0</v>
      </c>
      <c r="G868" s="452" t="n"/>
      <c r="H868" s="453" t="n"/>
      <c r="I868" s="453" t="n"/>
      <c r="J868" s="453" t="n"/>
      <c r="K868" s="317" t="n">
        <f aca="false" ca="false" dt2D="false" dtr="false" t="normal">G868+H868+I868+J868</f>
        <v>0</v>
      </c>
      <c r="L868" s="143" t="n"/>
      <c r="M868" s="143" t="n"/>
      <c r="N868" s="143" t="n"/>
      <c r="O868" s="143" t="n"/>
      <c r="P868" s="437" t="n">
        <f aca="false" ca="false" dt2D="false" dtr="false" t="normal">L868+M868+N868+O868</f>
        <v>0</v>
      </c>
      <c r="Q868" s="143" t="n"/>
      <c r="R868" s="143" t="n"/>
      <c r="S868" s="143" t="n"/>
      <c r="T868" s="143" t="n"/>
      <c r="U868" s="437" t="n">
        <f aca="false" ca="false" dt2D="false" dtr="false" t="normal">Q868+R868+S868+T868</f>
        <v>0</v>
      </c>
      <c r="V868" s="143" t="n"/>
      <c r="W868" s="143" t="n"/>
      <c r="X868" s="143" t="n"/>
      <c r="Y868" s="145" t="n"/>
      <c r="Z868" s="445" t="n">
        <f aca="false" ca="false" dt2D="false" dtr="false" t="normal">V868+W868+X868+Y868</f>
        <v>0</v>
      </c>
      <c r="AA868" s="143" t="n"/>
      <c r="AB868" s="143" t="n"/>
      <c r="AC868" s="143" t="n"/>
      <c r="AD868" s="143" t="n"/>
      <c r="AE868" s="445" t="n">
        <f aca="false" ca="false" dt2D="false" dtr="false" t="normal">AA868+AB868+AC868+AD868</f>
        <v>0</v>
      </c>
      <c r="AF868" s="143" t="n"/>
      <c r="AG868" s="143" t="n"/>
      <c r="AH868" s="143" t="n"/>
      <c r="AI868" s="143" t="n"/>
      <c r="AJ868" s="445" t="n">
        <f aca="false" ca="false" dt2D="false" dtr="false" t="normal">AF868+AG868+AH868+AI868</f>
        <v>0</v>
      </c>
      <c r="AK868" s="454" t="n"/>
      <c r="AL868" s="454" t="n"/>
      <c r="AM868" s="454" t="n"/>
      <c r="AN868" s="454" t="n"/>
      <c r="AO868" s="437" t="n">
        <f aca="false" ca="false" dt2D="false" dtr="false" t="normal">AK868+AL868+AM868+AN868</f>
        <v>0</v>
      </c>
      <c r="AP868" s="454" t="n"/>
      <c r="AQ868" s="454" t="n"/>
      <c r="AR868" s="454" t="n"/>
      <c r="AS868" s="454" t="n"/>
      <c r="AT868" s="437" t="n">
        <f aca="false" ca="false" dt2D="false" dtr="false" t="normal">AP868+AQ868+AR868+AS868</f>
        <v>0</v>
      </c>
      <c r="AU868" s="454" t="n"/>
      <c r="AV868" s="454" t="n"/>
      <c r="AW868" s="454" t="n"/>
      <c r="AX868" s="454" t="n"/>
      <c r="AY868" s="437" t="n">
        <f aca="false" ca="false" dt2D="false" dtr="false" t="normal">AU868+AV868+AW868+AX868</f>
        <v>0</v>
      </c>
      <c r="AZ868" s="455" t="n"/>
      <c r="BA868" s="455" t="n"/>
      <c r="BB868" s="437" t="n">
        <f aca="false" ca="false" dt2D="false" dtr="false" t="normal">AZ868+BA868</f>
        <v>0</v>
      </c>
      <c r="BC868" s="455" t="n"/>
      <c r="BD868" s="455" t="n"/>
      <c r="BE868" s="437" t="n">
        <f aca="false" ca="false" dt2D="false" dtr="false" t="normal">BC868+BD868</f>
        <v>0</v>
      </c>
      <c r="BF868" s="454" t="n"/>
      <c r="BG868" s="454" t="n"/>
      <c r="BH868" s="437" t="n">
        <f aca="false" ca="false" dt2D="false" dtr="false" t="normal">BF868+BG868</f>
        <v>0</v>
      </c>
    </row>
    <row customFormat="true" customHeight="true" ht="18" outlineLevel="0" r="869" s="298">
      <c r="B869" s="633" t="s"/>
      <c r="C869" s="442" t="s"/>
      <c r="D869" s="199" t="s"/>
      <c r="E869" s="683" t="s">
        <v>42</v>
      </c>
      <c r="F869" s="443" t="n">
        <f aca="false" ca="false" dt2D="false" dtr="false" t="normal">K869+P869+U869+Z869+AE869+AJ869+AO869+AT869+AY869+BB869+BE869+BH869</f>
        <v>0</v>
      </c>
      <c r="G869" s="452" t="n"/>
      <c r="H869" s="453" t="n"/>
      <c r="I869" s="453" t="n"/>
      <c r="J869" s="453" t="n"/>
      <c r="K869" s="317" t="n">
        <f aca="false" ca="false" dt2D="false" dtr="false" t="normal">G869+H869+I869+J869</f>
        <v>0</v>
      </c>
      <c r="L869" s="143" t="n"/>
      <c r="M869" s="143" t="n"/>
      <c r="N869" s="143" t="n"/>
      <c r="O869" s="143" t="n"/>
      <c r="P869" s="437" t="n">
        <f aca="false" ca="false" dt2D="false" dtr="false" t="normal">L869+M869+N869+O869</f>
        <v>0</v>
      </c>
      <c r="Q869" s="143" t="n"/>
      <c r="R869" s="143" t="n"/>
      <c r="S869" s="143" t="n"/>
      <c r="T869" s="143" t="n"/>
      <c r="U869" s="437" t="n">
        <f aca="false" ca="false" dt2D="false" dtr="false" t="normal">Q869+R869+S869+T869</f>
        <v>0</v>
      </c>
      <c r="V869" s="143" t="n"/>
      <c r="W869" s="143" t="n"/>
      <c r="X869" s="143" t="n"/>
      <c r="Y869" s="145" t="n"/>
      <c r="Z869" s="445" t="n">
        <f aca="false" ca="false" dt2D="false" dtr="false" t="normal">V869+W869+X869+Y869</f>
        <v>0</v>
      </c>
      <c r="AA869" s="143" t="n"/>
      <c r="AB869" s="143" t="n"/>
      <c r="AC869" s="143" t="n"/>
      <c r="AD869" s="143" t="n"/>
      <c r="AE869" s="445" t="n">
        <f aca="false" ca="false" dt2D="false" dtr="false" t="normal">AA869+AB869+AC869+AD869</f>
        <v>0</v>
      </c>
      <c r="AF869" s="143" t="n"/>
      <c r="AG869" s="143" t="n"/>
      <c r="AH869" s="143" t="n"/>
      <c r="AI869" s="143" t="n"/>
      <c r="AJ869" s="445" t="n">
        <f aca="false" ca="false" dt2D="false" dtr="false" t="normal">AF869+AG869+AH869+AI869</f>
        <v>0</v>
      </c>
      <c r="AK869" s="454" t="n"/>
      <c r="AL869" s="454" t="n"/>
      <c r="AM869" s="454" t="n"/>
      <c r="AN869" s="454" t="n"/>
      <c r="AO869" s="437" t="n">
        <f aca="false" ca="false" dt2D="false" dtr="false" t="normal">AK869+AL869+AM869+AN869</f>
        <v>0</v>
      </c>
      <c r="AP869" s="454" t="n"/>
      <c r="AQ869" s="454" t="n"/>
      <c r="AR869" s="454" t="n"/>
      <c r="AS869" s="454" t="n"/>
      <c r="AT869" s="437" t="n">
        <f aca="false" ca="false" dt2D="false" dtr="false" t="normal">AP869+AQ869+AR869+AS869</f>
        <v>0</v>
      </c>
      <c r="AU869" s="454" t="n"/>
      <c r="AV869" s="454" t="n"/>
      <c r="AW869" s="454" t="n"/>
      <c r="AX869" s="454" t="n"/>
      <c r="AY869" s="437" t="n">
        <f aca="false" ca="false" dt2D="false" dtr="false" t="normal">AU869+AV869+AW869+AX869</f>
        <v>0</v>
      </c>
      <c r="AZ869" s="455" t="n"/>
      <c r="BA869" s="455" t="n"/>
      <c r="BB869" s="437" t="n">
        <f aca="false" ca="false" dt2D="false" dtr="false" t="normal">AZ869+BA869</f>
        <v>0</v>
      </c>
      <c r="BC869" s="455" t="n"/>
      <c r="BD869" s="455" t="n"/>
      <c r="BE869" s="437" t="n">
        <f aca="false" ca="false" dt2D="false" dtr="false" t="normal">BC869+BD869</f>
        <v>0</v>
      </c>
      <c r="BF869" s="454" t="n"/>
      <c r="BG869" s="454" t="n"/>
      <c r="BH869" s="437" t="n">
        <f aca="false" ca="false" dt2D="false" dtr="false" t="normal">BF869+BG869</f>
        <v>0</v>
      </c>
    </row>
    <row customFormat="true" customHeight="true" ht="18" outlineLevel="0" r="870" s="298">
      <c r="B870" s="633" t="s"/>
      <c r="C870" s="442" t="s"/>
      <c r="D870" s="199" t="s"/>
      <c r="E870" s="188" t="s">
        <v>43</v>
      </c>
      <c r="F870" s="443" t="n">
        <f aca="false" ca="false" dt2D="false" dtr="false" t="normal">K870+P870+U870+Z870+AE870+AJ870+AO870+AT870+AY870+BB870+BE870+BH870</f>
        <v>0</v>
      </c>
      <c r="G870" s="608" t="n">
        <v>0</v>
      </c>
      <c r="H870" s="460" t="n">
        <v>0</v>
      </c>
      <c r="I870" s="460" t="n">
        <v>0</v>
      </c>
      <c r="J870" s="460" t="n">
        <v>0</v>
      </c>
      <c r="K870" s="317" t="n">
        <f aca="false" ca="false" dt2D="false" dtr="false" t="normal">G870+H870+I870+J870</f>
        <v>0</v>
      </c>
      <c r="L870" s="460" t="n">
        <v>0</v>
      </c>
      <c r="M870" s="460" t="n">
        <v>0</v>
      </c>
      <c r="N870" s="460" t="n">
        <v>0</v>
      </c>
      <c r="O870" s="460" t="n">
        <v>0</v>
      </c>
      <c r="P870" s="437" t="n">
        <f aca="false" ca="false" dt2D="false" dtr="false" t="normal">L870+M870+N870+O870</f>
        <v>0</v>
      </c>
      <c r="Q870" s="460" t="n">
        <v>0</v>
      </c>
      <c r="R870" s="460" t="n">
        <v>0</v>
      </c>
      <c r="S870" s="460" t="n">
        <v>0</v>
      </c>
      <c r="T870" s="460" t="n">
        <v>0</v>
      </c>
      <c r="U870" s="437" t="n">
        <f aca="false" ca="false" dt2D="false" dtr="false" t="normal">Q870+R870+S870+T870</f>
        <v>0</v>
      </c>
      <c r="V870" s="460" t="n">
        <v>0</v>
      </c>
      <c r="W870" s="460" t="n">
        <v>0</v>
      </c>
      <c r="X870" s="460" t="n">
        <v>0</v>
      </c>
      <c r="Y870" s="475" t="n">
        <v>0</v>
      </c>
      <c r="Z870" s="445" t="n">
        <f aca="false" ca="false" dt2D="false" dtr="false" t="normal">V870+W870+X870+Y870</f>
        <v>0</v>
      </c>
      <c r="AA870" s="460" t="n">
        <v>0</v>
      </c>
      <c r="AB870" s="460" t="n">
        <v>0</v>
      </c>
      <c r="AC870" s="460" t="n">
        <v>0</v>
      </c>
      <c r="AD870" s="460" t="n">
        <v>0</v>
      </c>
      <c r="AE870" s="445" t="n">
        <f aca="false" ca="false" dt2D="false" dtr="false" t="normal">AA870+AB870+AC870+AD870</f>
        <v>0</v>
      </c>
      <c r="AF870" s="460" t="n">
        <v>0</v>
      </c>
      <c r="AG870" s="460" t="n">
        <v>0</v>
      </c>
      <c r="AH870" s="460" t="n">
        <v>0</v>
      </c>
      <c r="AI870" s="460" t="n">
        <v>0</v>
      </c>
      <c r="AJ870" s="445" t="n">
        <f aca="false" ca="false" dt2D="false" dtr="false" t="normal">AF870+AG870+AH870+AI870</f>
        <v>0</v>
      </c>
      <c r="AK870" s="348" t="n">
        <v>0</v>
      </c>
      <c r="AL870" s="348" t="n">
        <v>0</v>
      </c>
      <c r="AM870" s="348" t="n">
        <v>0</v>
      </c>
      <c r="AN870" s="348" t="n">
        <v>0</v>
      </c>
      <c r="AO870" s="437" t="n">
        <f aca="false" ca="false" dt2D="false" dtr="false" t="normal">AK870+AL870+AM870+AN870</f>
        <v>0</v>
      </c>
      <c r="AP870" s="348" t="n">
        <v>0</v>
      </c>
      <c r="AQ870" s="348" t="n">
        <v>0</v>
      </c>
      <c r="AR870" s="348" t="n">
        <v>0</v>
      </c>
      <c r="AS870" s="348" t="n">
        <v>0</v>
      </c>
      <c r="AT870" s="437" t="n">
        <f aca="false" ca="false" dt2D="false" dtr="false" t="normal">AP870+AQ870+AR870+AS870</f>
        <v>0</v>
      </c>
      <c r="AU870" s="348" t="n">
        <v>0</v>
      </c>
      <c r="AV870" s="348" t="n">
        <v>0</v>
      </c>
      <c r="AW870" s="348" t="n">
        <v>0</v>
      </c>
      <c r="AX870" s="348" t="n">
        <v>0</v>
      </c>
      <c r="AY870" s="437" t="n">
        <f aca="false" ca="false" dt2D="false" dtr="false" t="normal">AU870+AV870+AW870+AX870</f>
        <v>0</v>
      </c>
      <c r="AZ870" s="350" t="n">
        <v>0</v>
      </c>
      <c r="BA870" s="350" t="n">
        <v>0</v>
      </c>
      <c r="BB870" s="437" t="n">
        <f aca="false" ca="false" dt2D="false" dtr="false" t="normal">AZ870+BA870</f>
        <v>0</v>
      </c>
      <c r="BC870" s="350" t="n">
        <v>0</v>
      </c>
      <c r="BD870" s="350" t="n">
        <v>0</v>
      </c>
      <c r="BE870" s="437" t="n">
        <f aca="false" ca="false" dt2D="false" dtr="false" t="normal">BC870+BD870</f>
        <v>0</v>
      </c>
      <c r="BF870" s="348" t="n">
        <v>0</v>
      </c>
      <c r="BG870" s="348" t="n">
        <v>0</v>
      </c>
      <c r="BH870" s="437" t="n">
        <f aca="false" ca="false" dt2D="false" dtr="false" t="normal">BF870+BG870</f>
        <v>0</v>
      </c>
    </row>
    <row customFormat="true" customHeight="true" ht="18" outlineLevel="0" r="871" s="298">
      <c r="B871" s="633" t="s"/>
      <c r="C871" s="442" t="s"/>
      <c r="D871" s="199" t="s"/>
      <c r="E871" s="639" t="s">
        <v>230</v>
      </c>
      <c r="F871" s="443" t="n">
        <f aca="false" ca="false" dt2D="false" dtr="false" t="normal">K871+P871+U871+Z871+AE871+AJ871+AO871+AT871+AY871+BB871+BE871+BH871</f>
        <v>0</v>
      </c>
      <c r="G871" s="608" t="n">
        <v>0</v>
      </c>
      <c r="H871" s="460" t="n">
        <v>0</v>
      </c>
      <c r="I871" s="460" t="n">
        <v>0</v>
      </c>
      <c r="J871" s="460" t="n">
        <v>0</v>
      </c>
      <c r="K871" s="317" t="n">
        <f aca="false" ca="false" dt2D="false" dtr="false" t="normal">G871+H871+I871+J871</f>
        <v>0</v>
      </c>
      <c r="L871" s="460" t="n">
        <v>0</v>
      </c>
      <c r="M871" s="460" t="n">
        <v>0</v>
      </c>
      <c r="N871" s="460" t="n">
        <v>0</v>
      </c>
      <c r="O871" s="460" t="n">
        <v>0</v>
      </c>
      <c r="P871" s="437" t="n">
        <f aca="false" ca="false" dt2D="false" dtr="false" t="normal">L871+M871+N871+O871</f>
        <v>0</v>
      </c>
      <c r="Q871" s="460" t="n">
        <v>0</v>
      </c>
      <c r="R871" s="460" t="n">
        <v>0</v>
      </c>
      <c r="S871" s="460" t="n">
        <v>0</v>
      </c>
      <c r="T871" s="460" t="n">
        <v>0</v>
      </c>
      <c r="U871" s="437" t="n">
        <f aca="false" ca="false" dt2D="false" dtr="false" t="normal">Q871+R871+S871+T871</f>
        <v>0</v>
      </c>
      <c r="V871" s="460" t="n">
        <v>0</v>
      </c>
      <c r="W871" s="460" t="n">
        <v>0</v>
      </c>
      <c r="X871" s="460" t="n">
        <v>0</v>
      </c>
      <c r="Y871" s="475" t="n">
        <v>0</v>
      </c>
      <c r="Z871" s="445" t="n">
        <f aca="false" ca="false" dt2D="false" dtr="false" t="normal">V871+W871+X871+Y871</f>
        <v>0</v>
      </c>
      <c r="AA871" s="460" t="n">
        <v>0</v>
      </c>
      <c r="AB871" s="460" t="n">
        <v>0</v>
      </c>
      <c r="AC871" s="460" t="n">
        <v>0</v>
      </c>
      <c r="AD871" s="460" t="n">
        <v>0</v>
      </c>
      <c r="AE871" s="445" t="n">
        <f aca="false" ca="false" dt2D="false" dtr="false" t="normal">AA871+AB871+AC871+AD871</f>
        <v>0</v>
      </c>
      <c r="AF871" s="460" t="n">
        <v>0</v>
      </c>
      <c r="AG871" s="460" t="n">
        <v>0</v>
      </c>
      <c r="AH871" s="460" t="n">
        <v>0</v>
      </c>
      <c r="AI871" s="460" t="n">
        <v>0</v>
      </c>
      <c r="AJ871" s="445" t="n">
        <f aca="false" ca="false" dt2D="false" dtr="false" t="normal">AF871+AG871+AH871+AI871</f>
        <v>0</v>
      </c>
      <c r="AK871" s="348" t="n">
        <v>0</v>
      </c>
      <c r="AL871" s="348" t="n">
        <v>0</v>
      </c>
      <c r="AM871" s="348" t="n">
        <v>0</v>
      </c>
      <c r="AN871" s="348" t="n">
        <v>0</v>
      </c>
      <c r="AO871" s="437" t="n">
        <f aca="false" ca="false" dt2D="false" dtr="false" t="normal">AK871+AL871+AM871+AN871</f>
        <v>0</v>
      </c>
      <c r="AP871" s="348" t="n">
        <v>0</v>
      </c>
      <c r="AQ871" s="348" t="n">
        <v>0</v>
      </c>
      <c r="AR871" s="348" t="n">
        <v>0</v>
      </c>
      <c r="AS871" s="348" t="n">
        <v>0</v>
      </c>
      <c r="AT871" s="437" t="n">
        <f aca="false" ca="false" dt2D="false" dtr="false" t="normal">AP871+AQ871+AR871+AS871</f>
        <v>0</v>
      </c>
      <c r="AU871" s="348" t="n">
        <v>0</v>
      </c>
      <c r="AV871" s="348" t="n">
        <v>0</v>
      </c>
      <c r="AW871" s="348" t="n">
        <v>0</v>
      </c>
      <c r="AX871" s="348" t="n">
        <v>0</v>
      </c>
      <c r="AY871" s="437" t="n">
        <f aca="false" ca="false" dt2D="false" dtr="false" t="normal">AU871+AV871+AW871+AX871</f>
        <v>0</v>
      </c>
      <c r="AZ871" s="350" t="n">
        <v>0</v>
      </c>
      <c r="BA871" s="350" t="n">
        <v>0</v>
      </c>
      <c r="BB871" s="437" t="n">
        <f aca="false" ca="false" dt2D="false" dtr="false" t="normal">AZ871+BA871</f>
        <v>0</v>
      </c>
      <c r="BC871" s="350" t="n">
        <v>0</v>
      </c>
      <c r="BD871" s="350" t="n">
        <v>0</v>
      </c>
      <c r="BE871" s="437" t="n">
        <f aca="false" ca="false" dt2D="false" dtr="false" t="normal">BC871+BD871</f>
        <v>0</v>
      </c>
      <c r="BF871" s="348" t="n">
        <v>0</v>
      </c>
      <c r="BG871" s="348" t="n">
        <v>0</v>
      </c>
      <c r="BH871" s="437" t="n">
        <f aca="false" ca="false" dt2D="false" dtr="false" t="normal">BF871+BG871</f>
        <v>0</v>
      </c>
    </row>
    <row customFormat="true" customHeight="true" ht="18" outlineLevel="0" r="872" s="298">
      <c r="B872" s="626" t="s"/>
      <c r="C872" s="442" t="s"/>
      <c r="D872" s="587" t="s"/>
      <c r="E872" s="637" t="s">
        <v>231</v>
      </c>
      <c r="F872" s="443" t="n">
        <f aca="false" ca="false" dt2D="false" dtr="false" t="normal">K872+P872+U872+Z872+AE872+AJ872+AO872+AT872+AY872+BB872+BE872+BH872</f>
        <v>0</v>
      </c>
      <c r="G872" s="608" t="n">
        <v>0</v>
      </c>
      <c r="H872" s="460" t="n">
        <v>0</v>
      </c>
      <c r="I872" s="460" t="n">
        <v>0</v>
      </c>
      <c r="J872" s="460" t="n">
        <v>0</v>
      </c>
      <c r="K872" s="317" t="n">
        <f aca="false" ca="false" dt2D="false" dtr="false" t="normal">G872+H872+I872+J872</f>
        <v>0</v>
      </c>
      <c r="L872" s="460" t="n">
        <v>0</v>
      </c>
      <c r="M872" s="460" t="n">
        <v>0</v>
      </c>
      <c r="N872" s="460" t="n">
        <v>0</v>
      </c>
      <c r="O872" s="460" t="n">
        <v>0</v>
      </c>
      <c r="P872" s="437" t="n">
        <f aca="false" ca="false" dt2D="false" dtr="false" t="normal">L872+M872+N872+O872</f>
        <v>0</v>
      </c>
      <c r="Q872" s="460" t="n">
        <v>0</v>
      </c>
      <c r="R872" s="460" t="n">
        <v>0</v>
      </c>
      <c r="S872" s="460" t="n">
        <v>0</v>
      </c>
      <c r="T872" s="460" t="n">
        <v>0</v>
      </c>
      <c r="U872" s="437" t="n">
        <f aca="false" ca="false" dt2D="false" dtr="false" t="normal">Q872+R872+S872+T872</f>
        <v>0</v>
      </c>
      <c r="V872" s="460" t="n">
        <v>0</v>
      </c>
      <c r="W872" s="460" t="n">
        <v>0</v>
      </c>
      <c r="X872" s="460" t="n">
        <v>0</v>
      </c>
      <c r="Y872" s="475" t="n">
        <v>0</v>
      </c>
      <c r="Z872" s="445" t="n">
        <f aca="false" ca="false" dt2D="false" dtr="false" t="normal">V872+W872+X872+Y872</f>
        <v>0</v>
      </c>
      <c r="AA872" s="460" t="n">
        <v>0</v>
      </c>
      <c r="AB872" s="460" t="n">
        <v>0</v>
      </c>
      <c r="AC872" s="460" t="n">
        <v>0</v>
      </c>
      <c r="AD872" s="460" t="n">
        <v>0</v>
      </c>
      <c r="AE872" s="445" t="n">
        <f aca="false" ca="false" dt2D="false" dtr="false" t="normal">AA872+AB872+AC872+AD872</f>
        <v>0</v>
      </c>
      <c r="AF872" s="460" t="n">
        <v>0</v>
      </c>
      <c r="AG872" s="460" t="n">
        <v>0</v>
      </c>
      <c r="AH872" s="460" t="n">
        <v>0</v>
      </c>
      <c r="AI872" s="460" t="n">
        <v>0</v>
      </c>
      <c r="AJ872" s="445" t="n">
        <f aca="false" ca="false" dt2D="false" dtr="false" t="normal">AF872+AG872+AH872+AI872</f>
        <v>0</v>
      </c>
      <c r="AK872" s="348" t="n">
        <v>0</v>
      </c>
      <c r="AL872" s="348" t="n">
        <v>0</v>
      </c>
      <c r="AM872" s="348" t="n">
        <v>0</v>
      </c>
      <c r="AN872" s="348" t="n">
        <v>0</v>
      </c>
      <c r="AO872" s="437" t="n">
        <f aca="false" ca="false" dt2D="false" dtr="false" t="normal">AK872+AL872+AM872+AN872</f>
        <v>0</v>
      </c>
      <c r="AP872" s="348" t="n">
        <v>0</v>
      </c>
      <c r="AQ872" s="348" t="n">
        <v>0</v>
      </c>
      <c r="AR872" s="348" t="n">
        <v>0</v>
      </c>
      <c r="AS872" s="348" t="n">
        <v>0</v>
      </c>
      <c r="AT872" s="437" t="n">
        <f aca="false" ca="false" dt2D="false" dtr="false" t="normal">AP872+AQ872+AR872+AS872</f>
        <v>0</v>
      </c>
      <c r="AU872" s="348" t="n">
        <v>0</v>
      </c>
      <c r="AV872" s="348" t="n">
        <v>0</v>
      </c>
      <c r="AW872" s="348" t="n">
        <v>0</v>
      </c>
      <c r="AX872" s="348" t="n">
        <v>0</v>
      </c>
      <c r="AY872" s="437" t="n">
        <f aca="false" ca="false" dt2D="false" dtr="false" t="normal">AU872+AV872+AW872+AX872</f>
        <v>0</v>
      </c>
      <c r="AZ872" s="350" t="n">
        <v>0</v>
      </c>
      <c r="BA872" s="350" t="n">
        <v>0</v>
      </c>
      <c r="BB872" s="437" t="n">
        <f aca="false" ca="false" dt2D="false" dtr="false" t="normal">AZ872+BA872</f>
        <v>0</v>
      </c>
      <c r="BC872" s="455" t="n"/>
      <c r="BD872" s="455" t="n"/>
      <c r="BE872" s="437" t="n">
        <f aca="false" ca="false" dt2D="false" dtr="false" t="normal">BC872+BD872</f>
        <v>0</v>
      </c>
      <c r="BF872" s="454" t="n"/>
      <c r="BG872" s="454" t="n"/>
      <c r="BH872" s="437" t="n">
        <f aca="false" ca="false" dt2D="false" dtr="false" t="normal">BF872+BG872</f>
        <v>0</v>
      </c>
    </row>
    <row customFormat="true" customHeight="true" ht="18" outlineLevel="0" r="873" s="298">
      <c r="B873" s="624" t="n">
        <v>8</v>
      </c>
      <c r="C873" s="442" t="s"/>
      <c r="D873" s="586" t="s">
        <v>501</v>
      </c>
      <c r="E873" s="301" t="s">
        <v>41</v>
      </c>
      <c r="F873" s="443" t="n">
        <f aca="false" ca="false" dt2D="false" dtr="false" t="normal">K873+P873+U873+Z873+AE873+AJ873+AO873+AT873+AY873+BB873+BE873+BH873</f>
        <v>0</v>
      </c>
      <c r="G873" s="608" t="n">
        <v>0</v>
      </c>
      <c r="H873" s="460" t="n">
        <v>0</v>
      </c>
      <c r="I873" s="460" t="n">
        <v>0</v>
      </c>
      <c r="J873" s="460" t="n">
        <v>0</v>
      </c>
      <c r="K873" s="317" t="n">
        <f aca="false" ca="false" dt2D="false" dtr="false" t="normal">G873+H873+I873+J873</f>
        <v>0</v>
      </c>
      <c r="L873" s="460" t="n">
        <v>0</v>
      </c>
      <c r="M873" s="460" t="n">
        <v>0</v>
      </c>
      <c r="N873" s="460" t="n">
        <v>0</v>
      </c>
      <c r="O873" s="460" t="n">
        <v>0</v>
      </c>
      <c r="P873" s="437" t="n">
        <f aca="false" ca="false" dt2D="false" dtr="false" t="normal">L873+M873+N873+O873</f>
        <v>0</v>
      </c>
      <c r="Q873" s="435" t="n">
        <v>0</v>
      </c>
      <c r="R873" s="435" t="n">
        <v>0</v>
      </c>
      <c r="S873" s="435" t="n">
        <v>0</v>
      </c>
      <c r="T873" s="435" t="n">
        <v>0</v>
      </c>
      <c r="U873" s="437" t="n">
        <f aca="false" ca="false" dt2D="false" dtr="false" t="normal">Q873+R873+S873+T873</f>
        <v>0</v>
      </c>
      <c r="V873" s="435" t="n">
        <v>0</v>
      </c>
      <c r="W873" s="435" t="n">
        <v>0</v>
      </c>
      <c r="X873" s="435" t="n">
        <v>0</v>
      </c>
      <c r="Y873" s="582" t="n">
        <v>0</v>
      </c>
      <c r="Z873" s="445" t="n">
        <f aca="false" ca="false" dt2D="false" dtr="false" t="normal">V873+W873+X873+Y873</f>
        <v>0</v>
      </c>
      <c r="AA873" s="460" t="n">
        <v>0</v>
      </c>
      <c r="AB873" s="460" t="n">
        <v>0</v>
      </c>
      <c r="AC873" s="460" t="n">
        <v>0</v>
      </c>
      <c r="AD873" s="460" t="n">
        <v>0</v>
      </c>
      <c r="AE873" s="445" t="n">
        <f aca="false" ca="false" dt2D="false" dtr="false" t="normal">AA873+AB873+AC873+AD873</f>
        <v>0</v>
      </c>
      <c r="AF873" s="460" t="n">
        <v>0</v>
      </c>
      <c r="AG873" s="460" t="n">
        <v>0</v>
      </c>
      <c r="AH873" s="460" t="n">
        <v>0</v>
      </c>
      <c r="AI873" s="460" t="n">
        <v>0</v>
      </c>
      <c r="AJ873" s="445" t="n">
        <f aca="false" ca="false" dt2D="false" dtr="false" t="normal">AF873+AG873+AH873+AI873</f>
        <v>0</v>
      </c>
      <c r="AK873" s="348" t="n">
        <v>0</v>
      </c>
      <c r="AL873" s="348" t="n">
        <v>0</v>
      </c>
      <c r="AM873" s="348" t="n">
        <v>0</v>
      </c>
      <c r="AN873" s="348" t="n">
        <v>0</v>
      </c>
      <c r="AO873" s="437" t="n">
        <f aca="false" ca="false" dt2D="false" dtr="false" t="normal">AK873+AL873+AM873+AN873</f>
        <v>0</v>
      </c>
      <c r="AP873" s="348" t="n">
        <v>0</v>
      </c>
      <c r="AQ873" s="348" t="n">
        <v>0</v>
      </c>
      <c r="AR873" s="348" t="n">
        <v>0</v>
      </c>
      <c r="AS873" s="348" t="n">
        <v>0</v>
      </c>
      <c r="AT873" s="437" t="n">
        <f aca="false" ca="false" dt2D="false" dtr="false" t="normal">AP873+AQ873+AR873+AS873</f>
        <v>0</v>
      </c>
      <c r="AU873" s="348" t="n">
        <v>0</v>
      </c>
      <c r="AV873" s="348" t="n">
        <v>0</v>
      </c>
      <c r="AW873" s="348" t="n">
        <v>0</v>
      </c>
      <c r="AX873" s="348" t="n">
        <v>0</v>
      </c>
      <c r="AY873" s="437" t="n">
        <f aca="false" ca="false" dt2D="false" dtr="false" t="normal">AU873+AV873+AW873+AX873</f>
        <v>0</v>
      </c>
      <c r="AZ873" s="350" t="n">
        <v>0</v>
      </c>
      <c r="BA873" s="350" t="n">
        <v>0</v>
      </c>
      <c r="BB873" s="437" t="n">
        <f aca="false" ca="false" dt2D="false" dtr="false" t="normal">AZ873+BA873</f>
        <v>0</v>
      </c>
      <c r="BC873" s="350" t="n">
        <v>0</v>
      </c>
      <c r="BD873" s="350" t="n">
        <v>0</v>
      </c>
      <c r="BE873" s="437" t="n">
        <f aca="false" ca="false" dt2D="false" dtr="false" t="normal">BC873+BD873</f>
        <v>0</v>
      </c>
      <c r="BF873" s="348" t="n">
        <v>0</v>
      </c>
      <c r="BG873" s="348" t="n">
        <v>0</v>
      </c>
      <c r="BH873" s="437" t="n">
        <f aca="false" ca="false" dt2D="false" dtr="false" t="normal">BF873+BG873</f>
        <v>0</v>
      </c>
    </row>
    <row customFormat="true" customHeight="true" ht="18" outlineLevel="0" r="874" s="298">
      <c r="B874" s="633" t="s"/>
      <c r="C874" s="442" t="s"/>
      <c r="D874" s="199" t="s"/>
      <c r="E874" s="680" t="s">
        <v>42</v>
      </c>
      <c r="F874" s="443" t="n">
        <f aca="false" ca="false" dt2D="false" dtr="false" t="normal">K874+P874+U874+Z874+AE874+AJ874+AO874+AT874+AY874+BB874+BE874+BH874</f>
        <v>0</v>
      </c>
      <c r="G874" s="608" t="n">
        <v>0</v>
      </c>
      <c r="H874" s="460" t="n">
        <v>0</v>
      </c>
      <c r="I874" s="460" t="n">
        <v>0</v>
      </c>
      <c r="J874" s="460" t="n">
        <v>0</v>
      </c>
      <c r="K874" s="317" t="n">
        <f aca="false" ca="false" dt2D="false" dtr="false" t="normal">G874+H874+I874+J874</f>
        <v>0</v>
      </c>
      <c r="L874" s="460" t="n">
        <v>0</v>
      </c>
      <c r="M874" s="460" t="n">
        <v>0</v>
      </c>
      <c r="N874" s="460" t="n">
        <v>0</v>
      </c>
      <c r="O874" s="460" t="n">
        <v>0</v>
      </c>
      <c r="P874" s="437" t="n">
        <f aca="false" ca="false" dt2D="false" dtr="false" t="normal">L874+M874+N874+O874</f>
        <v>0</v>
      </c>
      <c r="Q874" s="435" t="n">
        <v>0</v>
      </c>
      <c r="R874" s="435" t="n">
        <v>0</v>
      </c>
      <c r="S874" s="435" t="n">
        <v>0</v>
      </c>
      <c r="T874" s="435" t="n">
        <v>0</v>
      </c>
      <c r="U874" s="437" t="n">
        <f aca="false" ca="false" dt2D="false" dtr="false" t="normal">Q874+R874+S874+T874</f>
        <v>0</v>
      </c>
      <c r="V874" s="435" t="n">
        <v>0</v>
      </c>
      <c r="W874" s="435" t="n">
        <v>0</v>
      </c>
      <c r="X874" s="435" t="n">
        <v>0</v>
      </c>
      <c r="Y874" s="582" t="n">
        <v>0</v>
      </c>
      <c r="Z874" s="445" t="n">
        <f aca="false" ca="false" dt2D="false" dtr="false" t="normal">V874+W874+X874+Y874</f>
        <v>0</v>
      </c>
      <c r="AA874" s="460" t="n">
        <v>0</v>
      </c>
      <c r="AB874" s="460" t="n">
        <v>0</v>
      </c>
      <c r="AC874" s="460" t="n">
        <v>0</v>
      </c>
      <c r="AD874" s="460" t="n">
        <v>0</v>
      </c>
      <c r="AE874" s="445" t="n">
        <f aca="false" ca="false" dt2D="false" dtr="false" t="normal">AA874+AB874+AC874+AD874</f>
        <v>0</v>
      </c>
      <c r="AF874" s="460" t="n">
        <v>0</v>
      </c>
      <c r="AG874" s="460" t="n">
        <v>0</v>
      </c>
      <c r="AH874" s="460" t="n">
        <v>0</v>
      </c>
      <c r="AI874" s="460" t="n">
        <v>0</v>
      </c>
      <c r="AJ874" s="445" t="n">
        <f aca="false" ca="false" dt2D="false" dtr="false" t="normal">AF874+AG874+AH874+AI874</f>
        <v>0</v>
      </c>
      <c r="AK874" s="348" t="n">
        <v>0</v>
      </c>
      <c r="AL874" s="348" t="n">
        <v>0</v>
      </c>
      <c r="AM874" s="348" t="n">
        <v>0</v>
      </c>
      <c r="AN874" s="348" t="n">
        <v>0</v>
      </c>
      <c r="AO874" s="437" t="n">
        <f aca="false" ca="false" dt2D="false" dtr="false" t="normal">AK874+AL874+AM874+AN874</f>
        <v>0</v>
      </c>
      <c r="AP874" s="348" t="n">
        <v>0</v>
      </c>
      <c r="AQ874" s="348" t="n">
        <v>0</v>
      </c>
      <c r="AR874" s="348" t="n">
        <v>0</v>
      </c>
      <c r="AS874" s="348" t="n">
        <v>0</v>
      </c>
      <c r="AT874" s="437" t="n">
        <f aca="false" ca="false" dt2D="false" dtr="false" t="normal">AP874+AQ874+AR874+AS874</f>
        <v>0</v>
      </c>
      <c r="AU874" s="348" t="n">
        <v>0</v>
      </c>
      <c r="AV874" s="348" t="n">
        <v>0</v>
      </c>
      <c r="AW874" s="348" t="n">
        <v>0</v>
      </c>
      <c r="AX874" s="348" t="n">
        <v>0</v>
      </c>
      <c r="AY874" s="437" t="n">
        <f aca="false" ca="false" dt2D="false" dtr="false" t="normal">AU874+AV874+AW874+AX874</f>
        <v>0</v>
      </c>
      <c r="AZ874" s="350" t="n">
        <v>0</v>
      </c>
      <c r="BA874" s="350" t="n">
        <v>0</v>
      </c>
      <c r="BB874" s="437" t="n">
        <f aca="false" ca="false" dt2D="false" dtr="false" t="normal">AZ874+BA874</f>
        <v>0</v>
      </c>
      <c r="BC874" s="350" t="n">
        <v>0</v>
      </c>
      <c r="BD874" s="350" t="n">
        <v>0</v>
      </c>
      <c r="BE874" s="437" t="n">
        <f aca="false" ca="false" dt2D="false" dtr="false" t="normal">BC874+BD874</f>
        <v>0</v>
      </c>
      <c r="BF874" s="348" t="n">
        <v>0</v>
      </c>
      <c r="BG874" s="348" t="n">
        <v>0</v>
      </c>
      <c r="BH874" s="437" t="n">
        <f aca="false" ca="false" dt2D="false" dtr="false" t="normal">BF874+BG874</f>
        <v>0</v>
      </c>
    </row>
    <row customFormat="true" customHeight="true" ht="18" outlineLevel="0" r="875" s="298">
      <c r="B875" s="633" t="s"/>
      <c r="C875" s="442" t="s"/>
      <c r="D875" s="199" t="s"/>
      <c r="E875" s="188" t="s">
        <v>43</v>
      </c>
      <c r="F875" s="443" t="n">
        <f aca="false" ca="false" dt2D="false" dtr="false" t="normal">K875+P875+U875+Z875+AE875+AJ875+AO875+AT875+AY875+BB875+BE875+BH875</f>
        <v>0</v>
      </c>
      <c r="G875" s="608" t="n">
        <v>0</v>
      </c>
      <c r="H875" s="460" t="n">
        <v>0</v>
      </c>
      <c r="I875" s="460" t="n">
        <v>0</v>
      </c>
      <c r="J875" s="460" t="n">
        <v>0</v>
      </c>
      <c r="K875" s="317" t="n">
        <f aca="false" ca="false" dt2D="false" dtr="false" t="normal">G875+H875+I875+J875</f>
        <v>0</v>
      </c>
      <c r="L875" s="460" t="n">
        <v>0</v>
      </c>
      <c r="M875" s="460" t="n">
        <v>0</v>
      </c>
      <c r="N875" s="460" t="n">
        <v>0</v>
      </c>
      <c r="O875" s="460" t="n">
        <v>0</v>
      </c>
      <c r="P875" s="437" t="n">
        <f aca="false" ca="false" dt2D="false" dtr="false" t="normal">L875+M875+N875+O875</f>
        <v>0</v>
      </c>
      <c r="Q875" s="460" t="n">
        <v>0</v>
      </c>
      <c r="R875" s="460" t="n">
        <v>0</v>
      </c>
      <c r="S875" s="460" t="n">
        <v>0</v>
      </c>
      <c r="T875" s="460" t="n">
        <v>0</v>
      </c>
      <c r="U875" s="437" t="n">
        <f aca="false" ca="false" dt2D="false" dtr="false" t="normal">Q875+R875+S875+T875</f>
        <v>0</v>
      </c>
      <c r="V875" s="460" t="n">
        <v>0</v>
      </c>
      <c r="W875" s="460" t="n">
        <v>0</v>
      </c>
      <c r="X875" s="460" t="n">
        <v>0</v>
      </c>
      <c r="Y875" s="475" t="n">
        <v>0</v>
      </c>
      <c r="Z875" s="445" t="n">
        <f aca="false" ca="false" dt2D="false" dtr="false" t="normal">V875+W875+X875+Y875</f>
        <v>0</v>
      </c>
      <c r="AA875" s="460" t="n">
        <v>0</v>
      </c>
      <c r="AB875" s="460" t="n">
        <v>0</v>
      </c>
      <c r="AC875" s="460" t="n">
        <v>0</v>
      </c>
      <c r="AD875" s="460" t="n">
        <v>0</v>
      </c>
      <c r="AE875" s="445" t="n">
        <f aca="false" ca="false" dt2D="false" dtr="false" t="normal">AA875+AB875+AC875+AD875</f>
        <v>0</v>
      </c>
      <c r="AF875" s="460" t="n">
        <v>0</v>
      </c>
      <c r="AG875" s="460" t="n">
        <v>0</v>
      </c>
      <c r="AH875" s="460" t="n">
        <v>0</v>
      </c>
      <c r="AI875" s="460" t="n">
        <v>0</v>
      </c>
      <c r="AJ875" s="445" t="n">
        <f aca="false" ca="false" dt2D="false" dtr="false" t="normal">AF875+AG875+AH875+AI875</f>
        <v>0</v>
      </c>
      <c r="AK875" s="348" t="n">
        <v>0</v>
      </c>
      <c r="AL875" s="348" t="n">
        <v>0</v>
      </c>
      <c r="AM875" s="348" t="n">
        <v>0</v>
      </c>
      <c r="AN875" s="348" t="n">
        <v>0</v>
      </c>
      <c r="AO875" s="437" t="n">
        <f aca="false" ca="false" dt2D="false" dtr="false" t="normal">AK875+AL875+AM875+AN875</f>
        <v>0</v>
      </c>
      <c r="AP875" s="348" t="n">
        <v>0</v>
      </c>
      <c r="AQ875" s="348" t="n">
        <v>0</v>
      </c>
      <c r="AR875" s="348" t="n">
        <v>0</v>
      </c>
      <c r="AS875" s="348" t="n">
        <v>0</v>
      </c>
      <c r="AT875" s="437" t="n">
        <f aca="false" ca="false" dt2D="false" dtr="false" t="normal">AP875+AQ875+AR875+AS875</f>
        <v>0</v>
      </c>
      <c r="AU875" s="348" t="n">
        <v>0</v>
      </c>
      <c r="AV875" s="348" t="n">
        <v>0</v>
      </c>
      <c r="AW875" s="348" t="n">
        <v>0</v>
      </c>
      <c r="AX875" s="348" t="n">
        <v>0</v>
      </c>
      <c r="AY875" s="437" t="n">
        <f aca="false" ca="false" dt2D="false" dtr="false" t="normal">AU875+AV875+AW875+AX875</f>
        <v>0</v>
      </c>
      <c r="AZ875" s="350" t="n">
        <v>0</v>
      </c>
      <c r="BA875" s="350" t="n">
        <v>0</v>
      </c>
      <c r="BB875" s="437" t="n">
        <f aca="false" ca="false" dt2D="false" dtr="false" t="normal">AZ875+BA875</f>
        <v>0</v>
      </c>
      <c r="BC875" s="350" t="n">
        <v>0</v>
      </c>
      <c r="BD875" s="350" t="n">
        <v>0</v>
      </c>
      <c r="BE875" s="437" t="n">
        <f aca="false" ca="false" dt2D="false" dtr="false" t="normal">BC875+BD875</f>
        <v>0</v>
      </c>
      <c r="BF875" s="348" t="n">
        <v>0</v>
      </c>
      <c r="BG875" s="348" t="n">
        <v>0</v>
      </c>
      <c r="BH875" s="437" t="n">
        <f aca="false" ca="false" dt2D="false" dtr="false" t="normal">BF875+BG875</f>
        <v>0</v>
      </c>
    </row>
    <row customFormat="true" customHeight="true" ht="18" outlineLevel="0" r="876" s="298">
      <c r="B876" s="633" t="s"/>
      <c r="C876" s="442" t="s"/>
      <c r="D876" s="199" t="s"/>
      <c r="E876" s="639" t="s">
        <v>230</v>
      </c>
      <c r="F876" s="443" t="n">
        <f aca="false" ca="false" dt2D="false" dtr="false" t="normal">K876+P876+U876+Z876+AE876+AJ876+AO876+AT876+AY876+BB876+BE876+BH876</f>
        <v>0</v>
      </c>
      <c r="G876" s="608" t="n">
        <v>0</v>
      </c>
      <c r="H876" s="460" t="n">
        <v>0</v>
      </c>
      <c r="I876" s="460" t="n">
        <v>0</v>
      </c>
      <c r="J876" s="460" t="n">
        <v>0</v>
      </c>
      <c r="K876" s="317" t="n">
        <f aca="false" ca="false" dt2D="false" dtr="false" t="normal">G876+H876+I876+J876</f>
        <v>0</v>
      </c>
      <c r="L876" s="460" t="n">
        <v>0</v>
      </c>
      <c r="M876" s="460" t="n">
        <v>0</v>
      </c>
      <c r="N876" s="460" t="n">
        <v>0</v>
      </c>
      <c r="O876" s="460" t="n">
        <v>0</v>
      </c>
      <c r="P876" s="437" t="n">
        <f aca="false" ca="false" dt2D="false" dtr="false" t="normal">L876+M876+N876+O876</f>
        <v>0</v>
      </c>
      <c r="Q876" s="460" t="n">
        <v>0</v>
      </c>
      <c r="R876" s="460" t="n">
        <v>0</v>
      </c>
      <c r="S876" s="460" t="n">
        <v>0</v>
      </c>
      <c r="T876" s="460" t="n">
        <v>0</v>
      </c>
      <c r="U876" s="437" t="n">
        <f aca="false" ca="false" dt2D="false" dtr="false" t="normal">Q876+R876+S876+T876</f>
        <v>0</v>
      </c>
      <c r="V876" s="460" t="n">
        <v>0</v>
      </c>
      <c r="W876" s="460" t="n">
        <v>0</v>
      </c>
      <c r="X876" s="460" t="n">
        <v>0</v>
      </c>
      <c r="Y876" s="475" t="n">
        <v>0</v>
      </c>
      <c r="Z876" s="445" t="n">
        <f aca="false" ca="false" dt2D="false" dtr="false" t="normal">V876+W876+X876+Y876</f>
        <v>0</v>
      </c>
      <c r="AA876" s="460" t="n">
        <v>0</v>
      </c>
      <c r="AB876" s="460" t="n">
        <v>0</v>
      </c>
      <c r="AC876" s="460" t="n">
        <v>0</v>
      </c>
      <c r="AD876" s="460" t="n">
        <v>0</v>
      </c>
      <c r="AE876" s="445" t="n">
        <f aca="false" ca="false" dt2D="false" dtr="false" t="normal">AA876+AB876+AC876+AD876</f>
        <v>0</v>
      </c>
      <c r="AF876" s="460" t="n">
        <v>0</v>
      </c>
      <c r="AG876" s="460" t="n">
        <v>0</v>
      </c>
      <c r="AH876" s="460" t="n">
        <v>0</v>
      </c>
      <c r="AI876" s="460" t="n">
        <v>0</v>
      </c>
      <c r="AJ876" s="445" t="n">
        <f aca="false" ca="false" dt2D="false" dtr="false" t="normal">AF876+AG876+AH876+AI876</f>
        <v>0</v>
      </c>
      <c r="AK876" s="348" t="n">
        <v>0</v>
      </c>
      <c r="AL876" s="348" t="n">
        <v>0</v>
      </c>
      <c r="AM876" s="348" t="n">
        <v>0</v>
      </c>
      <c r="AN876" s="348" t="n">
        <v>0</v>
      </c>
      <c r="AO876" s="437" t="n">
        <f aca="false" ca="false" dt2D="false" dtr="false" t="normal">AK876+AL876+AM876+AN876</f>
        <v>0</v>
      </c>
      <c r="AP876" s="348" t="n">
        <v>0</v>
      </c>
      <c r="AQ876" s="348" t="n">
        <v>0</v>
      </c>
      <c r="AR876" s="348" t="n">
        <v>0</v>
      </c>
      <c r="AS876" s="348" t="n">
        <v>0</v>
      </c>
      <c r="AT876" s="437" t="n">
        <f aca="false" ca="false" dt2D="false" dtr="false" t="normal">AP876+AQ876+AR876+AS876</f>
        <v>0</v>
      </c>
      <c r="AU876" s="348" t="n">
        <v>0</v>
      </c>
      <c r="AV876" s="348" t="n">
        <v>0</v>
      </c>
      <c r="AW876" s="348" t="n">
        <v>0</v>
      </c>
      <c r="AX876" s="348" t="n">
        <v>0</v>
      </c>
      <c r="AY876" s="437" t="n">
        <f aca="false" ca="false" dt2D="false" dtr="false" t="normal">AU876+AV876+AW876+AX876</f>
        <v>0</v>
      </c>
      <c r="AZ876" s="350" t="n">
        <v>0</v>
      </c>
      <c r="BA876" s="350" t="n">
        <v>0</v>
      </c>
      <c r="BB876" s="437" t="n">
        <f aca="false" ca="false" dt2D="false" dtr="false" t="normal">AZ876+BA876</f>
        <v>0</v>
      </c>
      <c r="BC876" s="350" t="n">
        <v>0</v>
      </c>
      <c r="BD876" s="350" t="n">
        <v>0</v>
      </c>
      <c r="BE876" s="437" t="n">
        <f aca="false" ca="false" dt2D="false" dtr="false" t="normal">BC876+BD876</f>
        <v>0</v>
      </c>
      <c r="BF876" s="348" t="n">
        <v>0</v>
      </c>
      <c r="BG876" s="348" t="n">
        <v>0</v>
      </c>
      <c r="BH876" s="437" t="n">
        <f aca="false" ca="false" dt2D="false" dtr="false" t="normal">BF876+BG876</f>
        <v>0</v>
      </c>
    </row>
    <row customFormat="true" customHeight="true" ht="18" outlineLevel="0" r="877" s="298">
      <c r="B877" s="626" t="s"/>
      <c r="C877" s="442" t="s"/>
      <c r="D877" s="587" t="s"/>
      <c r="E877" s="637" t="s">
        <v>231</v>
      </c>
      <c r="F877" s="443" t="n">
        <f aca="false" ca="false" dt2D="false" dtr="false" t="normal">K877+P877+U877+Z877+AE877+AJ877+AO877+AT877+AY877+BB877+BE877+BH877</f>
        <v>0</v>
      </c>
      <c r="G877" s="608" t="n">
        <v>0</v>
      </c>
      <c r="H877" s="460" t="n">
        <v>0</v>
      </c>
      <c r="I877" s="460" t="n">
        <v>0</v>
      </c>
      <c r="J877" s="460" t="n">
        <v>0</v>
      </c>
      <c r="K877" s="317" t="n">
        <f aca="false" ca="false" dt2D="false" dtr="false" t="normal">G877+H877+I877+J877</f>
        <v>0</v>
      </c>
      <c r="L877" s="460" t="n">
        <v>0</v>
      </c>
      <c r="M877" s="460" t="n">
        <v>0</v>
      </c>
      <c r="N877" s="460" t="n">
        <v>0</v>
      </c>
      <c r="O877" s="460" t="n">
        <v>0</v>
      </c>
      <c r="P877" s="437" t="n">
        <f aca="false" ca="false" dt2D="false" dtr="false" t="normal">L877+M877+N877+O877</f>
        <v>0</v>
      </c>
      <c r="Q877" s="460" t="n">
        <v>0</v>
      </c>
      <c r="R877" s="460" t="n">
        <v>0</v>
      </c>
      <c r="S877" s="460" t="n">
        <v>0</v>
      </c>
      <c r="T877" s="460" t="n">
        <v>0</v>
      </c>
      <c r="U877" s="437" t="n">
        <f aca="false" ca="false" dt2D="false" dtr="false" t="normal">Q877+R877+S877+T877</f>
        <v>0</v>
      </c>
      <c r="V877" s="460" t="n">
        <v>0</v>
      </c>
      <c r="W877" s="460" t="n">
        <v>0</v>
      </c>
      <c r="X877" s="460" t="n">
        <v>0</v>
      </c>
      <c r="Y877" s="475" t="n">
        <v>0</v>
      </c>
      <c r="Z877" s="445" t="n">
        <f aca="false" ca="false" dt2D="false" dtr="false" t="normal">V877+W877+X877+Y877</f>
        <v>0</v>
      </c>
      <c r="AA877" s="460" t="n">
        <v>0</v>
      </c>
      <c r="AB877" s="460" t="n">
        <v>0</v>
      </c>
      <c r="AC877" s="460" t="n">
        <v>0</v>
      </c>
      <c r="AD877" s="460" t="n">
        <v>0</v>
      </c>
      <c r="AE877" s="445" t="n">
        <f aca="false" ca="false" dt2D="false" dtr="false" t="normal">AA877+AB877+AC877+AD877</f>
        <v>0</v>
      </c>
      <c r="AF877" s="460" t="n">
        <v>0</v>
      </c>
      <c r="AG877" s="460" t="n">
        <v>0</v>
      </c>
      <c r="AH877" s="460" t="n">
        <v>0</v>
      </c>
      <c r="AI877" s="460" t="n">
        <v>0</v>
      </c>
      <c r="AJ877" s="445" t="n">
        <f aca="false" ca="false" dt2D="false" dtr="false" t="normal">AF877+AG877+AH877+AI877</f>
        <v>0</v>
      </c>
      <c r="AK877" s="348" t="n">
        <v>0</v>
      </c>
      <c r="AL877" s="348" t="n">
        <v>0</v>
      </c>
      <c r="AM877" s="348" t="n">
        <v>0</v>
      </c>
      <c r="AN877" s="348" t="n">
        <v>0</v>
      </c>
      <c r="AO877" s="437" t="n">
        <f aca="false" ca="false" dt2D="false" dtr="false" t="normal">AK877+AL877+AM877+AN877</f>
        <v>0</v>
      </c>
      <c r="AP877" s="348" t="n">
        <v>0</v>
      </c>
      <c r="AQ877" s="348" t="n">
        <v>0</v>
      </c>
      <c r="AR877" s="348" t="n">
        <v>0</v>
      </c>
      <c r="AS877" s="348" t="n">
        <v>0</v>
      </c>
      <c r="AT877" s="437" t="n">
        <f aca="false" ca="false" dt2D="false" dtr="false" t="normal">AP877+AQ877+AR877+AS877</f>
        <v>0</v>
      </c>
      <c r="AU877" s="348" t="n">
        <v>0</v>
      </c>
      <c r="AV877" s="348" t="n">
        <v>0</v>
      </c>
      <c r="AW877" s="348" t="n">
        <v>0</v>
      </c>
      <c r="AX877" s="348" t="n">
        <v>0</v>
      </c>
      <c r="AY877" s="437" t="n">
        <f aca="false" ca="false" dt2D="false" dtr="false" t="normal">AU877+AV877+AW877+AX877</f>
        <v>0</v>
      </c>
      <c r="AZ877" s="350" t="n">
        <v>0</v>
      </c>
      <c r="BA877" s="350" t="n">
        <v>0</v>
      </c>
      <c r="BB877" s="437" t="n">
        <f aca="false" ca="false" dt2D="false" dtr="false" t="normal">AZ877+BA877</f>
        <v>0</v>
      </c>
      <c r="BC877" s="455" t="n"/>
      <c r="BD877" s="455" t="n"/>
      <c r="BE877" s="437" t="n">
        <f aca="false" ca="false" dt2D="false" dtr="false" t="normal">BC877+BD877</f>
        <v>0</v>
      </c>
      <c r="BF877" s="454" t="n"/>
      <c r="BG877" s="454" t="n"/>
      <c r="BH877" s="437" t="n">
        <f aca="false" ca="false" dt2D="false" dtr="false" t="normal">BF877+BG877</f>
        <v>0</v>
      </c>
    </row>
    <row customFormat="true" customHeight="true" ht="16.1499996185303" outlineLevel="0" r="878" s="298">
      <c r="B878" s="624" t="n">
        <v>9</v>
      </c>
      <c r="C878" s="442" t="s"/>
      <c r="D878" s="586" t="s">
        <v>502</v>
      </c>
      <c r="E878" s="187" t="s">
        <v>41</v>
      </c>
      <c r="F878" s="443" t="n">
        <f aca="false" ca="false" dt2D="false" dtr="false" t="normal">K878+P878+U878+Z878+AE878+AJ878+AO878+AT878+AY878+BB878+BE878+BH878</f>
        <v>0</v>
      </c>
      <c r="G878" s="608" t="n">
        <v>0</v>
      </c>
      <c r="H878" s="460" t="n">
        <v>0</v>
      </c>
      <c r="I878" s="460" t="n">
        <v>0</v>
      </c>
      <c r="J878" s="460" t="n">
        <v>0</v>
      </c>
      <c r="K878" s="317" t="n">
        <f aca="false" ca="false" dt2D="false" dtr="false" t="normal">G878+H878+I878+J878</f>
        <v>0</v>
      </c>
      <c r="L878" s="460" t="n">
        <v>0</v>
      </c>
      <c r="M878" s="460" t="n">
        <v>0</v>
      </c>
      <c r="N878" s="460" t="n">
        <v>0</v>
      </c>
      <c r="O878" s="460" t="n">
        <v>0</v>
      </c>
      <c r="P878" s="437" t="n">
        <f aca="false" ca="false" dt2D="false" dtr="false" t="normal">L878+M878+N878+O878</f>
        <v>0</v>
      </c>
      <c r="Q878" s="435" t="n">
        <v>0</v>
      </c>
      <c r="R878" s="435" t="n">
        <v>0</v>
      </c>
      <c r="S878" s="435" t="n">
        <v>0</v>
      </c>
      <c r="T878" s="435" t="n">
        <v>0</v>
      </c>
      <c r="U878" s="437" t="n">
        <f aca="false" ca="false" dt2D="false" dtr="false" t="normal">Q878+R878+S878+T878</f>
        <v>0</v>
      </c>
      <c r="V878" s="435" t="n">
        <v>0</v>
      </c>
      <c r="W878" s="435" t="n">
        <v>0</v>
      </c>
      <c r="X878" s="435" t="n">
        <v>0</v>
      </c>
      <c r="Y878" s="582" t="n">
        <v>0</v>
      </c>
      <c r="Z878" s="445" t="n">
        <f aca="false" ca="false" dt2D="false" dtr="false" t="normal">V878+W878+X878+Y878</f>
        <v>0</v>
      </c>
      <c r="AA878" s="460" t="n">
        <v>0</v>
      </c>
      <c r="AB878" s="460" t="n">
        <v>0</v>
      </c>
      <c r="AC878" s="460" t="n">
        <v>0</v>
      </c>
      <c r="AD878" s="460" t="n">
        <v>0</v>
      </c>
      <c r="AE878" s="445" t="n">
        <f aca="false" ca="false" dt2D="false" dtr="false" t="normal">AA878+AB878+AC878+AD878</f>
        <v>0</v>
      </c>
      <c r="AF878" s="460" t="n">
        <v>0</v>
      </c>
      <c r="AG878" s="460" t="n">
        <v>0</v>
      </c>
      <c r="AH878" s="460" t="n">
        <v>0</v>
      </c>
      <c r="AI878" s="460" t="n">
        <v>0</v>
      </c>
      <c r="AJ878" s="445" t="n">
        <f aca="false" ca="false" dt2D="false" dtr="false" t="normal">AF878+AG878+AH878+AI878</f>
        <v>0</v>
      </c>
      <c r="AK878" s="348" t="n">
        <v>0</v>
      </c>
      <c r="AL878" s="348" t="n">
        <v>0</v>
      </c>
      <c r="AM878" s="348" t="n">
        <v>0</v>
      </c>
      <c r="AN878" s="348" t="n">
        <v>0</v>
      </c>
      <c r="AO878" s="437" t="n">
        <f aca="false" ca="false" dt2D="false" dtr="false" t="normal">AK878+AL878+AM878+AN878</f>
        <v>0</v>
      </c>
      <c r="AP878" s="348" t="n">
        <v>0</v>
      </c>
      <c r="AQ878" s="348" t="n">
        <v>0</v>
      </c>
      <c r="AR878" s="348" t="n">
        <v>0</v>
      </c>
      <c r="AS878" s="348" t="n">
        <v>0</v>
      </c>
      <c r="AT878" s="437" t="n">
        <f aca="false" ca="false" dt2D="false" dtr="false" t="normal">AP878+AQ878+AR878+AS878</f>
        <v>0</v>
      </c>
      <c r="AU878" s="348" t="n">
        <v>0</v>
      </c>
      <c r="AV878" s="348" t="n">
        <v>0</v>
      </c>
      <c r="AW878" s="348" t="n">
        <v>0</v>
      </c>
      <c r="AX878" s="348" t="n">
        <v>0</v>
      </c>
      <c r="AY878" s="437" t="n">
        <f aca="false" ca="false" dt2D="false" dtr="false" t="normal">AU878+AV878+AW878+AX878</f>
        <v>0</v>
      </c>
      <c r="AZ878" s="350" t="n">
        <v>0</v>
      </c>
      <c r="BA878" s="350" t="n">
        <v>0</v>
      </c>
      <c r="BB878" s="437" t="n">
        <f aca="false" ca="false" dt2D="false" dtr="false" t="normal">AZ878+BA878</f>
        <v>0</v>
      </c>
      <c r="BC878" s="350" t="n">
        <v>0</v>
      </c>
      <c r="BD878" s="350" t="n">
        <v>0</v>
      </c>
      <c r="BE878" s="437" t="n">
        <f aca="false" ca="false" dt2D="false" dtr="false" t="normal">BC878+BD878</f>
        <v>0</v>
      </c>
      <c r="BF878" s="348" t="n">
        <v>0</v>
      </c>
      <c r="BG878" s="348" t="n">
        <v>0</v>
      </c>
      <c r="BH878" s="437" t="n">
        <f aca="false" ca="false" dt2D="false" dtr="false" t="normal">BF878+BG878</f>
        <v>0</v>
      </c>
    </row>
    <row customFormat="true" customHeight="true" ht="15" outlineLevel="0" r="879" s="298">
      <c r="B879" s="633" t="s"/>
      <c r="C879" s="442" t="s"/>
      <c r="D879" s="199" t="s"/>
      <c r="E879" s="680" t="s">
        <v>42</v>
      </c>
      <c r="F879" s="443" t="n">
        <f aca="false" ca="false" dt2D="false" dtr="false" t="normal">K879+P879+U879+Z879+AE879+AJ879+AO879+AT879+AY879+BB879+BE879+BH879</f>
        <v>0</v>
      </c>
      <c r="G879" s="608" t="n">
        <v>0</v>
      </c>
      <c r="H879" s="460" t="n">
        <v>0</v>
      </c>
      <c r="I879" s="460" t="n">
        <v>0</v>
      </c>
      <c r="J879" s="460" t="n">
        <v>0</v>
      </c>
      <c r="K879" s="317" t="n">
        <f aca="false" ca="false" dt2D="false" dtr="false" t="normal">G879+H879+I879+J879</f>
        <v>0</v>
      </c>
      <c r="L879" s="460" t="n">
        <v>0</v>
      </c>
      <c r="M879" s="460" t="n">
        <v>0</v>
      </c>
      <c r="N879" s="460" t="n">
        <v>0</v>
      </c>
      <c r="O879" s="460" t="n">
        <v>0</v>
      </c>
      <c r="P879" s="437" t="n">
        <f aca="false" ca="false" dt2D="false" dtr="false" t="normal">L879+M879+N879+O879</f>
        <v>0</v>
      </c>
      <c r="Q879" s="435" t="n">
        <v>0</v>
      </c>
      <c r="R879" s="435" t="n">
        <v>0</v>
      </c>
      <c r="S879" s="435" t="n">
        <v>0</v>
      </c>
      <c r="T879" s="435" t="n">
        <v>0</v>
      </c>
      <c r="U879" s="437" t="n">
        <f aca="false" ca="false" dt2D="false" dtr="false" t="normal">Q879+R879+S879+T879</f>
        <v>0</v>
      </c>
      <c r="V879" s="435" t="n">
        <v>0</v>
      </c>
      <c r="W879" s="435" t="n">
        <v>0</v>
      </c>
      <c r="X879" s="435" t="n">
        <v>0</v>
      </c>
      <c r="Y879" s="582" t="n">
        <v>0</v>
      </c>
      <c r="Z879" s="445" t="n">
        <f aca="false" ca="false" dt2D="false" dtr="false" t="normal">V879+W879+X879+Y879</f>
        <v>0</v>
      </c>
      <c r="AA879" s="460" t="n">
        <v>0</v>
      </c>
      <c r="AB879" s="460" t="n">
        <v>0</v>
      </c>
      <c r="AC879" s="460" t="n">
        <v>0</v>
      </c>
      <c r="AD879" s="460" t="n">
        <v>0</v>
      </c>
      <c r="AE879" s="445" t="n">
        <f aca="false" ca="false" dt2D="false" dtr="false" t="normal">AA879+AB879+AC879+AD879</f>
        <v>0</v>
      </c>
      <c r="AF879" s="460" t="n">
        <v>0</v>
      </c>
      <c r="AG879" s="460" t="n">
        <v>0</v>
      </c>
      <c r="AH879" s="460" t="n">
        <v>0</v>
      </c>
      <c r="AI879" s="460" t="n">
        <v>0</v>
      </c>
      <c r="AJ879" s="445" t="n">
        <f aca="false" ca="false" dt2D="false" dtr="false" t="normal">AF879+AG879+AH879+AI879</f>
        <v>0</v>
      </c>
      <c r="AK879" s="348" t="n">
        <v>0</v>
      </c>
      <c r="AL879" s="348" t="n">
        <v>0</v>
      </c>
      <c r="AM879" s="348" t="n">
        <v>0</v>
      </c>
      <c r="AN879" s="348" t="n">
        <v>0</v>
      </c>
      <c r="AO879" s="437" t="n">
        <f aca="false" ca="false" dt2D="false" dtr="false" t="normal">AK879+AL879+AM879+AN879</f>
        <v>0</v>
      </c>
      <c r="AP879" s="348" t="n">
        <v>0</v>
      </c>
      <c r="AQ879" s="348" t="n">
        <v>0</v>
      </c>
      <c r="AR879" s="348" t="n">
        <v>0</v>
      </c>
      <c r="AS879" s="348" t="n">
        <v>0</v>
      </c>
      <c r="AT879" s="437" t="n">
        <f aca="false" ca="false" dt2D="false" dtr="false" t="normal">AP879+AQ879+AR879+AS879</f>
        <v>0</v>
      </c>
      <c r="AU879" s="348" t="n">
        <v>0</v>
      </c>
      <c r="AV879" s="348" t="n">
        <v>0</v>
      </c>
      <c r="AW879" s="348" t="n">
        <v>0</v>
      </c>
      <c r="AX879" s="348" t="n">
        <v>0</v>
      </c>
      <c r="AY879" s="437" t="n">
        <f aca="false" ca="false" dt2D="false" dtr="false" t="normal">AU879+AV879+AW879+AX879</f>
        <v>0</v>
      </c>
      <c r="AZ879" s="350" t="n">
        <v>0</v>
      </c>
      <c r="BA879" s="350" t="n">
        <v>0</v>
      </c>
      <c r="BB879" s="437" t="n">
        <f aca="false" ca="false" dt2D="false" dtr="false" t="normal">AZ879+BA879</f>
        <v>0</v>
      </c>
      <c r="BC879" s="350" t="n">
        <v>0</v>
      </c>
      <c r="BD879" s="350" t="n">
        <v>0</v>
      </c>
      <c r="BE879" s="437" t="n">
        <f aca="false" ca="false" dt2D="false" dtr="false" t="normal">BC879+BD879</f>
        <v>0</v>
      </c>
      <c r="BF879" s="348" t="n">
        <v>0</v>
      </c>
      <c r="BG879" s="348" t="n">
        <v>0</v>
      </c>
      <c r="BH879" s="437" t="n">
        <f aca="false" ca="false" dt2D="false" dtr="false" t="normal">BF879+BG879</f>
        <v>0</v>
      </c>
    </row>
    <row customFormat="true" customHeight="true" ht="16.8999996185303" outlineLevel="0" r="880" s="298">
      <c r="B880" s="626" t="s"/>
      <c r="C880" s="442" t="s"/>
      <c r="D880" s="587" t="s"/>
      <c r="E880" s="486" t="s">
        <v>43</v>
      </c>
      <c r="F880" s="443" t="n">
        <f aca="false" ca="false" dt2D="false" dtr="false" t="normal">K880+P880+U880+Z880+AE880+AJ880+AO880+AT880+AY880+BB880+BE880+BH880</f>
        <v>0</v>
      </c>
      <c r="G880" s="608" t="n">
        <v>0</v>
      </c>
      <c r="H880" s="460" t="n">
        <v>0</v>
      </c>
      <c r="I880" s="460" t="n">
        <v>0</v>
      </c>
      <c r="J880" s="460" t="n">
        <v>0</v>
      </c>
      <c r="K880" s="317" t="n">
        <f aca="false" ca="false" dt2D="false" dtr="false" t="normal">G880+H880+I880+J880</f>
        <v>0</v>
      </c>
      <c r="L880" s="460" t="n">
        <v>0</v>
      </c>
      <c r="M880" s="460" t="n">
        <v>0</v>
      </c>
      <c r="N880" s="460" t="n">
        <v>0</v>
      </c>
      <c r="O880" s="460" t="n">
        <v>0</v>
      </c>
      <c r="P880" s="437" t="n">
        <f aca="false" ca="false" dt2D="false" dtr="false" t="normal">L880+M880+N880+O880</f>
        <v>0</v>
      </c>
      <c r="Q880" s="460" t="n">
        <v>0</v>
      </c>
      <c r="R880" s="460" t="n">
        <v>0</v>
      </c>
      <c r="S880" s="460" t="n">
        <v>0</v>
      </c>
      <c r="T880" s="460" t="n">
        <v>0</v>
      </c>
      <c r="U880" s="437" t="n">
        <f aca="false" ca="false" dt2D="false" dtr="false" t="normal">Q880+R880+S880+T880</f>
        <v>0</v>
      </c>
      <c r="V880" s="460" t="n">
        <v>0</v>
      </c>
      <c r="W880" s="460" t="n">
        <v>0</v>
      </c>
      <c r="X880" s="460" t="n">
        <v>0</v>
      </c>
      <c r="Y880" s="475" t="n">
        <v>0</v>
      </c>
      <c r="Z880" s="445" t="n">
        <f aca="false" ca="false" dt2D="false" dtr="false" t="normal">V880+W880+X880+Y880</f>
        <v>0</v>
      </c>
      <c r="AA880" s="460" t="n">
        <v>0</v>
      </c>
      <c r="AB880" s="460" t="n">
        <v>0</v>
      </c>
      <c r="AC880" s="460" t="n">
        <v>0</v>
      </c>
      <c r="AD880" s="460" t="n">
        <v>0</v>
      </c>
      <c r="AE880" s="445" t="n">
        <f aca="false" ca="false" dt2D="false" dtr="false" t="normal">AA880+AB880+AC880+AD880</f>
        <v>0</v>
      </c>
      <c r="AF880" s="460" t="n">
        <v>0</v>
      </c>
      <c r="AG880" s="460" t="n">
        <v>0</v>
      </c>
      <c r="AH880" s="460" t="n">
        <v>0</v>
      </c>
      <c r="AI880" s="460" t="n">
        <v>0</v>
      </c>
      <c r="AJ880" s="445" t="n">
        <f aca="false" ca="false" dt2D="false" dtr="false" t="normal">AF880+AG880+AH880+AI880</f>
        <v>0</v>
      </c>
      <c r="AK880" s="348" t="n">
        <v>0</v>
      </c>
      <c r="AL880" s="348" t="n">
        <v>0</v>
      </c>
      <c r="AM880" s="348" t="n">
        <v>0</v>
      </c>
      <c r="AN880" s="348" t="n">
        <v>0</v>
      </c>
      <c r="AO880" s="437" t="n">
        <f aca="false" ca="false" dt2D="false" dtr="false" t="normal">AK880+AL880+AM880+AN880</f>
        <v>0</v>
      </c>
      <c r="AP880" s="348" t="n">
        <v>0</v>
      </c>
      <c r="AQ880" s="348" t="n">
        <v>0</v>
      </c>
      <c r="AR880" s="348" t="n">
        <v>0</v>
      </c>
      <c r="AS880" s="348" t="n">
        <v>0</v>
      </c>
      <c r="AT880" s="437" t="n">
        <f aca="false" ca="false" dt2D="false" dtr="false" t="normal">AP880+AQ880+AR880+AS880</f>
        <v>0</v>
      </c>
      <c r="AU880" s="348" t="n">
        <v>0</v>
      </c>
      <c r="AV880" s="348" t="n">
        <v>0</v>
      </c>
      <c r="AW880" s="348" t="n">
        <v>0</v>
      </c>
      <c r="AX880" s="348" t="n">
        <v>0</v>
      </c>
      <c r="AY880" s="437" t="n">
        <f aca="false" ca="false" dt2D="false" dtr="false" t="normal">AU880+AV880+AW880+AX880</f>
        <v>0</v>
      </c>
      <c r="AZ880" s="350" t="n">
        <v>0</v>
      </c>
      <c r="BA880" s="350" t="n">
        <v>0</v>
      </c>
      <c r="BB880" s="437" t="n">
        <f aca="false" ca="false" dt2D="false" dtr="false" t="normal">AZ880+BA880</f>
        <v>0</v>
      </c>
      <c r="BC880" s="350" t="n">
        <v>0</v>
      </c>
      <c r="BD880" s="350" t="n">
        <v>0</v>
      </c>
      <c r="BE880" s="437" t="n">
        <f aca="false" ca="false" dt2D="false" dtr="false" t="normal">BC880+BD880</f>
        <v>0</v>
      </c>
      <c r="BF880" s="348" t="n">
        <v>0</v>
      </c>
      <c r="BG880" s="348" t="n">
        <v>0</v>
      </c>
      <c r="BH880" s="437" t="n">
        <f aca="false" ca="false" dt2D="false" dtr="false" t="normal">BF880+BG880</f>
        <v>0</v>
      </c>
    </row>
    <row customFormat="true" customHeight="true" ht="16.8999996185303" outlineLevel="0" r="881" s="298">
      <c r="B881" s="624" t="n">
        <v>10</v>
      </c>
      <c r="C881" s="442" t="s"/>
      <c r="D881" s="586" t="s">
        <v>503</v>
      </c>
      <c r="E881" s="301" t="s">
        <v>41</v>
      </c>
      <c r="F881" s="443" t="n">
        <f aca="false" ca="false" dt2D="false" dtr="false" t="normal">K881+P881+U881+Z881+AE881+AJ881+AO881+AT881+AY881+BB881+BE881+BH881</f>
        <v>6</v>
      </c>
      <c r="G881" s="608" t="n">
        <v>0</v>
      </c>
      <c r="H881" s="460" t="n">
        <v>0</v>
      </c>
      <c r="I881" s="460" t="n">
        <v>0</v>
      </c>
      <c r="J881" s="460" t="n">
        <v>0</v>
      </c>
      <c r="K881" s="317" t="n">
        <f aca="false" ca="false" dt2D="false" dtr="false" t="normal">G881+H881+I881+J881</f>
        <v>0</v>
      </c>
      <c r="L881" s="460" t="n">
        <v>1</v>
      </c>
      <c r="M881" s="460" t="n">
        <v>0</v>
      </c>
      <c r="N881" s="460" t="n">
        <v>1</v>
      </c>
      <c r="O881" s="460" t="n">
        <v>0</v>
      </c>
      <c r="P881" s="437" t="n">
        <f aca="false" ca="false" dt2D="false" dtr="false" t="normal">L881+M881+N881+O881</f>
        <v>2</v>
      </c>
      <c r="Q881" s="435" t="n">
        <v>2</v>
      </c>
      <c r="R881" s="435" t="n">
        <v>0</v>
      </c>
      <c r="S881" s="435" t="n">
        <v>0</v>
      </c>
      <c r="T881" s="435" t="n">
        <v>0</v>
      </c>
      <c r="U881" s="437" t="n">
        <f aca="false" ca="false" dt2D="false" dtr="false" t="normal">Q881+R881+S881+T881</f>
        <v>2</v>
      </c>
      <c r="V881" s="435" t="n">
        <v>0</v>
      </c>
      <c r="W881" s="435" t="n">
        <v>1</v>
      </c>
      <c r="X881" s="435" t="n">
        <v>0</v>
      </c>
      <c r="Y881" s="582" t="n">
        <v>0</v>
      </c>
      <c r="Z881" s="445" t="n">
        <f aca="false" ca="false" dt2D="false" dtr="false" t="normal">V881+W881+X881+Y881</f>
        <v>1</v>
      </c>
      <c r="AA881" s="460" t="n">
        <v>0</v>
      </c>
      <c r="AB881" s="460" t="n">
        <v>0</v>
      </c>
      <c r="AC881" s="460" t="n">
        <v>1</v>
      </c>
      <c r="AD881" s="460" t="n">
        <v>0</v>
      </c>
      <c r="AE881" s="445" t="n">
        <f aca="false" ca="false" dt2D="false" dtr="false" t="normal">AA881+AB881+AC881+AD881</f>
        <v>1</v>
      </c>
      <c r="AF881" s="460" t="n">
        <v>0</v>
      </c>
      <c r="AG881" s="460" t="n">
        <v>0</v>
      </c>
      <c r="AH881" s="460" t="n">
        <v>0</v>
      </c>
      <c r="AI881" s="460" t="n">
        <v>0</v>
      </c>
      <c r="AJ881" s="445" t="n">
        <f aca="false" ca="false" dt2D="false" dtr="false" t="normal">AF881+AG881+AH881+AI881</f>
        <v>0</v>
      </c>
      <c r="AK881" s="348" t="n">
        <v>0</v>
      </c>
      <c r="AL881" s="348" t="n">
        <v>0</v>
      </c>
      <c r="AM881" s="348" t="n">
        <v>0</v>
      </c>
      <c r="AN881" s="348" t="n">
        <v>0</v>
      </c>
      <c r="AO881" s="437" t="n">
        <f aca="false" ca="false" dt2D="false" dtr="false" t="normal">AK881+AL881+AM881+AN881</f>
        <v>0</v>
      </c>
      <c r="AP881" s="348" t="n">
        <v>0</v>
      </c>
      <c r="AQ881" s="348" t="n">
        <v>0</v>
      </c>
      <c r="AR881" s="348" t="n">
        <v>0</v>
      </c>
      <c r="AS881" s="348" t="n">
        <v>0</v>
      </c>
      <c r="AT881" s="437" t="n">
        <f aca="false" ca="false" dt2D="false" dtr="false" t="normal">AP881+AQ881+AR881+AS881</f>
        <v>0</v>
      </c>
      <c r="AU881" s="348" t="n">
        <v>0</v>
      </c>
      <c r="AV881" s="348" t="n">
        <v>0</v>
      </c>
      <c r="AW881" s="348" t="n">
        <v>0</v>
      </c>
      <c r="AX881" s="348" t="n">
        <v>0</v>
      </c>
      <c r="AY881" s="437" t="n">
        <f aca="false" ca="false" dt2D="false" dtr="false" t="normal">AU881+AV881+AW881+AX881</f>
        <v>0</v>
      </c>
      <c r="AZ881" s="350" t="n">
        <v>0</v>
      </c>
      <c r="BA881" s="350" t="n">
        <v>0</v>
      </c>
      <c r="BB881" s="437" t="n">
        <f aca="false" ca="false" dt2D="false" dtr="false" t="normal">AZ881+BA881</f>
        <v>0</v>
      </c>
      <c r="BC881" s="350" t="n">
        <v>0</v>
      </c>
      <c r="BD881" s="350" t="n">
        <v>0</v>
      </c>
      <c r="BE881" s="437" t="n">
        <f aca="false" ca="false" dt2D="false" dtr="false" t="normal">BC881+BD881</f>
        <v>0</v>
      </c>
      <c r="BF881" s="348" t="n">
        <v>0</v>
      </c>
      <c r="BG881" s="348" t="n">
        <v>0</v>
      </c>
      <c r="BH881" s="437" t="n">
        <f aca="false" ca="false" dt2D="false" dtr="false" t="normal">BF881+BG881</f>
        <v>0</v>
      </c>
    </row>
    <row customFormat="true" customHeight="true" ht="16.8999996185303" outlineLevel="0" r="882" s="298">
      <c r="B882" s="633" t="s"/>
      <c r="C882" s="442" t="s"/>
      <c r="D882" s="199" t="s"/>
      <c r="E882" s="680" t="s">
        <v>42</v>
      </c>
      <c r="F882" s="443" t="n">
        <f aca="false" ca="false" dt2D="false" dtr="false" t="normal">K882+P882+U882+Z882+AE882+AJ882+AO882+AT882+AY882+BB882+BE882+BH882</f>
        <v>0</v>
      </c>
      <c r="G882" s="608" t="n">
        <v>0</v>
      </c>
      <c r="H882" s="460" t="n">
        <v>0</v>
      </c>
      <c r="I882" s="460" t="n">
        <v>0</v>
      </c>
      <c r="J882" s="460" t="n">
        <v>0</v>
      </c>
      <c r="K882" s="317" t="n">
        <f aca="false" ca="false" dt2D="false" dtr="false" t="normal">G882+H882+I882+J882</f>
        <v>0</v>
      </c>
      <c r="L882" s="460" t="n">
        <v>0</v>
      </c>
      <c r="M882" s="460" t="n">
        <v>0</v>
      </c>
      <c r="N882" s="460" t="n">
        <v>0</v>
      </c>
      <c r="O882" s="460" t="n">
        <v>0</v>
      </c>
      <c r="P882" s="437" t="n">
        <f aca="false" ca="false" dt2D="false" dtr="false" t="normal">L882+M882+N882+O882</f>
        <v>0</v>
      </c>
      <c r="Q882" s="435" t="n">
        <v>0</v>
      </c>
      <c r="R882" s="435" t="n">
        <v>0</v>
      </c>
      <c r="S882" s="435" t="n">
        <v>0</v>
      </c>
      <c r="T882" s="435" t="n">
        <v>0</v>
      </c>
      <c r="U882" s="437" t="n">
        <f aca="false" ca="false" dt2D="false" dtr="false" t="normal">Q882+R882+S882+T882</f>
        <v>0</v>
      </c>
      <c r="V882" s="435" t="n">
        <v>0</v>
      </c>
      <c r="W882" s="435" t="n">
        <v>0</v>
      </c>
      <c r="X882" s="435" t="n">
        <v>0</v>
      </c>
      <c r="Y882" s="582" t="n">
        <v>0</v>
      </c>
      <c r="Z882" s="445" t="n">
        <f aca="false" ca="false" dt2D="false" dtr="false" t="normal">V882+W882+X882+Y882</f>
        <v>0</v>
      </c>
      <c r="AA882" s="460" t="n">
        <v>0</v>
      </c>
      <c r="AB882" s="460" t="n">
        <v>0</v>
      </c>
      <c r="AC882" s="460" t="n">
        <v>0</v>
      </c>
      <c r="AD882" s="460" t="n">
        <v>0</v>
      </c>
      <c r="AE882" s="445" t="n">
        <f aca="false" ca="false" dt2D="false" dtr="false" t="normal">AA882+AB882+AC882+AD882</f>
        <v>0</v>
      </c>
      <c r="AF882" s="460" t="n">
        <v>0</v>
      </c>
      <c r="AG882" s="460" t="n">
        <v>0</v>
      </c>
      <c r="AH882" s="460" t="n">
        <v>0</v>
      </c>
      <c r="AI882" s="460" t="n">
        <v>0</v>
      </c>
      <c r="AJ882" s="445" t="n">
        <f aca="false" ca="false" dt2D="false" dtr="false" t="normal">AF882+AG882+AH882+AI882</f>
        <v>0</v>
      </c>
      <c r="AK882" s="348" t="n">
        <v>0</v>
      </c>
      <c r="AL882" s="348" t="n">
        <v>0</v>
      </c>
      <c r="AM882" s="348" t="n">
        <v>0</v>
      </c>
      <c r="AN882" s="348" t="n">
        <v>0</v>
      </c>
      <c r="AO882" s="437" t="n">
        <f aca="false" ca="false" dt2D="false" dtr="false" t="normal">AK882+AL882+AM882+AN882</f>
        <v>0</v>
      </c>
      <c r="AP882" s="348" t="n">
        <v>0</v>
      </c>
      <c r="AQ882" s="348" t="n">
        <v>0</v>
      </c>
      <c r="AR882" s="348" t="n">
        <v>0</v>
      </c>
      <c r="AS882" s="348" t="n">
        <v>0</v>
      </c>
      <c r="AT882" s="437" t="n">
        <f aca="false" ca="false" dt2D="false" dtr="false" t="normal">AP882+AQ882+AR882+AS882</f>
        <v>0</v>
      </c>
      <c r="AU882" s="348" t="n">
        <v>0</v>
      </c>
      <c r="AV882" s="348" t="n">
        <v>0</v>
      </c>
      <c r="AW882" s="348" t="n">
        <v>0</v>
      </c>
      <c r="AX882" s="348" t="n">
        <v>0</v>
      </c>
      <c r="AY882" s="437" t="n">
        <f aca="false" ca="false" dt2D="false" dtr="false" t="normal">AU882+AV882+AW882+AX882</f>
        <v>0</v>
      </c>
      <c r="AZ882" s="350" t="n">
        <v>0</v>
      </c>
      <c r="BA882" s="350" t="n">
        <v>0</v>
      </c>
      <c r="BB882" s="437" t="n">
        <f aca="false" ca="false" dt2D="false" dtr="false" t="normal">AZ882+BA882</f>
        <v>0</v>
      </c>
      <c r="BC882" s="350" t="n">
        <v>0</v>
      </c>
      <c r="BD882" s="350" t="n">
        <v>0</v>
      </c>
      <c r="BE882" s="437" t="n">
        <f aca="false" ca="false" dt2D="false" dtr="false" t="normal">BC882+BD882</f>
        <v>0</v>
      </c>
      <c r="BF882" s="348" t="n">
        <v>0</v>
      </c>
      <c r="BG882" s="348" t="n">
        <v>0</v>
      </c>
      <c r="BH882" s="437" t="n">
        <f aca="false" ca="false" dt2D="false" dtr="false" t="normal">BF882+BG882</f>
        <v>0</v>
      </c>
    </row>
    <row customFormat="true" customHeight="true" ht="16.8999996185303" outlineLevel="0" r="883" s="298">
      <c r="B883" s="633" t="s"/>
      <c r="C883" s="442" t="s"/>
      <c r="D883" s="199" t="s"/>
      <c r="E883" s="188" t="s">
        <v>43</v>
      </c>
      <c r="F883" s="443" t="n">
        <f aca="false" ca="false" dt2D="false" dtr="false" t="normal">K883+P883+U883+Z883+AE883+AJ883+AO883+AT883+AY883+BB883+BE883+BH883</f>
        <v>31</v>
      </c>
      <c r="G883" s="608" t="n">
        <v>2</v>
      </c>
      <c r="H883" s="460" t="n">
        <v>0</v>
      </c>
      <c r="I883" s="460" t="n">
        <v>0</v>
      </c>
      <c r="J883" s="460" t="n">
        <v>0</v>
      </c>
      <c r="K883" s="317" t="n">
        <f aca="false" ca="false" dt2D="false" dtr="false" t="normal">G883+H883+I883+J883</f>
        <v>2</v>
      </c>
      <c r="L883" s="460" t="n">
        <v>1</v>
      </c>
      <c r="M883" s="460" t="n">
        <v>0</v>
      </c>
      <c r="N883" s="460" t="n">
        <v>0</v>
      </c>
      <c r="O883" s="460" t="n">
        <v>0</v>
      </c>
      <c r="P883" s="437" t="n">
        <f aca="false" ca="false" dt2D="false" dtr="false" t="normal">L883+M883+N883+O883</f>
        <v>1</v>
      </c>
      <c r="Q883" s="460" t="n">
        <v>2</v>
      </c>
      <c r="R883" s="460" t="n">
        <v>0</v>
      </c>
      <c r="S883" s="460" t="n">
        <v>1</v>
      </c>
      <c r="T883" s="460" t="n">
        <v>0</v>
      </c>
      <c r="U883" s="437" t="n">
        <f aca="false" ca="false" dt2D="false" dtr="false" t="normal">Q883+R883+S883+T883</f>
        <v>3</v>
      </c>
      <c r="V883" s="460" t="n">
        <v>0</v>
      </c>
      <c r="W883" s="460" t="n">
        <v>0</v>
      </c>
      <c r="X883" s="460" t="n">
        <v>0</v>
      </c>
      <c r="Y883" s="475" t="n">
        <v>4</v>
      </c>
      <c r="Z883" s="445" t="n">
        <f aca="false" ca="false" dt2D="false" dtr="false" t="normal">V883+W883+X883+Y883</f>
        <v>4</v>
      </c>
      <c r="AA883" s="460" t="n">
        <v>0</v>
      </c>
      <c r="AB883" s="460" t="n">
        <v>1</v>
      </c>
      <c r="AC883" s="460" t="n">
        <v>0</v>
      </c>
      <c r="AD883" s="460" t="n">
        <v>0</v>
      </c>
      <c r="AE883" s="445" t="n">
        <f aca="false" ca="false" dt2D="false" dtr="false" t="normal">AA883+AB883+AC883+AD883</f>
        <v>1</v>
      </c>
      <c r="AF883" s="460" t="n">
        <v>0</v>
      </c>
      <c r="AG883" s="460" t="n">
        <v>1</v>
      </c>
      <c r="AH883" s="460" t="n">
        <v>1</v>
      </c>
      <c r="AI883" s="460" t="n">
        <v>6</v>
      </c>
      <c r="AJ883" s="445" t="n">
        <f aca="false" ca="false" dt2D="false" dtr="false" t="normal">AF883+AG883+AH883+AI883</f>
        <v>8</v>
      </c>
      <c r="AK883" s="348" t="n">
        <v>0</v>
      </c>
      <c r="AL883" s="348" t="n">
        <v>0</v>
      </c>
      <c r="AM883" s="348" t="n">
        <v>0</v>
      </c>
      <c r="AN883" s="348" t="n">
        <v>1</v>
      </c>
      <c r="AO883" s="437" t="n">
        <f aca="false" ca="false" dt2D="false" dtr="false" t="normal">AK883+AL883+AM883+AN883</f>
        <v>1</v>
      </c>
      <c r="AP883" s="348" t="n">
        <v>0</v>
      </c>
      <c r="AQ883" s="348" t="n">
        <v>0</v>
      </c>
      <c r="AR883" s="348" t="n">
        <v>0</v>
      </c>
      <c r="AS883" s="348" t="n">
        <v>2</v>
      </c>
      <c r="AT883" s="437" t="n">
        <f aca="false" ca="false" dt2D="false" dtr="false" t="normal">AP883+AQ883+AR883+AS883</f>
        <v>2</v>
      </c>
      <c r="AU883" s="348" t="n">
        <v>0</v>
      </c>
      <c r="AV883" s="348" t="n">
        <v>0</v>
      </c>
      <c r="AW883" s="348" t="n">
        <v>0</v>
      </c>
      <c r="AX883" s="348" t="n">
        <v>3</v>
      </c>
      <c r="AY883" s="437" t="n">
        <f aca="false" ca="false" dt2D="false" dtr="false" t="normal">AU883+AV883+AW883+AX883</f>
        <v>3</v>
      </c>
      <c r="AZ883" s="350" t="n">
        <v>0</v>
      </c>
      <c r="BA883" s="350" t="n">
        <v>2</v>
      </c>
      <c r="BB883" s="437" t="n">
        <f aca="false" ca="false" dt2D="false" dtr="false" t="normal">AZ883+BA883</f>
        <v>2</v>
      </c>
      <c r="BC883" s="350" t="n">
        <v>1</v>
      </c>
      <c r="BD883" s="350" t="n">
        <v>0</v>
      </c>
      <c r="BE883" s="437" t="n">
        <f aca="false" ca="false" dt2D="false" dtr="false" t="normal">BC883+BD883</f>
        <v>1</v>
      </c>
      <c r="BF883" s="348" t="n">
        <v>0</v>
      </c>
      <c r="BG883" s="348" t="n">
        <v>3</v>
      </c>
      <c r="BH883" s="437" t="n">
        <f aca="false" ca="false" dt2D="false" dtr="false" t="normal">BF883+BG883</f>
        <v>3</v>
      </c>
    </row>
    <row customFormat="true" customHeight="true" ht="16.8999996185303" outlineLevel="0" r="884" s="298">
      <c r="B884" s="633" t="s"/>
      <c r="C884" s="442" t="s"/>
      <c r="D884" s="199" t="s"/>
      <c r="E884" s="639" t="s">
        <v>230</v>
      </c>
      <c r="F884" s="443" t="n">
        <f aca="false" ca="false" dt2D="false" dtr="false" t="normal">K884+P884+U884+Z884+AE884+AJ884+AO884+AT884+AY884+BB884+BE884+BH884</f>
        <v>24</v>
      </c>
      <c r="G884" s="608" t="n">
        <v>0</v>
      </c>
      <c r="H884" s="460" t="n">
        <v>0</v>
      </c>
      <c r="I884" s="460" t="n">
        <v>0</v>
      </c>
      <c r="J884" s="460" t="n">
        <v>0</v>
      </c>
      <c r="K884" s="317" t="n">
        <f aca="false" ca="false" dt2D="false" dtr="false" t="normal">G884+H884+I884+J884</f>
        <v>0</v>
      </c>
      <c r="L884" s="460" t="n">
        <v>0</v>
      </c>
      <c r="M884" s="460" t="n">
        <v>0</v>
      </c>
      <c r="N884" s="460" t="n">
        <v>0</v>
      </c>
      <c r="O884" s="460" t="n">
        <v>0</v>
      </c>
      <c r="P884" s="437" t="n">
        <f aca="false" ca="false" dt2D="false" dtr="false" t="normal">L884+M884+N884+O884</f>
        <v>0</v>
      </c>
      <c r="Q884" s="460" t="n">
        <v>0</v>
      </c>
      <c r="R884" s="460" t="n">
        <v>0</v>
      </c>
      <c r="S884" s="460" t="n">
        <v>0</v>
      </c>
      <c r="T884" s="460" t="n">
        <v>0</v>
      </c>
      <c r="U884" s="437" t="n">
        <f aca="false" ca="false" dt2D="false" dtr="false" t="normal">Q884+R884+S884+T884</f>
        <v>0</v>
      </c>
      <c r="V884" s="460" t="n">
        <v>0</v>
      </c>
      <c r="W884" s="460" t="n">
        <v>0</v>
      </c>
      <c r="X884" s="460" t="n">
        <v>0</v>
      </c>
      <c r="Y884" s="475" t="n">
        <v>0</v>
      </c>
      <c r="Z884" s="445" t="n">
        <f aca="false" ca="false" dt2D="false" dtr="false" t="normal">V884+W884+X884+Y884</f>
        <v>0</v>
      </c>
      <c r="AA884" s="460" t="n">
        <v>0</v>
      </c>
      <c r="AB884" s="460" t="n">
        <v>0</v>
      </c>
      <c r="AC884" s="460" t="n">
        <v>0</v>
      </c>
      <c r="AD884" s="460" t="n">
        <v>7</v>
      </c>
      <c r="AE884" s="445" t="n">
        <f aca="false" ca="false" dt2D="false" dtr="false" t="normal">AA884+AB884+AC884+AD884</f>
        <v>7</v>
      </c>
      <c r="AF884" s="460" t="n">
        <v>0</v>
      </c>
      <c r="AG884" s="460" t="n">
        <v>1</v>
      </c>
      <c r="AH884" s="460" t="n">
        <v>0</v>
      </c>
      <c r="AI884" s="460" t="n">
        <v>3</v>
      </c>
      <c r="AJ884" s="445" t="n">
        <f aca="false" ca="false" dt2D="false" dtr="false" t="normal">AF884+AG884+AH884+AI884</f>
        <v>4</v>
      </c>
      <c r="AK884" s="348" t="n">
        <v>0</v>
      </c>
      <c r="AL884" s="348" t="n">
        <v>0</v>
      </c>
      <c r="AM884" s="348" t="n">
        <v>0</v>
      </c>
      <c r="AN884" s="348" t="n">
        <v>2</v>
      </c>
      <c r="AO884" s="437" t="n">
        <f aca="false" ca="false" dt2D="false" dtr="false" t="normal">AK884+AL884+AM884+AN884</f>
        <v>2</v>
      </c>
      <c r="AP884" s="348" t="n">
        <v>0</v>
      </c>
      <c r="AQ884" s="348" t="n">
        <v>0</v>
      </c>
      <c r="AR884" s="348" t="n">
        <v>0</v>
      </c>
      <c r="AS884" s="348" t="n">
        <v>2</v>
      </c>
      <c r="AT884" s="437" t="n">
        <f aca="false" ca="false" dt2D="false" dtr="false" t="normal">AP884+AQ884+AR884+AS884</f>
        <v>2</v>
      </c>
      <c r="AU884" s="348" t="n">
        <v>0</v>
      </c>
      <c r="AV884" s="348" t="n">
        <v>0</v>
      </c>
      <c r="AW884" s="348" t="n">
        <v>0</v>
      </c>
      <c r="AX884" s="348" t="n">
        <v>1</v>
      </c>
      <c r="AY884" s="437" t="n">
        <f aca="false" ca="false" dt2D="false" dtr="false" t="normal">AU884+AV884+AW884+AX884</f>
        <v>1</v>
      </c>
      <c r="AZ884" s="350" t="n">
        <v>1</v>
      </c>
      <c r="BA884" s="350" t="n">
        <v>2</v>
      </c>
      <c r="BB884" s="437" t="n">
        <f aca="false" ca="false" dt2D="false" dtr="false" t="normal">AZ884+BA884</f>
        <v>3</v>
      </c>
      <c r="BC884" s="350" t="n">
        <v>0</v>
      </c>
      <c r="BD884" s="350" t="n">
        <v>4</v>
      </c>
      <c r="BE884" s="437" t="n">
        <f aca="false" ca="false" dt2D="false" dtr="false" t="normal">BC884+BD884</f>
        <v>4</v>
      </c>
      <c r="BF884" s="348" t="n">
        <v>0</v>
      </c>
      <c r="BG884" s="348" t="n">
        <v>1</v>
      </c>
      <c r="BH884" s="437" t="n">
        <f aca="false" ca="false" dt2D="false" dtr="false" t="normal">BF884+BG884</f>
        <v>1</v>
      </c>
    </row>
    <row customFormat="true" customHeight="true" ht="16.8999996185303" outlineLevel="0" r="885" s="298">
      <c r="B885" s="626" t="s"/>
      <c r="C885" s="442" t="s"/>
      <c r="D885" s="587" t="s"/>
      <c r="E885" s="637" t="s">
        <v>231</v>
      </c>
      <c r="F885" s="443" t="n">
        <f aca="false" ca="false" dt2D="false" dtr="false" t="normal">K885+P885+U885+Z885+AE885+AJ885+AO885+AT885+AY885+BB885+BE885+BH885</f>
        <v>0</v>
      </c>
      <c r="G885" s="608" t="n">
        <v>0</v>
      </c>
      <c r="H885" s="460" t="n">
        <v>0</v>
      </c>
      <c r="I885" s="460" t="n">
        <v>0</v>
      </c>
      <c r="J885" s="460" t="n">
        <v>0</v>
      </c>
      <c r="K885" s="317" t="n">
        <f aca="false" ca="false" dt2D="false" dtr="false" t="normal">G885+H885+I885+J885</f>
        <v>0</v>
      </c>
      <c r="L885" s="460" t="n">
        <v>0</v>
      </c>
      <c r="M885" s="460" t="n">
        <v>0</v>
      </c>
      <c r="N885" s="460" t="n">
        <v>0</v>
      </c>
      <c r="O885" s="460" t="n">
        <v>0</v>
      </c>
      <c r="P885" s="437" t="n">
        <f aca="false" ca="false" dt2D="false" dtr="false" t="normal">L885+M885+N885+O885</f>
        <v>0</v>
      </c>
      <c r="Q885" s="460" t="n">
        <v>0</v>
      </c>
      <c r="R885" s="460" t="n">
        <v>0</v>
      </c>
      <c r="S885" s="460" t="n">
        <v>0</v>
      </c>
      <c r="T885" s="460" t="n">
        <v>0</v>
      </c>
      <c r="U885" s="437" t="n">
        <f aca="false" ca="false" dt2D="false" dtr="false" t="normal">Q885+R885+S885+T885</f>
        <v>0</v>
      </c>
      <c r="V885" s="460" t="n">
        <v>0</v>
      </c>
      <c r="W885" s="460" t="n">
        <v>0</v>
      </c>
      <c r="X885" s="460" t="n">
        <v>0</v>
      </c>
      <c r="Y885" s="475" t="n">
        <v>0</v>
      </c>
      <c r="Z885" s="445" t="n">
        <f aca="false" ca="false" dt2D="false" dtr="false" t="normal">V885+W885+X885+Y885</f>
        <v>0</v>
      </c>
      <c r="AA885" s="460" t="n">
        <v>0</v>
      </c>
      <c r="AB885" s="460" t="n">
        <v>0</v>
      </c>
      <c r="AC885" s="460" t="n">
        <v>0</v>
      </c>
      <c r="AD885" s="460" t="n">
        <v>0</v>
      </c>
      <c r="AE885" s="445" t="n">
        <f aca="false" ca="false" dt2D="false" dtr="false" t="normal">AA885+AB885+AC885+AD885</f>
        <v>0</v>
      </c>
      <c r="AF885" s="460" t="n">
        <v>0</v>
      </c>
      <c r="AG885" s="460" t="n">
        <v>0</v>
      </c>
      <c r="AH885" s="460" t="n">
        <v>0</v>
      </c>
      <c r="AI885" s="460" t="n">
        <v>0</v>
      </c>
      <c r="AJ885" s="445" t="n">
        <f aca="false" ca="false" dt2D="false" dtr="false" t="normal">AF885+AG885+AH885+AI885</f>
        <v>0</v>
      </c>
      <c r="AK885" s="348" t="n">
        <v>0</v>
      </c>
      <c r="AL885" s="348" t="n">
        <v>0</v>
      </c>
      <c r="AM885" s="348" t="n">
        <v>0</v>
      </c>
      <c r="AN885" s="348" t="n">
        <v>0</v>
      </c>
      <c r="AO885" s="437" t="n">
        <f aca="false" ca="false" dt2D="false" dtr="false" t="normal">AK885+AL885+AM885+AN885</f>
        <v>0</v>
      </c>
      <c r="AP885" s="348" t="n">
        <v>0</v>
      </c>
      <c r="AQ885" s="348" t="n">
        <v>0</v>
      </c>
      <c r="AR885" s="348" t="n">
        <v>0</v>
      </c>
      <c r="AS885" s="348" t="n">
        <v>0</v>
      </c>
      <c r="AT885" s="437" t="n">
        <f aca="false" ca="false" dt2D="false" dtr="false" t="normal">AP885+AQ885+AR885+AS885</f>
        <v>0</v>
      </c>
      <c r="AU885" s="348" t="n">
        <v>0</v>
      </c>
      <c r="AV885" s="348" t="n">
        <v>0</v>
      </c>
      <c r="AW885" s="348" t="n">
        <v>0</v>
      </c>
      <c r="AX885" s="348" t="n">
        <v>0</v>
      </c>
      <c r="AY885" s="437" t="n">
        <f aca="false" ca="false" dt2D="false" dtr="false" t="normal">AU885+AV885+AW885+AX885</f>
        <v>0</v>
      </c>
      <c r="AZ885" s="350" t="n">
        <v>0</v>
      </c>
      <c r="BA885" s="350" t="n">
        <v>0</v>
      </c>
      <c r="BB885" s="437" t="n">
        <f aca="false" ca="false" dt2D="false" dtr="false" t="normal">AZ885+BA885</f>
        <v>0</v>
      </c>
      <c r="BC885" s="455" t="n"/>
      <c r="BD885" s="455" t="n"/>
      <c r="BE885" s="437" t="n">
        <f aca="false" ca="false" dt2D="false" dtr="false" t="normal">BC885+BD885</f>
        <v>0</v>
      </c>
      <c r="BF885" s="454" t="n"/>
      <c r="BG885" s="454" t="n"/>
      <c r="BH885" s="437" t="n">
        <f aca="false" ca="false" dt2D="false" dtr="false" t="normal">BF885+BG885</f>
        <v>0</v>
      </c>
    </row>
    <row customFormat="true" customHeight="true" ht="16.8999996185303" outlineLevel="0" r="886" s="298">
      <c r="B886" s="624" t="n">
        <v>11</v>
      </c>
      <c r="C886" s="442" t="s"/>
      <c r="D886" s="586" t="s">
        <v>504</v>
      </c>
      <c r="E886" s="187" t="s">
        <v>41</v>
      </c>
      <c r="F886" s="443" t="n">
        <f aca="false" ca="false" dt2D="false" dtr="false" t="normal">K886+P886+U886+Z886+AE886+AJ886+AO886+AT886+AY886+BB886+BE886+BH886</f>
        <v>0</v>
      </c>
      <c r="G886" s="608" t="n">
        <v>0</v>
      </c>
      <c r="H886" s="460" t="n">
        <v>0</v>
      </c>
      <c r="I886" s="460" t="n">
        <v>0</v>
      </c>
      <c r="J886" s="460" t="n">
        <v>0</v>
      </c>
      <c r="K886" s="317" t="n">
        <f aca="false" ca="false" dt2D="false" dtr="false" t="normal">G886+H886+I886+J886</f>
        <v>0</v>
      </c>
      <c r="L886" s="460" t="n">
        <v>0</v>
      </c>
      <c r="M886" s="460" t="n">
        <v>0</v>
      </c>
      <c r="N886" s="460" t="n">
        <v>0</v>
      </c>
      <c r="O886" s="460" t="n">
        <v>0</v>
      </c>
      <c r="P886" s="437" t="n">
        <f aca="false" ca="false" dt2D="false" dtr="false" t="normal">L886+M886+N886+O886</f>
        <v>0</v>
      </c>
      <c r="Q886" s="435" t="n">
        <v>0</v>
      </c>
      <c r="R886" s="460" t="n">
        <v>0</v>
      </c>
      <c r="S886" s="460" t="n">
        <v>0</v>
      </c>
      <c r="T886" s="460" t="n">
        <v>0</v>
      </c>
      <c r="U886" s="437" t="n">
        <f aca="false" ca="false" dt2D="false" dtr="false" t="normal">Q886+R886+S886+T886</f>
        <v>0</v>
      </c>
      <c r="V886" s="460" t="n">
        <v>0</v>
      </c>
      <c r="W886" s="460" t="n">
        <v>0</v>
      </c>
      <c r="X886" s="460" t="n">
        <v>0</v>
      </c>
      <c r="Y886" s="475" t="n">
        <v>0</v>
      </c>
      <c r="Z886" s="445" t="n">
        <f aca="false" ca="false" dt2D="false" dtr="false" t="normal">V886+W886+X886+Y886</f>
        <v>0</v>
      </c>
      <c r="AA886" s="460" t="n">
        <v>0</v>
      </c>
      <c r="AB886" s="460" t="n">
        <v>0</v>
      </c>
      <c r="AC886" s="460" t="n">
        <v>0</v>
      </c>
      <c r="AD886" s="460" t="n">
        <v>0</v>
      </c>
      <c r="AE886" s="445" t="n">
        <f aca="false" ca="false" dt2D="false" dtr="false" t="normal">AA886+AB886+AC886+AD886</f>
        <v>0</v>
      </c>
      <c r="AF886" s="460" t="n">
        <v>0</v>
      </c>
      <c r="AG886" s="460" t="n">
        <v>0</v>
      </c>
      <c r="AH886" s="460" t="n">
        <v>0</v>
      </c>
      <c r="AI886" s="460" t="n">
        <v>0</v>
      </c>
      <c r="AJ886" s="445" t="n">
        <f aca="false" ca="false" dt2D="false" dtr="false" t="normal">AF886+AG886+AH886+AI886</f>
        <v>0</v>
      </c>
      <c r="AK886" s="348" t="n">
        <v>0</v>
      </c>
      <c r="AL886" s="348" t="n">
        <v>0</v>
      </c>
      <c r="AM886" s="348" t="n">
        <v>0</v>
      </c>
      <c r="AN886" s="348" t="n">
        <v>0</v>
      </c>
      <c r="AO886" s="437" t="n">
        <f aca="false" ca="false" dt2D="false" dtr="false" t="normal">AK886+AL886+AM886+AN886</f>
        <v>0</v>
      </c>
      <c r="AP886" s="348" t="n">
        <v>0</v>
      </c>
      <c r="AQ886" s="348" t="n">
        <v>0</v>
      </c>
      <c r="AR886" s="348" t="n">
        <v>0</v>
      </c>
      <c r="AS886" s="348" t="n">
        <v>0</v>
      </c>
      <c r="AT886" s="437" t="n">
        <f aca="false" ca="false" dt2D="false" dtr="false" t="normal">AP886+AQ886+AR886+AS886</f>
        <v>0</v>
      </c>
      <c r="AU886" s="348" t="n">
        <v>0</v>
      </c>
      <c r="AV886" s="348" t="n">
        <v>0</v>
      </c>
      <c r="AW886" s="348" t="n">
        <v>0</v>
      </c>
      <c r="AX886" s="348" t="n">
        <v>0</v>
      </c>
      <c r="AY886" s="437" t="n">
        <f aca="false" ca="false" dt2D="false" dtr="false" t="normal">AU886+AV886+AW886+AX886</f>
        <v>0</v>
      </c>
      <c r="AZ886" s="350" t="n">
        <v>0</v>
      </c>
      <c r="BA886" s="350" t="n">
        <v>0</v>
      </c>
      <c r="BB886" s="437" t="n">
        <f aca="false" ca="false" dt2D="false" dtr="false" t="normal">AZ886+BA886</f>
        <v>0</v>
      </c>
      <c r="BC886" s="455" t="n"/>
      <c r="BD886" s="455" t="n"/>
      <c r="BE886" s="437" t="n">
        <f aca="false" ca="false" dt2D="false" dtr="false" t="normal">BC886+BD886</f>
        <v>0</v>
      </c>
      <c r="BF886" s="454" t="n"/>
      <c r="BG886" s="454" t="n"/>
      <c r="BH886" s="437" t="n">
        <f aca="false" ca="false" dt2D="false" dtr="false" t="normal">BF886+BG886</f>
        <v>0</v>
      </c>
    </row>
    <row customFormat="true" customHeight="true" ht="16.8999996185303" outlineLevel="0" r="887" s="298">
      <c r="B887" s="633" t="s"/>
      <c r="C887" s="442" t="s"/>
      <c r="D887" s="199" t="s"/>
      <c r="E887" s="674" t="s">
        <v>42</v>
      </c>
      <c r="F887" s="443" t="n">
        <f aca="false" ca="false" dt2D="false" dtr="false" t="normal">K887+P887+U887+Z887+AE887+AJ887+AO887+AT887+AY887+BB887+BE887+BH887</f>
        <v>0</v>
      </c>
      <c r="G887" s="608" t="n">
        <v>0</v>
      </c>
      <c r="H887" s="460" t="n">
        <v>0</v>
      </c>
      <c r="I887" s="460" t="n">
        <v>0</v>
      </c>
      <c r="J887" s="460" t="n">
        <v>0</v>
      </c>
      <c r="K887" s="317" t="n">
        <f aca="false" ca="false" dt2D="false" dtr="false" t="normal">G887+H887+I887+J887</f>
        <v>0</v>
      </c>
      <c r="L887" s="460" t="n">
        <v>0</v>
      </c>
      <c r="M887" s="460" t="n">
        <v>0</v>
      </c>
      <c r="N887" s="460" t="n">
        <v>0</v>
      </c>
      <c r="O887" s="460" t="n">
        <v>0</v>
      </c>
      <c r="P887" s="437" t="n">
        <f aca="false" ca="false" dt2D="false" dtr="false" t="normal">L887+M887+N887+O887</f>
        <v>0</v>
      </c>
      <c r="Q887" s="435" t="n">
        <v>0</v>
      </c>
      <c r="R887" s="460" t="n">
        <v>0</v>
      </c>
      <c r="S887" s="460" t="n">
        <v>0</v>
      </c>
      <c r="T887" s="460" t="n">
        <v>0</v>
      </c>
      <c r="U887" s="437" t="n">
        <f aca="false" ca="false" dt2D="false" dtr="false" t="normal">Q887+R887+S887+T887</f>
        <v>0</v>
      </c>
      <c r="V887" s="460" t="n">
        <v>0</v>
      </c>
      <c r="W887" s="460" t="n">
        <v>0</v>
      </c>
      <c r="X887" s="460" t="n">
        <v>0</v>
      </c>
      <c r="Y887" s="475" t="n">
        <v>0</v>
      </c>
      <c r="Z887" s="445" t="n">
        <f aca="false" ca="false" dt2D="false" dtr="false" t="normal">V887+W887+X887+Y887</f>
        <v>0</v>
      </c>
      <c r="AA887" s="460" t="n">
        <v>0</v>
      </c>
      <c r="AB887" s="460" t="n">
        <v>0</v>
      </c>
      <c r="AC887" s="460" t="n">
        <v>0</v>
      </c>
      <c r="AD887" s="460" t="n">
        <v>0</v>
      </c>
      <c r="AE887" s="445" t="n">
        <f aca="false" ca="false" dt2D="false" dtr="false" t="normal">AA887+AB887+AC887+AD887</f>
        <v>0</v>
      </c>
      <c r="AF887" s="460" t="n">
        <v>0</v>
      </c>
      <c r="AG887" s="460" t="n">
        <v>0</v>
      </c>
      <c r="AH887" s="460" t="n">
        <v>0</v>
      </c>
      <c r="AI887" s="460" t="n">
        <v>0</v>
      </c>
      <c r="AJ887" s="445" t="n">
        <f aca="false" ca="false" dt2D="false" dtr="false" t="normal">AF887+AG887+AH887+AI887</f>
        <v>0</v>
      </c>
      <c r="AK887" s="348" t="n">
        <v>0</v>
      </c>
      <c r="AL887" s="348" t="n">
        <v>0</v>
      </c>
      <c r="AM887" s="348" t="n">
        <v>0</v>
      </c>
      <c r="AN887" s="348" t="n">
        <v>0</v>
      </c>
      <c r="AO887" s="437" t="n">
        <f aca="false" ca="false" dt2D="false" dtr="false" t="normal">AK887+AL887+AM887+AN887</f>
        <v>0</v>
      </c>
      <c r="AP887" s="348" t="n">
        <v>0</v>
      </c>
      <c r="AQ887" s="348" t="n">
        <v>0</v>
      </c>
      <c r="AR887" s="348" t="n">
        <v>0</v>
      </c>
      <c r="AS887" s="348" t="n">
        <v>0</v>
      </c>
      <c r="AT887" s="437" t="n">
        <f aca="false" ca="false" dt2D="false" dtr="false" t="normal">AP887+AQ887+AR887+AS887</f>
        <v>0</v>
      </c>
      <c r="AU887" s="348" t="n">
        <v>0</v>
      </c>
      <c r="AV887" s="348" t="n">
        <v>0</v>
      </c>
      <c r="AW887" s="348" t="n">
        <v>0</v>
      </c>
      <c r="AX887" s="348" t="n">
        <v>0</v>
      </c>
      <c r="AY887" s="437" t="n">
        <f aca="false" ca="false" dt2D="false" dtr="false" t="normal">AU887+AV887+AW887+AX887</f>
        <v>0</v>
      </c>
      <c r="AZ887" s="350" t="n">
        <v>0</v>
      </c>
      <c r="BA887" s="350" t="n">
        <v>0</v>
      </c>
      <c r="BB887" s="437" t="n">
        <f aca="false" ca="false" dt2D="false" dtr="false" t="normal">AZ887+BA887</f>
        <v>0</v>
      </c>
      <c r="BC887" s="455" t="n"/>
      <c r="BD887" s="455" t="n"/>
      <c r="BE887" s="437" t="n">
        <f aca="false" ca="false" dt2D="false" dtr="false" t="normal">BC887+BD887</f>
        <v>0</v>
      </c>
      <c r="BF887" s="454" t="n"/>
      <c r="BG887" s="454" t="n"/>
      <c r="BH887" s="437" t="n">
        <f aca="false" ca="false" dt2D="false" dtr="false" t="normal">BF887+BG887</f>
        <v>0</v>
      </c>
    </row>
    <row customFormat="true" customHeight="true" ht="16.8999996185303" outlineLevel="0" r="888" s="298">
      <c r="B888" s="633" t="s"/>
      <c r="C888" s="442" t="s"/>
      <c r="D888" s="199" t="s"/>
      <c r="E888" s="492" t="s">
        <v>43</v>
      </c>
      <c r="F888" s="443" t="n">
        <f aca="false" ca="false" dt2D="false" dtr="false" t="normal">K888+P888+U888+Z888+AE888+AJ888+AO888+AT888+AY888+BB888+BE888+BH888</f>
        <v>0</v>
      </c>
      <c r="G888" s="608" t="n">
        <v>0</v>
      </c>
      <c r="H888" s="460" t="n">
        <v>0</v>
      </c>
      <c r="I888" s="460" t="n">
        <v>0</v>
      </c>
      <c r="J888" s="460" t="n">
        <v>0</v>
      </c>
      <c r="K888" s="317" t="n">
        <f aca="false" ca="false" dt2D="false" dtr="false" t="normal">G888+H888+I888+J888</f>
        <v>0</v>
      </c>
      <c r="L888" s="460" t="n">
        <v>0</v>
      </c>
      <c r="M888" s="460" t="n">
        <v>0</v>
      </c>
      <c r="N888" s="460" t="n">
        <v>0</v>
      </c>
      <c r="O888" s="460" t="n">
        <v>0</v>
      </c>
      <c r="P888" s="437" t="n">
        <f aca="false" ca="false" dt2D="false" dtr="false" t="normal">L888+M888+N888+O888</f>
        <v>0</v>
      </c>
      <c r="Q888" s="460" t="n">
        <v>0</v>
      </c>
      <c r="R888" s="460" t="n">
        <v>0</v>
      </c>
      <c r="S888" s="460" t="n">
        <v>0</v>
      </c>
      <c r="T888" s="460" t="n">
        <v>0</v>
      </c>
      <c r="U888" s="437" t="n">
        <f aca="false" ca="false" dt2D="false" dtr="false" t="normal">Q888+R888+S888+T888</f>
        <v>0</v>
      </c>
      <c r="V888" s="460" t="n">
        <v>0</v>
      </c>
      <c r="W888" s="460" t="n">
        <v>0</v>
      </c>
      <c r="X888" s="460" t="n">
        <v>0</v>
      </c>
      <c r="Y888" s="475" t="n">
        <v>0</v>
      </c>
      <c r="Z888" s="445" t="n">
        <f aca="false" ca="false" dt2D="false" dtr="false" t="normal">V888+W888+X888+Y888</f>
        <v>0</v>
      </c>
      <c r="AA888" s="460" t="n">
        <v>0</v>
      </c>
      <c r="AB888" s="460" t="n">
        <v>0</v>
      </c>
      <c r="AC888" s="460" t="n">
        <v>0</v>
      </c>
      <c r="AD888" s="460" t="n">
        <v>0</v>
      </c>
      <c r="AE888" s="445" t="n">
        <f aca="false" ca="false" dt2D="false" dtr="false" t="normal">AA888+AB888+AC888+AD888</f>
        <v>0</v>
      </c>
      <c r="AF888" s="460" t="n">
        <v>0</v>
      </c>
      <c r="AG888" s="460" t="n">
        <v>0</v>
      </c>
      <c r="AH888" s="460" t="n">
        <v>0</v>
      </c>
      <c r="AI888" s="460" t="n">
        <v>0</v>
      </c>
      <c r="AJ888" s="445" t="n">
        <f aca="false" ca="false" dt2D="false" dtr="false" t="normal">AF888+AG888+AH888+AI888</f>
        <v>0</v>
      </c>
      <c r="AK888" s="348" t="n">
        <v>0</v>
      </c>
      <c r="AL888" s="348" t="n">
        <v>0</v>
      </c>
      <c r="AM888" s="348" t="n">
        <v>0</v>
      </c>
      <c r="AN888" s="348" t="n">
        <v>0</v>
      </c>
      <c r="AO888" s="437" t="n">
        <f aca="false" ca="false" dt2D="false" dtr="false" t="normal">AK888+AL888+AM888+AN888</f>
        <v>0</v>
      </c>
      <c r="AP888" s="348" t="n">
        <v>0</v>
      </c>
      <c r="AQ888" s="348" t="n">
        <v>0</v>
      </c>
      <c r="AR888" s="348" t="n">
        <v>0</v>
      </c>
      <c r="AS888" s="348" t="n">
        <v>0</v>
      </c>
      <c r="AT888" s="437" t="n">
        <f aca="false" ca="false" dt2D="false" dtr="false" t="normal">AP888+AQ888+AR888+AS888</f>
        <v>0</v>
      </c>
      <c r="AU888" s="348" t="n">
        <v>0</v>
      </c>
      <c r="AV888" s="348" t="n">
        <v>0</v>
      </c>
      <c r="AW888" s="348" t="n">
        <v>0</v>
      </c>
      <c r="AX888" s="348" t="n">
        <v>0</v>
      </c>
      <c r="AY888" s="437" t="n">
        <f aca="false" ca="false" dt2D="false" dtr="false" t="normal">AU888+AV888+AW888+AX888</f>
        <v>0</v>
      </c>
      <c r="AZ888" s="350" t="n">
        <v>0</v>
      </c>
      <c r="BA888" s="350" t="n">
        <v>0</v>
      </c>
      <c r="BB888" s="437" t="n">
        <f aca="false" ca="false" dt2D="false" dtr="false" t="normal">AZ888+BA888</f>
        <v>0</v>
      </c>
      <c r="BC888" s="350" t="n">
        <v>0</v>
      </c>
      <c r="BD888" s="350" t="n">
        <v>0</v>
      </c>
      <c r="BE888" s="437" t="n">
        <f aca="false" ca="false" dt2D="false" dtr="false" t="normal">BC888+BD888</f>
        <v>0</v>
      </c>
      <c r="BF888" s="348" t="n">
        <v>0</v>
      </c>
      <c r="BG888" s="348" t="n">
        <v>0</v>
      </c>
      <c r="BH888" s="437" t="n">
        <f aca="false" ca="false" dt2D="false" dtr="false" t="normal">BF888+BG888</f>
        <v>0</v>
      </c>
    </row>
    <row customFormat="true" customHeight="true" ht="16.8999996185303" outlineLevel="0" r="889" s="298">
      <c r="B889" s="626" t="s"/>
      <c r="C889" s="442" t="s"/>
      <c r="D889" s="587" t="s"/>
      <c r="E889" s="639" t="s">
        <v>230</v>
      </c>
      <c r="F889" s="443" t="n">
        <f aca="false" ca="false" dt2D="false" dtr="false" t="normal">K889+P889+U889+Z889+AE889+AJ889+AO889+AT889+AY889+BB889+BE889+BH889</f>
        <v>0</v>
      </c>
      <c r="G889" s="598" t="n"/>
      <c r="H889" s="464" t="n"/>
      <c r="I889" s="464" t="n"/>
      <c r="J889" s="464" t="n"/>
      <c r="K889" s="317" t="n"/>
      <c r="L889" s="460" t="n"/>
      <c r="M889" s="460" t="n"/>
      <c r="N889" s="460" t="n"/>
      <c r="O889" s="460" t="n"/>
      <c r="P889" s="437" t="n"/>
      <c r="Q889" s="460" t="n"/>
      <c r="R889" s="460" t="n"/>
      <c r="S889" s="460" t="n"/>
      <c r="T889" s="460" t="n"/>
      <c r="U889" s="437" t="n"/>
      <c r="V889" s="460" t="n"/>
      <c r="W889" s="460" t="n"/>
      <c r="X889" s="460" t="n"/>
      <c r="Y889" s="475" t="n"/>
      <c r="Z889" s="445" t="n"/>
      <c r="AA889" s="460" t="n"/>
      <c r="AB889" s="460" t="n"/>
      <c r="AC889" s="460" t="n"/>
      <c r="AD889" s="460" t="n"/>
      <c r="AE889" s="445" t="n"/>
      <c r="AF889" s="460" t="n"/>
      <c r="AG889" s="460" t="n"/>
      <c r="AH889" s="460" t="n"/>
      <c r="AI889" s="460" t="n"/>
      <c r="AJ889" s="445" t="n"/>
      <c r="AK889" s="348" t="n"/>
      <c r="AL889" s="348" t="n"/>
      <c r="AM889" s="348" t="n"/>
      <c r="AN889" s="348" t="n"/>
      <c r="AO889" s="437" t="n"/>
      <c r="AP889" s="348" t="n"/>
      <c r="AQ889" s="348" t="n"/>
      <c r="AR889" s="348" t="n"/>
      <c r="AS889" s="348" t="n"/>
      <c r="AT889" s="437" t="n"/>
      <c r="AU889" s="348" t="n"/>
      <c r="AV889" s="348" t="n"/>
      <c r="AW889" s="348" t="n"/>
      <c r="AX889" s="348" t="n"/>
      <c r="AY889" s="437" t="n"/>
      <c r="AZ889" s="350" t="n"/>
      <c r="BA889" s="350" t="n"/>
      <c r="BB889" s="437" t="n"/>
      <c r="BC889" s="350" t="n">
        <v>0</v>
      </c>
      <c r="BD889" s="350" t="n">
        <v>0</v>
      </c>
      <c r="BE889" s="437" t="n">
        <f aca="false" ca="false" dt2D="false" dtr="false" t="normal">BC889+BD889</f>
        <v>0</v>
      </c>
      <c r="BF889" s="348" t="n">
        <v>0</v>
      </c>
      <c r="BG889" s="348" t="n">
        <v>0</v>
      </c>
      <c r="BH889" s="437" t="n">
        <f aca="false" ca="false" dt2D="false" dtr="false" t="normal">BF889+BG889</f>
        <v>0</v>
      </c>
    </row>
    <row customFormat="true" customHeight="true" ht="16.8999996185303" outlineLevel="0" r="890" s="298">
      <c r="B890" s="624" t="n">
        <v>12</v>
      </c>
      <c r="C890" s="442" t="s"/>
      <c r="D890" s="586" t="s">
        <v>505</v>
      </c>
      <c r="E890" s="668" t="s">
        <v>41</v>
      </c>
      <c r="F890" s="443" t="n">
        <f aca="false" ca="false" dt2D="false" dtr="false" t="normal">K890+P890+U890+Z890+AE890+AJ890+AO890+AT890+AY890+BB890+BE890+BH890</f>
        <v>0</v>
      </c>
      <c r="G890" s="452" t="n"/>
      <c r="H890" s="453" t="n"/>
      <c r="I890" s="453" t="n"/>
      <c r="J890" s="453" t="n"/>
      <c r="K890" s="317" t="n">
        <f aca="false" ca="false" dt2D="false" dtr="false" t="normal">G890+H890+I890+J890</f>
        <v>0</v>
      </c>
      <c r="L890" s="143" t="n"/>
      <c r="M890" s="143" t="n"/>
      <c r="N890" s="143" t="n"/>
      <c r="O890" s="143" t="n"/>
      <c r="P890" s="437" t="n">
        <f aca="false" ca="false" dt2D="false" dtr="false" t="normal">L890+M890+N890+O890</f>
        <v>0</v>
      </c>
      <c r="Q890" s="143" t="n"/>
      <c r="R890" s="143" t="n"/>
      <c r="S890" s="143" t="n"/>
      <c r="T890" s="143" t="n"/>
      <c r="U890" s="437" t="n">
        <f aca="false" ca="false" dt2D="false" dtr="false" t="normal">Q890+R890+S890+T890</f>
        <v>0</v>
      </c>
      <c r="V890" s="143" t="n"/>
      <c r="W890" s="143" t="n"/>
      <c r="X890" s="143" t="n"/>
      <c r="Y890" s="145" t="n"/>
      <c r="Z890" s="445" t="n">
        <f aca="false" ca="false" dt2D="false" dtr="false" t="normal">V890+W890+X890+Y890</f>
        <v>0</v>
      </c>
      <c r="AA890" s="143" t="n"/>
      <c r="AB890" s="143" t="n"/>
      <c r="AC890" s="143" t="n"/>
      <c r="AD890" s="143" t="n"/>
      <c r="AE890" s="445" t="n">
        <f aca="false" ca="false" dt2D="false" dtr="false" t="normal">AA890+AB890+AC890+AD890</f>
        <v>0</v>
      </c>
      <c r="AF890" s="143" t="n"/>
      <c r="AG890" s="143" t="n"/>
      <c r="AH890" s="143" t="n"/>
      <c r="AI890" s="143" t="n"/>
      <c r="AJ890" s="445" t="n">
        <f aca="false" ca="false" dt2D="false" dtr="false" t="normal">AF890+AG890+AH890+AI890</f>
        <v>0</v>
      </c>
      <c r="AK890" s="454" t="n"/>
      <c r="AL890" s="454" t="n"/>
      <c r="AM890" s="454" t="n"/>
      <c r="AN890" s="454" t="n"/>
      <c r="AO890" s="437" t="n">
        <f aca="false" ca="false" dt2D="false" dtr="false" t="normal">AK890+AL890+AM890+AN890</f>
        <v>0</v>
      </c>
      <c r="AP890" s="454" t="n"/>
      <c r="AQ890" s="454" t="n"/>
      <c r="AR890" s="454" t="n"/>
      <c r="AS890" s="454" t="n"/>
      <c r="AT890" s="437" t="n">
        <f aca="false" ca="false" dt2D="false" dtr="false" t="normal">AP890+AQ890+AR890+AS890</f>
        <v>0</v>
      </c>
      <c r="AU890" s="454" t="n"/>
      <c r="AV890" s="454" t="n"/>
      <c r="AW890" s="454" t="n"/>
      <c r="AX890" s="454" t="n"/>
      <c r="AY890" s="437" t="n">
        <f aca="false" ca="false" dt2D="false" dtr="false" t="normal">AU890+AV890+AW890+AX890</f>
        <v>0</v>
      </c>
      <c r="AZ890" s="455" t="n"/>
      <c r="BA890" s="455" t="n"/>
      <c r="BB890" s="437" t="n">
        <f aca="false" ca="false" dt2D="false" dtr="false" t="normal">AZ890+BA890</f>
        <v>0</v>
      </c>
      <c r="BC890" s="455" t="n"/>
      <c r="BD890" s="455" t="n"/>
      <c r="BE890" s="437" t="n">
        <f aca="false" ca="false" dt2D="false" dtr="false" t="normal">BC890+BD890</f>
        <v>0</v>
      </c>
      <c r="BF890" s="454" t="n"/>
      <c r="BG890" s="454" t="n"/>
      <c r="BH890" s="437" t="n">
        <f aca="false" ca="false" dt2D="false" dtr="false" t="normal">BF890+BG890</f>
        <v>0</v>
      </c>
    </row>
    <row customFormat="true" customHeight="true" ht="16.8999996185303" outlineLevel="0" r="891" s="298">
      <c r="B891" s="633" t="s"/>
      <c r="C891" s="442" t="s"/>
      <c r="D891" s="199" t="s"/>
      <c r="E891" s="672" t="s">
        <v>42</v>
      </c>
      <c r="F891" s="443" t="n">
        <f aca="false" ca="false" dt2D="false" dtr="false" t="normal">K891+P891+U891+Z891+AE891+AJ891+AO891+AT891+AY891+BB891+BE891+BH891</f>
        <v>0</v>
      </c>
      <c r="G891" s="456" t="n"/>
      <c r="H891" s="454" t="n"/>
      <c r="I891" s="454" t="n"/>
      <c r="J891" s="454" t="n"/>
      <c r="K891" s="317" t="n">
        <f aca="false" ca="false" dt2D="false" dtr="false" t="normal">G891+H891+I891+J891</f>
        <v>0</v>
      </c>
      <c r="L891" s="143" t="n"/>
      <c r="M891" s="143" t="n"/>
      <c r="N891" s="143" t="n"/>
      <c r="O891" s="143" t="n"/>
      <c r="P891" s="437" t="n">
        <f aca="false" ca="false" dt2D="false" dtr="false" t="normal">L891+M891+N891+O891</f>
        <v>0</v>
      </c>
      <c r="Q891" s="143" t="n"/>
      <c r="R891" s="143" t="n"/>
      <c r="S891" s="143" t="n"/>
      <c r="T891" s="143" t="n"/>
      <c r="U891" s="437" t="n">
        <f aca="false" ca="false" dt2D="false" dtr="false" t="normal">Q891+R891+S891+T891</f>
        <v>0</v>
      </c>
      <c r="V891" s="143" t="n"/>
      <c r="W891" s="143" t="n"/>
      <c r="X891" s="143" t="n"/>
      <c r="Y891" s="145" t="n"/>
      <c r="Z891" s="445" t="n">
        <f aca="false" ca="false" dt2D="false" dtr="false" t="normal">V891+W891+X891+Y891</f>
        <v>0</v>
      </c>
      <c r="AA891" s="143" t="n"/>
      <c r="AB891" s="143" t="n"/>
      <c r="AC891" s="143" t="n"/>
      <c r="AD891" s="143" t="n"/>
      <c r="AE891" s="445" t="n">
        <f aca="false" ca="false" dt2D="false" dtr="false" t="normal">AA891+AB891+AC891+AD891</f>
        <v>0</v>
      </c>
      <c r="AF891" s="143" t="n"/>
      <c r="AG891" s="143" t="n"/>
      <c r="AH891" s="143" t="n"/>
      <c r="AI891" s="143" t="n"/>
      <c r="AJ891" s="445" t="n">
        <f aca="false" ca="false" dt2D="false" dtr="false" t="normal">AF891+AG891+AH891+AI891</f>
        <v>0</v>
      </c>
      <c r="AK891" s="454" t="n"/>
      <c r="AL891" s="454" t="n"/>
      <c r="AM891" s="454" t="n"/>
      <c r="AN891" s="454" t="n"/>
      <c r="AO891" s="437" t="n">
        <f aca="false" ca="false" dt2D="false" dtr="false" t="normal">AK891+AL891+AM891+AN891</f>
        <v>0</v>
      </c>
      <c r="AP891" s="454" t="n"/>
      <c r="AQ891" s="454" t="n"/>
      <c r="AR891" s="454" t="n"/>
      <c r="AS891" s="454" t="n"/>
      <c r="AT891" s="437" t="n">
        <f aca="false" ca="false" dt2D="false" dtr="false" t="normal">AP891+AQ891+AR891+AS891</f>
        <v>0</v>
      </c>
      <c r="AU891" s="454" t="n"/>
      <c r="AV891" s="454" t="n"/>
      <c r="AW891" s="454" t="n"/>
      <c r="AX891" s="454" t="n"/>
      <c r="AY891" s="437" t="n">
        <f aca="false" ca="false" dt2D="false" dtr="false" t="normal">AU891+AV891+AW891+AX891</f>
        <v>0</v>
      </c>
      <c r="AZ891" s="455" t="n"/>
      <c r="BA891" s="455" t="n"/>
      <c r="BB891" s="437" t="n">
        <f aca="false" ca="false" dt2D="false" dtr="false" t="normal">AZ891+BA891</f>
        <v>0</v>
      </c>
      <c r="BC891" s="455" t="n"/>
      <c r="BD891" s="455" t="n"/>
      <c r="BE891" s="437" t="n">
        <f aca="false" ca="false" dt2D="false" dtr="false" t="normal">BC891+BD891</f>
        <v>0</v>
      </c>
      <c r="BF891" s="454" t="n"/>
      <c r="BG891" s="454" t="n"/>
      <c r="BH891" s="437" t="n">
        <f aca="false" ca="false" dt2D="false" dtr="false" t="normal">BF891+BG891</f>
        <v>0</v>
      </c>
    </row>
    <row customFormat="true" customHeight="true" ht="16.8999996185303" outlineLevel="0" r="892" s="298">
      <c r="B892" s="633" t="s"/>
      <c r="C892" s="442" t="s"/>
      <c r="D892" s="199" t="s"/>
      <c r="E892" s="188" t="s">
        <v>43</v>
      </c>
      <c r="F892" s="443" t="n">
        <f aca="false" ca="false" dt2D="false" dtr="false" t="normal">K892+P892+U892+Z892+AE892+AJ892+AO892+AT892+AY892+BB892+BE892+BH892</f>
        <v>0</v>
      </c>
      <c r="G892" s="591" t="n">
        <v>0</v>
      </c>
      <c r="H892" s="458" t="n">
        <v>0</v>
      </c>
      <c r="I892" s="458" t="n">
        <v>0</v>
      </c>
      <c r="J892" s="458" t="n">
        <v>0</v>
      </c>
      <c r="K892" s="317" t="n">
        <f aca="false" ca="false" dt2D="false" dtr="false" t="normal">G892+H892+I892+J892</f>
        <v>0</v>
      </c>
      <c r="L892" s="458" t="n">
        <v>0</v>
      </c>
      <c r="M892" s="458" t="n">
        <v>0</v>
      </c>
      <c r="N892" s="458" t="n">
        <v>0</v>
      </c>
      <c r="O892" s="458" t="n">
        <v>0</v>
      </c>
      <c r="P892" s="437" t="n">
        <f aca="false" ca="false" dt2D="false" dtr="false" t="normal">L892+M892+N892+O892</f>
        <v>0</v>
      </c>
      <c r="Q892" s="458" t="n">
        <v>0</v>
      </c>
      <c r="R892" s="458" t="n">
        <v>0</v>
      </c>
      <c r="S892" s="458" t="n">
        <v>0</v>
      </c>
      <c r="T892" s="458" t="n">
        <v>0</v>
      </c>
      <c r="U892" s="437" t="n">
        <f aca="false" ca="false" dt2D="false" dtr="false" t="normal">Q892+R892+S892+T892</f>
        <v>0</v>
      </c>
      <c r="V892" s="458" t="n">
        <v>0</v>
      </c>
      <c r="W892" s="458" t="n">
        <v>0</v>
      </c>
      <c r="X892" s="458" t="n">
        <v>0</v>
      </c>
      <c r="Y892" s="592" t="n">
        <v>0</v>
      </c>
      <c r="Z892" s="445" t="n">
        <f aca="false" ca="false" dt2D="false" dtr="false" t="normal">V892+W892+X892+Y892</f>
        <v>0</v>
      </c>
      <c r="AA892" s="458" t="n">
        <v>0</v>
      </c>
      <c r="AB892" s="458" t="n">
        <v>0</v>
      </c>
      <c r="AC892" s="458" t="n">
        <v>0</v>
      </c>
      <c r="AD892" s="458" t="n">
        <v>0</v>
      </c>
      <c r="AE892" s="445" t="n">
        <f aca="false" ca="false" dt2D="false" dtr="false" t="normal">AA892+AB892+AC892+AD892</f>
        <v>0</v>
      </c>
      <c r="AF892" s="458" t="n">
        <v>0</v>
      </c>
      <c r="AG892" s="458" t="n">
        <v>0</v>
      </c>
      <c r="AH892" s="458" t="n">
        <v>0</v>
      </c>
      <c r="AI892" s="458" t="n">
        <v>0</v>
      </c>
      <c r="AJ892" s="445" t="n">
        <f aca="false" ca="false" dt2D="false" dtr="false" t="normal">AF892+AG892+AH892+AI892</f>
        <v>0</v>
      </c>
      <c r="AK892" s="348" t="n">
        <v>0</v>
      </c>
      <c r="AL892" s="348" t="n">
        <v>0</v>
      </c>
      <c r="AM892" s="348" t="n">
        <v>0</v>
      </c>
      <c r="AN892" s="348" t="n">
        <v>0</v>
      </c>
      <c r="AO892" s="437" t="n">
        <f aca="false" ca="false" dt2D="false" dtr="false" t="normal">AK892+AL892+AM892+AN892</f>
        <v>0</v>
      </c>
      <c r="AP892" s="348" t="n">
        <v>0</v>
      </c>
      <c r="AQ892" s="348" t="n">
        <v>0</v>
      </c>
      <c r="AR892" s="348" t="n">
        <v>0</v>
      </c>
      <c r="AS892" s="348" t="n">
        <v>0</v>
      </c>
      <c r="AT892" s="437" t="n">
        <f aca="false" ca="false" dt2D="false" dtr="false" t="normal">AP892+AQ892+AR892+AS892</f>
        <v>0</v>
      </c>
      <c r="AU892" s="348" t="n">
        <v>0</v>
      </c>
      <c r="AV892" s="348" t="n">
        <v>0</v>
      </c>
      <c r="AW892" s="348" t="n">
        <v>0</v>
      </c>
      <c r="AX892" s="348" t="n">
        <v>0</v>
      </c>
      <c r="AY892" s="437" t="n">
        <f aca="false" ca="false" dt2D="false" dtr="false" t="normal">AU892+AV892+AW892+AX892</f>
        <v>0</v>
      </c>
      <c r="AZ892" s="350" t="n">
        <v>0</v>
      </c>
      <c r="BA892" s="350" t="n">
        <v>0</v>
      </c>
      <c r="BB892" s="437" t="n">
        <f aca="false" ca="false" dt2D="false" dtr="false" t="normal">AZ892+BA892</f>
        <v>0</v>
      </c>
      <c r="BC892" s="350" t="n">
        <v>0</v>
      </c>
      <c r="BD892" s="350" t="n">
        <v>0</v>
      </c>
      <c r="BE892" s="437" t="n">
        <f aca="false" ca="false" dt2D="false" dtr="false" t="normal">BC892+BD892</f>
        <v>0</v>
      </c>
      <c r="BF892" s="348" t="n">
        <v>0</v>
      </c>
      <c r="BG892" s="348" t="n">
        <v>0</v>
      </c>
      <c r="BH892" s="437" t="n">
        <f aca="false" ca="false" dt2D="false" dtr="false" t="normal">BF892+BG892</f>
        <v>0</v>
      </c>
    </row>
    <row customFormat="true" customHeight="true" ht="16.8999996185303" outlineLevel="0" r="893" s="298">
      <c r="B893" s="633" t="s"/>
      <c r="C893" s="442" t="s"/>
      <c r="D893" s="199" t="s"/>
      <c r="E893" s="639" t="s">
        <v>230</v>
      </c>
      <c r="F893" s="443" t="n">
        <f aca="false" ca="false" dt2D="false" dtr="false" t="normal">K893+P893+U893+Z893+AE893+AJ893+AO893+AT893+AY893+BB893+BE893+BH893</f>
        <v>0</v>
      </c>
      <c r="G893" s="591" t="n">
        <v>0</v>
      </c>
      <c r="H893" s="458" t="n">
        <v>0</v>
      </c>
      <c r="I893" s="458" t="n">
        <v>0</v>
      </c>
      <c r="J893" s="458" t="n">
        <v>0</v>
      </c>
      <c r="K893" s="317" t="n">
        <f aca="false" ca="false" dt2D="false" dtr="false" t="normal">G893+H893+I893+J893</f>
        <v>0</v>
      </c>
      <c r="L893" s="458" t="n">
        <v>0</v>
      </c>
      <c r="M893" s="458" t="n">
        <v>0</v>
      </c>
      <c r="N893" s="458" t="n">
        <v>0</v>
      </c>
      <c r="O893" s="458" t="n">
        <v>0</v>
      </c>
      <c r="P893" s="437" t="n">
        <f aca="false" ca="false" dt2D="false" dtr="false" t="normal">L893+M893+N893+O893</f>
        <v>0</v>
      </c>
      <c r="Q893" s="458" t="n">
        <v>0</v>
      </c>
      <c r="R893" s="458" t="n">
        <v>0</v>
      </c>
      <c r="S893" s="458" t="n">
        <v>0</v>
      </c>
      <c r="T893" s="458" t="n">
        <v>0</v>
      </c>
      <c r="U893" s="437" t="n">
        <f aca="false" ca="false" dt2D="false" dtr="false" t="normal">Q893+R893+S893+T893</f>
        <v>0</v>
      </c>
      <c r="V893" s="458" t="n">
        <v>0</v>
      </c>
      <c r="W893" s="458" t="n">
        <v>0</v>
      </c>
      <c r="X893" s="458" t="n">
        <v>0</v>
      </c>
      <c r="Y893" s="592" t="n">
        <v>0</v>
      </c>
      <c r="Z893" s="445" t="n">
        <f aca="false" ca="false" dt2D="false" dtr="false" t="normal">V893+W893+X893+Y893</f>
        <v>0</v>
      </c>
      <c r="AA893" s="458" t="n">
        <v>0</v>
      </c>
      <c r="AB893" s="458" t="n">
        <v>0</v>
      </c>
      <c r="AC893" s="458" t="n">
        <v>0</v>
      </c>
      <c r="AD893" s="458" t="n">
        <v>0</v>
      </c>
      <c r="AE893" s="445" t="n">
        <f aca="false" ca="false" dt2D="false" dtr="false" t="normal">AA893+AB893+AC893+AD893</f>
        <v>0</v>
      </c>
      <c r="AF893" s="458" t="n">
        <v>0</v>
      </c>
      <c r="AG893" s="458" t="n">
        <v>0</v>
      </c>
      <c r="AH893" s="458" t="n">
        <v>0</v>
      </c>
      <c r="AI893" s="458" t="n">
        <v>0</v>
      </c>
      <c r="AJ893" s="445" t="n">
        <f aca="false" ca="false" dt2D="false" dtr="false" t="normal">AF893+AG893+AH893+AI893</f>
        <v>0</v>
      </c>
      <c r="AK893" s="348" t="n">
        <v>0</v>
      </c>
      <c r="AL893" s="348" t="n">
        <v>0</v>
      </c>
      <c r="AM893" s="348" t="n">
        <v>0</v>
      </c>
      <c r="AN893" s="348" t="n">
        <v>0</v>
      </c>
      <c r="AO893" s="437" t="n">
        <f aca="false" ca="false" dt2D="false" dtr="false" t="normal">AK893+AL893+AM893+AN893</f>
        <v>0</v>
      </c>
      <c r="AP893" s="348" t="n">
        <v>0</v>
      </c>
      <c r="AQ893" s="348" t="n">
        <v>0</v>
      </c>
      <c r="AR893" s="348" t="n">
        <v>0</v>
      </c>
      <c r="AS893" s="348" t="n">
        <v>0</v>
      </c>
      <c r="AT893" s="437" t="n">
        <f aca="false" ca="false" dt2D="false" dtr="false" t="normal">AP893+AQ893+AR893+AS893</f>
        <v>0</v>
      </c>
      <c r="AU893" s="348" t="n">
        <v>0</v>
      </c>
      <c r="AV893" s="348" t="n">
        <v>0</v>
      </c>
      <c r="AW893" s="348" t="n">
        <v>0</v>
      </c>
      <c r="AX893" s="348" t="n">
        <v>0</v>
      </c>
      <c r="AY893" s="437" t="n">
        <f aca="false" ca="false" dt2D="false" dtr="false" t="normal">AU893+AV893+AW893+AX893</f>
        <v>0</v>
      </c>
      <c r="AZ893" s="350" t="n">
        <v>0</v>
      </c>
      <c r="BA893" s="350" t="n">
        <v>0</v>
      </c>
      <c r="BB893" s="437" t="n">
        <f aca="false" ca="false" dt2D="false" dtr="false" t="normal">AZ893+BA893</f>
        <v>0</v>
      </c>
      <c r="BC893" s="350" t="n">
        <v>0</v>
      </c>
      <c r="BD893" s="350" t="n">
        <v>0</v>
      </c>
      <c r="BE893" s="437" t="n">
        <f aca="false" ca="false" dt2D="false" dtr="false" t="normal">BC893+BD893</f>
        <v>0</v>
      </c>
      <c r="BF893" s="348" t="n">
        <v>0</v>
      </c>
      <c r="BG893" s="348" t="n">
        <v>0</v>
      </c>
      <c r="BH893" s="437" t="n">
        <f aca="false" ca="false" dt2D="false" dtr="false" t="normal">BF893+BG893</f>
        <v>0</v>
      </c>
    </row>
    <row customFormat="true" customHeight="true" ht="16.8999996185303" outlineLevel="0" r="894" s="298">
      <c r="B894" s="626" t="s"/>
      <c r="C894" s="442" t="s"/>
      <c r="D894" s="587" t="s"/>
      <c r="E894" s="638" t="s">
        <v>231</v>
      </c>
      <c r="F894" s="443" t="n">
        <f aca="false" ca="false" dt2D="false" dtr="false" t="normal">K894+P894+U894+Z894+AE894+AJ894+AO894+AT894+AY894+BB894+BE894+BH894</f>
        <v>0</v>
      </c>
      <c r="G894" s="591" t="n">
        <v>0</v>
      </c>
      <c r="H894" s="458" t="n">
        <v>0</v>
      </c>
      <c r="I894" s="458" t="n">
        <v>0</v>
      </c>
      <c r="J894" s="458" t="n">
        <v>0</v>
      </c>
      <c r="K894" s="317" t="n">
        <f aca="false" ca="false" dt2D="false" dtr="false" t="normal">G894+H894+I894+J894</f>
        <v>0</v>
      </c>
      <c r="L894" s="458" t="n">
        <v>0</v>
      </c>
      <c r="M894" s="458" t="n">
        <v>0</v>
      </c>
      <c r="N894" s="458" t="n">
        <v>0</v>
      </c>
      <c r="O894" s="458" t="n">
        <v>0</v>
      </c>
      <c r="P894" s="437" t="n">
        <f aca="false" ca="false" dt2D="false" dtr="false" t="normal">L894+M894+N894+O894</f>
        <v>0</v>
      </c>
      <c r="Q894" s="458" t="n">
        <v>0</v>
      </c>
      <c r="R894" s="458" t="n">
        <v>0</v>
      </c>
      <c r="S894" s="458" t="n">
        <v>0</v>
      </c>
      <c r="T894" s="458" t="n">
        <v>0</v>
      </c>
      <c r="U894" s="437" t="n">
        <f aca="false" ca="false" dt2D="false" dtr="false" t="normal">Q894+R894+S894+T894</f>
        <v>0</v>
      </c>
      <c r="V894" s="458" t="n">
        <v>0</v>
      </c>
      <c r="W894" s="458" t="n">
        <v>0</v>
      </c>
      <c r="X894" s="458" t="n">
        <v>0</v>
      </c>
      <c r="Y894" s="592" t="n">
        <v>0</v>
      </c>
      <c r="Z894" s="445" t="n">
        <f aca="false" ca="false" dt2D="false" dtr="false" t="normal">V894+W894+X894+Y894</f>
        <v>0</v>
      </c>
      <c r="AA894" s="458" t="n">
        <v>0</v>
      </c>
      <c r="AB894" s="458" t="n">
        <v>0</v>
      </c>
      <c r="AC894" s="458" t="n">
        <v>0</v>
      </c>
      <c r="AD894" s="458" t="n">
        <v>0</v>
      </c>
      <c r="AE894" s="445" t="n">
        <f aca="false" ca="false" dt2D="false" dtr="false" t="normal">AA894+AB894+AC894+AD894</f>
        <v>0</v>
      </c>
      <c r="AF894" s="458" t="n">
        <v>0</v>
      </c>
      <c r="AG894" s="458" t="n">
        <v>0</v>
      </c>
      <c r="AH894" s="458" t="n">
        <v>0</v>
      </c>
      <c r="AI894" s="458" t="n">
        <v>0</v>
      </c>
      <c r="AJ894" s="445" t="n">
        <f aca="false" ca="false" dt2D="false" dtr="false" t="normal">AF894+AG894+AH894+AI894</f>
        <v>0</v>
      </c>
      <c r="AK894" s="348" t="n">
        <v>0</v>
      </c>
      <c r="AL894" s="348" t="n">
        <v>0</v>
      </c>
      <c r="AM894" s="348" t="n">
        <v>0</v>
      </c>
      <c r="AN894" s="348" t="n">
        <v>0</v>
      </c>
      <c r="AO894" s="437" t="n">
        <f aca="false" ca="false" dt2D="false" dtr="false" t="normal">AK894+AL894+AM894+AN894</f>
        <v>0</v>
      </c>
      <c r="AP894" s="348" t="n">
        <v>0</v>
      </c>
      <c r="AQ894" s="348" t="n">
        <v>0</v>
      </c>
      <c r="AR894" s="348" t="n">
        <v>0</v>
      </c>
      <c r="AS894" s="348" t="n">
        <v>0</v>
      </c>
      <c r="AT894" s="437" t="n">
        <f aca="false" ca="false" dt2D="false" dtr="false" t="normal">AP894+AQ894+AR894+AS894</f>
        <v>0</v>
      </c>
      <c r="AU894" s="348" t="n">
        <v>0</v>
      </c>
      <c r="AV894" s="348" t="n">
        <v>0</v>
      </c>
      <c r="AW894" s="348" t="n">
        <v>0</v>
      </c>
      <c r="AX894" s="348" t="n">
        <v>0</v>
      </c>
      <c r="AY894" s="437" t="n">
        <f aca="false" ca="false" dt2D="false" dtr="false" t="normal">AU894+AV894+AW894+AX894</f>
        <v>0</v>
      </c>
      <c r="AZ894" s="350" t="n">
        <v>0</v>
      </c>
      <c r="BA894" s="350" t="n">
        <v>0</v>
      </c>
      <c r="BB894" s="437" t="n">
        <f aca="false" ca="false" dt2D="false" dtr="false" t="normal">AZ894+BA894</f>
        <v>0</v>
      </c>
      <c r="BC894" s="455" t="n"/>
      <c r="BD894" s="455" t="n"/>
      <c r="BE894" s="437" t="n">
        <f aca="false" ca="false" dt2D="false" dtr="false" t="normal">BC894+BD894</f>
        <v>0</v>
      </c>
      <c r="BF894" s="454" t="n"/>
      <c r="BG894" s="454" t="n"/>
      <c r="BH894" s="437" t="n">
        <f aca="false" ca="false" dt2D="false" dtr="false" t="normal">BF894+BG894</f>
        <v>0</v>
      </c>
    </row>
    <row customFormat="true" customHeight="true" ht="16.8999996185303" outlineLevel="0" r="895" s="298">
      <c r="B895" s="624" t="n">
        <v>13</v>
      </c>
      <c r="C895" s="442" t="s"/>
      <c r="D895" s="684" t="s">
        <v>506</v>
      </c>
      <c r="E895" s="188" t="s">
        <v>43</v>
      </c>
      <c r="F895" s="443" t="n">
        <f aca="false" ca="false" dt2D="false" dtr="false" t="normal">K895+P895+U895+Z895+AE895+AJ895+AO895+AT895+AY895+BB895+BE895+BH895</f>
        <v>0</v>
      </c>
      <c r="G895" s="591" t="n">
        <v>0</v>
      </c>
      <c r="H895" s="458" t="n">
        <v>0</v>
      </c>
      <c r="I895" s="458" t="n">
        <v>0</v>
      </c>
      <c r="J895" s="458" t="n">
        <v>0</v>
      </c>
      <c r="K895" s="317" t="n">
        <f aca="false" ca="false" dt2D="false" dtr="false" t="normal">G895+H895+I895+J895</f>
        <v>0</v>
      </c>
      <c r="L895" s="458" t="n">
        <v>0</v>
      </c>
      <c r="M895" s="458" t="n">
        <v>0</v>
      </c>
      <c r="N895" s="458" t="n">
        <v>0</v>
      </c>
      <c r="O895" s="458" t="n">
        <v>0</v>
      </c>
      <c r="P895" s="437" t="n">
        <f aca="false" ca="false" dt2D="false" dtr="false" t="normal">L895+M895+N895+O895</f>
        <v>0</v>
      </c>
      <c r="Q895" s="458" t="n">
        <v>0</v>
      </c>
      <c r="R895" s="458" t="n">
        <v>0</v>
      </c>
      <c r="S895" s="458" t="n">
        <v>0</v>
      </c>
      <c r="T895" s="458" t="n">
        <v>0</v>
      </c>
      <c r="U895" s="437" t="n">
        <f aca="false" ca="false" dt2D="false" dtr="false" t="normal">Q895+R895+S895+T895</f>
        <v>0</v>
      </c>
      <c r="V895" s="458" t="n">
        <v>0</v>
      </c>
      <c r="W895" s="458" t="n">
        <v>0</v>
      </c>
      <c r="X895" s="458" t="n">
        <v>0</v>
      </c>
      <c r="Y895" s="592" t="n">
        <v>0</v>
      </c>
      <c r="Z895" s="445" t="n">
        <f aca="false" ca="false" dt2D="false" dtr="false" t="normal">V895+W895+X895+Y895</f>
        <v>0</v>
      </c>
      <c r="AA895" s="458" t="n">
        <v>0</v>
      </c>
      <c r="AB895" s="458" t="n">
        <v>0</v>
      </c>
      <c r="AC895" s="458" t="n">
        <v>0</v>
      </c>
      <c r="AD895" s="458" t="n">
        <v>0</v>
      </c>
      <c r="AE895" s="445" t="n">
        <f aca="false" ca="false" dt2D="false" dtr="false" t="normal">AA895+AB895+AC895+AD895</f>
        <v>0</v>
      </c>
      <c r="AF895" s="458" t="n">
        <v>0</v>
      </c>
      <c r="AG895" s="458" t="n">
        <v>0</v>
      </c>
      <c r="AH895" s="458" t="n">
        <v>0</v>
      </c>
      <c r="AI895" s="458" t="n">
        <v>0</v>
      </c>
      <c r="AJ895" s="445" t="n">
        <f aca="false" ca="false" dt2D="false" dtr="false" t="normal">AF895+AG895+AH895+AI895</f>
        <v>0</v>
      </c>
      <c r="AK895" s="348" t="n">
        <v>0</v>
      </c>
      <c r="AL895" s="348" t="n">
        <v>0</v>
      </c>
      <c r="AM895" s="348" t="n">
        <v>0</v>
      </c>
      <c r="AN895" s="348" t="n">
        <v>0</v>
      </c>
      <c r="AO895" s="437" t="n">
        <f aca="false" ca="false" dt2D="false" dtr="false" t="normal">AK895+AL895+AM895+AN895</f>
        <v>0</v>
      </c>
      <c r="AP895" s="348" t="n">
        <v>0</v>
      </c>
      <c r="AQ895" s="348" t="n">
        <v>0</v>
      </c>
      <c r="AR895" s="348" t="n">
        <v>0</v>
      </c>
      <c r="AS895" s="348" t="n">
        <v>0</v>
      </c>
      <c r="AT895" s="437" t="n">
        <f aca="false" ca="false" dt2D="false" dtr="false" t="normal">AP895+AQ895+AR895+AS895</f>
        <v>0</v>
      </c>
      <c r="AU895" s="348" t="n">
        <v>0</v>
      </c>
      <c r="AV895" s="348" t="n">
        <v>0</v>
      </c>
      <c r="AW895" s="348" t="n">
        <v>0</v>
      </c>
      <c r="AX895" s="348" t="n">
        <v>0</v>
      </c>
      <c r="AY895" s="437" t="n">
        <f aca="false" ca="false" dt2D="false" dtr="false" t="normal">AU895+AV895+AW895+AX895</f>
        <v>0</v>
      </c>
      <c r="AZ895" s="350" t="n">
        <v>0</v>
      </c>
      <c r="BA895" s="350" t="n">
        <v>0</v>
      </c>
      <c r="BB895" s="437" t="n">
        <f aca="false" ca="false" dt2D="false" dtr="false" t="normal">AZ895+BA895</f>
        <v>0</v>
      </c>
      <c r="BC895" s="350" t="n">
        <v>0</v>
      </c>
      <c r="BD895" s="350" t="n">
        <v>0</v>
      </c>
      <c r="BE895" s="437" t="n">
        <f aca="false" ca="false" dt2D="false" dtr="false" t="normal">BC895+BD895</f>
        <v>0</v>
      </c>
      <c r="BF895" s="348" t="n">
        <v>0</v>
      </c>
      <c r="BG895" s="348" t="n">
        <v>0</v>
      </c>
      <c r="BH895" s="437" t="n">
        <f aca="false" ca="false" dt2D="false" dtr="false" t="normal">BF895+BG895</f>
        <v>0</v>
      </c>
    </row>
    <row customFormat="true" customHeight="true" ht="16.8999996185303" outlineLevel="0" r="896" s="298">
      <c r="B896" s="633" t="s"/>
      <c r="C896" s="442" t="s"/>
      <c r="D896" s="199" t="s"/>
      <c r="E896" s="639" t="s">
        <v>230</v>
      </c>
      <c r="F896" s="443" t="n">
        <f aca="false" ca="false" dt2D="false" dtr="false" t="normal">K896+P896+U896+Z896+AE896+AJ896+AO896+AT896+AY896+BB896+BE896+BH896</f>
        <v>0</v>
      </c>
      <c r="G896" s="591" t="n">
        <v>0</v>
      </c>
      <c r="H896" s="458" t="n">
        <v>0</v>
      </c>
      <c r="I896" s="458" t="n">
        <v>0</v>
      </c>
      <c r="J896" s="458" t="n">
        <v>0</v>
      </c>
      <c r="K896" s="317" t="n">
        <f aca="false" ca="false" dt2D="false" dtr="false" t="normal">G896+H896+I896+J896</f>
        <v>0</v>
      </c>
      <c r="L896" s="458" t="n">
        <v>0</v>
      </c>
      <c r="M896" s="458" t="n">
        <v>0</v>
      </c>
      <c r="N896" s="458" t="n">
        <v>0</v>
      </c>
      <c r="O896" s="458" t="n">
        <v>0</v>
      </c>
      <c r="P896" s="437" t="n">
        <f aca="false" ca="false" dt2D="false" dtr="false" t="normal">L896+M896+N896+O896</f>
        <v>0</v>
      </c>
      <c r="Q896" s="458" t="n">
        <v>0</v>
      </c>
      <c r="R896" s="458" t="n">
        <v>0</v>
      </c>
      <c r="S896" s="458" t="n">
        <v>0</v>
      </c>
      <c r="T896" s="458" t="n">
        <v>0</v>
      </c>
      <c r="U896" s="437" t="n">
        <f aca="false" ca="false" dt2D="false" dtr="false" t="normal">Q896+R896+S896+T896</f>
        <v>0</v>
      </c>
      <c r="V896" s="458" t="n">
        <v>0</v>
      </c>
      <c r="W896" s="458" t="n">
        <v>0</v>
      </c>
      <c r="X896" s="458" t="n">
        <v>0</v>
      </c>
      <c r="Y896" s="592" t="n">
        <v>0</v>
      </c>
      <c r="Z896" s="445" t="n">
        <f aca="false" ca="false" dt2D="false" dtr="false" t="normal">V896+W896+X896+Y896</f>
        <v>0</v>
      </c>
      <c r="AA896" s="458" t="n">
        <v>0</v>
      </c>
      <c r="AB896" s="458" t="n">
        <v>0</v>
      </c>
      <c r="AC896" s="458" t="n">
        <v>0</v>
      </c>
      <c r="AD896" s="458" t="n">
        <v>0</v>
      </c>
      <c r="AE896" s="445" t="n">
        <f aca="false" ca="false" dt2D="false" dtr="false" t="normal">AA896+AB896+AC896+AD896</f>
        <v>0</v>
      </c>
      <c r="AF896" s="458" t="n">
        <v>0</v>
      </c>
      <c r="AG896" s="458" t="n">
        <v>0</v>
      </c>
      <c r="AH896" s="458" t="n">
        <v>0</v>
      </c>
      <c r="AI896" s="458" t="n">
        <v>0</v>
      </c>
      <c r="AJ896" s="445" t="n">
        <f aca="false" ca="false" dt2D="false" dtr="false" t="normal">AF896+AG896+AH896+AI896</f>
        <v>0</v>
      </c>
      <c r="AK896" s="348" t="n">
        <v>0</v>
      </c>
      <c r="AL896" s="348" t="n">
        <v>0</v>
      </c>
      <c r="AM896" s="348" t="n">
        <v>0</v>
      </c>
      <c r="AN896" s="348" t="n">
        <v>0</v>
      </c>
      <c r="AO896" s="437" t="n">
        <f aca="false" ca="false" dt2D="false" dtr="false" t="normal">AK896+AL896+AM896+AN896</f>
        <v>0</v>
      </c>
      <c r="AP896" s="348" t="n">
        <v>0</v>
      </c>
      <c r="AQ896" s="348" t="n">
        <v>0</v>
      </c>
      <c r="AR896" s="348" t="n">
        <v>0</v>
      </c>
      <c r="AS896" s="348" t="n">
        <v>0</v>
      </c>
      <c r="AT896" s="437" t="n">
        <f aca="false" ca="false" dt2D="false" dtr="false" t="normal">AP896+AQ896+AR896+AS896</f>
        <v>0</v>
      </c>
      <c r="AU896" s="348" t="n">
        <v>0</v>
      </c>
      <c r="AV896" s="348" t="n">
        <v>0</v>
      </c>
      <c r="AW896" s="348" t="n">
        <v>0</v>
      </c>
      <c r="AX896" s="348" t="n">
        <v>0</v>
      </c>
      <c r="AY896" s="437" t="n">
        <f aca="false" ca="false" dt2D="false" dtr="false" t="normal">AU896+AV896+AW896+AX896</f>
        <v>0</v>
      </c>
      <c r="AZ896" s="350" t="n">
        <v>0</v>
      </c>
      <c r="BA896" s="350" t="n">
        <v>0</v>
      </c>
      <c r="BB896" s="437" t="n">
        <f aca="false" ca="false" dt2D="false" dtr="false" t="normal">AZ896+BA896</f>
        <v>0</v>
      </c>
      <c r="BC896" s="350" t="n">
        <v>0</v>
      </c>
      <c r="BD896" s="350" t="n">
        <v>0</v>
      </c>
      <c r="BE896" s="437" t="n">
        <f aca="false" ca="false" dt2D="false" dtr="false" t="normal">BC896+BD896</f>
        <v>0</v>
      </c>
      <c r="BF896" s="348" t="n">
        <v>0</v>
      </c>
      <c r="BG896" s="348" t="n">
        <v>0</v>
      </c>
      <c r="BH896" s="437" t="n">
        <f aca="false" ca="false" dt2D="false" dtr="false" t="normal">BF896+BG896</f>
        <v>0</v>
      </c>
    </row>
    <row customFormat="true" customHeight="true" ht="16.8999996185303" outlineLevel="0" r="897" s="298">
      <c r="B897" s="626" t="s"/>
      <c r="C897" s="442" t="s"/>
      <c r="D897" s="202" t="s"/>
      <c r="E897" s="685" t="s">
        <v>231</v>
      </c>
      <c r="F897" s="443" t="n">
        <f aca="false" ca="false" dt2D="false" dtr="false" t="normal">K897+P897+U897+Z897+AE897+AJ897+AO897+AT897+AY897+BB897+BE897+BH897</f>
        <v>0</v>
      </c>
      <c r="G897" s="591" t="n">
        <v>0</v>
      </c>
      <c r="H897" s="458" t="n">
        <v>0</v>
      </c>
      <c r="I897" s="458" t="n">
        <v>0</v>
      </c>
      <c r="J897" s="458" t="n">
        <v>0</v>
      </c>
      <c r="K897" s="317" t="n">
        <f aca="false" ca="false" dt2D="false" dtr="false" t="normal">G897+H897+I897+J897</f>
        <v>0</v>
      </c>
      <c r="L897" s="458" t="n">
        <v>0</v>
      </c>
      <c r="M897" s="458" t="n">
        <v>0</v>
      </c>
      <c r="N897" s="458" t="n">
        <v>0</v>
      </c>
      <c r="O897" s="458" t="n">
        <v>0</v>
      </c>
      <c r="P897" s="437" t="n">
        <f aca="false" ca="false" dt2D="false" dtr="false" t="normal">L897+M897+N897+O897</f>
        <v>0</v>
      </c>
      <c r="Q897" s="458" t="n">
        <v>0</v>
      </c>
      <c r="R897" s="458" t="n">
        <v>0</v>
      </c>
      <c r="S897" s="458" t="n">
        <v>0</v>
      </c>
      <c r="T897" s="458" t="n">
        <v>0</v>
      </c>
      <c r="U897" s="437" t="n">
        <f aca="false" ca="false" dt2D="false" dtr="false" t="normal">Q897+R897+S897+T897</f>
        <v>0</v>
      </c>
      <c r="V897" s="458" t="n">
        <v>0</v>
      </c>
      <c r="W897" s="458" t="n">
        <v>0</v>
      </c>
      <c r="X897" s="458" t="n">
        <v>0</v>
      </c>
      <c r="Y897" s="592" t="n">
        <v>0</v>
      </c>
      <c r="Z897" s="445" t="n">
        <f aca="false" ca="false" dt2D="false" dtr="false" t="normal">V897+W897+X897+Y897</f>
        <v>0</v>
      </c>
      <c r="AA897" s="458" t="n">
        <v>0</v>
      </c>
      <c r="AB897" s="458" t="n">
        <v>0</v>
      </c>
      <c r="AC897" s="458" t="n">
        <v>0</v>
      </c>
      <c r="AD897" s="458" t="n">
        <v>0</v>
      </c>
      <c r="AE897" s="445" t="n">
        <f aca="false" ca="false" dt2D="false" dtr="false" t="normal">AA897+AB897+AC897+AD897</f>
        <v>0</v>
      </c>
      <c r="AF897" s="458" t="n">
        <v>0</v>
      </c>
      <c r="AG897" s="458" t="n">
        <v>0</v>
      </c>
      <c r="AH897" s="458" t="n">
        <v>0</v>
      </c>
      <c r="AI897" s="458" t="n">
        <v>0</v>
      </c>
      <c r="AJ897" s="445" t="n">
        <f aca="false" ca="false" dt2D="false" dtr="false" t="normal">AF897+AG897+AH897+AI897</f>
        <v>0</v>
      </c>
      <c r="AK897" s="348" t="n">
        <v>0</v>
      </c>
      <c r="AL897" s="348" t="n">
        <v>0</v>
      </c>
      <c r="AM897" s="348" t="n">
        <v>0</v>
      </c>
      <c r="AN897" s="348" t="n">
        <v>0</v>
      </c>
      <c r="AO897" s="437" t="n">
        <f aca="false" ca="false" dt2D="false" dtr="false" t="normal">AK897+AL897+AM897+AN897</f>
        <v>0</v>
      </c>
      <c r="AP897" s="348" t="n">
        <v>0</v>
      </c>
      <c r="AQ897" s="348" t="n">
        <v>0</v>
      </c>
      <c r="AR897" s="348" t="n">
        <v>0</v>
      </c>
      <c r="AS897" s="348" t="n">
        <v>0</v>
      </c>
      <c r="AT897" s="437" t="n">
        <f aca="false" ca="false" dt2D="false" dtr="false" t="normal">AP897+AQ897+AR897+AS897</f>
        <v>0</v>
      </c>
      <c r="AU897" s="348" t="n">
        <v>0</v>
      </c>
      <c r="AV897" s="348" t="n">
        <v>0</v>
      </c>
      <c r="AW897" s="348" t="n">
        <v>0</v>
      </c>
      <c r="AX897" s="348" t="n">
        <v>0</v>
      </c>
      <c r="AY897" s="437" t="n">
        <f aca="false" ca="false" dt2D="false" dtr="false" t="normal">AU897+AV897+AW897+AX897</f>
        <v>0</v>
      </c>
      <c r="AZ897" s="350" t="n">
        <v>0</v>
      </c>
      <c r="BA897" s="350" t="n">
        <v>0</v>
      </c>
      <c r="BB897" s="437" t="n">
        <f aca="false" ca="false" dt2D="false" dtr="false" t="normal">AZ897+BA897</f>
        <v>0</v>
      </c>
      <c r="BC897" s="455" t="n"/>
      <c r="BD897" s="455" t="n"/>
      <c r="BE897" s="437" t="n">
        <f aca="false" ca="false" dt2D="false" dtr="false" t="normal">BC897+BD897</f>
        <v>0</v>
      </c>
      <c r="BF897" s="454" t="n"/>
      <c r="BG897" s="454" t="n"/>
      <c r="BH897" s="437" t="n">
        <f aca="false" ca="false" dt2D="false" dtr="false" t="normal">BF897+BG897</f>
        <v>0</v>
      </c>
    </row>
    <row customFormat="true" customHeight="true" ht="16.8999996185303" outlineLevel="0" r="898" s="298">
      <c r="B898" s="624" t="n">
        <v>14</v>
      </c>
      <c r="C898" s="442" t="s"/>
      <c r="D898" s="197" t="s">
        <v>507</v>
      </c>
      <c r="E898" s="187" t="s">
        <v>41</v>
      </c>
      <c r="F898" s="443" t="n">
        <f aca="false" ca="false" dt2D="false" dtr="false" t="normal">K898+P898+U898+Z898+AE898+AJ898+AO898+AT898+AY898+BB898+BE898+BH898</f>
        <v>0</v>
      </c>
      <c r="G898" s="591" t="n">
        <v>0</v>
      </c>
      <c r="H898" s="458" t="n">
        <v>0</v>
      </c>
      <c r="I898" s="458" t="n">
        <v>0</v>
      </c>
      <c r="J898" s="458" t="n">
        <v>0</v>
      </c>
      <c r="K898" s="317" t="n">
        <f aca="false" ca="false" dt2D="false" dtr="false" t="normal">G898+H898+I898+J898</f>
        <v>0</v>
      </c>
      <c r="L898" s="458" t="n">
        <v>0</v>
      </c>
      <c r="M898" s="458" t="n">
        <v>0</v>
      </c>
      <c r="N898" s="458" t="n">
        <v>0</v>
      </c>
      <c r="O898" s="458" t="n">
        <v>0</v>
      </c>
      <c r="P898" s="437" t="n">
        <f aca="false" ca="false" dt2D="false" dtr="false" t="normal">L898+M898+N898+O898</f>
        <v>0</v>
      </c>
      <c r="Q898" s="483" t="n">
        <v>0</v>
      </c>
      <c r="R898" s="483" t="n">
        <v>0</v>
      </c>
      <c r="S898" s="483" t="n">
        <v>0</v>
      </c>
      <c r="T898" s="483" t="n">
        <v>0</v>
      </c>
      <c r="U898" s="437" t="n">
        <f aca="false" ca="false" dt2D="false" dtr="false" t="normal">Q898+R898+S898+T898</f>
        <v>0</v>
      </c>
      <c r="V898" s="458" t="n">
        <v>0</v>
      </c>
      <c r="W898" s="458" t="n">
        <v>0</v>
      </c>
      <c r="X898" s="458" t="n">
        <v>0</v>
      </c>
      <c r="Y898" s="592" t="n">
        <v>0</v>
      </c>
      <c r="Z898" s="445" t="n">
        <f aca="false" ca="false" dt2D="false" dtr="false" t="normal">V898+W898+X898+Y898</f>
        <v>0</v>
      </c>
      <c r="AA898" s="458" t="n">
        <v>0</v>
      </c>
      <c r="AB898" s="458" t="n">
        <v>0</v>
      </c>
      <c r="AC898" s="458" t="n">
        <v>0</v>
      </c>
      <c r="AD898" s="458" t="n">
        <v>0</v>
      </c>
      <c r="AE898" s="445" t="n">
        <f aca="false" ca="false" dt2D="false" dtr="false" t="normal">AA898+AB898+AC898+AD898</f>
        <v>0</v>
      </c>
      <c r="AF898" s="458" t="n">
        <v>0</v>
      </c>
      <c r="AG898" s="458" t="n">
        <v>0</v>
      </c>
      <c r="AH898" s="458" t="n">
        <v>0</v>
      </c>
      <c r="AI898" s="458" t="n">
        <v>0</v>
      </c>
      <c r="AJ898" s="445" t="n">
        <f aca="false" ca="false" dt2D="false" dtr="false" t="normal">AF898+AG898+AH898+AI898</f>
        <v>0</v>
      </c>
      <c r="AK898" s="348" t="n">
        <v>0</v>
      </c>
      <c r="AL898" s="348" t="n">
        <v>0</v>
      </c>
      <c r="AM898" s="348" t="n">
        <v>0</v>
      </c>
      <c r="AN898" s="348" t="n">
        <v>0</v>
      </c>
      <c r="AO898" s="437" t="n">
        <f aca="false" ca="false" dt2D="false" dtr="false" t="normal">AK898+AL898+AM898+AN898</f>
        <v>0</v>
      </c>
      <c r="AP898" s="348" t="n">
        <v>0</v>
      </c>
      <c r="AQ898" s="348" t="n">
        <v>0</v>
      </c>
      <c r="AR898" s="348" t="n">
        <v>0</v>
      </c>
      <c r="AS898" s="348" t="n">
        <v>0</v>
      </c>
      <c r="AT898" s="437" t="n">
        <f aca="false" ca="false" dt2D="false" dtr="false" t="normal">AP898+AQ898+AR898+AS898</f>
        <v>0</v>
      </c>
      <c r="AU898" s="348" t="n">
        <v>0</v>
      </c>
      <c r="AV898" s="348" t="n">
        <v>0</v>
      </c>
      <c r="AW898" s="348" t="n">
        <v>0</v>
      </c>
      <c r="AX898" s="348" t="n">
        <v>0</v>
      </c>
      <c r="AY898" s="437" t="n">
        <f aca="false" ca="false" dt2D="false" dtr="false" t="normal">AU898+AV898+AW898+AX898</f>
        <v>0</v>
      </c>
      <c r="AZ898" s="350" t="n">
        <v>0</v>
      </c>
      <c r="BA898" s="350" t="n">
        <v>0</v>
      </c>
      <c r="BB898" s="437" t="n">
        <f aca="false" ca="false" dt2D="false" dtr="false" t="normal">AZ898+BA898</f>
        <v>0</v>
      </c>
      <c r="BC898" s="455" t="n"/>
      <c r="BD898" s="455" t="n"/>
      <c r="BE898" s="437" t="n">
        <f aca="false" ca="false" dt2D="false" dtr="false" t="normal">BC898+BD898</f>
        <v>0</v>
      </c>
      <c r="BF898" s="454" t="n"/>
      <c r="BG898" s="454" t="n"/>
      <c r="BH898" s="437" t="n">
        <f aca="false" ca="false" dt2D="false" dtr="false" t="normal">BF898+BG898</f>
        <v>0</v>
      </c>
    </row>
    <row customFormat="true" customHeight="true" ht="16.8999996185303" outlineLevel="0" r="899" s="298">
      <c r="B899" s="633" t="s"/>
      <c r="C899" s="442" t="s"/>
      <c r="D899" s="199" t="s"/>
      <c r="E899" s="674" t="s">
        <v>42</v>
      </c>
      <c r="F899" s="443" t="n">
        <f aca="false" ca="false" dt2D="false" dtr="false" t="normal">K899+P899+U899+Z899+AE899+AJ899+AO899+AT899+AY899+BB899+BE899+BH899</f>
        <v>0</v>
      </c>
      <c r="G899" s="591" t="n">
        <v>0</v>
      </c>
      <c r="H899" s="458" t="n">
        <v>0</v>
      </c>
      <c r="I899" s="458" t="n">
        <v>0</v>
      </c>
      <c r="J899" s="458" t="n">
        <v>0</v>
      </c>
      <c r="K899" s="317" t="n">
        <f aca="false" ca="false" dt2D="false" dtr="false" t="normal">G899+H899+I899+J899</f>
        <v>0</v>
      </c>
      <c r="L899" s="458" t="n">
        <v>0</v>
      </c>
      <c r="M899" s="458" t="n">
        <v>0</v>
      </c>
      <c r="N899" s="458" t="n">
        <v>0</v>
      </c>
      <c r="O899" s="458" t="n">
        <v>0</v>
      </c>
      <c r="P899" s="437" t="n">
        <f aca="false" ca="false" dt2D="false" dtr="false" t="normal">L899+M899+N899+O899</f>
        <v>0</v>
      </c>
      <c r="Q899" s="348" t="n">
        <v>0</v>
      </c>
      <c r="R899" s="348" t="n">
        <v>0</v>
      </c>
      <c r="S899" s="348" t="n">
        <v>0</v>
      </c>
      <c r="T899" s="348" t="n">
        <v>0</v>
      </c>
      <c r="U899" s="437" t="n">
        <f aca="false" ca="false" dt2D="false" dtr="false" t="normal">Q899+R899+S899+T899</f>
        <v>0</v>
      </c>
      <c r="V899" s="458" t="n">
        <v>0</v>
      </c>
      <c r="W899" s="458" t="n">
        <v>0</v>
      </c>
      <c r="X899" s="458" t="n">
        <v>0</v>
      </c>
      <c r="Y899" s="592" t="n">
        <v>0</v>
      </c>
      <c r="Z899" s="445" t="n">
        <f aca="false" ca="false" dt2D="false" dtr="false" t="normal">V899+W899+X899+Y899</f>
        <v>0</v>
      </c>
      <c r="AA899" s="458" t="n">
        <v>0</v>
      </c>
      <c r="AB899" s="458" t="n">
        <v>0</v>
      </c>
      <c r="AC899" s="458" t="n">
        <v>0</v>
      </c>
      <c r="AD899" s="458" t="n">
        <v>0</v>
      </c>
      <c r="AE899" s="445" t="n">
        <f aca="false" ca="false" dt2D="false" dtr="false" t="normal">AA899+AB899+AC899+AD899</f>
        <v>0</v>
      </c>
      <c r="AF899" s="458" t="n">
        <v>0</v>
      </c>
      <c r="AG899" s="458" t="n">
        <v>0</v>
      </c>
      <c r="AH899" s="458" t="n">
        <v>0</v>
      </c>
      <c r="AI899" s="458" t="n">
        <v>0</v>
      </c>
      <c r="AJ899" s="445" t="n">
        <f aca="false" ca="false" dt2D="false" dtr="false" t="normal">AF899+AG899+AH899+AI899</f>
        <v>0</v>
      </c>
      <c r="AK899" s="348" t="n">
        <v>0</v>
      </c>
      <c r="AL899" s="348" t="n">
        <v>0</v>
      </c>
      <c r="AM899" s="348" t="n">
        <v>0</v>
      </c>
      <c r="AN899" s="348" t="n">
        <v>0</v>
      </c>
      <c r="AO899" s="437" t="n">
        <f aca="false" ca="false" dt2D="false" dtr="false" t="normal">AK899+AL899+AM899+AN899</f>
        <v>0</v>
      </c>
      <c r="AP899" s="348" t="n">
        <v>0</v>
      </c>
      <c r="AQ899" s="348" t="n">
        <v>0</v>
      </c>
      <c r="AR899" s="348" t="n">
        <v>0</v>
      </c>
      <c r="AS899" s="348" t="n">
        <v>0</v>
      </c>
      <c r="AT899" s="437" t="n">
        <f aca="false" ca="false" dt2D="false" dtr="false" t="normal">AP899+AQ899+AR899+AS899</f>
        <v>0</v>
      </c>
      <c r="AU899" s="348" t="n">
        <v>0</v>
      </c>
      <c r="AV899" s="348" t="n">
        <v>0</v>
      </c>
      <c r="AW899" s="348" t="n">
        <v>0</v>
      </c>
      <c r="AX899" s="348" t="n">
        <v>0</v>
      </c>
      <c r="AY899" s="437" t="n">
        <f aca="false" ca="false" dt2D="false" dtr="false" t="normal">AU899+AV899+AW899+AX899</f>
        <v>0</v>
      </c>
      <c r="AZ899" s="350" t="n">
        <v>0</v>
      </c>
      <c r="BA899" s="350" t="n">
        <v>0</v>
      </c>
      <c r="BB899" s="437" t="n">
        <f aca="false" ca="false" dt2D="false" dtr="false" t="normal">AZ899+BA899</f>
        <v>0</v>
      </c>
      <c r="BC899" s="455" t="n"/>
      <c r="BD899" s="455" t="n"/>
      <c r="BE899" s="437" t="n">
        <f aca="false" ca="false" dt2D="false" dtr="false" t="normal">BC899+BD899</f>
        <v>0</v>
      </c>
      <c r="BF899" s="454" t="n"/>
      <c r="BG899" s="454" t="n"/>
      <c r="BH899" s="437" t="n">
        <f aca="false" ca="false" dt2D="false" dtr="false" t="normal">BF899+BG899</f>
        <v>0</v>
      </c>
    </row>
    <row customFormat="true" customHeight="true" ht="16.8999996185303" outlineLevel="0" r="900" s="298">
      <c r="B900" s="626" t="s"/>
      <c r="C900" s="442" t="s"/>
      <c r="D900" s="199" t="s"/>
      <c r="E900" s="492" t="s">
        <v>43</v>
      </c>
      <c r="F900" s="443" t="n">
        <f aca="false" ca="false" dt2D="false" dtr="false" t="normal">K900+P900+U900+Z900+AE900+AJ900+AO900+AT900+AY900+BB900+BE900+BH900</f>
        <v>0</v>
      </c>
      <c r="G900" s="591" t="n">
        <v>0</v>
      </c>
      <c r="H900" s="458" t="n">
        <v>0</v>
      </c>
      <c r="I900" s="458" t="n">
        <v>0</v>
      </c>
      <c r="J900" s="458" t="n">
        <v>0</v>
      </c>
      <c r="K900" s="317" t="n">
        <f aca="false" ca="false" dt2D="false" dtr="false" t="normal">G900+H900+I900+J900</f>
        <v>0</v>
      </c>
      <c r="L900" s="458" t="n">
        <v>0</v>
      </c>
      <c r="M900" s="458" t="n">
        <v>0</v>
      </c>
      <c r="N900" s="458" t="n">
        <v>0</v>
      </c>
      <c r="O900" s="458" t="n">
        <v>0</v>
      </c>
      <c r="P900" s="437" t="n">
        <f aca="false" ca="false" dt2D="false" dtr="false" t="normal">L900+M900+N900+O900</f>
        <v>0</v>
      </c>
      <c r="Q900" s="460" t="n">
        <v>0</v>
      </c>
      <c r="R900" s="460" t="n">
        <v>0</v>
      </c>
      <c r="S900" s="460" t="n">
        <v>0</v>
      </c>
      <c r="T900" s="460" t="n">
        <v>0</v>
      </c>
      <c r="U900" s="437" t="n">
        <f aca="false" ca="false" dt2D="false" dtr="false" t="normal">Q900+R900+S900+T900</f>
        <v>0</v>
      </c>
      <c r="V900" s="458" t="n">
        <v>0</v>
      </c>
      <c r="W900" s="458" t="n">
        <v>0</v>
      </c>
      <c r="X900" s="458" t="n">
        <v>0</v>
      </c>
      <c r="Y900" s="592" t="n">
        <v>0</v>
      </c>
      <c r="Z900" s="445" t="n">
        <f aca="false" ca="false" dt2D="false" dtr="false" t="normal">V900+W900+X900+Y900</f>
        <v>0</v>
      </c>
      <c r="AA900" s="458" t="n">
        <v>0</v>
      </c>
      <c r="AB900" s="458" t="n">
        <v>0</v>
      </c>
      <c r="AC900" s="458" t="n">
        <v>0</v>
      </c>
      <c r="AD900" s="458" t="n">
        <v>0</v>
      </c>
      <c r="AE900" s="445" t="n">
        <f aca="false" ca="false" dt2D="false" dtr="false" t="normal">AA900+AB900+AC900+AD900</f>
        <v>0</v>
      </c>
      <c r="AF900" s="458" t="n">
        <v>0</v>
      </c>
      <c r="AG900" s="458" t="n">
        <v>0</v>
      </c>
      <c r="AH900" s="458" t="n">
        <v>0</v>
      </c>
      <c r="AI900" s="458" t="n">
        <v>0</v>
      </c>
      <c r="AJ900" s="445" t="n">
        <f aca="false" ca="false" dt2D="false" dtr="false" t="normal">AF900+AG900+AH900+AI900</f>
        <v>0</v>
      </c>
      <c r="AK900" s="348" t="n">
        <v>0</v>
      </c>
      <c r="AL900" s="348" t="n">
        <v>0</v>
      </c>
      <c r="AM900" s="348" t="n">
        <v>0</v>
      </c>
      <c r="AN900" s="348" t="n">
        <v>0</v>
      </c>
      <c r="AO900" s="437" t="n">
        <f aca="false" ca="false" dt2D="false" dtr="false" t="normal">AK900+AL900+AM900+AN900</f>
        <v>0</v>
      </c>
      <c r="AP900" s="348" t="n">
        <v>0</v>
      </c>
      <c r="AQ900" s="348" t="n">
        <v>0</v>
      </c>
      <c r="AR900" s="348" t="n">
        <v>0</v>
      </c>
      <c r="AS900" s="348" t="n">
        <v>0</v>
      </c>
      <c r="AT900" s="437" t="n">
        <f aca="false" ca="false" dt2D="false" dtr="false" t="normal">AP900+AQ900+AR900+AS900</f>
        <v>0</v>
      </c>
      <c r="AU900" s="348" t="n">
        <v>0</v>
      </c>
      <c r="AV900" s="348" t="n">
        <v>0</v>
      </c>
      <c r="AW900" s="348" t="n">
        <v>0</v>
      </c>
      <c r="AX900" s="348" t="n">
        <v>0</v>
      </c>
      <c r="AY900" s="437" t="n">
        <f aca="false" ca="false" dt2D="false" dtr="false" t="normal">AU900+AV900+AW900+AX900</f>
        <v>0</v>
      </c>
      <c r="AZ900" s="350" t="n">
        <v>0</v>
      </c>
      <c r="BA900" s="350" t="n">
        <v>0</v>
      </c>
      <c r="BB900" s="437" t="n">
        <f aca="false" ca="false" dt2D="false" dtr="false" t="normal">AZ900+BA900</f>
        <v>0</v>
      </c>
      <c r="BC900" s="350" t="n">
        <v>0</v>
      </c>
      <c r="BD900" s="350" t="n">
        <v>0</v>
      </c>
      <c r="BE900" s="437" t="n">
        <f aca="false" ca="false" dt2D="false" dtr="false" t="normal">BC900+BD900</f>
        <v>0</v>
      </c>
      <c r="BF900" s="348" t="n">
        <v>0</v>
      </c>
      <c r="BG900" s="348" t="n">
        <v>0</v>
      </c>
      <c r="BH900" s="437" t="n">
        <f aca="false" ca="false" dt2D="false" dtr="false" t="normal">BF900+BG900</f>
        <v>0</v>
      </c>
    </row>
    <row customFormat="true" customHeight="true" ht="16.8999996185303" outlineLevel="0" r="901" s="298">
      <c r="B901" s="686" t="n"/>
      <c r="C901" s="442" t="s"/>
      <c r="D901" s="202" t="s"/>
      <c r="E901" s="639" t="s">
        <v>230</v>
      </c>
      <c r="F901" s="443" t="n">
        <f aca="false" ca="false" dt2D="false" dtr="false" t="normal">K901+P901+U901+Z901+AE901+AJ901+AO901+AT901+AY901+BB901+BE901+BH901</f>
        <v>0</v>
      </c>
      <c r="G901" s="591" t="n"/>
      <c r="H901" s="458" t="n"/>
      <c r="I901" s="458" t="n"/>
      <c r="J901" s="458" t="n"/>
      <c r="K901" s="317" t="n"/>
      <c r="L901" s="458" t="n"/>
      <c r="M901" s="458" t="n"/>
      <c r="N901" s="458" t="n"/>
      <c r="O901" s="458" t="n"/>
      <c r="P901" s="437" t="n"/>
      <c r="Q901" s="464" t="n"/>
      <c r="R901" s="464" t="n"/>
      <c r="S901" s="464" t="n"/>
      <c r="T901" s="464" t="n"/>
      <c r="U901" s="437" t="n"/>
      <c r="V901" s="458" t="n"/>
      <c r="W901" s="458" t="n"/>
      <c r="X901" s="458" t="n"/>
      <c r="Y901" s="592" t="n"/>
      <c r="Z901" s="445" t="n"/>
      <c r="AA901" s="458" t="n"/>
      <c r="AB901" s="458" t="n"/>
      <c r="AC901" s="458" t="n"/>
      <c r="AD901" s="458" t="n"/>
      <c r="AE901" s="445" t="n"/>
      <c r="AF901" s="458" t="n"/>
      <c r="AG901" s="458" t="n"/>
      <c r="AH901" s="458" t="n"/>
      <c r="AI901" s="458" t="n"/>
      <c r="AJ901" s="445" t="n"/>
      <c r="AK901" s="348" t="n"/>
      <c r="AL901" s="348" t="n"/>
      <c r="AM901" s="348" t="n"/>
      <c r="AN901" s="348" t="n"/>
      <c r="AO901" s="437" t="n"/>
      <c r="AP901" s="348" t="n"/>
      <c r="AQ901" s="348" t="n"/>
      <c r="AR901" s="348" t="n"/>
      <c r="AS901" s="348" t="n"/>
      <c r="AT901" s="437" t="n"/>
      <c r="AU901" s="348" t="n"/>
      <c r="AV901" s="348" t="n"/>
      <c r="AW901" s="348" t="n"/>
      <c r="AX901" s="348" t="n"/>
      <c r="AY901" s="437" t="n"/>
      <c r="AZ901" s="350" t="n"/>
      <c r="BA901" s="350" t="n"/>
      <c r="BB901" s="437" t="n"/>
      <c r="BC901" s="350" t="n">
        <v>0</v>
      </c>
      <c r="BD901" s="350" t="n">
        <v>0</v>
      </c>
      <c r="BE901" s="437" t="n">
        <f aca="false" ca="false" dt2D="false" dtr="false" t="normal">BC901+BD901</f>
        <v>0</v>
      </c>
      <c r="BF901" s="348" t="n">
        <v>0</v>
      </c>
      <c r="BG901" s="348" t="n">
        <v>0</v>
      </c>
      <c r="BH901" s="437" t="n">
        <f aca="false" ca="false" dt2D="false" dtr="false" t="normal">BF901+BG901</f>
        <v>0</v>
      </c>
    </row>
    <row customFormat="true" customHeight="true" ht="16.8999996185303" outlineLevel="0" r="902" s="298">
      <c r="B902" s="624" t="n">
        <v>15</v>
      </c>
      <c r="C902" s="442" t="s"/>
      <c r="D902" s="197" t="s">
        <v>508</v>
      </c>
      <c r="E902" s="187" t="s">
        <v>41</v>
      </c>
      <c r="F902" s="443" t="n">
        <f aca="false" ca="false" dt2D="false" dtr="false" t="normal">K902+P902+U902+Z902+AE902+AJ902+AO902+AT902+AY902+BB902+BE902+BH902</f>
        <v>0</v>
      </c>
      <c r="G902" s="591" t="n">
        <v>0</v>
      </c>
      <c r="H902" s="458" t="n">
        <v>0</v>
      </c>
      <c r="I902" s="458" t="n">
        <v>0</v>
      </c>
      <c r="J902" s="458" t="n">
        <v>0</v>
      </c>
      <c r="K902" s="317" t="n">
        <f aca="false" ca="false" dt2D="false" dtr="false" t="normal">G902+H902+I902+J902</f>
        <v>0</v>
      </c>
      <c r="L902" s="458" t="n">
        <v>0</v>
      </c>
      <c r="M902" s="458" t="n">
        <v>0</v>
      </c>
      <c r="N902" s="458" t="n">
        <v>0</v>
      </c>
      <c r="O902" s="458" t="n">
        <v>0</v>
      </c>
      <c r="P902" s="437" t="n">
        <f aca="false" ca="false" dt2D="false" dtr="false" t="normal">L902+M902+N902+O902</f>
        <v>0</v>
      </c>
      <c r="Q902" s="483" t="n">
        <v>0</v>
      </c>
      <c r="R902" s="483" t="n">
        <v>0</v>
      </c>
      <c r="S902" s="483" t="n">
        <v>0</v>
      </c>
      <c r="T902" s="483" t="n">
        <v>0</v>
      </c>
      <c r="U902" s="437" t="n">
        <f aca="false" ca="false" dt2D="false" dtr="false" t="normal">Q902+R902+S902+T902</f>
        <v>0</v>
      </c>
      <c r="V902" s="458" t="n">
        <v>0</v>
      </c>
      <c r="W902" s="458" t="n">
        <v>0</v>
      </c>
      <c r="X902" s="458" t="n">
        <v>0</v>
      </c>
      <c r="Y902" s="592" t="n">
        <v>0</v>
      </c>
      <c r="Z902" s="445" t="n">
        <f aca="false" ca="false" dt2D="false" dtr="false" t="normal">V902+W902+X902+Y902</f>
        <v>0</v>
      </c>
      <c r="AA902" s="458" t="n">
        <v>0</v>
      </c>
      <c r="AB902" s="458" t="n">
        <v>0</v>
      </c>
      <c r="AC902" s="458" t="n">
        <v>0</v>
      </c>
      <c r="AD902" s="458" t="n">
        <v>0</v>
      </c>
      <c r="AE902" s="445" t="n">
        <f aca="false" ca="false" dt2D="false" dtr="false" t="normal">AA902+AB902+AC902+AD902</f>
        <v>0</v>
      </c>
      <c r="AF902" s="458" t="n">
        <v>0</v>
      </c>
      <c r="AG902" s="458" t="n">
        <v>0</v>
      </c>
      <c r="AH902" s="458" t="n">
        <v>0</v>
      </c>
      <c r="AI902" s="458" t="n">
        <v>0</v>
      </c>
      <c r="AJ902" s="445" t="n">
        <f aca="false" ca="false" dt2D="false" dtr="false" t="normal">AF902+AG902+AH902+AI902</f>
        <v>0</v>
      </c>
      <c r="AK902" s="348" t="n">
        <v>0</v>
      </c>
      <c r="AL902" s="348" t="n">
        <v>0</v>
      </c>
      <c r="AM902" s="348" t="n">
        <v>0</v>
      </c>
      <c r="AN902" s="348" t="n">
        <v>0</v>
      </c>
      <c r="AO902" s="437" t="n">
        <f aca="false" ca="false" dt2D="false" dtr="false" t="normal">AK902+AL902+AM902+AN902</f>
        <v>0</v>
      </c>
      <c r="AP902" s="348" t="n">
        <v>0</v>
      </c>
      <c r="AQ902" s="348" t="n">
        <v>0</v>
      </c>
      <c r="AR902" s="348" t="n">
        <v>0</v>
      </c>
      <c r="AS902" s="348" t="n">
        <v>0</v>
      </c>
      <c r="AT902" s="437" t="n">
        <f aca="false" ca="false" dt2D="false" dtr="false" t="normal">AP902+AQ902+AR902+AS902</f>
        <v>0</v>
      </c>
      <c r="AU902" s="348" t="n">
        <v>0</v>
      </c>
      <c r="AV902" s="348" t="n">
        <v>0</v>
      </c>
      <c r="AW902" s="348" t="n">
        <v>0</v>
      </c>
      <c r="AX902" s="348" t="n">
        <v>0</v>
      </c>
      <c r="AY902" s="437" t="n">
        <f aca="false" ca="false" dt2D="false" dtr="false" t="normal">AU902+AV902+AW902+AX902</f>
        <v>0</v>
      </c>
      <c r="AZ902" s="350" t="n">
        <v>0</v>
      </c>
      <c r="BA902" s="350" t="n">
        <v>0</v>
      </c>
      <c r="BB902" s="437" t="n">
        <f aca="false" ca="false" dt2D="false" dtr="false" t="normal">AZ902+BA902</f>
        <v>0</v>
      </c>
      <c r="BC902" s="350" t="n">
        <v>0</v>
      </c>
      <c r="BD902" s="350" t="n">
        <v>0</v>
      </c>
      <c r="BE902" s="437" t="n">
        <f aca="false" ca="false" dt2D="false" dtr="false" t="normal">BC902+BD902</f>
        <v>0</v>
      </c>
      <c r="BF902" s="348" t="n">
        <v>0</v>
      </c>
      <c r="BG902" s="348" t="n">
        <v>0</v>
      </c>
      <c r="BH902" s="437" t="n">
        <f aca="false" ca="false" dt2D="false" dtr="false" t="normal">BF902+BG902</f>
        <v>0</v>
      </c>
      <c r="BI902" s="458" t="n"/>
      <c r="BJ902" s="458" t="n"/>
      <c r="BK902" s="458" t="n"/>
      <c r="BL902" s="458" t="n"/>
      <c r="BM902" s="458" t="n"/>
      <c r="BN902" s="458" t="n"/>
      <c r="BO902" s="458" t="n"/>
      <c r="BP902" s="458" t="n"/>
      <c r="BQ902" s="458" t="n"/>
      <c r="BR902" s="458" t="n"/>
      <c r="BS902" s="458" t="n"/>
      <c r="BT902" s="458" t="n"/>
      <c r="BU902" s="458" t="n"/>
      <c r="BV902" s="458" t="n"/>
      <c r="BW902" s="458" t="n"/>
      <c r="BX902" s="458" t="n"/>
      <c r="BY902" s="436" t="n"/>
      <c r="BZ902" s="458" t="n"/>
      <c r="CA902" s="458" t="n"/>
      <c r="CB902" s="458" t="n"/>
      <c r="CC902" s="458" t="n"/>
      <c r="CD902" s="458" t="n"/>
      <c r="CE902" s="458" t="n"/>
      <c r="CF902" s="458" t="n"/>
      <c r="CG902" s="458" t="n"/>
      <c r="CH902" s="458" t="n"/>
      <c r="CI902" s="458" t="n"/>
      <c r="CJ902" s="458" t="n"/>
      <c r="CK902" s="458" t="n"/>
      <c r="CL902" s="458" t="n"/>
      <c r="CM902" s="458" t="n"/>
      <c r="CN902" s="458" t="n"/>
      <c r="CO902" s="458" t="n"/>
      <c r="CP902" s="458" t="n"/>
      <c r="CQ902" s="458" t="n"/>
      <c r="CR902" s="439" t="n"/>
      <c r="CS902" s="458" t="n"/>
      <c r="CT902" s="458" t="n"/>
      <c r="CU902" s="458" t="n"/>
      <c r="CV902" s="458" t="n"/>
      <c r="CW902" s="458" t="n"/>
      <c r="CX902" s="458" t="n"/>
      <c r="CY902" s="458" t="n"/>
      <c r="CZ902" s="458" t="n"/>
    </row>
    <row customFormat="true" customHeight="true" ht="16.8999996185303" outlineLevel="0" r="903" s="298">
      <c r="B903" s="633" t="s"/>
      <c r="C903" s="442" t="s"/>
      <c r="D903" s="199" t="s"/>
      <c r="E903" s="674" t="s">
        <v>42</v>
      </c>
      <c r="F903" s="443" t="n">
        <f aca="false" ca="false" dt2D="false" dtr="false" t="normal">K903+P903+U903+Z903+AE903+AJ903+AO903+AT903+AY903+BB903+BE903+BH903</f>
        <v>0</v>
      </c>
      <c r="G903" s="591" t="n">
        <v>0</v>
      </c>
      <c r="H903" s="458" t="n">
        <v>0</v>
      </c>
      <c r="I903" s="458" t="n">
        <v>0</v>
      </c>
      <c r="J903" s="458" t="n">
        <v>0</v>
      </c>
      <c r="K903" s="317" t="n">
        <f aca="false" ca="false" dt2D="false" dtr="false" t="normal">G903+H903+I903+J903</f>
        <v>0</v>
      </c>
      <c r="L903" s="458" t="n">
        <v>0</v>
      </c>
      <c r="M903" s="458" t="n">
        <v>0</v>
      </c>
      <c r="N903" s="458" t="n">
        <v>0</v>
      </c>
      <c r="O903" s="458" t="n">
        <v>0</v>
      </c>
      <c r="P903" s="437" t="n">
        <f aca="false" ca="false" dt2D="false" dtr="false" t="normal">L903+M903+N903+O903</f>
        <v>0</v>
      </c>
      <c r="Q903" s="348" t="n">
        <v>0</v>
      </c>
      <c r="R903" s="348" t="n">
        <v>0</v>
      </c>
      <c r="S903" s="348" t="n">
        <v>0</v>
      </c>
      <c r="T903" s="348" t="n">
        <v>0</v>
      </c>
      <c r="U903" s="437" t="n">
        <f aca="false" ca="false" dt2D="false" dtr="false" t="normal">Q903+R903+S903+T903</f>
        <v>0</v>
      </c>
      <c r="V903" s="458" t="n">
        <v>0</v>
      </c>
      <c r="W903" s="458" t="n">
        <v>0</v>
      </c>
      <c r="X903" s="458" t="n">
        <v>0</v>
      </c>
      <c r="Y903" s="592" t="n">
        <v>0</v>
      </c>
      <c r="Z903" s="445" t="n">
        <f aca="false" ca="false" dt2D="false" dtr="false" t="normal">V903+W903+X903+Y903</f>
        <v>0</v>
      </c>
      <c r="AA903" s="458" t="n">
        <v>0</v>
      </c>
      <c r="AB903" s="458" t="n">
        <v>0</v>
      </c>
      <c r="AC903" s="458" t="n">
        <v>0</v>
      </c>
      <c r="AD903" s="458" t="n">
        <v>0</v>
      </c>
      <c r="AE903" s="445" t="n">
        <f aca="false" ca="false" dt2D="false" dtr="false" t="normal">AA903+AB903+AC903+AD903</f>
        <v>0</v>
      </c>
      <c r="AF903" s="458" t="n">
        <v>0</v>
      </c>
      <c r="AG903" s="458" t="n">
        <v>0</v>
      </c>
      <c r="AH903" s="458" t="n">
        <v>0</v>
      </c>
      <c r="AI903" s="458" t="n">
        <v>0</v>
      </c>
      <c r="AJ903" s="445" t="n">
        <f aca="false" ca="false" dt2D="false" dtr="false" t="normal">AF903+AG903+AH903+AI903</f>
        <v>0</v>
      </c>
      <c r="AK903" s="348" t="n">
        <v>0</v>
      </c>
      <c r="AL903" s="348" t="n">
        <v>0</v>
      </c>
      <c r="AM903" s="348" t="n">
        <v>0</v>
      </c>
      <c r="AN903" s="348" t="n">
        <v>0</v>
      </c>
      <c r="AO903" s="437" t="n">
        <f aca="false" ca="false" dt2D="false" dtr="false" t="normal">AK903+AL903+AM903+AN903</f>
        <v>0</v>
      </c>
      <c r="AP903" s="348" t="n">
        <v>0</v>
      </c>
      <c r="AQ903" s="348" t="n">
        <v>0</v>
      </c>
      <c r="AR903" s="348" t="n">
        <v>0</v>
      </c>
      <c r="AS903" s="348" t="n">
        <v>0</v>
      </c>
      <c r="AT903" s="437" t="n">
        <f aca="false" ca="false" dt2D="false" dtr="false" t="normal">AP903+AQ903+AR903+AS903</f>
        <v>0</v>
      </c>
      <c r="AU903" s="348" t="n">
        <v>0</v>
      </c>
      <c r="AV903" s="348" t="n">
        <v>0</v>
      </c>
      <c r="AW903" s="348" t="n">
        <v>0</v>
      </c>
      <c r="AX903" s="348" t="n">
        <v>0</v>
      </c>
      <c r="AY903" s="437" t="n">
        <f aca="false" ca="false" dt2D="false" dtr="false" t="normal">AU903+AV903+AW903+AX903</f>
        <v>0</v>
      </c>
      <c r="AZ903" s="350" t="n">
        <v>0</v>
      </c>
      <c r="BA903" s="350" t="n">
        <v>0</v>
      </c>
      <c r="BB903" s="437" t="n">
        <f aca="false" ca="false" dt2D="false" dtr="false" t="normal">AZ903+BA903</f>
        <v>0</v>
      </c>
      <c r="BC903" s="350" t="n">
        <v>0</v>
      </c>
      <c r="BD903" s="350" t="n">
        <v>0</v>
      </c>
      <c r="BE903" s="437" t="n">
        <f aca="false" ca="false" dt2D="false" dtr="false" t="normal">BC903+BD903</f>
        <v>0</v>
      </c>
      <c r="BF903" s="348" t="n">
        <v>0</v>
      </c>
      <c r="BG903" s="348" t="n">
        <v>0</v>
      </c>
      <c r="BH903" s="437" t="n">
        <f aca="false" ca="false" dt2D="false" dtr="false" t="normal">BF903+BG903</f>
        <v>0</v>
      </c>
      <c r="BI903" s="458" t="n"/>
      <c r="BJ903" s="458" t="n"/>
      <c r="BK903" s="458" t="n"/>
      <c r="BL903" s="458" t="n"/>
      <c r="BM903" s="458" t="n"/>
      <c r="BN903" s="458" t="n"/>
      <c r="BO903" s="458" t="n"/>
      <c r="BP903" s="458" t="n"/>
      <c r="BQ903" s="458" t="n"/>
      <c r="BR903" s="458" t="n"/>
      <c r="BS903" s="458" t="n"/>
      <c r="BT903" s="458" t="n"/>
      <c r="BU903" s="458" t="n"/>
      <c r="BV903" s="458" t="n"/>
      <c r="BW903" s="458" t="n"/>
      <c r="BX903" s="458" t="n"/>
      <c r="BY903" s="436" t="n"/>
      <c r="BZ903" s="458" t="n"/>
      <c r="CA903" s="458" t="n"/>
      <c r="CB903" s="458" t="n"/>
      <c r="CC903" s="458" t="n"/>
      <c r="CD903" s="458" t="n"/>
      <c r="CE903" s="458" t="n"/>
      <c r="CF903" s="458" t="n"/>
      <c r="CG903" s="458" t="n"/>
      <c r="CH903" s="458" t="n"/>
      <c r="CI903" s="458" t="n"/>
      <c r="CJ903" s="458" t="n"/>
      <c r="CK903" s="458" t="n"/>
      <c r="CL903" s="458" t="n"/>
      <c r="CM903" s="458" t="n"/>
      <c r="CN903" s="458" t="n"/>
      <c r="CO903" s="458" t="n"/>
      <c r="CP903" s="458" t="n"/>
      <c r="CQ903" s="458" t="n"/>
      <c r="CR903" s="439" t="n"/>
      <c r="CS903" s="458" t="n"/>
      <c r="CT903" s="458" t="n"/>
      <c r="CU903" s="458" t="n"/>
      <c r="CV903" s="458" t="n"/>
      <c r="CW903" s="458" t="n"/>
      <c r="CX903" s="458" t="n"/>
      <c r="CY903" s="458" t="n"/>
      <c r="CZ903" s="458" t="n"/>
    </row>
    <row customFormat="true" customHeight="true" ht="16.8999996185303" outlineLevel="0" r="904" s="298">
      <c r="B904" s="626" t="s"/>
      <c r="C904" s="442" t="s"/>
      <c r="D904" s="202" t="s"/>
      <c r="E904" s="492" t="s">
        <v>43</v>
      </c>
      <c r="F904" s="443" t="n">
        <f aca="false" ca="false" dt2D="false" dtr="false" t="normal">K904+P904+U904+Z904+AE904+AJ904+AO904+AT904+AY904+BB904+BE904+BH904</f>
        <v>0</v>
      </c>
      <c r="G904" s="591" t="n">
        <v>0</v>
      </c>
      <c r="H904" s="458" t="n">
        <v>0</v>
      </c>
      <c r="I904" s="458" t="n">
        <v>0</v>
      </c>
      <c r="J904" s="458" t="n">
        <v>0</v>
      </c>
      <c r="K904" s="317" t="n">
        <f aca="false" ca="false" dt2D="false" dtr="false" t="normal">G904+H904+I904+J904</f>
        <v>0</v>
      </c>
      <c r="L904" s="458" t="n">
        <v>0</v>
      </c>
      <c r="M904" s="458" t="n">
        <v>0</v>
      </c>
      <c r="N904" s="458" t="n">
        <v>0</v>
      </c>
      <c r="O904" s="458" t="n">
        <v>0</v>
      </c>
      <c r="P904" s="437" t="n">
        <f aca="false" ca="false" dt2D="false" dtr="false" t="normal">L904+M904+N904+O904</f>
        <v>0</v>
      </c>
      <c r="Q904" s="460" t="n">
        <v>0</v>
      </c>
      <c r="R904" s="460" t="n">
        <v>0</v>
      </c>
      <c r="S904" s="460" t="n">
        <v>0</v>
      </c>
      <c r="T904" s="460" t="n">
        <v>0</v>
      </c>
      <c r="U904" s="437" t="n">
        <f aca="false" ca="false" dt2D="false" dtr="false" t="normal">Q904+R904+S904+T904</f>
        <v>0</v>
      </c>
      <c r="V904" s="458" t="n">
        <v>0</v>
      </c>
      <c r="W904" s="458" t="n">
        <v>0</v>
      </c>
      <c r="X904" s="458" t="n">
        <v>0</v>
      </c>
      <c r="Y904" s="592" t="n">
        <v>0</v>
      </c>
      <c r="Z904" s="445" t="n">
        <f aca="false" ca="false" dt2D="false" dtr="false" t="normal">V904+W904+X904+Y904</f>
        <v>0</v>
      </c>
      <c r="AA904" s="458" t="n">
        <v>0</v>
      </c>
      <c r="AB904" s="458" t="n">
        <v>0</v>
      </c>
      <c r="AC904" s="458" t="n">
        <v>0</v>
      </c>
      <c r="AD904" s="458" t="n">
        <v>0</v>
      </c>
      <c r="AE904" s="445" t="n">
        <f aca="false" ca="false" dt2D="false" dtr="false" t="normal">AA904+AB904+AC904+AD904</f>
        <v>0</v>
      </c>
      <c r="AF904" s="458" t="n">
        <v>0</v>
      </c>
      <c r="AG904" s="458" t="n">
        <v>0</v>
      </c>
      <c r="AH904" s="458" t="n">
        <v>0</v>
      </c>
      <c r="AI904" s="458" t="n">
        <v>0</v>
      </c>
      <c r="AJ904" s="445" t="n">
        <f aca="false" ca="false" dt2D="false" dtr="false" t="normal">AF904+AG904+AH904+AI904</f>
        <v>0</v>
      </c>
      <c r="AK904" s="348" t="n">
        <v>0</v>
      </c>
      <c r="AL904" s="348" t="n">
        <v>0</v>
      </c>
      <c r="AM904" s="348" t="n">
        <v>0</v>
      </c>
      <c r="AN904" s="348" t="n">
        <v>0</v>
      </c>
      <c r="AO904" s="437" t="n">
        <f aca="false" ca="false" dt2D="false" dtr="false" t="normal">AK904+AL904+AM904+AN904</f>
        <v>0</v>
      </c>
      <c r="AP904" s="348" t="n">
        <v>0</v>
      </c>
      <c r="AQ904" s="348" t="n">
        <v>0</v>
      </c>
      <c r="AR904" s="348" t="n">
        <v>0</v>
      </c>
      <c r="AS904" s="348" t="n">
        <v>0</v>
      </c>
      <c r="AT904" s="437" t="n">
        <f aca="false" ca="false" dt2D="false" dtr="false" t="normal">AP904+AQ904+AR904+AS904</f>
        <v>0</v>
      </c>
      <c r="AU904" s="348" t="n">
        <v>0</v>
      </c>
      <c r="AV904" s="348" t="n">
        <v>0</v>
      </c>
      <c r="AW904" s="348" t="n">
        <v>0</v>
      </c>
      <c r="AX904" s="348" t="n">
        <v>0</v>
      </c>
      <c r="AY904" s="437" t="n">
        <f aca="false" ca="false" dt2D="false" dtr="false" t="normal">AU904+AV904+AW904+AX904</f>
        <v>0</v>
      </c>
      <c r="AZ904" s="350" t="n">
        <v>0</v>
      </c>
      <c r="BA904" s="350" t="n">
        <v>0</v>
      </c>
      <c r="BB904" s="437" t="n">
        <f aca="false" ca="false" dt2D="false" dtr="false" t="normal">AZ904+BA904</f>
        <v>0</v>
      </c>
      <c r="BC904" s="350" t="n">
        <v>0</v>
      </c>
      <c r="BD904" s="350" t="n">
        <v>0</v>
      </c>
      <c r="BE904" s="437" t="n">
        <f aca="false" ca="false" dt2D="false" dtr="false" t="normal">BC904+BD904</f>
        <v>0</v>
      </c>
      <c r="BF904" s="348" t="n">
        <v>0</v>
      </c>
      <c r="BG904" s="348" t="n">
        <v>0</v>
      </c>
      <c r="BH904" s="437" t="n">
        <f aca="false" ca="false" dt2D="false" dtr="false" t="normal">BF904+BG904</f>
        <v>0</v>
      </c>
      <c r="BI904" s="458" t="n"/>
      <c r="BJ904" s="458" t="n"/>
      <c r="BK904" s="458" t="n"/>
      <c r="BL904" s="458" t="n"/>
      <c r="BM904" s="458" t="n"/>
      <c r="BN904" s="458" t="n"/>
      <c r="BO904" s="458" t="n"/>
      <c r="BP904" s="458" t="n"/>
      <c r="BQ904" s="458" t="n"/>
      <c r="BR904" s="458" t="n"/>
      <c r="BS904" s="458" t="n"/>
      <c r="BT904" s="458" t="n"/>
      <c r="BU904" s="458" t="n"/>
      <c r="BV904" s="458" t="n"/>
      <c r="BW904" s="458" t="n"/>
      <c r="BX904" s="458" t="n"/>
      <c r="BY904" s="436" t="n"/>
      <c r="BZ904" s="458" t="n"/>
      <c r="CA904" s="458" t="n"/>
      <c r="CB904" s="458" t="n"/>
      <c r="CC904" s="458" t="n"/>
      <c r="CD904" s="458" t="n"/>
      <c r="CE904" s="458" t="n"/>
      <c r="CF904" s="458" t="n"/>
      <c r="CG904" s="458" t="n"/>
      <c r="CH904" s="458" t="n"/>
      <c r="CI904" s="458" t="n"/>
      <c r="CJ904" s="458" t="n"/>
      <c r="CK904" s="458" t="n"/>
      <c r="CL904" s="458" t="n"/>
      <c r="CM904" s="458" t="n"/>
      <c r="CN904" s="458" t="n"/>
      <c r="CO904" s="458" t="n"/>
      <c r="CP904" s="458" t="n"/>
      <c r="CQ904" s="458" t="n"/>
      <c r="CR904" s="439" t="n"/>
      <c r="CS904" s="458" t="n"/>
      <c r="CT904" s="458" t="n"/>
      <c r="CU904" s="458" t="n"/>
      <c r="CV904" s="458" t="n"/>
      <c r="CW904" s="458" t="n"/>
      <c r="CX904" s="458" t="n"/>
      <c r="CY904" s="458" t="n"/>
      <c r="CZ904" s="458" t="n"/>
    </row>
    <row customFormat="true" customHeight="true" ht="27.75" outlineLevel="0" r="905" s="298">
      <c r="B905" s="631" t="n"/>
      <c r="C905" s="442" t="s"/>
      <c r="D905" s="687" t="s">
        <v>509</v>
      </c>
      <c r="E905" s="188" t="s">
        <v>43</v>
      </c>
      <c r="F905" s="443" t="n">
        <f aca="false" ca="false" dt2D="false" dtr="false" t="normal">K905+P905+U905+Z905+AE905+AJ905+AO905+AT905+AY905+BB905+BE905+BH905</f>
        <v>0</v>
      </c>
      <c r="G905" s="598" t="n"/>
      <c r="H905" s="464" t="n"/>
      <c r="I905" s="464" t="n"/>
      <c r="J905" s="464" t="n"/>
      <c r="K905" s="317" t="n"/>
      <c r="L905" s="464" t="n"/>
      <c r="M905" s="464" t="n"/>
      <c r="N905" s="464" t="n"/>
      <c r="O905" s="464" t="n"/>
      <c r="P905" s="437" t="n"/>
      <c r="Q905" s="464" t="n"/>
      <c r="R905" s="464" t="n"/>
      <c r="S905" s="464" t="n"/>
      <c r="T905" s="464" t="n"/>
      <c r="U905" s="437" t="n"/>
      <c r="V905" s="464" t="n"/>
      <c r="W905" s="464" t="n"/>
      <c r="X905" s="464" t="n"/>
      <c r="Y905" s="599" t="n"/>
      <c r="Z905" s="445" t="n"/>
      <c r="AA905" s="464" t="n"/>
      <c r="AB905" s="464" t="n"/>
      <c r="AC905" s="464" t="n"/>
      <c r="AD905" s="464" t="n"/>
      <c r="AE905" s="445" t="n"/>
      <c r="AF905" s="464" t="n"/>
      <c r="AG905" s="464" t="n"/>
      <c r="AH905" s="464" t="n"/>
      <c r="AI905" s="464" t="n"/>
      <c r="AJ905" s="445" t="n"/>
      <c r="AK905" s="348" t="n">
        <v>0</v>
      </c>
      <c r="AL905" s="348" t="n">
        <v>0</v>
      </c>
      <c r="AM905" s="348" t="n">
        <v>0</v>
      </c>
      <c r="AN905" s="348" t="n">
        <v>0</v>
      </c>
      <c r="AO905" s="437" t="n"/>
      <c r="AP905" s="348" t="n">
        <v>0</v>
      </c>
      <c r="AQ905" s="348" t="n">
        <v>0</v>
      </c>
      <c r="AR905" s="348" t="n">
        <v>0</v>
      </c>
      <c r="AS905" s="348" t="n">
        <v>0</v>
      </c>
      <c r="AT905" s="437" t="n">
        <f aca="false" ca="false" dt2D="false" dtr="false" t="normal">AP905+AQ905+AR905+AS905</f>
        <v>0</v>
      </c>
      <c r="AU905" s="348" t="n">
        <v>0</v>
      </c>
      <c r="AV905" s="348" t="n">
        <v>0</v>
      </c>
      <c r="AW905" s="348" t="n">
        <v>0</v>
      </c>
      <c r="AX905" s="348" t="n">
        <v>0</v>
      </c>
      <c r="AY905" s="437" t="n">
        <f aca="false" ca="false" dt2D="false" dtr="false" t="normal">AU905+AV905+AW905+AX905</f>
        <v>0</v>
      </c>
      <c r="AZ905" s="350" t="n">
        <v>0</v>
      </c>
      <c r="BA905" s="350" t="n">
        <v>0</v>
      </c>
      <c r="BB905" s="437" t="n">
        <f aca="false" ca="false" dt2D="false" dtr="false" t="normal">AZ905+BA905</f>
        <v>0</v>
      </c>
      <c r="BC905" s="350" t="n">
        <v>0</v>
      </c>
      <c r="BD905" s="350" t="n">
        <v>0</v>
      </c>
      <c r="BE905" s="437" t="n">
        <f aca="false" ca="false" dt2D="false" dtr="false" t="normal">BC905+BD905</f>
        <v>0</v>
      </c>
      <c r="BF905" s="348" t="n">
        <v>0</v>
      </c>
      <c r="BG905" s="348" t="n">
        <v>0</v>
      </c>
      <c r="BH905" s="437" t="n">
        <f aca="false" ca="false" dt2D="false" dtr="false" t="normal">BF905+BG905</f>
        <v>0</v>
      </c>
      <c r="BI905" s="652" t="n"/>
      <c r="BJ905" s="652" t="n"/>
      <c r="BK905" s="652" t="n"/>
      <c r="BL905" s="652" t="n"/>
      <c r="BM905" s="652" t="n"/>
      <c r="BN905" s="652" t="n"/>
      <c r="BO905" s="652" t="n"/>
      <c r="BP905" s="652" t="n"/>
      <c r="BQ905" s="652" t="n"/>
      <c r="BR905" s="652" t="n"/>
      <c r="BS905" s="652" t="n"/>
      <c r="BT905" s="652" t="n"/>
      <c r="BU905" s="652" t="n"/>
      <c r="BV905" s="652" t="n"/>
      <c r="BW905" s="652" t="n"/>
      <c r="BX905" s="652" t="n"/>
      <c r="BY905" s="511" t="n"/>
      <c r="BZ905" s="652" t="n"/>
      <c r="CA905" s="652" t="n"/>
      <c r="CB905" s="652" t="n"/>
      <c r="CC905" s="652" t="n"/>
      <c r="CD905" s="652" t="n"/>
      <c r="CE905" s="652" t="n"/>
      <c r="CF905" s="652" t="n"/>
      <c r="CG905" s="652" t="n"/>
      <c r="CH905" s="652" t="n"/>
      <c r="CI905" s="652" t="n"/>
      <c r="CJ905" s="652" t="n"/>
      <c r="CK905" s="652" t="n"/>
      <c r="CL905" s="652" t="n"/>
      <c r="CM905" s="652" t="n"/>
      <c r="CN905" s="652" t="n"/>
      <c r="CO905" s="652" t="n"/>
      <c r="CP905" s="652" t="n"/>
      <c r="CQ905" s="652" t="n"/>
      <c r="CR905" s="511" t="n"/>
      <c r="CS905" s="652" t="n"/>
      <c r="CT905" s="652" t="n"/>
      <c r="CU905" s="652" t="n"/>
      <c r="CV905" s="652" t="n"/>
      <c r="CW905" s="652" t="n"/>
      <c r="CX905" s="652" t="n"/>
      <c r="CY905" s="652" t="n"/>
      <c r="CZ905" s="652" t="n"/>
    </row>
    <row customFormat="true" customHeight="true" ht="30" outlineLevel="0" r="906" s="298">
      <c r="B906" s="631" t="n"/>
      <c r="C906" s="442" t="s"/>
      <c r="D906" s="688" t="s"/>
      <c r="E906" s="639" t="s">
        <v>230</v>
      </c>
      <c r="F906" s="443" t="n">
        <f aca="false" ca="false" dt2D="false" dtr="false" t="normal">K906+P906+U906+Z906+AE906+AJ906+AO906+AT906+AY906+BB906+BE906+BH906</f>
        <v>0</v>
      </c>
      <c r="G906" s="598" t="n"/>
      <c r="H906" s="464" t="n"/>
      <c r="I906" s="464" t="n"/>
      <c r="J906" s="464" t="n"/>
      <c r="K906" s="317" t="n"/>
      <c r="L906" s="464" t="n"/>
      <c r="M906" s="464" t="n"/>
      <c r="N906" s="464" t="n"/>
      <c r="O906" s="464" t="n"/>
      <c r="P906" s="437" t="n"/>
      <c r="Q906" s="464" t="n"/>
      <c r="R906" s="464" t="n"/>
      <c r="S906" s="464" t="n"/>
      <c r="T906" s="464" t="n"/>
      <c r="U906" s="437" t="n"/>
      <c r="V906" s="464" t="n"/>
      <c r="W906" s="464" t="n"/>
      <c r="X906" s="464" t="n"/>
      <c r="Y906" s="599" t="n"/>
      <c r="Z906" s="445" t="n"/>
      <c r="AA906" s="464" t="n"/>
      <c r="AB906" s="464" t="n"/>
      <c r="AC906" s="464" t="n"/>
      <c r="AD906" s="464" t="n"/>
      <c r="AE906" s="445" t="n"/>
      <c r="AF906" s="464" t="n"/>
      <c r="AG906" s="464" t="n"/>
      <c r="AH906" s="464" t="n"/>
      <c r="AI906" s="464" t="n"/>
      <c r="AJ906" s="445" t="n"/>
      <c r="AK906" s="348" t="n">
        <v>0</v>
      </c>
      <c r="AL906" s="348" t="n">
        <v>0</v>
      </c>
      <c r="AM906" s="348" t="n">
        <v>0</v>
      </c>
      <c r="AN906" s="348" t="n">
        <v>0</v>
      </c>
      <c r="AO906" s="437" t="n"/>
      <c r="AP906" s="348" t="n">
        <v>0</v>
      </c>
      <c r="AQ906" s="348" t="n">
        <v>0</v>
      </c>
      <c r="AR906" s="348" t="n">
        <v>0</v>
      </c>
      <c r="AS906" s="348" t="n">
        <v>0</v>
      </c>
      <c r="AT906" s="437" t="n">
        <f aca="false" ca="false" dt2D="false" dtr="false" t="normal">AP906+AQ906+AR906+AS906</f>
        <v>0</v>
      </c>
      <c r="AU906" s="348" t="n">
        <v>0</v>
      </c>
      <c r="AV906" s="348" t="n">
        <v>0</v>
      </c>
      <c r="AW906" s="348" t="n">
        <v>0</v>
      </c>
      <c r="AX906" s="348" t="n">
        <v>0</v>
      </c>
      <c r="AY906" s="437" t="n">
        <f aca="false" ca="false" dt2D="false" dtr="false" t="normal">AU906+AV906+AW906+AX906</f>
        <v>0</v>
      </c>
      <c r="AZ906" s="350" t="n">
        <v>0</v>
      </c>
      <c r="BA906" s="350" t="n">
        <v>0</v>
      </c>
      <c r="BB906" s="437" t="n">
        <f aca="false" ca="false" dt2D="false" dtr="false" t="normal">AZ906+BA906</f>
        <v>0</v>
      </c>
      <c r="BC906" s="350" t="n">
        <v>0</v>
      </c>
      <c r="BD906" s="350" t="n">
        <v>0</v>
      </c>
      <c r="BE906" s="437" t="n">
        <f aca="false" ca="false" dt2D="false" dtr="false" t="normal">BC906+BD906</f>
        <v>0</v>
      </c>
      <c r="BF906" s="348" t="n">
        <v>0</v>
      </c>
      <c r="BG906" s="348" t="n">
        <v>0</v>
      </c>
      <c r="BH906" s="437" t="n">
        <f aca="false" ca="false" dt2D="false" dtr="false" t="normal">BF906+BG906</f>
        <v>0</v>
      </c>
      <c r="BI906" s="652" t="n"/>
      <c r="BJ906" s="652" t="n"/>
      <c r="BK906" s="652" t="n"/>
      <c r="BL906" s="652" t="n"/>
      <c r="BM906" s="652" t="n"/>
      <c r="BN906" s="652" t="n"/>
      <c r="BO906" s="652" t="n"/>
      <c r="BP906" s="652" t="n"/>
      <c r="BQ906" s="652" t="n"/>
      <c r="BR906" s="652" t="n"/>
      <c r="BS906" s="652" t="n"/>
      <c r="BT906" s="652" t="n"/>
      <c r="BU906" s="652" t="n"/>
      <c r="BV906" s="652" t="n"/>
      <c r="BW906" s="652" t="n"/>
      <c r="BX906" s="652" t="n"/>
      <c r="BY906" s="511" t="n"/>
      <c r="BZ906" s="652" t="n"/>
      <c r="CA906" s="652" t="n"/>
      <c r="CB906" s="652" t="n"/>
      <c r="CC906" s="652" t="n"/>
      <c r="CD906" s="652" t="n"/>
      <c r="CE906" s="652" t="n"/>
      <c r="CF906" s="652" t="n"/>
      <c r="CG906" s="652" t="n"/>
      <c r="CH906" s="652" t="n"/>
      <c r="CI906" s="652" t="n"/>
      <c r="CJ906" s="652" t="n"/>
      <c r="CK906" s="652" t="n"/>
      <c r="CL906" s="652" t="n"/>
      <c r="CM906" s="652" t="n"/>
      <c r="CN906" s="652" t="n"/>
      <c r="CO906" s="652" t="n"/>
      <c r="CP906" s="652" t="n"/>
      <c r="CQ906" s="652" t="n"/>
      <c r="CR906" s="511" t="n"/>
      <c r="CS906" s="652" t="n"/>
      <c r="CT906" s="652" t="n"/>
      <c r="CU906" s="652" t="n"/>
      <c r="CV906" s="652" t="n"/>
      <c r="CW906" s="652" t="n"/>
      <c r="CX906" s="652" t="n"/>
      <c r="CY906" s="652" t="n"/>
      <c r="CZ906" s="652" t="n"/>
    </row>
    <row customFormat="true" customHeight="true" ht="16.5" outlineLevel="0" r="907" s="298">
      <c r="B907" s="541" t="n"/>
      <c r="C907" s="442" t="s"/>
      <c r="D907" s="307" t="s">
        <v>510</v>
      </c>
      <c r="E907" s="308" t="s"/>
      <c r="F907" s="443" t="n">
        <f aca="false" ca="false" dt2D="false" dtr="false" t="normal">K907+P907+U907+Z907+AE907+AJ907+AO907+AT907+AY907+BB907+BE907+BH907</f>
        <v>6</v>
      </c>
      <c r="G907" s="316" t="n">
        <f aca="false" ca="false" dt2D="false" dtr="false" t="normal">G842+G847+G852+G856+G859+G864+G868+G873+G878+G881+G886+G890+G898+G902</f>
        <v>0</v>
      </c>
      <c r="H907" s="317" t="n">
        <f aca="false" ca="false" dt2D="false" dtr="false" t="normal">H842+H847+H852+H856+H859+H864+H868+H873+H878+H881+H886+H890+H898+H902</f>
        <v>0</v>
      </c>
      <c r="I907" s="317" t="n">
        <f aca="false" ca="false" dt2D="false" dtr="false" t="normal">I842+I847+I852+I856+I859+I864+I868+I873+I878+I881+I886+I890+I898+I902</f>
        <v>0</v>
      </c>
      <c r="J907" s="317" t="n">
        <f aca="false" ca="false" dt2D="false" dtr="false" t="normal">J842+J847+J852+J856+J859+J864+J868+J873+J878+J881+J886+J890+J898+J902</f>
        <v>0</v>
      </c>
      <c r="K907" s="317" t="n">
        <f aca="false" ca="false" dt2D="false" dtr="false" t="normal">G907+H907+I907+J907</f>
        <v>0</v>
      </c>
      <c r="L907" s="317" t="n">
        <f aca="false" ca="false" dt2D="false" dtr="false" t="normal">L842+L847+L852+L856+L859+L864+L868+L873+L878+L881+L886+L890+L898+L902</f>
        <v>1</v>
      </c>
      <c r="M907" s="317" t="n">
        <f aca="false" ca="false" dt2D="false" dtr="false" t="normal">M842+M847+M852+M856+M859+M864+M868+M873+M878+M881+M886+M890+M898+M902</f>
        <v>0</v>
      </c>
      <c r="N907" s="317" t="n">
        <f aca="false" ca="false" dt2D="false" dtr="false" t="normal">N842+N847+N852+N856+N859+N864+N868+N873+N878+N881+N886+N890+N898+N902</f>
        <v>1</v>
      </c>
      <c r="O907" s="317" t="n">
        <f aca="false" ca="false" dt2D="false" dtr="false" t="normal">O842+O847+O852+O856+O859+O864+O868+O873+O878+O881+O886+O890+O898+O902</f>
        <v>0</v>
      </c>
      <c r="P907" s="437" t="n">
        <f aca="false" ca="false" dt2D="false" dtr="false" t="normal">L907+M907+N907+O907</f>
        <v>2</v>
      </c>
      <c r="Q907" s="317" t="n">
        <f aca="false" ca="false" dt2D="false" dtr="false" t="normal">Q842+Q847+Q852+Q856+Q859+Q864+Q868+Q873+Q878+Q881+Q886+Q890+Q898+Q902</f>
        <v>2</v>
      </c>
      <c r="R907" s="317" t="n">
        <f aca="false" ca="false" dt2D="false" dtr="false" t="normal">R842+R847+R852+R856+R859+R864+R868+R873+R878+R881+R886+R890+R898+R902</f>
        <v>0</v>
      </c>
      <c r="S907" s="317" t="n">
        <f aca="false" ca="false" dt2D="false" dtr="false" t="normal">S842+S847+S852+S856+S859+S864+S868+S873+S878+S881+S886+S890+S898+S902</f>
        <v>0</v>
      </c>
      <c r="T907" s="317" t="n">
        <f aca="false" ca="false" dt2D="false" dtr="false" t="normal">T842+T847+T852+T856+T859+T864+T868+T873+T878+T881+T886+T890+T898+T902</f>
        <v>0</v>
      </c>
      <c r="U907" s="437" t="n">
        <f aca="false" ca="false" dt2D="false" dtr="false" t="normal">Q907+R907+S907+T907</f>
        <v>2</v>
      </c>
      <c r="V907" s="317" t="n">
        <f aca="false" ca="false" dt2D="false" dtr="false" t="normal">V842+V847+V852+V856+V859+V864+V868+V873+V878+V881+V886+V890+V898+V902</f>
        <v>0</v>
      </c>
      <c r="W907" s="317" t="n">
        <f aca="false" ca="false" dt2D="false" dtr="false" t="normal">W842+W847+W852+W856+W859+W864+W868+W873+W878+W881+W886+W890+W898+W902</f>
        <v>1</v>
      </c>
      <c r="X907" s="317" t="n">
        <f aca="false" ca="false" dt2D="false" dtr="false" t="normal">X842+X847+X852+X856+X859+X864+X868+X873+X878+X881+X886+X890+X898+X902</f>
        <v>0</v>
      </c>
      <c r="Y907" s="318" t="n">
        <f aca="false" ca="false" dt2D="false" dtr="false" t="normal">Y842+Y847+Y852+Y856+Y859+Y864+Y868+Y873+Y878+Y881+Y886+Y890+Y898+Y902</f>
        <v>0</v>
      </c>
      <c r="Z907" s="445" t="n">
        <f aca="false" ca="false" dt2D="false" dtr="false" t="normal">V907+W907+X907+Y907</f>
        <v>1</v>
      </c>
      <c r="AA907" s="317" t="n">
        <f aca="false" ca="false" dt2D="false" dtr="false" t="normal">AA842+AA847+AA852+AA856+AA859+AA864+AA868+AA873+AA878+AA881+AA886+AA890+AA898+AA902</f>
        <v>0</v>
      </c>
      <c r="AB907" s="317" t="n">
        <f aca="false" ca="false" dt2D="false" dtr="false" t="normal">AB842+AB847+AB852+AB856+AB859+AB864+AB868+AB873+AB878+AB881+AB886+AB890+AB898+AB902</f>
        <v>0</v>
      </c>
      <c r="AC907" s="317" t="n">
        <f aca="false" ca="false" dt2D="false" dtr="false" t="normal">AC842+AC847+AC852+AC856+AC859+AC864+AC868+AC873+AC878+AC881+AC886+AC890+AC898+AC902</f>
        <v>1</v>
      </c>
      <c r="AD907" s="317" t="n">
        <f aca="false" ca="false" dt2D="false" dtr="false" t="normal">AD842+AD847+AD852+AD856+AD859+AD864+AD868+AD873+AD878+AD881+AD886+AD890+AD898+AD902</f>
        <v>0</v>
      </c>
      <c r="AE907" s="445" t="n">
        <f aca="false" ca="false" dt2D="false" dtr="false" t="normal">AA907+AB907+AC907+AD907</f>
        <v>1</v>
      </c>
      <c r="AF907" s="317" t="n">
        <f aca="false" ca="false" dt2D="false" dtr="false" t="normal">AF842+AF847+AF852+AF856+AF859+AF864+AF868+AF873+AF878+AF881+AF886+AF890+AF898+AF902</f>
        <v>0</v>
      </c>
      <c r="AG907" s="317" t="n">
        <f aca="false" ca="false" dt2D="false" dtr="false" t="normal">AG842+AG847+AG852+AG856+AG859+AG864+AG868+AG873+AG878+AG881+AG886+AG890+AG898+AG902</f>
        <v>0</v>
      </c>
      <c r="AH907" s="317" t="n">
        <f aca="false" ca="false" dt2D="false" dtr="false" t="normal">AH842+AH847+AH852+AH856+AH859+AH864+AH868+AH873+AH878+AH881+AH886+AH890+AH898+AH902</f>
        <v>0</v>
      </c>
      <c r="AI907" s="317" t="n">
        <f aca="false" ca="false" dt2D="false" dtr="false" t="normal">AI842+AI847+AI852+AI856+AI859+AI864+AI868+AI873+AI878+AI881+AI886+AI890+AI898+AI902</f>
        <v>0</v>
      </c>
      <c r="AJ907" s="445" t="n">
        <f aca="false" ca="false" dt2D="false" dtr="false" t="normal">AF907+AG907+AH907+AI907</f>
        <v>0</v>
      </c>
      <c r="AK907" s="556" t="n">
        <f aca="false" ca="false" dt2D="false" dtr="false" t="normal">AK842+AK847+AK852+AK856+AK859+AK864+AK868+AK873+AK878+AK881+AK886+AK890+AK898+AK902</f>
        <v>0</v>
      </c>
      <c r="AL907" s="556" t="n">
        <f aca="false" ca="false" dt2D="false" dtr="false" t="normal">AL842+AL847+AL852+AL856+AL859+AL864+AL868+AL873+AL878+AL881+AL886+AL890+AL898+AL902</f>
        <v>0</v>
      </c>
      <c r="AM907" s="556" t="n">
        <f aca="false" ca="false" dt2D="false" dtr="false" t="normal">AM842+AM847+AM852+AM856+AM859+AM864+AM868+AM873+AM878+AM881+AM886+AM890+AM898+AM902</f>
        <v>0</v>
      </c>
      <c r="AN907" s="556" t="n">
        <f aca="false" ca="false" dt2D="false" dtr="false" t="normal">AN842+AN847+AN852+AN856+AN859+AN864+AN868+AN873+AN878+AN881+AN886+AN890+AN898+AN902</f>
        <v>0</v>
      </c>
      <c r="AO907" s="437" t="n">
        <f aca="false" ca="false" dt2D="false" dtr="false" t="normal">AK907+AL907+AM907+AN907</f>
        <v>0</v>
      </c>
      <c r="AP907" s="556" t="n">
        <f aca="false" ca="false" dt2D="false" dtr="false" t="normal">AP842+AP847+AP852+AP856+AP859+AP864+AP868+AP873+AP878+AP881+AP886+AP890+AP898+AP902</f>
        <v>0</v>
      </c>
      <c r="AQ907" s="556" t="n">
        <f aca="false" ca="false" dt2D="false" dtr="false" t="normal">AQ842+AQ847+AQ852+AQ856+AQ859+AQ864+AQ868+AQ873+AQ878+AQ881+AQ886+AQ890+AQ898+AQ902</f>
        <v>0</v>
      </c>
      <c r="AR907" s="556" t="n">
        <f aca="false" ca="false" dt2D="false" dtr="false" t="normal">AR842+AR847+AR852+AR856+AR859+AR864+AR868+AR873+AR878+AR881+AR886+AR890+AR898+AR902</f>
        <v>0</v>
      </c>
      <c r="AS907" s="556" t="n">
        <f aca="false" ca="false" dt2D="false" dtr="false" t="normal">AS842+AS847+AS852+AS856+AS859+AS864+AS868+AS873+AS878+AS881+AS886+AS890+AS898+AS902</f>
        <v>0</v>
      </c>
      <c r="AT907" s="437" t="n">
        <f aca="false" ca="false" dt2D="false" dtr="false" t="normal">AP907+AQ907+AR907+AS907</f>
        <v>0</v>
      </c>
      <c r="AU907" s="556" t="n">
        <f aca="false" ca="false" dt2D="false" dtr="false" t="normal">AU842+AU847+AU852+AU856+AU859+AU864+AU868+AU873+AU878+AU881+AU886+AU890+AU898+AU902</f>
        <v>0</v>
      </c>
      <c r="AV907" s="556" t="n">
        <f aca="false" ca="false" dt2D="false" dtr="false" t="normal">AV842+AV847+AV852+AV856+AV859+AV864+AV868+AV873+AV878+AV881+AV886+AV890+AV898+AV902</f>
        <v>0</v>
      </c>
      <c r="AW907" s="556" t="n">
        <f aca="false" ca="false" dt2D="false" dtr="false" t="normal">AW842+AW847+AW852+AW856+AW859+AW864+AW868+AW873+AW878+AW881+AW886+AW890+AW898+AW902</f>
        <v>0</v>
      </c>
      <c r="AX907" s="556" t="n">
        <f aca="false" ca="false" dt2D="false" dtr="false" t="normal">AX842+AX847+AX852+AX856+AX859+AX864+AX868+AX873+AX878+AX881+AX886+AX890+AX898+AX902</f>
        <v>0</v>
      </c>
      <c r="AY907" s="437" t="n">
        <f aca="false" ca="false" dt2D="false" dtr="false" t="normal">AU907+AV907+AW907+AX907</f>
        <v>0</v>
      </c>
      <c r="AZ907" s="572" t="n">
        <f aca="false" ca="false" dt2D="false" dtr="false" t="normal">AZ842+AZ847+AZ852+AZ856+AZ859+AZ864+AZ868+AZ873+AZ878+AZ881+AZ886+AZ890+AZ898+AZ902</f>
        <v>0</v>
      </c>
      <c r="BA907" s="572" t="n">
        <f aca="false" ca="false" dt2D="false" dtr="false" t="normal">BA842+BA847+BA852+BA856+BA859+BA864+BA868+BA873+BA878+BA881+BA886+BA890+BA898+BA902</f>
        <v>0</v>
      </c>
      <c r="BB907" s="437" t="n">
        <f aca="false" ca="false" dt2D="false" dtr="false" t="normal">AZ907+BA907</f>
        <v>0</v>
      </c>
      <c r="BC907" s="572" t="n">
        <f aca="false" ca="false" dt2D="false" dtr="false" t="normal">BC902+BC881+BC878+BC873+BC859+BC856</f>
        <v>0</v>
      </c>
      <c r="BD907" s="572" t="n">
        <f aca="false" ca="false" dt2D="false" dtr="false" t="normal">BD902+BD881+BD878+BD873+BD859+BD856</f>
        <v>0</v>
      </c>
      <c r="BE907" s="437" t="n">
        <f aca="false" ca="false" dt2D="false" dtr="false" t="normal">BC907+BD907</f>
        <v>0</v>
      </c>
      <c r="BF907" s="556" t="n">
        <f aca="false" ca="false" dt2D="false" dtr="false" t="normal">BF902+BF881+BF878+BF873+BF859+BF856</f>
        <v>0</v>
      </c>
      <c r="BG907" s="556" t="n">
        <f aca="false" ca="false" dt2D="false" dtr="false" t="normal">BG902+BG881+BG878+BG873+BG859+BG856</f>
        <v>0</v>
      </c>
      <c r="BH907" s="437" t="n">
        <f aca="false" ca="false" dt2D="false" dtr="false" t="normal">BF907+BG907</f>
        <v>0</v>
      </c>
    </row>
    <row customFormat="true" customHeight="true" ht="16.5" outlineLevel="0" r="908" s="298">
      <c r="B908" s="550" t="n"/>
      <c r="C908" s="442" t="s"/>
      <c r="D908" s="309" t="s">
        <v>511</v>
      </c>
      <c r="E908" s="310" t="s"/>
      <c r="F908" s="443" t="n">
        <f aca="false" ca="false" dt2D="false" dtr="false" t="normal">K908+P908+U908+Z908+AE908+AJ908+AO908+AT908+AY908+BB908+BE908+BH908</f>
        <v>0</v>
      </c>
      <c r="G908" s="316" t="n">
        <f aca="false" ca="false" dt2D="false" dtr="false" t="normal">G843+G848+G853+G857+G860+G865+G869+G874+G879+G882+G887+G891+G899+G903</f>
        <v>0</v>
      </c>
      <c r="H908" s="317" t="n">
        <f aca="false" ca="false" dt2D="false" dtr="false" t="normal">H843+H848+H853+H857+H860+H865+H869+H874+H879+H882+H887+H891+H899+H903</f>
        <v>0</v>
      </c>
      <c r="I908" s="317" t="n">
        <f aca="false" ca="false" dt2D="false" dtr="false" t="normal">I843+I848+I853+I857+I860+I865+I869+I874+I879+I882+I887+I891+I899+I903</f>
        <v>0</v>
      </c>
      <c r="J908" s="317" t="n">
        <f aca="false" ca="false" dt2D="false" dtr="false" t="normal">J843+J848+J853+J857+J860+J865+J869+J874+J879+J882+J887+J891+J899+J903</f>
        <v>0</v>
      </c>
      <c r="K908" s="317" t="n">
        <f aca="false" ca="false" dt2D="false" dtr="false" t="normal">G908+H908+I908+J908</f>
        <v>0</v>
      </c>
      <c r="L908" s="317" t="n">
        <f aca="false" ca="false" dt2D="false" dtr="false" t="normal">L843+L848+L853+L857+L860+L865+L869+L874+L879+L882+L887+L891+L899+L903</f>
        <v>0</v>
      </c>
      <c r="M908" s="317" t="n">
        <f aca="false" ca="false" dt2D="false" dtr="false" t="normal">M843+M848+M853+M857+M860+M865+M869+M874+M879+M882+M887+M891+M899+M903</f>
        <v>0</v>
      </c>
      <c r="N908" s="317" t="n">
        <f aca="false" ca="false" dt2D="false" dtr="false" t="normal">N843+N848+N853+N857+N860+N865+N869+N874+N879+N882+N887+N891+N899+N903</f>
        <v>0</v>
      </c>
      <c r="O908" s="317" t="n">
        <f aca="false" ca="false" dt2D="false" dtr="false" t="normal">O843+O848+O853+O857+O860+O865+O869+O874+O879+O882+O887+O891+O899+O903</f>
        <v>0</v>
      </c>
      <c r="P908" s="437" t="n">
        <f aca="false" ca="false" dt2D="false" dtr="false" t="normal">L908+M908+N908+O908</f>
        <v>0</v>
      </c>
      <c r="Q908" s="317" t="n">
        <f aca="false" ca="false" dt2D="false" dtr="false" t="normal">Q843+Q848+Q853+Q857+Q860+Q865+Q869+Q874+Q879+Q882+Q887+Q891+Q899+Q903</f>
        <v>0</v>
      </c>
      <c r="R908" s="317" t="n">
        <f aca="false" ca="false" dt2D="false" dtr="false" t="normal">R843+R848+R853+R857+R860+R865+R869+R874+R879+R882+R887+R891+R899+R903</f>
        <v>0</v>
      </c>
      <c r="S908" s="317" t="n">
        <f aca="false" ca="false" dt2D="false" dtr="false" t="normal">S843+S848+S853+S857+S860+S865+S869+S874+S879+S882+S887+S891+S899+S903</f>
        <v>0</v>
      </c>
      <c r="T908" s="317" t="n">
        <f aca="false" ca="false" dt2D="false" dtr="false" t="normal">T843+T848+T853+T857+T860+T865+T869+T874+T879+T882+T887+T891+T899+T903</f>
        <v>0</v>
      </c>
      <c r="U908" s="437" t="n">
        <f aca="false" ca="false" dt2D="false" dtr="false" t="normal">Q908+R908+S908+T908</f>
        <v>0</v>
      </c>
      <c r="V908" s="317" t="n">
        <f aca="false" ca="false" dt2D="false" dtr="false" t="normal">V843+V848+V853+V857+V860+V865+V869+V874+V879+V882+V887+V891+V899+V903</f>
        <v>0</v>
      </c>
      <c r="W908" s="317" t="n">
        <f aca="false" ca="false" dt2D="false" dtr="false" t="normal">W843+W848+W853+W857+W860+W865+W869+W874+W879+W882+W887+W891+W899+W903</f>
        <v>0</v>
      </c>
      <c r="X908" s="317" t="n">
        <f aca="false" ca="false" dt2D="false" dtr="false" t="normal">X843+X848+X853+X857+X860+X865+X869+X874+X879+X882+X887+X891+X899+X903</f>
        <v>0</v>
      </c>
      <c r="Y908" s="318" t="n">
        <f aca="false" ca="false" dt2D="false" dtr="false" t="normal">Y843+Y848+Y853+Y857+Y860+Y865+Y869+Y874+Y879+Y882+Y887+Y891+Y899+Y903</f>
        <v>0</v>
      </c>
      <c r="Z908" s="445" t="n">
        <f aca="false" ca="false" dt2D="false" dtr="false" t="normal">V908+W908+X908+Y908</f>
        <v>0</v>
      </c>
      <c r="AA908" s="317" t="n">
        <f aca="false" ca="false" dt2D="false" dtr="false" t="normal">AA843+AA848+AA853+AA857+AA860+AA865+AA869+AA874+AA879+AA882+AA887+AA891+AA899+AA903</f>
        <v>0</v>
      </c>
      <c r="AB908" s="317" t="n">
        <f aca="false" ca="false" dt2D="false" dtr="false" t="normal">AB843+AB848+AB853+AB857+AB860+AB865+AB869+AB874+AB879+AB882+AB887+AB891+AB899+AB903</f>
        <v>0</v>
      </c>
      <c r="AC908" s="317" t="n">
        <f aca="false" ca="false" dt2D="false" dtr="false" t="normal">AC843+AC848+AC853+AC857+AC860+AC865+AC869+AC874+AC879+AC882+AC887+AC891+AC899+AC903</f>
        <v>0</v>
      </c>
      <c r="AD908" s="317" t="n">
        <f aca="false" ca="false" dt2D="false" dtr="false" t="normal">AD843+AD848+AD853+AD857+AD860+AD865+AD869+AD874+AD879+AD882+AD887+AD891+AD899+AD903</f>
        <v>0</v>
      </c>
      <c r="AE908" s="445" t="n">
        <f aca="false" ca="false" dt2D="false" dtr="false" t="normal">AA908+AB908+AC908+AD908</f>
        <v>0</v>
      </c>
      <c r="AF908" s="317" t="n">
        <f aca="false" ca="false" dt2D="false" dtr="false" t="normal">AF843+AF848+AF853+AF857+AF860+AF865+AF869+AF874+AF879+AF882+AF887+AF891+AF899+AF903</f>
        <v>0</v>
      </c>
      <c r="AG908" s="317" t="n">
        <f aca="false" ca="false" dt2D="false" dtr="false" t="normal">AG843+AG848+AG853+AG857+AG860+AG865+AG869+AG874+AG879+AG882+AG887+AG891+AG899+AG903</f>
        <v>0</v>
      </c>
      <c r="AH908" s="317" t="n">
        <f aca="false" ca="false" dt2D="false" dtr="false" t="normal">AH843+AH848+AH853+AH857+AH860+AH865+AH869+AH874+AH879+AH882+AH887+AH891+AH899+AH903</f>
        <v>0</v>
      </c>
      <c r="AI908" s="317" t="n">
        <f aca="false" ca="false" dt2D="false" dtr="false" t="normal">AI843+AI848+AI853+AI857+AI860+AI865+AI869+AI874+AI879+AI882+AI887+AI891+AI899+AI903</f>
        <v>0</v>
      </c>
      <c r="AJ908" s="445" t="n">
        <f aca="false" ca="false" dt2D="false" dtr="false" t="normal">AF908+AG908+AH908+AI908</f>
        <v>0</v>
      </c>
      <c r="AK908" s="556" t="n">
        <f aca="false" ca="false" dt2D="false" dtr="false" t="normal">AK903+AK899+AK887+AK882+AK879+AK874+AK865+AK860+AK857+AK853</f>
        <v>0</v>
      </c>
      <c r="AL908" s="556" t="n">
        <f aca="false" ca="false" dt2D="false" dtr="false" t="normal">AL903+AL899+AL887+AL882+AL879+AL874+AL865+AL860+AL857+AL853</f>
        <v>0</v>
      </c>
      <c r="AM908" s="556" t="n">
        <f aca="false" ca="false" dt2D="false" dtr="false" t="normal">AM903+AM899+AM887+AM882+AM879+AM874+AM865+AM860+AM857+AM853</f>
        <v>0</v>
      </c>
      <c r="AN908" s="556" t="n">
        <f aca="false" ca="false" dt2D="false" dtr="false" t="normal">AN903+AN899+AN887+AN882+AN879+AN874+AN865+AN860+AN857+AN853</f>
        <v>0</v>
      </c>
      <c r="AO908" s="437" t="n">
        <f aca="false" ca="false" dt2D="false" dtr="false" t="normal">AK908+AL908+AM908+AN908</f>
        <v>0</v>
      </c>
      <c r="AP908" s="556" t="n">
        <f aca="false" ca="false" dt2D="false" dtr="false" t="normal">AP903+AP899+AP887+AP882+AP879+AP874+AP865+AP860+AP857+AP853</f>
        <v>0</v>
      </c>
      <c r="AQ908" s="556" t="n">
        <f aca="false" ca="false" dt2D="false" dtr="false" t="normal">AQ903+AQ899+AQ887+AQ882+AQ879+AQ874+AQ865+AQ860+AQ857+AQ853</f>
        <v>0</v>
      </c>
      <c r="AR908" s="556" t="n">
        <f aca="false" ca="false" dt2D="false" dtr="false" t="normal">AR903+AR899+AR887+AR882+AR879+AR874+AR865+AR860+AR857+AR853</f>
        <v>0</v>
      </c>
      <c r="AS908" s="556" t="n">
        <f aca="false" ca="false" dt2D="false" dtr="false" t="normal">AS903+AS899+AS887+AS882+AS879+AS874+AS865+AS860+AS857+AS853</f>
        <v>0</v>
      </c>
      <c r="AT908" s="437" t="n">
        <f aca="false" ca="false" dt2D="false" dtr="false" t="normal">AP908+AQ908+AR908+AS908</f>
        <v>0</v>
      </c>
      <c r="AU908" s="556" t="n">
        <f aca="false" ca="false" dt2D="false" dtr="false" t="normal">AU903+AU899+AU887+AU882+AU879+AU874+AU865+AU860+AU857+AU853</f>
        <v>0</v>
      </c>
      <c r="AV908" s="556" t="n">
        <f aca="false" ca="false" dt2D="false" dtr="false" t="normal">AV903+AV899+AV887+AV882+AV879+AV874+AV865+AV860+AV857+AV853</f>
        <v>0</v>
      </c>
      <c r="AW908" s="556" t="n">
        <f aca="false" ca="false" dt2D="false" dtr="false" t="normal">AW903+AW899+AW887+AW882+AW879+AW874+AW865+AW860+AW857+AW853</f>
        <v>0</v>
      </c>
      <c r="AX908" s="556" t="n">
        <f aca="false" ca="false" dt2D="false" dtr="false" t="normal">AX903+AX899+AX887+AX882+AX879+AX874+AX865+AX860+AX857+AX853</f>
        <v>0</v>
      </c>
      <c r="AY908" s="437" t="n">
        <f aca="false" ca="false" dt2D="false" dtr="false" t="normal">AU908+AV908+AW908+AX908</f>
        <v>0</v>
      </c>
      <c r="AZ908" s="572" t="n">
        <f aca="false" ca="false" dt2D="false" dtr="false" t="normal">AZ903+AZ899+AZ887+AZ882+AZ879+AZ874+AZ865+AZ860+AZ857+AZ853</f>
        <v>0</v>
      </c>
      <c r="BA908" s="572" t="n">
        <f aca="false" ca="false" dt2D="false" dtr="false" t="normal">BA903+BA899+BA887+BA882+BA879+BA874+BA865+BA860+BA857+BA853</f>
        <v>0</v>
      </c>
      <c r="BB908" s="437" t="n">
        <f aca="false" ca="false" dt2D="false" dtr="false" t="normal">AZ908+BA908</f>
        <v>0</v>
      </c>
      <c r="BC908" s="572" t="n">
        <f aca="false" ca="false" dt2D="false" dtr="false" t="normal">BC903+BC882+BC879+BC874+BC860+BC857</f>
        <v>0</v>
      </c>
      <c r="BD908" s="572" t="n">
        <f aca="false" ca="false" dt2D="false" dtr="false" t="normal">BD903+BD882+BD879+BD874+BD860+BD857</f>
        <v>0</v>
      </c>
      <c r="BE908" s="437" t="n">
        <f aca="false" ca="false" dt2D="false" dtr="false" t="normal">BC908+BD908</f>
        <v>0</v>
      </c>
      <c r="BF908" s="556" t="n">
        <f aca="false" ca="false" dt2D="false" dtr="false" t="normal">BF903+BF882+BF879+BF874+BF860+BF857</f>
        <v>0</v>
      </c>
      <c r="BG908" s="556" t="n">
        <f aca="false" ca="false" dt2D="false" dtr="false" t="normal">BG903+BG882+BG879+BG874+BG860+BG857</f>
        <v>0</v>
      </c>
      <c r="BH908" s="437" t="n">
        <f aca="false" ca="false" dt2D="false" dtr="false" t="normal">BF908+BG908</f>
        <v>0</v>
      </c>
    </row>
    <row customFormat="true" customHeight="true" ht="16.5" outlineLevel="0" r="909" s="298">
      <c r="B909" s="550" t="n"/>
      <c r="C909" s="442" t="s"/>
      <c r="D909" s="313" t="s">
        <v>512</v>
      </c>
      <c r="E909" s="314" t="s"/>
      <c r="F909" s="443" t="n">
        <f aca="false" ca="false" dt2D="false" dtr="false" t="normal">K909+P909+U909+Z909+AE909+AJ909+AO909+AT909+AY909+BB909+BE909+BH909</f>
        <v>31</v>
      </c>
      <c r="G909" s="316" t="n">
        <f aca="false" ca="false" dt2D="false" dtr="false" t="normal">G844+G849+G854+G858+G861+G866+G870+G875+G880+G883+G888+G892+G895+G900+G904</f>
        <v>2</v>
      </c>
      <c r="H909" s="317" t="n">
        <f aca="false" ca="false" dt2D="false" dtr="false" t="normal">H844+H849+H854+H858+H861+H866+H870+H875+H880+H883+H888+H892+H895+H900+H904</f>
        <v>0</v>
      </c>
      <c r="I909" s="317" t="n">
        <f aca="false" ca="false" dt2D="false" dtr="false" t="normal">I844+I849+I854+I858+I861+I866+I870+I875+I880+I883+I888+I892+I895+I900+I904</f>
        <v>0</v>
      </c>
      <c r="J909" s="317" t="n">
        <f aca="false" ca="false" dt2D="false" dtr="false" t="normal">J844+J849+J854+J858+J861+J866+J870+J875+J880+J883+J888+J892+J895+J900+J904</f>
        <v>0</v>
      </c>
      <c r="K909" s="317" t="n">
        <f aca="false" ca="false" dt2D="false" dtr="false" t="normal">G909+H909+I909+J909</f>
        <v>2</v>
      </c>
      <c r="L909" s="317" t="n">
        <f aca="false" ca="false" dt2D="false" dtr="false" t="normal">L844+L849+L854+L858+L861+L866+L870+L875+L880+L883+L888+L892+L895+L900+L904</f>
        <v>1</v>
      </c>
      <c r="M909" s="317" t="n">
        <f aca="false" ca="false" dt2D="false" dtr="false" t="normal">M844+M849+M854+M858+M861+M866+M870+M875+M880+M883+M888+M892+M895+M900+M904</f>
        <v>0</v>
      </c>
      <c r="N909" s="317" t="n">
        <f aca="false" ca="false" dt2D="false" dtr="false" t="normal">N844+N849+N854+N858+N861+N866+N870+N875+N880+N883+N888+N892+N895+N900+N904</f>
        <v>0</v>
      </c>
      <c r="O909" s="317" t="n">
        <f aca="false" ca="false" dt2D="false" dtr="false" t="normal">O844+O849+O854+O858+O861+O866+O870+O875+O880+O883+O888+O892+O895+O900+O904</f>
        <v>0</v>
      </c>
      <c r="P909" s="437" t="n">
        <f aca="false" ca="false" dt2D="false" dtr="false" t="normal">L909+M909+N909+O909</f>
        <v>1</v>
      </c>
      <c r="Q909" s="317" t="n">
        <f aca="false" ca="false" dt2D="false" dtr="false" t="normal">Q844+Q849+Q854+Q858+Q861+Q866+Q870+Q875+Q880+Q883+Q888+Q892+Q895+Q900+Q904</f>
        <v>2</v>
      </c>
      <c r="R909" s="317" t="n">
        <f aca="false" ca="false" dt2D="false" dtr="false" t="normal">R844+R849+R854+R858+R861+R866+R870+R875+R880+R883+R888+R892+R895+R900+R904</f>
        <v>0</v>
      </c>
      <c r="S909" s="317" t="n">
        <f aca="false" ca="false" dt2D="false" dtr="false" t="normal">S844+S849+S854+S858+S861+S866+S870+S875+S880+S883+S888+S892+S895+S900+S904</f>
        <v>1</v>
      </c>
      <c r="T909" s="317" t="n">
        <f aca="false" ca="false" dt2D="false" dtr="false" t="normal">T844+T849+T854+T858+T861+T866+T870+T875+T880+T883+T888+T892+T895+T900+T904</f>
        <v>0</v>
      </c>
      <c r="U909" s="437" t="n">
        <f aca="false" ca="false" dt2D="false" dtr="false" t="normal">Q909+R909+S909+T909</f>
        <v>3</v>
      </c>
      <c r="V909" s="317" t="n">
        <f aca="false" ca="false" dt2D="false" dtr="false" t="normal">V844+V849+V854+V858+V861+V866+V870+V875+V880+V883+V888+V892+V895+V900+V904</f>
        <v>0</v>
      </c>
      <c r="W909" s="317" t="n">
        <f aca="false" ca="false" dt2D="false" dtr="false" t="normal">W844+W849+W854+W858+W861+W866+W870+W875+W880+W883+W888+W892+W895+W900+W904</f>
        <v>0</v>
      </c>
      <c r="X909" s="317" t="n">
        <f aca="false" ca="false" dt2D="false" dtr="false" t="normal">X844+X849+X854+X858+X861+X866+X870+X875+X880+X883+X888+X892+X895+X900+X904</f>
        <v>0</v>
      </c>
      <c r="Y909" s="318" t="n">
        <f aca="false" ca="false" dt2D="false" dtr="false" t="normal">Y844+Y849+Y854+Y858+Y861+Y866+Y870+Y875+Y880+Y883+Y888+Y892+Y895+Y900+Y904</f>
        <v>4</v>
      </c>
      <c r="Z909" s="445" t="n">
        <f aca="false" ca="false" dt2D="false" dtr="false" t="normal">V909+W909+X909+Y909</f>
        <v>4</v>
      </c>
      <c r="AA909" s="317" t="n">
        <f aca="false" ca="false" dt2D="false" dtr="false" t="normal">AA844+AA849+AA854+AA858+AA861+AA866+AA870+AA875+AA880+AA883+AA888+AA892+AA895+AA900+AA904</f>
        <v>0</v>
      </c>
      <c r="AB909" s="317" t="n">
        <f aca="false" ca="false" dt2D="false" dtr="false" t="normal">AB844+AB849+AB854+AB858+AB861+AB866+AB870+AB875+AB880+AB883+AB888+AB892+AB895+AB900+AB904</f>
        <v>1</v>
      </c>
      <c r="AC909" s="317" t="n">
        <f aca="false" ca="false" dt2D="false" dtr="false" t="normal">AC844+AC849+AC854+AC858+AC861+AC866+AC870+AC875+AC880+AC883+AC888+AC892+AC895+AC900+AC904</f>
        <v>0</v>
      </c>
      <c r="AD909" s="317" t="n">
        <f aca="false" ca="false" dt2D="false" dtr="false" t="normal">AD844+AD849+AD854+AD858+AD861+AD866+AD870+AD875+AD880+AD883+AD888+AD892+AD895+AD900+AD904</f>
        <v>0</v>
      </c>
      <c r="AE909" s="445" t="n">
        <f aca="false" ca="false" dt2D="false" dtr="false" t="normal">AA909+AB909+AC909+AD909</f>
        <v>1</v>
      </c>
      <c r="AF909" s="317" t="n">
        <f aca="false" ca="false" dt2D="false" dtr="false" t="normal">AF844+AF849+AF854+AF858+AF861+AF866+AF870+AF875+AF880+AF883+AF888+AF892+AF895+AF900+AF904</f>
        <v>0</v>
      </c>
      <c r="AG909" s="317" t="n">
        <f aca="false" ca="false" dt2D="false" dtr="false" t="normal">AG844+AG849+AG854+AG858+AG861+AG866+AG870+AG875+AG880+AG883+AG888+AG892+AG895+AG900+AG904</f>
        <v>1</v>
      </c>
      <c r="AH909" s="317" t="n">
        <f aca="false" ca="false" dt2D="false" dtr="false" t="normal">AH844+AH849+AH854+AH858+AH861+AH866+AH870+AH875+AH880+AH883+AH888+AH892+AH895+AH900+AH904</f>
        <v>1</v>
      </c>
      <c r="AI909" s="317" t="n">
        <f aca="false" ca="false" dt2D="false" dtr="false" t="normal">AI844+AI849+AI854+AI858+AI861+AI866+AI870+AI875+AI880+AI883+AI888+AI892+AI895+AI900+AI904</f>
        <v>6</v>
      </c>
      <c r="AJ909" s="445" t="n">
        <f aca="false" ca="false" dt2D="false" dtr="false" t="normal">AF909+AG909+AH909+AI909</f>
        <v>8</v>
      </c>
      <c r="AK909" s="556" t="n">
        <f aca="false" ca="false" dt2D="false" dtr="false" t="normal">AK905+AK904+AK900+AK895+AK888+AK883+AK880+AK875+AK870+AK866+AK861+AK858+AK854+AK849+AK844</f>
        <v>0</v>
      </c>
      <c r="AL909" s="556" t="n">
        <f aca="false" ca="false" dt2D="false" dtr="false" t="normal">AL905+AL904+AL900+AL895+AL888+AL883+AL880+AL875+AL870+AL866+AL861+AL858+AL854+AL849+AL844</f>
        <v>0</v>
      </c>
      <c r="AM909" s="556" t="n">
        <f aca="false" ca="false" dt2D="false" dtr="false" t="normal">AM905+AM904+AM900+AM895+AM888+AM883+AM880+AM875+AM870+AM866+AM861+AM858+AM854+AM849+AM844</f>
        <v>0</v>
      </c>
      <c r="AN909" s="556" t="n">
        <f aca="false" ca="false" dt2D="false" dtr="false" t="normal">AN905+AN904+AN900+AN895+AN888+AN883+AN880+AN875+AN870+AN866+AN861+AN858+AN854+AN849+AN844</f>
        <v>1</v>
      </c>
      <c r="AO909" s="437" t="n">
        <f aca="false" ca="false" dt2D="false" dtr="false" t="normal">AK909+AL909+AM909+AN909</f>
        <v>1</v>
      </c>
      <c r="AP909" s="556" t="n">
        <f aca="false" ca="false" dt2D="false" dtr="false" t="normal">AP905+AP904+AP900+AP895+AP888+AP883+AP880+AP875+AP870+AP866+AP861+AP858+AP854+AP849+AP844</f>
        <v>0</v>
      </c>
      <c r="AQ909" s="556" t="n">
        <f aca="false" ca="false" dt2D="false" dtr="false" t="normal">AQ905+AQ904+AQ900+AQ895+AQ888+AQ883+AQ880+AQ875+AQ870+AQ866+AQ861+AQ858+AQ854+AQ849+AQ844</f>
        <v>0</v>
      </c>
      <c r="AR909" s="556" t="n">
        <f aca="false" ca="false" dt2D="false" dtr="false" t="normal">AR905+AR904+AR900+AR895+AR888+AR883+AR880+AR875+AR870+AR866+AR861+AR858+AR854+AR849+AR844</f>
        <v>0</v>
      </c>
      <c r="AS909" s="556" t="n">
        <f aca="false" ca="false" dt2D="false" dtr="false" t="normal">AS905+AS904+AS900+AS895+AS888+AS883+AS880+AS875+AS870+AS866+AS861+AS858+AS854+AS849+AS844</f>
        <v>2</v>
      </c>
      <c r="AT909" s="437" t="n">
        <f aca="false" ca="false" dt2D="false" dtr="false" t="normal">AP909+AQ909+AR909+AS909</f>
        <v>2</v>
      </c>
      <c r="AU909" s="556" t="n">
        <f aca="false" ca="false" dt2D="false" dtr="false" t="normal">AU905+AU904+AU900+AU895+AU888+AU883+AU880+AU875+AU870+AU866+AU861+AU858+AU854+AU849+AU844</f>
        <v>0</v>
      </c>
      <c r="AV909" s="556" t="n">
        <f aca="false" ca="false" dt2D="false" dtr="false" t="normal">AV905+AV904+AV900+AV895+AV888+AV883+AV880+AV875+AV870+AV866+AV861+AV858+AV854+AV849+AV844</f>
        <v>0</v>
      </c>
      <c r="AW909" s="556" t="n">
        <f aca="false" ca="false" dt2D="false" dtr="false" t="normal">AW905+AW904+AW900+AW895+AW888+AW883+AW880+AW875+AW870+AW866+AW861+AW858+AW854+AW849+AW844</f>
        <v>0</v>
      </c>
      <c r="AX909" s="556" t="n">
        <f aca="false" ca="false" dt2D="false" dtr="false" t="normal">AX905+AX904+AX900+AX895+AX888+AX883+AX880+AX875+AX870+AX866+AX861+AX858+AX854+AX849+AX844</f>
        <v>3</v>
      </c>
      <c r="AY909" s="437" t="n">
        <f aca="false" ca="false" dt2D="false" dtr="false" t="normal">AU909+AV909+AW909+AX909</f>
        <v>3</v>
      </c>
      <c r="AZ909" s="572" t="n">
        <f aca="false" ca="false" dt2D="false" dtr="false" t="normal">AZ905+AZ904+AZ900+AZ895+AZ888+AZ883+AZ880+AZ875+AZ870+AZ866+AZ861+AZ858+AZ854+AZ849+AZ844</f>
        <v>0</v>
      </c>
      <c r="BA909" s="572" t="n">
        <f aca="false" ca="false" dt2D="false" dtr="false" t="normal">BA905+BA904+BA900+BA895+BA888+BA883+BA880+BA875+BA870+BA866+BA861+BA858+BA854+BA849+BA844</f>
        <v>2</v>
      </c>
      <c r="BB909" s="437" t="n">
        <f aca="false" ca="false" dt2D="false" dtr="false" t="normal">AZ909+BA909</f>
        <v>2</v>
      </c>
      <c r="BC909" s="572" t="n">
        <f aca="false" ca="false" dt2D="false" dtr="false" t="normal">BC905+BC904+BC900+BC895+BC892+BC888+BC883+BC880+BC875+BC870+BC866+BC861+BC858+BC854+BC849+BC844</f>
        <v>1</v>
      </c>
      <c r="BD909" s="572" t="n">
        <f aca="false" ca="false" dt2D="false" dtr="false" t="normal">BD905+BD904+BD900+BD895+BD892+BD888+BD883+BD880+BD875+BD870+BD866+BD861+BD858+BD854+BD849+BD844</f>
        <v>0</v>
      </c>
      <c r="BE909" s="437" t="n">
        <f aca="false" ca="false" dt2D="false" dtr="false" t="normal">BC909+BD909</f>
        <v>1</v>
      </c>
      <c r="BF909" s="556" t="n">
        <f aca="false" ca="false" dt2D="false" dtr="false" t="normal">BF905+BF904+BF900+BF895+BF892+BF888+BF883+BF880+BF875+BF870+BF866+BF861+BF858+BF854+BF849+BF844</f>
        <v>0</v>
      </c>
      <c r="BG909" s="556" t="n">
        <f aca="false" ca="false" dt2D="false" dtr="false" t="normal">BG905+BG904+BG900+BG895+BG892+BG888+BG883+BG880+BG875+BG870+BG866+BG861+BG858+BG854+BG849+BG844</f>
        <v>3</v>
      </c>
      <c r="BH909" s="437" t="n">
        <f aca="false" ca="false" dt2D="false" dtr="false" t="normal">BF909+BG909</f>
        <v>3</v>
      </c>
    </row>
    <row customFormat="true" customHeight="true" ht="16.5" outlineLevel="0" r="910" s="298">
      <c r="B910" s="573" t="n"/>
      <c r="C910" s="442" t="s"/>
      <c r="D910" s="678" t="s">
        <v>513</v>
      </c>
      <c r="E910" s="679" t="s"/>
      <c r="F910" s="443" t="n">
        <f aca="false" ca="false" dt2D="false" dtr="false" t="normal">K910+P910+U910+Z910+AE910+AJ910+AO910+AT910+AY910+BB910+BE910+BH910</f>
        <v>24</v>
      </c>
      <c r="G910" s="601" t="n">
        <f aca="false" ca="false" dt2D="false" dtr="false" t="normal">G845+G850+G862+G871+G876+G884+G893+G896</f>
        <v>0</v>
      </c>
      <c r="H910" s="602" t="n">
        <f aca="false" ca="false" dt2D="false" dtr="false" t="normal">H845+H850+H862+H871+H876+H884+H893+H896</f>
        <v>0</v>
      </c>
      <c r="I910" s="602" t="n">
        <f aca="false" ca="false" dt2D="false" dtr="false" t="normal">I845+I850+I862+I871+I876+I884+I893+I896</f>
        <v>0</v>
      </c>
      <c r="J910" s="602" t="n">
        <f aca="false" ca="false" dt2D="false" dtr="false" t="normal">J845+J850+J862+J871+J876+J884+J893+J896</f>
        <v>0</v>
      </c>
      <c r="K910" s="317" t="n">
        <f aca="false" ca="false" dt2D="false" dtr="false" t="normal">G910+H910+I910+J910</f>
        <v>0</v>
      </c>
      <c r="L910" s="602" t="n">
        <f aca="false" ca="false" dt2D="false" dtr="false" t="normal">L845+L850+L862+L871+L876+L884+L893+L896</f>
        <v>0</v>
      </c>
      <c r="M910" s="602" t="n">
        <f aca="false" ca="false" dt2D="false" dtr="false" t="normal">M845+M850+M862+M871+M876+M884+M893+M896</f>
        <v>0</v>
      </c>
      <c r="N910" s="602" t="n">
        <f aca="false" ca="false" dt2D="false" dtr="false" t="normal">N845+N850+N862+N871+N876+N884+N893+N896</f>
        <v>0</v>
      </c>
      <c r="O910" s="602" t="n">
        <f aca="false" ca="false" dt2D="false" dtr="false" t="normal">O845+O850+O862+O871+O876+O884+O893+O896</f>
        <v>0</v>
      </c>
      <c r="P910" s="437" t="n">
        <f aca="false" ca="false" dt2D="false" dtr="false" t="normal">L910+M910+N910+O910</f>
        <v>0</v>
      </c>
      <c r="Q910" s="602" t="n">
        <f aca="false" ca="false" dt2D="false" dtr="false" t="normal">Q845+Q850+Q862+Q871+Q876+Q884+Q893+Q896</f>
        <v>0</v>
      </c>
      <c r="R910" s="602" t="n">
        <f aca="false" ca="false" dt2D="false" dtr="false" t="normal">R845+R850+R862+R871+R876+R884+R893+R896</f>
        <v>0</v>
      </c>
      <c r="S910" s="602" t="n">
        <f aca="false" ca="false" dt2D="false" dtr="false" t="normal">S845+S850+S862+S871+S876+S884+S893+S896</f>
        <v>0</v>
      </c>
      <c r="T910" s="602" t="n">
        <f aca="false" ca="false" dt2D="false" dtr="false" t="normal">T845+T850+T862+T871+T876+T884+T893+T896</f>
        <v>0</v>
      </c>
      <c r="U910" s="437" t="n">
        <f aca="false" ca="false" dt2D="false" dtr="false" t="normal">Q910+R910+S910+T910</f>
        <v>0</v>
      </c>
      <c r="V910" s="602" t="n">
        <f aca="false" ca="false" dt2D="false" dtr="false" t="normal">V845+V850+V862+V871+V876+V884+V893+V896</f>
        <v>0</v>
      </c>
      <c r="W910" s="602" t="n">
        <f aca="false" ca="false" dt2D="false" dtr="false" t="normal">W845+W850+W862+W871+W876+W884+W893+W896</f>
        <v>0</v>
      </c>
      <c r="X910" s="602" t="n">
        <f aca="false" ca="false" dt2D="false" dtr="false" t="normal">X845+X850+X862+X871+X876+X884+X893+X896</f>
        <v>0</v>
      </c>
      <c r="Y910" s="603" t="n">
        <f aca="false" ca="false" dt2D="false" dtr="false" t="normal">Y845+Y850+Y862+Y871+Y876+Y884+Y893+Y896</f>
        <v>0</v>
      </c>
      <c r="Z910" s="445" t="n">
        <f aca="false" ca="false" dt2D="false" dtr="false" t="normal">V910+W910+X910+Y910</f>
        <v>0</v>
      </c>
      <c r="AA910" s="602" t="n">
        <f aca="false" ca="false" dt2D="false" dtr="false" t="normal">AA845+AA850+AA862+AA871+AA876+AA884+AA893+AA896</f>
        <v>0</v>
      </c>
      <c r="AB910" s="602" t="n">
        <f aca="false" ca="false" dt2D="false" dtr="false" t="normal">AB845+AB850+AB862+AB871+AB876+AB884+AB893+AB896</f>
        <v>0</v>
      </c>
      <c r="AC910" s="602" t="n">
        <f aca="false" ca="false" dt2D="false" dtr="false" t="normal">AC845+AC850+AC862+AC871+AC876+AC884+AC893+AC896</f>
        <v>0</v>
      </c>
      <c r="AD910" s="602" t="n">
        <f aca="false" ca="false" dt2D="false" dtr="false" t="normal">AD845+AD850+AD862+AD871+AD876+AD884+AD893+AD896</f>
        <v>7</v>
      </c>
      <c r="AE910" s="445" t="n">
        <f aca="false" ca="false" dt2D="false" dtr="false" t="normal">AA910+AB910+AC910+AD910</f>
        <v>7</v>
      </c>
      <c r="AF910" s="602" t="n">
        <f aca="false" ca="false" dt2D="false" dtr="false" t="normal">AF845+AF850+AF862+AF871+AF876+AF884+AF893+AF896</f>
        <v>0</v>
      </c>
      <c r="AG910" s="602" t="n">
        <f aca="false" ca="false" dt2D="false" dtr="false" t="normal">AG845+AG850+AG862+AG871+AG876+AG884+AG893+AG896</f>
        <v>1</v>
      </c>
      <c r="AH910" s="602" t="n">
        <f aca="false" ca="false" dt2D="false" dtr="false" t="normal">AH845+AH850+AH862+AH871+AH876+AH884+AH893+AH896</f>
        <v>0</v>
      </c>
      <c r="AI910" s="602" t="n">
        <f aca="false" ca="false" dt2D="false" dtr="false" t="normal">AI845+AI850+AI862+AI871+AI876+AI884+AI893+AI896</f>
        <v>3</v>
      </c>
      <c r="AJ910" s="445" t="n">
        <f aca="false" ca="false" dt2D="false" dtr="false" t="normal">AF910+AG910+AH910+AI910</f>
        <v>4</v>
      </c>
      <c r="AK910" s="556" t="n">
        <f aca="false" ca="false" dt2D="false" dtr="false" t="normal">AK845+AK850+AK862+AK871+AK876+AK884+AK893+AK896+AK906</f>
        <v>0</v>
      </c>
      <c r="AL910" s="556" t="n">
        <f aca="false" ca="false" dt2D="false" dtr="false" t="normal">AL845+AL850+AL862+AL871+AL876+AL884+AL893+AL896+AL906</f>
        <v>0</v>
      </c>
      <c r="AM910" s="556" t="n">
        <f aca="false" ca="false" dt2D="false" dtr="false" t="normal">AM845+AM850+AM862+AM871+AM876+AM884+AM893+AM896+AM906</f>
        <v>0</v>
      </c>
      <c r="AN910" s="556" t="n">
        <f aca="false" ca="false" dt2D="false" dtr="false" t="normal">AN845+AN850+AN862+AN871+AN876+AN884+AN893+AN896+AN906</f>
        <v>2</v>
      </c>
      <c r="AO910" s="437" t="n">
        <f aca="false" ca="false" dt2D="false" dtr="false" t="normal">AK910+AL910+AM910+AN910</f>
        <v>2</v>
      </c>
      <c r="AP910" s="556" t="n">
        <f aca="false" ca="false" dt2D="false" dtr="false" t="normal">AP845+AP850+AP862+AP871+AP876+AP884+AP893+AP896+AP906</f>
        <v>0</v>
      </c>
      <c r="AQ910" s="556" t="n">
        <f aca="false" ca="false" dt2D="false" dtr="false" t="normal">AQ845+AQ850+AQ862+AQ871+AQ876+AQ884+AQ893+AQ896+AQ906</f>
        <v>0</v>
      </c>
      <c r="AR910" s="556" t="n">
        <f aca="false" ca="false" dt2D="false" dtr="false" t="normal">AR845+AR850+AR862+AR871+AR876+AR884+AR893+AR896+AR906</f>
        <v>0</v>
      </c>
      <c r="AS910" s="556" t="n">
        <f aca="false" ca="false" dt2D="false" dtr="false" t="normal">AS845+AS850+AS862+AS871+AS876+AS884+AS893+AS896+AS906</f>
        <v>2</v>
      </c>
      <c r="AT910" s="437" t="n">
        <f aca="false" ca="false" dt2D="false" dtr="false" t="normal">AP910+AQ910+AR910+AS910</f>
        <v>2</v>
      </c>
      <c r="AU910" s="556" t="n">
        <f aca="false" ca="false" dt2D="false" dtr="false" t="normal">AU845+AU850+AU862+AU871+AU876+AU884+AU893+AU896+AU906</f>
        <v>0</v>
      </c>
      <c r="AV910" s="556" t="n">
        <f aca="false" ca="false" dt2D="false" dtr="false" t="normal">AV845+AV850+AV862+AV871+AV876+AV884+AV893+AV896+AV906</f>
        <v>0</v>
      </c>
      <c r="AW910" s="556" t="n">
        <f aca="false" ca="false" dt2D="false" dtr="false" t="normal">AW845+AW850+AW862+AW871+AW876+AW884+AW893+AW896+AW906</f>
        <v>0</v>
      </c>
      <c r="AX910" s="556" t="n">
        <f aca="false" ca="false" dt2D="false" dtr="false" t="normal">AX845+AX850+AX862+AX871+AX876+AX884+AX893+AX896+AX906</f>
        <v>1</v>
      </c>
      <c r="AY910" s="437" t="n">
        <f aca="false" ca="false" dt2D="false" dtr="false" t="normal">AU910+AV910+AW910+AX910</f>
        <v>1</v>
      </c>
      <c r="AZ910" s="572" t="n">
        <f aca="false" ca="false" dt2D="false" dtr="false" t="normal">AZ845+AZ850+AZ862+AZ871+AZ876+AZ884+AZ893+AZ896+AZ906</f>
        <v>1</v>
      </c>
      <c r="BA910" s="572" t="n">
        <f aca="false" ca="false" dt2D="false" dtr="false" t="normal">BA845+BA850+BA862+BA871+BA876+BA884+BA893+BA896+BA906</f>
        <v>2</v>
      </c>
      <c r="BB910" s="437" t="n">
        <f aca="false" ca="false" dt2D="false" dtr="false" t="normal">AZ910+BA910</f>
        <v>3</v>
      </c>
      <c r="BC910" s="572" t="n">
        <f aca="false" ca="false" dt2D="false" dtr="false" t="normal">BC906+BC901+BC896+BC893+BC889+BC884+BC876+BC871+BC867+BC862+BC855+BC850+BC845</f>
        <v>0</v>
      </c>
      <c r="BD910" s="572" t="n">
        <f aca="false" ca="false" dt2D="false" dtr="false" t="normal">BD906+BD901+BD896+BD893+BD889+BD884+BD876+BD871+BD867+BD862+BD855+BD850+BD845</f>
        <v>4</v>
      </c>
      <c r="BE910" s="437" t="n">
        <f aca="false" ca="false" dt2D="false" dtr="false" t="normal">BC910+BD910</f>
        <v>4</v>
      </c>
      <c r="BF910" s="556" t="n">
        <f aca="false" ca="false" dt2D="false" dtr="false" t="normal">BF906+BF901+BF896+BF893+BF889+BF884+BF876+BF871+BF867+BF862+BF855+BF850+BF845</f>
        <v>0</v>
      </c>
      <c r="BG910" s="556" t="n">
        <f aca="false" ca="false" dt2D="false" dtr="false" t="normal">BG906+BG901+BG896+BG893+BG889+BG884+BG876+BG871+BG867+BG862+BG855+BG850+BG845</f>
        <v>1</v>
      </c>
      <c r="BH910" s="437" t="n">
        <f aca="false" ca="false" dt2D="false" dtr="false" t="normal">BF910+BG910</f>
        <v>1</v>
      </c>
    </row>
    <row customFormat="true" customHeight="true" ht="16.5" outlineLevel="0" r="911" s="298">
      <c r="B911" s="557" t="n"/>
      <c r="C911" s="558" t="s"/>
      <c r="D911" s="678" t="s">
        <v>514</v>
      </c>
      <c r="E911" s="679" t="s"/>
      <c r="F911" s="443" t="n">
        <f aca="false" ca="false" dt2D="false" dtr="false" t="normal">K911+P911+U911+Z911+AE911+AJ911+AO911+AT911+AY911+BB911+BE911+BH911</f>
        <v>0</v>
      </c>
      <c r="G911" s="601" t="n">
        <f aca="false" ca="false" dt2D="false" dtr="false" t="normal">G846+G851+G863+G872+G877+G885+G894+G897</f>
        <v>0</v>
      </c>
      <c r="H911" s="602" t="n">
        <f aca="false" ca="false" dt2D="false" dtr="false" t="normal">H846+H851+H863+H872+H877+H885+H894+H897</f>
        <v>0</v>
      </c>
      <c r="I911" s="602" t="n">
        <f aca="false" ca="false" dt2D="false" dtr="false" t="normal">I846+I851+I863+I872+I877+I885+I894+I897</f>
        <v>0</v>
      </c>
      <c r="J911" s="602" t="n">
        <f aca="false" ca="false" dt2D="false" dtr="false" t="normal">J846+J851+J863+J872+J877+J885+J894+J897</f>
        <v>0</v>
      </c>
      <c r="K911" s="317" t="n">
        <f aca="false" ca="false" dt2D="false" dtr="false" t="normal">G911+H911+I911+J911</f>
        <v>0</v>
      </c>
      <c r="L911" s="602" t="n">
        <f aca="false" ca="false" dt2D="false" dtr="false" t="normal">L846+L851+L863+L872+L877+L885+L894+L897</f>
        <v>0</v>
      </c>
      <c r="M911" s="602" t="n">
        <f aca="false" ca="false" dt2D="false" dtr="false" t="normal">M846+M851+M863+M872+M877+M885+M894+M897</f>
        <v>0</v>
      </c>
      <c r="N911" s="602" t="n">
        <f aca="false" ca="false" dt2D="false" dtr="false" t="normal">N846+N851+N863+N872+N877+N885+N894+N897</f>
        <v>0</v>
      </c>
      <c r="O911" s="602" t="n">
        <f aca="false" ca="false" dt2D="false" dtr="false" t="normal">O846+O851+O863+O872+O877+O885+O894+O897</f>
        <v>0</v>
      </c>
      <c r="P911" s="437" t="n">
        <f aca="false" ca="false" dt2D="false" dtr="false" t="normal">L911+M911+N911+O911</f>
        <v>0</v>
      </c>
      <c r="Q911" s="602" t="n">
        <f aca="false" ca="false" dt2D="false" dtr="false" t="normal">Q846+Q851+Q863+Q872+Q877+Q885+Q894+Q897</f>
        <v>0</v>
      </c>
      <c r="R911" s="602" t="n">
        <f aca="false" ca="false" dt2D="false" dtr="false" t="normal">R846+R851+R863+R872+R877+R885+R894+R897</f>
        <v>0</v>
      </c>
      <c r="S911" s="602" t="n">
        <f aca="false" ca="false" dt2D="false" dtr="false" t="normal">S846+S851+S863+S872+S877+S885+S894+S897</f>
        <v>0</v>
      </c>
      <c r="T911" s="602" t="n">
        <f aca="false" ca="false" dt2D="false" dtr="false" t="normal">T846+T851+T863+T872+T877+T885+T894+T897</f>
        <v>0</v>
      </c>
      <c r="U911" s="437" t="n">
        <f aca="false" ca="false" dt2D="false" dtr="false" t="normal">Q911+R911+S911+T911</f>
        <v>0</v>
      </c>
      <c r="V911" s="602" t="n">
        <f aca="false" ca="false" dt2D="false" dtr="false" t="normal">V846+V851+V863+V872+V877+V885+V894+V897</f>
        <v>0</v>
      </c>
      <c r="W911" s="602" t="n">
        <f aca="false" ca="false" dt2D="false" dtr="false" t="normal">W846+W851+W863+W872+W877+W885+W894+W897</f>
        <v>0</v>
      </c>
      <c r="X911" s="602" t="n">
        <f aca="false" ca="false" dt2D="false" dtr="false" t="normal">X846+X851+X863+X872+X877+X885+X894+X897</f>
        <v>0</v>
      </c>
      <c r="Y911" s="603" t="n">
        <f aca="false" ca="false" dt2D="false" dtr="false" t="normal">Y846+Y851+Y863+Y872+Y877+Y885+Y894+Y897</f>
        <v>0</v>
      </c>
      <c r="Z911" s="445" t="n">
        <f aca="false" ca="false" dt2D="false" dtr="false" t="normal">V911+W911+X911+Y911</f>
        <v>0</v>
      </c>
      <c r="AA911" s="602" t="n">
        <f aca="false" ca="false" dt2D="false" dtr="false" t="normal">AA846+AA851+AA863+AA872+AA877+AA885+AA894+AA897</f>
        <v>0</v>
      </c>
      <c r="AB911" s="602" t="n">
        <f aca="false" ca="false" dt2D="false" dtr="false" t="normal">AB846+AB851+AB863+AB872+AB877+AB885+AB894+AB897</f>
        <v>0</v>
      </c>
      <c r="AC911" s="602" t="n">
        <f aca="false" ca="false" dt2D="false" dtr="false" t="normal">AC846+AC851+AC863+AC872+AC877+AC885+AC894+AC897</f>
        <v>0</v>
      </c>
      <c r="AD911" s="602" t="n">
        <f aca="false" ca="false" dt2D="false" dtr="false" t="normal">AD846+AD851+AD863+AD872+AD877+AD885+AD894+AD897</f>
        <v>0</v>
      </c>
      <c r="AE911" s="445" t="n">
        <f aca="false" ca="false" dt2D="false" dtr="false" t="normal">AA911+AB911+AC911+AD911</f>
        <v>0</v>
      </c>
      <c r="AF911" s="602" t="n">
        <f aca="false" ca="false" dt2D="false" dtr="false" t="normal">AF846+AF851+AF863+AF872+AF877+AF885+AF894+AF897</f>
        <v>0</v>
      </c>
      <c r="AG911" s="602" t="n">
        <f aca="false" ca="false" dt2D="false" dtr="false" t="normal">AG846+AG851+AG863+AG872+AG877+AG885+AG894+AG897</f>
        <v>0</v>
      </c>
      <c r="AH911" s="602" t="n">
        <f aca="false" ca="false" dt2D="false" dtr="false" t="normal">AH846+AH851+AH863+AH872+AH877+AH885+AH894+AH897</f>
        <v>0</v>
      </c>
      <c r="AI911" s="602" t="n">
        <f aca="false" ca="false" dt2D="false" dtr="false" t="normal">AI846+AI851+AI863+AI872+AI877+AI885+AI894+AI897</f>
        <v>0</v>
      </c>
      <c r="AJ911" s="445" t="n">
        <f aca="false" ca="false" dt2D="false" dtr="false" t="normal">AF911+AG911+AH911+AI911</f>
        <v>0</v>
      </c>
      <c r="AK911" s="556" t="n">
        <f aca="false" ca="false" dt2D="false" dtr="false" t="normal">AK846+AK851+AK863+AK872+AK877+AK885+AK894+AK897</f>
        <v>0</v>
      </c>
      <c r="AL911" s="556" t="n">
        <f aca="false" ca="false" dt2D="false" dtr="false" t="normal">AL846+AL851+AL863+AL872+AL877+AL885+AL894+AL897</f>
        <v>0</v>
      </c>
      <c r="AM911" s="556" t="n">
        <f aca="false" ca="false" dt2D="false" dtr="false" t="normal">AM846+AM851+AM863+AM872+AM877+AM885+AM894+AM897</f>
        <v>0</v>
      </c>
      <c r="AN911" s="556" t="n">
        <f aca="false" ca="false" dt2D="false" dtr="false" t="normal">AN846+AN851+AN863+AN872+AN877+AN885+AN894+AN897</f>
        <v>0</v>
      </c>
      <c r="AO911" s="437" t="n">
        <f aca="false" ca="false" dt2D="false" dtr="false" t="normal">AK911+AL911+AM911+AN911</f>
        <v>0</v>
      </c>
      <c r="AP911" s="556" t="n">
        <f aca="false" ca="false" dt2D="false" dtr="false" t="normal">AP846+AP851+AP863+AP872+AP877+AP885+AP894+AP897</f>
        <v>0</v>
      </c>
      <c r="AQ911" s="556" t="n">
        <f aca="false" ca="false" dt2D="false" dtr="false" t="normal">AQ846+AQ851+AQ863+AQ872+AQ877+AQ885+AQ894+AQ897</f>
        <v>0</v>
      </c>
      <c r="AR911" s="556" t="n">
        <f aca="false" ca="false" dt2D="false" dtr="false" t="normal">AR846+AR851+AR863+AR872+AR877+AR885+AR894+AR897</f>
        <v>0</v>
      </c>
      <c r="AS911" s="556" t="n">
        <f aca="false" ca="false" dt2D="false" dtr="false" t="normal">AS846+AS851+AS863+AS872+AS877+AS885+AS894+AS897</f>
        <v>0</v>
      </c>
      <c r="AT911" s="437" t="n">
        <f aca="false" ca="false" dt2D="false" dtr="false" t="normal">AP911+AQ911+AR911+AS911</f>
        <v>0</v>
      </c>
      <c r="AU911" s="556" t="n">
        <f aca="false" ca="false" dt2D="false" dtr="false" t="normal">AU846+AU851+AU863+AU872+AU877+AU885+AU894+AU897</f>
        <v>0</v>
      </c>
      <c r="AV911" s="556" t="n">
        <f aca="false" ca="false" dt2D="false" dtr="false" t="normal">AV846+AV851+AV863+AV872+AV877+AV885+AV894+AV897</f>
        <v>0</v>
      </c>
      <c r="AW911" s="556" t="n">
        <f aca="false" ca="false" dt2D="false" dtr="false" t="normal">AW846+AW851+AW863+AW872+AW877+AW885+AW894+AW897</f>
        <v>0</v>
      </c>
      <c r="AX911" s="556" t="n">
        <f aca="false" ca="false" dt2D="false" dtr="false" t="normal">AX846+AX851+AX863+AX872+AX877+AX885+AX894+AX897</f>
        <v>0</v>
      </c>
      <c r="AY911" s="437" t="n">
        <f aca="false" ca="false" dt2D="false" dtr="false" t="normal">AU911+AV911+AW911+AX911</f>
        <v>0</v>
      </c>
      <c r="AZ911" s="572" t="n">
        <f aca="false" ca="false" dt2D="false" dtr="false" t="normal">AZ846+AZ851+AZ863+AZ872+AZ877+AZ885+AZ894+AZ897</f>
        <v>0</v>
      </c>
      <c r="BA911" s="572" t="n">
        <f aca="false" ca="false" dt2D="false" dtr="false" t="normal">BA846+BA851+BA863+BA872+BA877+BA885+BA894+BA897</f>
        <v>0</v>
      </c>
      <c r="BB911" s="437" t="n">
        <f aca="false" ca="false" dt2D="false" dtr="false" t="normal">AZ911+BA911</f>
        <v>0</v>
      </c>
      <c r="BC911" s="572" t="n">
        <f aca="false" ca="false" dt2D="false" dtr="false" t="normal">BC846+BC851+BC863+BC872+BC877+BC885+BC894+BC897</f>
        <v>0</v>
      </c>
      <c r="BD911" s="572" t="n">
        <f aca="false" ca="false" dt2D="false" dtr="false" t="normal">BD846+BD851+BD863+BD872+BD877+BD885+BD894+BD897</f>
        <v>0</v>
      </c>
      <c r="BE911" s="437" t="n">
        <f aca="false" ca="false" dt2D="false" dtr="false" t="normal">BC911+BD911</f>
        <v>0</v>
      </c>
      <c r="BF911" s="556" t="n">
        <f aca="false" ca="false" dt2D="false" dtr="false" t="normal">BF846+BF851+BF863+BF872+BF877+BF885+BF894+BF897</f>
        <v>0</v>
      </c>
      <c r="BG911" s="556" t="n">
        <f aca="false" ca="false" dt2D="false" dtr="false" t="normal">BG846+BG851+BG863+BG872+BG877+BG885+BG894+BG897</f>
        <v>0</v>
      </c>
      <c r="BH911" s="437" t="n">
        <f aca="false" ca="false" dt2D="false" dtr="false" t="normal">BF911+BG911</f>
        <v>0</v>
      </c>
    </row>
    <row customFormat="true" customHeight="true" ht="21" outlineLevel="0" r="912" s="298">
      <c r="B912" s="615" t="n">
        <v>1</v>
      </c>
      <c r="C912" s="561" t="s">
        <v>515</v>
      </c>
      <c r="D912" s="275" t="s">
        <v>516</v>
      </c>
      <c r="E912" s="213" t="s">
        <v>41</v>
      </c>
      <c r="F912" s="443" t="n">
        <f aca="false" ca="false" dt2D="false" dtr="false" t="normal">K912+P912+U912+Z912+AE912+AJ912+AO912+AT912+AY912+BB912+BE912+BH912</f>
        <v>0</v>
      </c>
      <c r="G912" s="598" t="n">
        <v>0</v>
      </c>
      <c r="H912" s="464" t="n">
        <v>0</v>
      </c>
      <c r="I912" s="464" t="n">
        <v>0</v>
      </c>
      <c r="J912" s="464" t="n">
        <v>0</v>
      </c>
      <c r="K912" s="317" t="n">
        <f aca="false" ca="false" dt2D="false" dtr="false" t="normal">G912+H912+I912+J912</f>
        <v>0</v>
      </c>
      <c r="L912" s="464" t="n">
        <v>0</v>
      </c>
      <c r="M912" s="464" t="n">
        <v>0</v>
      </c>
      <c r="N912" s="464" t="n">
        <v>0</v>
      </c>
      <c r="O912" s="464" t="n">
        <v>0</v>
      </c>
      <c r="P912" s="437" t="n">
        <f aca="false" ca="false" dt2D="false" dtr="false" t="normal">L912+M912+N912+O912</f>
        <v>0</v>
      </c>
      <c r="Q912" s="464" t="n">
        <v>0</v>
      </c>
      <c r="R912" s="464" t="n">
        <v>0</v>
      </c>
      <c r="S912" s="464" t="n">
        <v>0</v>
      </c>
      <c r="T912" s="464" t="n">
        <v>0</v>
      </c>
      <c r="U912" s="437" t="n">
        <f aca="false" ca="false" dt2D="false" dtr="false" t="normal">Q912+R912+S912+T912</f>
        <v>0</v>
      </c>
      <c r="V912" s="464" t="n">
        <v>0</v>
      </c>
      <c r="W912" s="464" t="n">
        <v>0</v>
      </c>
      <c r="X912" s="464" t="n">
        <v>0</v>
      </c>
      <c r="Y912" s="599" t="n">
        <v>0</v>
      </c>
      <c r="Z912" s="445" t="n">
        <f aca="false" ca="false" dt2D="false" dtr="false" t="normal">V912+W912+X912+Y912</f>
        <v>0</v>
      </c>
      <c r="AA912" s="464" t="n">
        <v>0</v>
      </c>
      <c r="AB912" s="464" t="n">
        <v>0</v>
      </c>
      <c r="AC912" s="464" t="n">
        <v>0</v>
      </c>
      <c r="AD912" s="464" t="n">
        <v>0</v>
      </c>
      <c r="AE912" s="445" t="n">
        <f aca="false" ca="false" dt2D="false" dtr="false" t="normal">AA912+AB912+AC912+AD912</f>
        <v>0</v>
      </c>
      <c r="AF912" s="464" t="n">
        <v>0</v>
      </c>
      <c r="AG912" s="464" t="n">
        <v>0</v>
      </c>
      <c r="AH912" s="464" t="n">
        <v>0</v>
      </c>
      <c r="AI912" s="464" t="n">
        <v>0</v>
      </c>
      <c r="AJ912" s="445" t="n">
        <f aca="false" ca="false" dt2D="false" dtr="false" t="normal">AF912+AG912+AH912+AI912</f>
        <v>0</v>
      </c>
      <c r="AK912" s="348" t="n">
        <v>0</v>
      </c>
      <c r="AL912" s="348" t="n">
        <v>0</v>
      </c>
      <c r="AM912" s="348" t="n">
        <v>0</v>
      </c>
      <c r="AN912" s="348" t="n">
        <v>0</v>
      </c>
      <c r="AO912" s="437" t="n">
        <f aca="false" ca="false" dt2D="false" dtr="false" t="normal">AK912+AL912+AM912+AN912</f>
        <v>0</v>
      </c>
      <c r="AP912" s="348" t="n">
        <v>0</v>
      </c>
      <c r="AQ912" s="348" t="n">
        <v>0</v>
      </c>
      <c r="AR912" s="348" t="n">
        <v>0</v>
      </c>
      <c r="AS912" s="348" t="n">
        <v>0</v>
      </c>
      <c r="AT912" s="437" t="n">
        <f aca="false" ca="false" dt2D="false" dtr="false" t="normal">AP912+AQ912+AR912+AS912</f>
        <v>0</v>
      </c>
      <c r="AU912" s="348" t="n">
        <v>0</v>
      </c>
      <c r="AV912" s="348" t="n">
        <v>0</v>
      </c>
      <c r="AW912" s="348" t="n">
        <v>0</v>
      </c>
      <c r="AX912" s="348" t="n">
        <v>0</v>
      </c>
      <c r="AY912" s="437" t="n">
        <f aca="false" ca="false" dt2D="false" dtr="false" t="normal">AU912+AV912+AW912+AX912</f>
        <v>0</v>
      </c>
      <c r="AZ912" s="350" t="n">
        <v>0</v>
      </c>
      <c r="BA912" s="350" t="n">
        <v>0</v>
      </c>
      <c r="BB912" s="437" t="n">
        <f aca="false" ca="false" dt2D="false" dtr="false" t="normal">AZ912+BA912</f>
        <v>0</v>
      </c>
      <c r="BC912" s="350" t="n">
        <v>0</v>
      </c>
      <c r="BD912" s="350" t="n">
        <v>0</v>
      </c>
      <c r="BE912" s="437" t="n">
        <f aca="false" ca="false" dt2D="false" dtr="false" t="normal">BC912+BD912</f>
        <v>0</v>
      </c>
      <c r="BF912" s="348" t="n">
        <v>0</v>
      </c>
      <c r="BG912" s="348" t="n">
        <v>0</v>
      </c>
      <c r="BH912" s="437" t="n">
        <f aca="false" ca="false" dt2D="false" dtr="false" t="normal">BF912+BG912</f>
        <v>0</v>
      </c>
    </row>
    <row customFormat="true" customHeight="true" ht="21" outlineLevel="0" r="913" s="298">
      <c r="B913" s="441" t="s"/>
      <c r="C913" s="442" t="s"/>
      <c r="D913" s="152" t="s"/>
      <c r="E913" s="214" t="s">
        <v>42</v>
      </c>
      <c r="F913" s="443" t="n">
        <f aca="false" ca="false" dt2D="false" dtr="false" t="normal">K913+P913+U913+Z913+AE913+AJ913+AO913+AT913+AY913+BB913+BE913+BH913</f>
        <v>0</v>
      </c>
      <c r="G913" s="644" t="n">
        <v>0</v>
      </c>
      <c r="H913" s="483" t="n">
        <v>0</v>
      </c>
      <c r="I913" s="483" t="n">
        <v>0</v>
      </c>
      <c r="J913" s="483" t="n">
        <v>0</v>
      </c>
      <c r="K913" s="317" t="n">
        <f aca="false" ca="false" dt2D="false" dtr="false" t="normal">G913+H913+I913+J913</f>
        <v>0</v>
      </c>
      <c r="L913" s="483" t="n">
        <v>0</v>
      </c>
      <c r="M913" s="483" t="n">
        <v>0</v>
      </c>
      <c r="N913" s="483" t="n">
        <v>0</v>
      </c>
      <c r="O913" s="483" t="n">
        <v>0</v>
      </c>
      <c r="P913" s="437" t="n">
        <f aca="false" ca="false" dt2D="false" dtr="false" t="normal">L913+M913+N913+O913</f>
        <v>0</v>
      </c>
      <c r="Q913" s="483" t="n">
        <v>0</v>
      </c>
      <c r="R913" s="483" t="n">
        <v>0</v>
      </c>
      <c r="S913" s="483" t="n">
        <v>0</v>
      </c>
      <c r="T913" s="483" t="n">
        <v>0</v>
      </c>
      <c r="U913" s="437" t="n">
        <f aca="false" ca="false" dt2D="false" dtr="false" t="normal">Q913+R913+S913+T913</f>
        <v>0</v>
      </c>
      <c r="V913" s="464" t="n">
        <v>0</v>
      </c>
      <c r="W913" s="464" t="n">
        <v>0</v>
      </c>
      <c r="X913" s="464" t="n">
        <v>0</v>
      </c>
      <c r="Y913" s="599" t="n">
        <v>0</v>
      </c>
      <c r="Z913" s="445" t="n">
        <f aca="false" ca="false" dt2D="false" dtr="false" t="normal">V913+W913+X913+Y913</f>
        <v>0</v>
      </c>
      <c r="AA913" s="483" t="n">
        <v>0</v>
      </c>
      <c r="AB913" s="483" t="n">
        <v>0</v>
      </c>
      <c r="AC913" s="483" t="n">
        <v>0</v>
      </c>
      <c r="AD913" s="483" t="n">
        <v>0</v>
      </c>
      <c r="AE913" s="445" t="n">
        <f aca="false" ca="false" dt2D="false" dtr="false" t="normal">AA913+AB913+AC913+AD913</f>
        <v>0</v>
      </c>
      <c r="AF913" s="483" t="n">
        <v>0</v>
      </c>
      <c r="AG913" s="483" t="n">
        <v>0</v>
      </c>
      <c r="AH913" s="483" t="n">
        <v>0</v>
      </c>
      <c r="AI913" s="483" t="n">
        <v>0</v>
      </c>
      <c r="AJ913" s="445" t="n">
        <f aca="false" ca="false" dt2D="false" dtr="false" t="normal">AF913+AG913+AH913+AI913</f>
        <v>0</v>
      </c>
      <c r="AK913" s="348" t="n">
        <v>0</v>
      </c>
      <c r="AL913" s="348" t="n">
        <v>0</v>
      </c>
      <c r="AM913" s="348" t="n">
        <v>0</v>
      </c>
      <c r="AN913" s="348" t="n">
        <v>0</v>
      </c>
      <c r="AO913" s="437" t="n">
        <f aca="false" ca="false" dt2D="false" dtr="false" t="normal">AK913+AL913+AM913+AN913</f>
        <v>0</v>
      </c>
      <c r="AP913" s="348" t="n">
        <v>0</v>
      </c>
      <c r="AQ913" s="348" t="n">
        <v>0</v>
      </c>
      <c r="AR913" s="348" t="n">
        <v>0</v>
      </c>
      <c r="AS913" s="348" t="n">
        <v>0</v>
      </c>
      <c r="AT913" s="437" t="n">
        <f aca="false" ca="false" dt2D="false" dtr="false" t="normal">AP913+AQ913+AR913+AS913</f>
        <v>0</v>
      </c>
      <c r="AU913" s="348" t="n">
        <v>0</v>
      </c>
      <c r="AV913" s="348" t="n">
        <v>0</v>
      </c>
      <c r="AW913" s="348" t="n">
        <v>0</v>
      </c>
      <c r="AX913" s="348" t="n">
        <v>0</v>
      </c>
      <c r="AY913" s="437" t="n">
        <f aca="false" ca="false" dt2D="false" dtr="false" t="normal">AU913+AV913+AW913+AX913</f>
        <v>0</v>
      </c>
      <c r="AZ913" s="350" t="n">
        <v>0</v>
      </c>
      <c r="BA913" s="350" t="n">
        <v>0</v>
      </c>
      <c r="BB913" s="437" t="n">
        <f aca="false" ca="false" dt2D="false" dtr="false" t="normal">AZ913+BA913</f>
        <v>0</v>
      </c>
      <c r="BC913" s="350" t="n">
        <v>0</v>
      </c>
      <c r="BD913" s="350" t="n">
        <v>0</v>
      </c>
      <c r="BE913" s="437" t="n">
        <f aca="false" ca="false" dt2D="false" dtr="false" t="normal">BC913+BD913</f>
        <v>0</v>
      </c>
      <c r="BF913" s="348" t="n">
        <v>0</v>
      </c>
      <c r="BG913" s="348" t="n">
        <v>0</v>
      </c>
      <c r="BH913" s="437" t="n">
        <f aca="false" ca="false" dt2D="false" dtr="false" t="normal">BF913+BG913</f>
        <v>0</v>
      </c>
    </row>
    <row customFormat="true" customHeight="true" ht="21" outlineLevel="0" r="914" s="298">
      <c r="B914" s="450" t="s"/>
      <c r="C914" s="442" t="s"/>
      <c r="D914" s="276" t="s"/>
      <c r="E914" s="446" t="s">
        <v>43</v>
      </c>
      <c r="F914" s="443" t="n">
        <f aca="false" ca="false" dt2D="false" dtr="false" t="normal">K914+P914+U914+Z914+AE914+AJ914+AO914+AT914+AY914+BB914+BE914+BH914</f>
        <v>0</v>
      </c>
      <c r="G914" s="591" t="n">
        <v>0</v>
      </c>
      <c r="H914" s="458" t="n">
        <v>0</v>
      </c>
      <c r="I914" s="458" t="n">
        <v>0</v>
      </c>
      <c r="J914" s="458" t="n">
        <v>0</v>
      </c>
      <c r="K914" s="317" t="n">
        <f aca="false" ca="false" dt2D="false" dtr="false" t="normal">G914+H914+I914+J914</f>
        <v>0</v>
      </c>
      <c r="L914" s="458" t="n">
        <v>0</v>
      </c>
      <c r="M914" s="458" t="n">
        <v>0</v>
      </c>
      <c r="N914" s="458" t="n">
        <v>0</v>
      </c>
      <c r="O914" s="458" t="n">
        <v>0</v>
      </c>
      <c r="P914" s="437" t="n">
        <f aca="false" ca="false" dt2D="false" dtr="false" t="normal">L914+M914+N914+O914</f>
        <v>0</v>
      </c>
      <c r="Q914" s="458" t="n">
        <v>0</v>
      </c>
      <c r="R914" s="458" t="n">
        <v>0</v>
      </c>
      <c r="S914" s="458" t="n">
        <v>0</v>
      </c>
      <c r="T914" s="458" t="n">
        <v>0</v>
      </c>
      <c r="U914" s="437" t="n">
        <f aca="false" ca="false" dt2D="false" dtr="false" t="normal">Q914+R914+S914+T914</f>
        <v>0</v>
      </c>
      <c r="V914" s="464" t="n">
        <v>0</v>
      </c>
      <c r="W914" s="464" t="n">
        <v>0</v>
      </c>
      <c r="X914" s="464" t="n">
        <v>0</v>
      </c>
      <c r="Y914" s="599" t="n">
        <v>0</v>
      </c>
      <c r="Z914" s="445" t="n">
        <f aca="false" ca="false" dt2D="false" dtr="false" t="normal">V914+W914+X914+Y914</f>
        <v>0</v>
      </c>
      <c r="AA914" s="458" t="n">
        <v>0</v>
      </c>
      <c r="AB914" s="458" t="n">
        <v>0</v>
      </c>
      <c r="AC914" s="458" t="n">
        <v>0</v>
      </c>
      <c r="AD914" s="458" t="n">
        <v>0</v>
      </c>
      <c r="AE914" s="445" t="n">
        <f aca="false" ca="false" dt2D="false" dtr="false" t="normal">AA914+AB914+AC914+AD914</f>
        <v>0</v>
      </c>
      <c r="AF914" s="458" t="n">
        <v>0</v>
      </c>
      <c r="AG914" s="458" t="n">
        <v>0</v>
      </c>
      <c r="AH914" s="458" t="n">
        <v>0</v>
      </c>
      <c r="AI914" s="458" t="n">
        <v>0</v>
      </c>
      <c r="AJ914" s="445" t="n">
        <f aca="false" ca="false" dt2D="false" dtr="false" t="normal">AF914+AG914+AH914+AI914</f>
        <v>0</v>
      </c>
      <c r="AK914" s="348" t="n">
        <v>0</v>
      </c>
      <c r="AL914" s="348" t="n">
        <v>0</v>
      </c>
      <c r="AM914" s="348" t="n">
        <v>0</v>
      </c>
      <c r="AN914" s="348" t="n">
        <v>0</v>
      </c>
      <c r="AO914" s="437" t="n">
        <f aca="false" ca="false" dt2D="false" dtr="false" t="normal">AK914+AL914+AM914+AN914</f>
        <v>0</v>
      </c>
      <c r="AP914" s="348" t="n">
        <v>0</v>
      </c>
      <c r="AQ914" s="348" t="n">
        <v>0</v>
      </c>
      <c r="AR914" s="348" t="n">
        <v>0</v>
      </c>
      <c r="AS914" s="348" t="n">
        <v>0</v>
      </c>
      <c r="AT914" s="437" t="n">
        <f aca="false" ca="false" dt2D="false" dtr="false" t="normal">AP914+AQ914+AR914+AS914</f>
        <v>0</v>
      </c>
      <c r="AU914" s="348" t="n">
        <v>0</v>
      </c>
      <c r="AV914" s="348" t="n">
        <v>0</v>
      </c>
      <c r="AW914" s="348" t="n">
        <v>0</v>
      </c>
      <c r="AX914" s="348" t="n">
        <v>0</v>
      </c>
      <c r="AY914" s="437" t="n">
        <f aca="false" ca="false" dt2D="false" dtr="false" t="normal">AU914+AV914+AW914+AX914</f>
        <v>0</v>
      </c>
      <c r="AZ914" s="350" t="n">
        <v>0</v>
      </c>
      <c r="BA914" s="350" t="n">
        <v>0</v>
      </c>
      <c r="BB914" s="437" t="n">
        <f aca="false" ca="false" dt2D="false" dtr="false" t="normal">AZ914+BA914</f>
        <v>0</v>
      </c>
      <c r="BC914" s="350" t="n">
        <v>0</v>
      </c>
      <c r="BD914" s="350" t="n">
        <v>0</v>
      </c>
      <c r="BE914" s="437" t="n">
        <f aca="false" ca="false" dt2D="false" dtr="false" t="normal">BC914+BD914</f>
        <v>0</v>
      </c>
      <c r="BF914" s="348" t="n">
        <v>0</v>
      </c>
      <c r="BG914" s="348" t="n">
        <v>0</v>
      </c>
      <c r="BH914" s="437" t="n">
        <f aca="false" ca="false" dt2D="false" dtr="false" t="normal">BF914+BG914</f>
        <v>0</v>
      </c>
    </row>
    <row customFormat="true" customHeight="true" ht="18" outlineLevel="0" r="915" s="298">
      <c r="B915" s="451" t="n">
        <v>2</v>
      </c>
      <c r="C915" s="442" t="s"/>
      <c r="D915" s="275" t="s">
        <v>517</v>
      </c>
      <c r="E915" s="502" t="s">
        <v>41</v>
      </c>
      <c r="F915" s="443" t="n">
        <f aca="false" ca="false" dt2D="false" dtr="false" t="normal">K915+P915+U915+Z915+AE915+AJ915+AO915+AT915+AY915+BB915+BE915+BH915</f>
        <v>0</v>
      </c>
      <c r="G915" s="503" t="n"/>
      <c r="H915" s="504" t="n"/>
      <c r="I915" s="504" t="n"/>
      <c r="J915" s="504" t="n"/>
      <c r="K915" s="317" t="n">
        <f aca="false" ca="false" dt2D="false" dtr="false" t="normal">G915+H915+I915+J915</f>
        <v>0</v>
      </c>
      <c r="L915" s="143" t="n"/>
      <c r="M915" s="143" t="n"/>
      <c r="N915" s="143" t="n"/>
      <c r="O915" s="143" t="n"/>
      <c r="P915" s="437" t="n">
        <f aca="false" ca="false" dt2D="false" dtr="false" t="normal">L915+M915+N915+O915</f>
        <v>0</v>
      </c>
      <c r="Q915" s="143" t="n"/>
      <c r="R915" s="143" t="n"/>
      <c r="S915" s="143" t="n"/>
      <c r="T915" s="143" t="n"/>
      <c r="U915" s="437" t="n">
        <f aca="false" ca="false" dt2D="false" dtr="false" t="normal">Q915+R915+S915+T915</f>
        <v>0</v>
      </c>
      <c r="V915" s="143" t="n"/>
      <c r="W915" s="143" t="n"/>
      <c r="X915" s="143" t="n"/>
      <c r="Y915" s="145" t="n"/>
      <c r="Z915" s="445" t="n">
        <f aca="false" ca="false" dt2D="false" dtr="false" t="normal">V915+W915+X915+Y915</f>
        <v>0</v>
      </c>
      <c r="AA915" s="143" t="n"/>
      <c r="AB915" s="143" t="n"/>
      <c r="AC915" s="143" t="n"/>
      <c r="AD915" s="143" t="n"/>
      <c r="AE915" s="445" t="n">
        <f aca="false" ca="false" dt2D="false" dtr="false" t="normal">AA915+AB915+AC915+AD915</f>
        <v>0</v>
      </c>
      <c r="AF915" s="143" t="n"/>
      <c r="AG915" s="143" t="n"/>
      <c r="AH915" s="143" t="n"/>
      <c r="AI915" s="143" t="n"/>
      <c r="AJ915" s="445" t="n">
        <f aca="false" ca="false" dt2D="false" dtr="false" t="normal">AF915+AG915+AH915+AI915</f>
        <v>0</v>
      </c>
      <c r="AK915" s="454" t="n"/>
      <c r="AL915" s="454" t="n"/>
      <c r="AM915" s="454" t="n"/>
      <c r="AN915" s="454" t="n"/>
      <c r="AO915" s="437" t="n">
        <f aca="false" ca="false" dt2D="false" dtr="false" t="normal">AK915+AL915+AM915+AN915</f>
        <v>0</v>
      </c>
      <c r="AP915" s="454" t="n"/>
      <c r="AQ915" s="454" t="n"/>
      <c r="AR915" s="454" t="n"/>
      <c r="AS915" s="454" t="n"/>
      <c r="AT915" s="437" t="n">
        <f aca="false" ca="false" dt2D="false" dtr="false" t="normal">AP915+AQ915+AR915+AS915</f>
        <v>0</v>
      </c>
      <c r="AU915" s="454" t="n"/>
      <c r="AV915" s="454" t="n"/>
      <c r="AW915" s="454" t="n"/>
      <c r="AX915" s="454" t="n"/>
      <c r="AY915" s="437" t="n">
        <f aca="false" ca="false" dt2D="false" dtr="false" t="normal">AU915+AV915+AW915+AX915</f>
        <v>0</v>
      </c>
      <c r="AZ915" s="455" t="n"/>
      <c r="BA915" s="455" t="n"/>
      <c r="BB915" s="437" t="n">
        <f aca="false" ca="false" dt2D="false" dtr="false" t="normal">AZ915+BA915</f>
        <v>0</v>
      </c>
      <c r="BC915" s="455" t="n"/>
      <c r="BD915" s="455" t="n"/>
      <c r="BE915" s="437" t="n">
        <f aca="false" ca="false" dt2D="false" dtr="false" t="normal">BC915+BD915</f>
        <v>0</v>
      </c>
      <c r="BF915" s="454" t="n"/>
      <c r="BG915" s="454" t="n"/>
      <c r="BH915" s="437" t="n">
        <f aca="false" ca="false" dt2D="false" dtr="false" t="normal">BF915+BG915</f>
        <v>0</v>
      </c>
    </row>
    <row customFormat="true" customHeight="true" ht="18" outlineLevel="0" r="916" s="298">
      <c r="B916" s="441" t="s"/>
      <c r="C916" s="442" t="s"/>
      <c r="D916" s="152" t="s"/>
      <c r="E916" s="207" t="s">
        <v>42</v>
      </c>
      <c r="F916" s="443" t="n">
        <f aca="false" ca="false" dt2D="false" dtr="false" t="normal">K916+P916+U916+Z916+AE916+AJ916+AO916+AT916+AY916+BB916+BE916+BH916</f>
        <v>0</v>
      </c>
      <c r="G916" s="645" t="n"/>
      <c r="H916" s="646" t="n"/>
      <c r="I916" s="646" t="n"/>
      <c r="J916" s="646" t="n"/>
      <c r="K916" s="317" t="n">
        <f aca="false" ca="false" dt2D="false" dtr="false" t="normal">G916+H916+I916+J916</f>
        <v>0</v>
      </c>
      <c r="L916" s="143" t="n"/>
      <c r="M916" s="143" t="n"/>
      <c r="N916" s="143" t="n"/>
      <c r="O916" s="143" t="n"/>
      <c r="P916" s="437" t="n">
        <f aca="false" ca="false" dt2D="false" dtr="false" t="normal">L916+M916+N916+O916</f>
        <v>0</v>
      </c>
      <c r="Q916" s="143" t="n"/>
      <c r="R916" s="143" t="n"/>
      <c r="S916" s="143" t="n"/>
      <c r="T916" s="143" t="n"/>
      <c r="U916" s="437" t="n">
        <f aca="false" ca="false" dt2D="false" dtr="false" t="normal">Q916+R916+S916+T916</f>
        <v>0</v>
      </c>
      <c r="V916" s="143" t="n"/>
      <c r="W916" s="143" t="n"/>
      <c r="X916" s="143" t="n"/>
      <c r="Y916" s="145" t="n"/>
      <c r="Z916" s="445" t="n">
        <f aca="false" ca="false" dt2D="false" dtr="false" t="normal">V916+W916+X916+Y916</f>
        <v>0</v>
      </c>
      <c r="AA916" s="143" t="n"/>
      <c r="AB916" s="143" t="n"/>
      <c r="AC916" s="143" t="n"/>
      <c r="AD916" s="143" t="n"/>
      <c r="AE916" s="445" t="n">
        <f aca="false" ca="false" dt2D="false" dtr="false" t="normal">AA916+AB916+AC916+AD916</f>
        <v>0</v>
      </c>
      <c r="AF916" s="143" t="n"/>
      <c r="AG916" s="143" t="n"/>
      <c r="AH916" s="143" t="n"/>
      <c r="AI916" s="143" t="n"/>
      <c r="AJ916" s="445" t="n">
        <f aca="false" ca="false" dt2D="false" dtr="false" t="normal">AF916+AG916+AH916+AI916</f>
        <v>0</v>
      </c>
      <c r="AK916" s="454" t="n"/>
      <c r="AL916" s="454" t="n"/>
      <c r="AM916" s="454" t="n"/>
      <c r="AN916" s="454" t="n"/>
      <c r="AO916" s="437" t="n">
        <f aca="false" ca="false" dt2D="false" dtr="false" t="normal">AK916+AL916+AM916+AN916</f>
        <v>0</v>
      </c>
      <c r="AP916" s="454" t="n"/>
      <c r="AQ916" s="454" t="n"/>
      <c r="AR916" s="454" t="n"/>
      <c r="AS916" s="454" t="n"/>
      <c r="AT916" s="437" t="n">
        <f aca="false" ca="false" dt2D="false" dtr="false" t="normal">AP916+AQ916+AR916+AS916</f>
        <v>0</v>
      </c>
      <c r="AU916" s="454" t="n"/>
      <c r="AV916" s="454" t="n"/>
      <c r="AW916" s="454" t="n"/>
      <c r="AX916" s="454" t="n"/>
      <c r="AY916" s="437" t="n">
        <f aca="false" ca="false" dt2D="false" dtr="false" t="normal">AU916+AV916+AW916+AX916</f>
        <v>0</v>
      </c>
      <c r="AZ916" s="455" t="n"/>
      <c r="BA916" s="455" t="n"/>
      <c r="BB916" s="437" t="n">
        <f aca="false" ca="false" dt2D="false" dtr="false" t="normal">AZ916+BA916</f>
        <v>0</v>
      </c>
      <c r="BC916" s="455" t="n"/>
      <c r="BD916" s="455" t="n"/>
      <c r="BE916" s="437" t="n">
        <f aca="false" ca="false" dt2D="false" dtr="false" t="normal">BC916+BD916</f>
        <v>0</v>
      </c>
      <c r="BF916" s="454" t="n"/>
      <c r="BG916" s="454" t="n"/>
      <c r="BH916" s="437" t="n">
        <f aca="false" ca="false" dt2D="false" dtr="false" t="normal">BF916+BG916</f>
        <v>0</v>
      </c>
    </row>
    <row customFormat="true" customHeight="true" ht="18" outlineLevel="0" r="917" s="298">
      <c r="B917" s="441" t="s"/>
      <c r="C917" s="442" t="s"/>
      <c r="D917" s="152" t="s"/>
      <c r="E917" s="446" t="s">
        <v>43</v>
      </c>
      <c r="F917" s="443" t="n">
        <f aca="false" ca="false" dt2D="false" dtr="false" t="normal">K917+P917+U917+Z917+AE917+AJ917+AO917+AT917+AY917+BB917+BE917+BH917</f>
        <v>0</v>
      </c>
      <c r="G917" s="591" t="n">
        <v>0</v>
      </c>
      <c r="H917" s="458" t="n">
        <v>0</v>
      </c>
      <c r="I917" s="458" t="n">
        <v>0</v>
      </c>
      <c r="J917" s="458" t="n">
        <v>0</v>
      </c>
      <c r="K917" s="317" t="n">
        <f aca="false" ca="false" dt2D="false" dtr="false" t="normal">G917+H917+I917+J917</f>
        <v>0</v>
      </c>
      <c r="L917" s="458" t="n">
        <v>0</v>
      </c>
      <c r="M917" s="458" t="n">
        <v>0</v>
      </c>
      <c r="N917" s="458" t="n">
        <v>0</v>
      </c>
      <c r="O917" s="458" t="n">
        <v>0</v>
      </c>
      <c r="P917" s="437" t="n">
        <f aca="false" ca="false" dt2D="false" dtr="false" t="normal">L917+M917+N917+O917</f>
        <v>0</v>
      </c>
      <c r="Q917" s="458" t="n">
        <v>0</v>
      </c>
      <c r="R917" s="458" t="n">
        <v>0</v>
      </c>
      <c r="S917" s="458" t="n">
        <v>0</v>
      </c>
      <c r="T917" s="458" t="n">
        <v>0</v>
      </c>
      <c r="U917" s="437" t="n">
        <f aca="false" ca="false" dt2D="false" dtr="false" t="normal">Q917+R917+S917+T917</f>
        <v>0</v>
      </c>
      <c r="V917" s="458" t="n">
        <v>0</v>
      </c>
      <c r="W917" s="458" t="n">
        <v>0</v>
      </c>
      <c r="X917" s="458" t="n">
        <v>0</v>
      </c>
      <c r="Y917" s="592" t="n">
        <v>0</v>
      </c>
      <c r="Z917" s="445" t="n">
        <f aca="false" ca="false" dt2D="false" dtr="false" t="normal">V917+W917+X917+Y917</f>
        <v>0</v>
      </c>
      <c r="AA917" s="458" t="n">
        <v>0</v>
      </c>
      <c r="AB917" s="458" t="n">
        <v>0</v>
      </c>
      <c r="AC917" s="458" t="n">
        <v>0</v>
      </c>
      <c r="AD917" s="458" t="n">
        <v>0</v>
      </c>
      <c r="AE917" s="445" t="n">
        <f aca="false" ca="false" dt2D="false" dtr="false" t="normal">AA917+AB917+AC917+AD917</f>
        <v>0</v>
      </c>
      <c r="AF917" s="458" t="n">
        <v>0</v>
      </c>
      <c r="AG917" s="458" t="n">
        <v>0</v>
      </c>
      <c r="AH917" s="458" t="n">
        <v>0</v>
      </c>
      <c r="AI917" s="458" t="n">
        <v>0</v>
      </c>
      <c r="AJ917" s="445" t="n">
        <f aca="false" ca="false" dt2D="false" dtr="false" t="normal">AF917+AG917+AH917+AI917</f>
        <v>0</v>
      </c>
      <c r="AK917" s="348" t="n">
        <v>0</v>
      </c>
      <c r="AL917" s="348" t="n">
        <v>0</v>
      </c>
      <c r="AM917" s="348" t="n">
        <v>0</v>
      </c>
      <c r="AN917" s="348" t="n">
        <v>0</v>
      </c>
      <c r="AO917" s="437" t="n">
        <f aca="false" ca="false" dt2D="false" dtr="false" t="normal">AK917+AL917+AM917+AN917</f>
        <v>0</v>
      </c>
      <c r="AP917" s="348" t="n">
        <v>0</v>
      </c>
      <c r="AQ917" s="348" t="n">
        <v>0</v>
      </c>
      <c r="AR917" s="348" t="n">
        <v>0</v>
      </c>
      <c r="AS917" s="348" t="n">
        <v>0</v>
      </c>
      <c r="AT917" s="437" t="n">
        <f aca="false" ca="false" dt2D="false" dtr="false" t="normal">AP917+AQ917+AR917+AS917</f>
        <v>0</v>
      </c>
      <c r="AU917" s="348" t="n">
        <v>0</v>
      </c>
      <c r="AV917" s="348" t="n">
        <v>0</v>
      </c>
      <c r="AW917" s="348" t="n">
        <v>0</v>
      </c>
      <c r="AX917" s="348" t="n">
        <v>0</v>
      </c>
      <c r="AY917" s="437" t="n">
        <f aca="false" ca="false" dt2D="false" dtr="false" t="normal">AU917+AV917+AW917+AX917</f>
        <v>0</v>
      </c>
      <c r="AZ917" s="350" t="n">
        <v>0</v>
      </c>
      <c r="BA917" s="350" t="n">
        <v>0</v>
      </c>
      <c r="BB917" s="437" t="n">
        <f aca="false" ca="false" dt2D="false" dtr="false" t="normal">AZ917+BA917</f>
        <v>0</v>
      </c>
      <c r="BC917" s="350" t="n">
        <v>0</v>
      </c>
      <c r="BD917" s="350" t="n">
        <v>0</v>
      </c>
      <c r="BE917" s="437" t="n">
        <f aca="false" ca="false" dt2D="false" dtr="false" t="normal">BC917+BD917</f>
        <v>0</v>
      </c>
      <c r="BF917" s="348" t="n">
        <v>0</v>
      </c>
      <c r="BG917" s="348" t="n">
        <v>0</v>
      </c>
      <c r="BH917" s="437" t="n">
        <f aca="false" ca="false" dt2D="false" dtr="false" t="normal">BF917+BG917</f>
        <v>0</v>
      </c>
    </row>
    <row customFormat="true" customHeight="true" ht="18" outlineLevel="0" r="918" s="298">
      <c r="B918" s="441" t="s"/>
      <c r="C918" s="442" t="s"/>
      <c r="D918" s="152" t="s"/>
      <c r="E918" s="669" t="s">
        <v>230</v>
      </c>
      <c r="F918" s="443" t="n">
        <f aca="false" ca="false" dt2D="false" dtr="false" t="normal">K918+P918+U918+Z918+AE918+AJ918+AO918+AT918+AY918+BB918+BE918+BH918</f>
        <v>0</v>
      </c>
      <c r="G918" s="608" t="n">
        <v>0</v>
      </c>
      <c r="H918" s="460" t="n">
        <v>0</v>
      </c>
      <c r="I918" s="460" t="n">
        <v>0</v>
      </c>
      <c r="J918" s="460" t="n">
        <v>0</v>
      </c>
      <c r="K918" s="317" t="n">
        <f aca="false" ca="false" dt2D="false" dtr="false" t="normal">G918+H918+I918+J918</f>
        <v>0</v>
      </c>
      <c r="L918" s="460" t="n">
        <v>0</v>
      </c>
      <c r="M918" s="460" t="n">
        <v>0</v>
      </c>
      <c r="N918" s="460" t="n">
        <v>0</v>
      </c>
      <c r="O918" s="460" t="n">
        <v>0</v>
      </c>
      <c r="P918" s="437" t="n">
        <f aca="false" ca="false" dt2D="false" dtr="false" t="normal">L918+M918+N918+O918</f>
        <v>0</v>
      </c>
      <c r="Q918" s="460" t="n">
        <v>0</v>
      </c>
      <c r="R918" s="460" t="n">
        <v>0</v>
      </c>
      <c r="S918" s="460" t="n">
        <v>0</v>
      </c>
      <c r="T918" s="460" t="n">
        <v>0</v>
      </c>
      <c r="U918" s="437" t="n">
        <f aca="false" ca="false" dt2D="false" dtr="false" t="normal">Q918+R918+S918+T918</f>
        <v>0</v>
      </c>
      <c r="V918" s="460" t="n">
        <v>0</v>
      </c>
      <c r="W918" s="460" t="n">
        <v>0</v>
      </c>
      <c r="X918" s="460" t="n">
        <v>0</v>
      </c>
      <c r="Y918" s="475" t="n">
        <v>0</v>
      </c>
      <c r="Z918" s="445" t="n">
        <f aca="false" ca="false" dt2D="false" dtr="false" t="normal">V918+W918+X918+Y918</f>
        <v>0</v>
      </c>
      <c r="AA918" s="460" t="n">
        <v>0</v>
      </c>
      <c r="AB918" s="460" t="n">
        <v>0</v>
      </c>
      <c r="AC918" s="460" t="n">
        <v>0</v>
      </c>
      <c r="AD918" s="460" t="n">
        <v>0</v>
      </c>
      <c r="AE918" s="445" t="n">
        <f aca="false" ca="false" dt2D="false" dtr="false" t="normal">AA918+AB918+AC918+AD918</f>
        <v>0</v>
      </c>
      <c r="AF918" s="460" t="n">
        <v>0</v>
      </c>
      <c r="AG918" s="460" t="n">
        <v>0</v>
      </c>
      <c r="AH918" s="460" t="n">
        <v>0</v>
      </c>
      <c r="AI918" s="460" t="n">
        <v>0</v>
      </c>
      <c r="AJ918" s="445" t="n">
        <f aca="false" ca="false" dt2D="false" dtr="false" t="normal">AF918+AG918+AH918+AI918</f>
        <v>0</v>
      </c>
      <c r="AK918" s="348" t="n">
        <v>0</v>
      </c>
      <c r="AL918" s="348" t="n">
        <v>0</v>
      </c>
      <c r="AM918" s="348" t="n">
        <v>0</v>
      </c>
      <c r="AN918" s="348" t="n">
        <v>0</v>
      </c>
      <c r="AO918" s="437" t="n">
        <f aca="false" ca="false" dt2D="false" dtr="false" t="normal">AK918+AL918+AM918+AN918</f>
        <v>0</v>
      </c>
      <c r="AP918" s="348" t="n">
        <v>0</v>
      </c>
      <c r="AQ918" s="348" t="n">
        <v>0</v>
      </c>
      <c r="AR918" s="348" t="n">
        <v>0</v>
      </c>
      <c r="AS918" s="348" t="n">
        <v>0</v>
      </c>
      <c r="AT918" s="437" t="n">
        <f aca="false" ca="false" dt2D="false" dtr="false" t="normal">AP918+AQ918+AR918+AS918</f>
        <v>0</v>
      </c>
      <c r="AU918" s="348" t="n">
        <v>0</v>
      </c>
      <c r="AV918" s="348" t="n">
        <v>0</v>
      </c>
      <c r="AW918" s="348" t="n">
        <v>0</v>
      </c>
      <c r="AX918" s="348" t="n">
        <v>0</v>
      </c>
      <c r="AY918" s="437" t="n">
        <f aca="false" ca="false" dt2D="false" dtr="false" t="normal">AU918+AV918+AW918+AX918</f>
        <v>0</v>
      </c>
      <c r="AZ918" s="350" t="n">
        <v>0</v>
      </c>
      <c r="BA918" s="350" t="n">
        <v>0</v>
      </c>
      <c r="BB918" s="437" t="n">
        <f aca="false" ca="false" dt2D="false" dtr="false" t="normal">AZ918+BA918</f>
        <v>0</v>
      </c>
      <c r="BC918" s="350" t="n">
        <v>0</v>
      </c>
      <c r="BD918" s="350" t="n">
        <v>0</v>
      </c>
      <c r="BE918" s="437" t="n">
        <f aca="false" ca="false" dt2D="false" dtr="false" t="normal">BC918+BD918</f>
        <v>0</v>
      </c>
      <c r="BF918" s="348" t="n">
        <v>0</v>
      </c>
      <c r="BG918" s="348" t="n">
        <v>0</v>
      </c>
      <c r="BH918" s="437" t="n">
        <f aca="false" ca="false" dt2D="false" dtr="false" t="normal">BF918+BG918</f>
        <v>0</v>
      </c>
    </row>
    <row customFormat="true" customHeight="true" ht="18" outlineLevel="0" r="919" s="298">
      <c r="B919" s="450" t="s"/>
      <c r="C919" s="442" t="s"/>
      <c r="D919" s="276" t="s"/>
      <c r="E919" s="689" t="s">
        <v>231</v>
      </c>
      <c r="F919" s="443" t="n">
        <f aca="false" ca="false" dt2D="false" dtr="false" t="normal">K919+P919+U919+Z919+AE919+AJ919+AO919+AT919+AY919+BB919+BE919+BH919</f>
        <v>0</v>
      </c>
      <c r="G919" s="472" t="n"/>
      <c r="H919" s="473" t="n"/>
      <c r="I919" s="473" t="n"/>
      <c r="J919" s="473" t="n"/>
      <c r="K919" s="317" t="n">
        <f aca="false" ca="false" dt2D="false" dtr="false" t="normal">G919+H919+I919+J919</f>
        <v>0</v>
      </c>
      <c r="L919" s="143" t="n"/>
      <c r="M919" s="143" t="n"/>
      <c r="N919" s="143" t="n"/>
      <c r="O919" s="143" t="n"/>
      <c r="P919" s="437" t="n">
        <f aca="false" ca="false" dt2D="false" dtr="false" t="normal">L919+M919+N919+O919</f>
        <v>0</v>
      </c>
      <c r="Q919" s="143" t="n"/>
      <c r="R919" s="143" t="n"/>
      <c r="S919" s="143" t="n"/>
      <c r="T919" s="143" t="n"/>
      <c r="U919" s="437" t="n">
        <f aca="false" ca="false" dt2D="false" dtr="false" t="normal">Q919+R919+S919+T919</f>
        <v>0</v>
      </c>
      <c r="V919" s="143" t="n"/>
      <c r="W919" s="143" t="n"/>
      <c r="X919" s="143" t="n"/>
      <c r="Y919" s="145" t="n"/>
      <c r="Z919" s="445" t="n">
        <f aca="false" ca="false" dt2D="false" dtr="false" t="normal">V919+W919+X919+Y919</f>
        <v>0</v>
      </c>
      <c r="AA919" s="143" t="n"/>
      <c r="AB919" s="143" t="n"/>
      <c r="AC919" s="143" t="n"/>
      <c r="AD919" s="143" t="n"/>
      <c r="AE919" s="445" t="n">
        <f aca="false" ca="false" dt2D="false" dtr="false" t="normal">AA919+AB919+AC919+AD919</f>
        <v>0</v>
      </c>
      <c r="AF919" s="143" t="n"/>
      <c r="AG919" s="143" t="n"/>
      <c r="AH919" s="143" t="n"/>
      <c r="AI919" s="143" t="n"/>
      <c r="AJ919" s="445" t="n">
        <f aca="false" ca="false" dt2D="false" dtr="false" t="normal">AF919+AG919+AH919+AI919</f>
        <v>0</v>
      </c>
      <c r="AK919" s="454" t="n"/>
      <c r="AL919" s="454" t="n"/>
      <c r="AM919" s="454" t="n"/>
      <c r="AN919" s="454" t="n"/>
      <c r="AO919" s="437" t="n">
        <f aca="false" ca="false" dt2D="false" dtr="false" t="normal">AK919+AL919+AM919+AN919</f>
        <v>0</v>
      </c>
      <c r="AP919" s="454" t="n"/>
      <c r="AQ919" s="454" t="n"/>
      <c r="AR919" s="454" t="n"/>
      <c r="AS919" s="454" t="n"/>
      <c r="AT919" s="437" t="n">
        <f aca="false" ca="false" dt2D="false" dtr="false" t="normal">AP919+AQ919+AR919+AS919</f>
        <v>0</v>
      </c>
      <c r="AU919" s="454" t="n"/>
      <c r="AV919" s="454" t="n"/>
      <c r="AW919" s="454" t="n"/>
      <c r="AX919" s="454" t="n"/>
      <c r="AY919" s="437" t="n">
        <f aca="false" ca="false" dt2D="false" dtr="false" t="normal">AU919+AV919+AW919+AX919</f>
        <v>0</v>
      </c>
      <c r="AZ919" s="455" t="n"/>
      <c r="BA919" s="455" t="n"/>
      <c r="BB919" s="437" t="n">
        <f aca="false" ca="false" dt2D="false" dtr="false" t="normal">AZ919+BA919</f>
        <v>0</v>
      </c>
      <c r="BC919" s="455" t="n"/>
      <c r="BD919" s="455" t="n"/>
      <c r="BE919" s="437" t="n">
        <f aca="false" ca="false" dt2D="false" dtr="false" t="normal">BC919+BD919</f>
        <v>0</v>
      </c>
      <c r="BF919" s="454" t="n"/>
      <c r="BG919" s="454" t="n"/>
      <c r="BH919" s="437" t="n">
        <f aca="false" ca="false" dt2D="false" dtr="false" t="normal">BF919+BG919</f>
        <v>0</v>
      </c>
    </row>
    <row customFormat="true" customHeight="true" ht="18" outlineLevel="0" r="920" s="298">
      <c r="B920" s="451" t="n">
        <v>3</v>
      </c>
      <c r="C920" s="442" t="s"/>
      <c r="D920" s="275" t="s">
        <v>518</v>
      </c>
      <c r="E920" s="502" t="s">
        <v>41</v>
      </c>
      <c r="F920" s="443" t="n">
        <f aca="false" ca="false" dt2D="false" dtr="false" t="normal">K920+P920+U920+Z920+AE920+AJ920+AO920+AT920+AY920+BB920+BE920+BH920</f>
        <v>0</v>
      </c>
      <c r="G920" s="503" t="n"/>
      <c r="H920" s="504" t="n"/>
      <c r="I920" s="504" t="n"/>
      <c r="J920" s="504" t="n"/>
      <c r="K920" s="317" t="n">
        <f aca="false" ca="false" dt2D="false" dtr="false" t="normal">G920+H920+I920+J920</f>
        <v>0</v>
      </c>
      <c r="L920" s="143" t="n"/>
      <c r="M920" s="143" t="n"/>
      <c r="N920" s="143" t="n"/>
      <c r="O920" s="143" t="n"/>
      <c r="P920" s="437" t="n">
        <f aca="false" ca="false" dt2D="false" dtr="false" t="normal">L920+M920+N920+O920</f>
        <v>0</v>
      </c>
      <c r="Q920" s="143" t="n"/>
      <c r="R920" s="143" t="n"/>
      <c r="S920" s="143" t="n"/>
      <c r="T920" s="143" t="n"/>
      <c r="U920" s="437" t="n">
        <f aca="false" ca="false" dt2D="false" dtr="false" t="normal">Q920+R920+S920+T920</f>
        <v>0</v>
      </c>
      <c r="V920" s="143" t="n"/>
      <c r="W920" s="143" t="n"/>
      <c r="X920" s="143" t="n"/>
      <c r="Y920" s="145" t="n"/>
      <c r="Z920" s="445" t="n">
        <f aca="false" ca="false" dt2D="false" dtr="false" t="normal">V920+W920+X920+Y920</f>
        <v>0</v>
      </c>
      <c r="AA920" s="143" t="n"/>
      <c r="AB920" s="143" t="n"/>
      <c r="AC920" s="143" t="n"/>
      <c r="AD920" s="143" t="n"/>
      <c r="AE920" s="445" t="n">
        <f aca="false" ca="false" dt2D="false" dtr="false" t="normal">AA920+AB920+AC920+AD920</f>
        <v>0</v>
      </c>
      <c r="AF920" s="143" t="n"/>
      <c r="AG920" s="143" t="n"/>
      <c r="AH920" s="143" t="n"/>
      <c r="AI920" s="143" t="n"/>
      <c r="AJ920" s="445" t="n">
        <f aca="false" ca="false" dt2D="false" dtr="false" t="normal">AF920+AG920+AH920+AI920</f>
        <v>0</v>
      </c>
      <c r="AK920" s="454" t="n"/>
      <c r="AL920" s="454" t="n"/>
      <c r="AM920" s="454" t="n"/>
      <c r="AN920" s="454" t="n"/>
      <c r="AO920" s="437" t="n">
        <f aca="false" ca="false" dt2D="false" dtr="false" t="normal">AK920+AL920+AM920+AN920</f>
        <v>0</v>
      </c>
      <c r="AP920" s="454" t="n"/>
      <c r="AQ920" s="454" t="n"/>
      <c r="AR920" s="454" t="n"/>
      <c r="AS920" s="454" t="n"/>
      <c r="AT920" s="437" t="n">
        <f aca="false" ca="false" dt2D="false" dtr="false" t="normal">AP920+AQ920+AR920+AS920</f>
        <v>0</v>
      </c>
      <c r="AU920" s="454" t="n"/>
      <c r="AV920" s="454" t="n"/>
      <c r="AW920" s="454" t="n"/>
      <c r="AX920" s="454" t="n"/>
      <c r="AY920" s="437" t="n">
        <f aca="false" ca="false" dt2D="false" dtr="false" t="normal">AU920+AV920+AW920+AX920</f>
        <v>0</v>
      </c>
      <c r="AZ920" s="455" t="n"/>
      <c r="BA920" s="455" t="n"/>
      <c r="BB920" s="437" t="n">
        <f aca="false" ca="false" dt2D="false" dtr="false" t="normal">AZ920+BA920</f>
        <v>0</v>
      </c>
      <c r="BC920" s="455" t="n"/>
      <c r="BD920" s="455" t="n"/>
      <c r="BE920" s="437" t="n">
        <f aca="false" ca="false" dt2D="false" dtr="false" t="normal">BC920+BD920</f>
        <v>0</v>
      </c>
      <c r="BF920" s="454" t="n"/>
      <c r="BG920" s="454" t="n"/>
      <c r="BH920" s="437" t="n">
        <f aca="false" ca="false" dt2D="false" dtr="false" t="normal">BF920+BG920</f>
        <v>0</v>
      </c>
    </row>
    <row customFormat="true" customHeight="true" ht="18" outlineLevel="0" r="921" s="298">
      <c r="B921" s="441" t="s"/>
      <c r="C921" s="442" t="s"/>
      <c r="D921" s="152" t="s"/>
      <c r="E921" s="207" t="s">
        <v>42</v>
      </c>
      <c r="F921" s="443" t="n">
        <f aca="false" ca="false" dt2D="false" dtr="false" t="normal">K921+P921+U921+Z921+AE921+AJ921+AO921+AT921+AY921+BB921+BE921+BH921</f>
        <v>0</v>
      </c>
      <c r="G921" s="645" t="n"/>
      <c r="H921" s="646" t="n"/>
      <c r="I921" s="646" t="n"/>
      <c r="J921" s="646" t="n"/>
      <c r="K921" s="317" t="n">
        <f aca="false" ca="false" dt2D="false" dtr="false" t="normal">G921+H921+I921+J921</f>
        <v>0</v>
      </c>
      <c r="L921" s="143" t="n"/>
      <c r="M921" s="143" t="n"/>
      <c r="N921" s="143" t="n"/>
      <c r="O921" s="143" t="n"/>
      <c r="P921" s="437" t="n">
        <f aca="false" ca="false" dt2D="false" dtr="false" t="normal">L921+M921+N921+O921</f>
        <v>0</v>
      </c>
      <c r="Q921" s="143" t="n"/>
      <c r="R921" s="143" t="n"/>
      <c r="S921" s="143" t="n"/>
      <c r="T921" s="143" t="n"/>
      <c r="U921" s="437" t="n">
        <f aca="false" ca="false" dt2D="false" dtr="false" t="normal">Q921+R921+S921+T921</f>
        <v>0</v>
      </c>
      <c r="V921" s="143" t="n"/>
      <c r="W921" s="143" t="n"/>
      <c r="X921" s="143" t="n"/>
      <c r="Y921" s="145" t="n"/>
      <c r="Z921" s="445" t="n">
        <f aca="false" ca="false" dt2D="false" dtr="false" t="normal">V921+W921+X921+Y921</f>
        <v>0</v>
      </c>
      <c r="AA921" s="143" t="n"/>
      <c r="AB921" s="143" t="n"/>
      <c r="AC921" s="143" t="n"/>
      <c r="AD921" s="143" t="n"/>
      <c r="AE921" s="445" t="n">
        <f aca="false" ca="false" dt2D="false" dtr="false" t="normal">AA921+AB921+AC921+AD921</f>
        <v>0</v>
      </c>
      <c r="AF921" s="143" t="n"/>
      <c r="AG921" s="143" t="n"/>
      <c r="AH921" s="143" t="n"/>
      <c r="AI921" s="143" t="n"/>
      <c r="AJ921" s="445" t="n">
        <f aca="false" ca="false" dt2D="false" dtr="false" t="normal">AF921+AG921+AH921+AI921</f>
        <v>0</v>
      </c>
      <c r="AK921" s="454" t="n"/>
      <c r="AL921" s="454" t="n"/>
      <c r="AM921" s="454" t="n"/>
      <c r="AN921" s="454" t="n"/>
      <c r="AO921" s="437" t="n">
        <f aca="false" ca="false" dt2D="false" dtr="false" t="normal">AK921+AL921+AM921+AN921</f>
        <v>0</v>
      </c>
      <c r="AP921" s="454" t="n"/>
      <c r="AQ921" s="454" t="n"/>
      <c r="AR921" s="454" t="n"/>
      <c r="AS921" s="454" t="n"/>
      <c r="AT921" s="437" t="n">
        <f aca="false" ca="false" dt2D="false" dtr="false" t="normal">AP921+AQ921+AR921+AS921</f>
        <v>0</v>
      </c>
      <c r="AU921" s="454" t="n"/>
      <c r="AV921" s="454" t="n"/>
      <c r="AW921" s="454" t="n"/>
      <c r="AX921" s="454" t="n"/>
      <c r="AY921" s="437" t="n">
        <f aca="false" ca="false" dt2D="false" dtr="false" t="normal">AU921+AV921+AW921+AX921</f>
        <v>0</v>
      </c>
      <c r="AZ921" s="455" t="n"/>
      <c r="BA921" s="455" t="n"/>
      <c r="BB921" s="437" t="n">
        <f aca="false" ca="false" dt2D="false" dtr="false" t="normal">AZ921+BA921</f>
        <v>0</v>
      </c>
      <c r="BC921" s="455" t="n"/>
      <c r="BD921" s="455" t="n"/>
      <c r="BE921" s="437" t="n">
        <f aca="false" ca="false" dt2D="false" dtr="false" t="normal">BC921+BD921</f>
        <v>0</v>
      </c>
      <c r="BF921" s="454" t="n"/>
      <c r="BG921" s="454" t="n"/>
      <c r="BH921" s="437" t="n">
        <f aca="false" ca="false" dt2D="false" dtr="false" t="normal">BF921+BG921</f>
        <v>0</v>
      </c>
    </row>
    <row customFormat="true" customHeight="true" ht="18" outlineLevel="0" r="922" s="298">
      <c r="B922" s="441" t="s"/>
      <c r="C922" s="442" t="s"/>
      <c r="D922" s="152" t="s"/>
      <c r="E922" s="446" t="s">
        <v>43</v>
      </c>
      <c r="F922" s="443" t="n">
        <f aca="false" ca="false" dt2D="false" dtr="false" t="normal">K922+P922+U922+Z922+AE922+AJ922+AO922+AT922+AY922+BB922+BE922+BH922</f>
        <v>0</v>
      </c>
      <c r="G922" s="591" t="n">
        <v>0</v>
      </c>
      <c r="H922" s="458" t="n">
        <v>0</v>
      </c>
      <c r="I922" s="458" t="n">
        <v>0</v>
      </c>
      <c r="J922" s="458" t="n">
        <v>0</v>
      </c>
      <c r="K922" s="317" t="n">
        <f aca="false" ca="false" dt2D="false" dtr="false" t="normal">G922+H922+I922+J922</f>
        <v>0</v>
      </c>
      <c r="L922" s="458" t="n">
        <v>0</v>
      </c>
      <c r="M922" s="458" t="n">
        <v>0</v>
      </c>
      <c r="N922" s="458" t="n">
        <v>0</v>
      </c>
      <c r="O922" s="458" t="n">
        <v>0</v>
      </c>
      <c r="P922" s="437" t="n">
        <f aca="false" ca="false" dt2D="false" dtr="false" t="normal">L922+M922+N922+O922</f>
        <v>0</v>
      </c>
      <c r="Q922" s="458" t="n">
        <v>0</v>
      </c>
      <c r="R922" s="458" t="n">
        <v>0</v>
      </c>
      <c r="S922" s="458" t="n">
        <v>0</v>
      </c>
      <c r="T922" s="458" t="n">
        <v>0</v>
      </c>
      <c r="U922" s="437" t="n">
        <f aca="false" ca="false" dt2D="false" dtr="false" t="normal">Q922+R922+S922+T922</f>
        <v>0</v>
      </c>
      <c r="V922" s="458" t="n">
        <v>0</v>
      </c>
      <c r="W922" s="458" t="n">
        <v>0</v>
      </c>
      <c r="X922" s="458" t="n">
        <v>0</v>
      </c>
      <c r="Y922" s="592" t="n">
        <v>0</v>
      </c>
      <c r="Z922" s="445" t="n">
        <f aca="false" ca="false" dt2D="false" dtr="false" t="normal">V922+W922+X922+Y922</f>
        <v>0</v>
      </c>
      <c r="AA922" s="458" t="n">
        <v>0</v>
      </c>
      <c r="AB922" s="458" t="n">
        <v>0</v>
      </c>
      <c r="AC922" s="458" t="n">
        <v>0</v>
      </c>
      <c r="AD922" s="458" t="n">
        <v>0</v>
      </c>
      <c r="AE922" s="445" t="n">
        <f aca="false" ca="false" dt2D="false" dtr="false" t="normal">AA922+AB922+AC922+AD922</f>
        <v>0</v>
      </c>
      <c r="AF922" s="458" t="n">
        <v>0</v>
      </c>
      <c r="AG922" s="458" t="n">
        <v>0</v>
      </c>
      <c r="AH922" s="458" t="n">
        <v>0</v>
      </c>
      <c r="AI922" s="458" t="n">
        <v>0</v>
      </c>
      <c r="AJ922" s="445" t="n">
        <f aca="false" ca="false" dt2D="false" dtr="false" t="normal">AF922+AG922+AH922+AI922</f>
        <v>0</v>
      </c>
      <c r="AK922" s="348" t="n">
        <v>0</v>
      </c>
      <c r="AL922" s="348" t="n">
        <v>0</v>
      </c>
      <c r="AM922" s="348" t="n">
        <v>0</v>
      </c>
      <c r="AN922" s="348" t="n">
        <v>0</v>
      </c>
      <c r="AO922" s="437" t="n">
        <f aca="false" ca="false" dt2D="false" dtr="false" t="normal">AK922+AL922+AM922+AN922</f>
        <v>0</v>
      </c>
      <c r="AP922" s="348" t="n">
        <v>0</v>
      </c>
      <c r="AQ922" s="348" t="n">
        <v>0</v>
      </c>
      <c r="AR922" s="348" t="n">
        <v>0</v>
      </c>
      <c r="AS922" s="348" t="n">
        <v>0</v>
      </c>
      <c r="AT922" s="437" t="n">
        <f aca="false" ca="false" dt2D="false" dtr="false" t="normal">AP922+AQ922+AR922+AS922</f>
        <v>0</v>
      </c>
      <c r="AU922" s="348" t="n">
        <v>0</v>
      </c>
      <c r="AV922" s="348" t="n">
        <v>0</v>
      </c>
      <c r="AW922" s="348" t="n">
        <v>0</v>
      </c>
      <c r="AX922" s="348" t="n">
        <v>0</v>
      </c>
      <c r="AY922" s="437" t="n">
        <f aca="false" ca="false" dt2D="false" dtr="false" t="normal">AU922+AV922+AW922+AX922</f>
        <v>0</v>
      </c>
      <c r="AZ922" s="350" t="n">
        <v>0</v>
      </c>
      <c r="BA922" s="350" t="n">
        <v>0</v>
      </c>
      <c r="BB922" s="437" t="n">
        <f aca="false" ca="false" dt2D="false" dtr="false" t="normal">AZ922+BA922</f>
        <v>0</v>
      </c>
      <c r="BC922" s="350" t="n">
        <v>0</v>
      </c>
      <c r="BD922" s="350" t="n">
        <v>0</v>
      </c>
      <c r="BE922" s="437" t="n">
        <f aca="false" ca="false" dt2D="false" dtr="false" t="normal">BC922+BD922</f>
        <v>0</v>
      </c>
      <c r="BF922" s="348" t="n">
        <v>0</v>
      </c>
      <c r="BG922" s="348" t="n">
        <v>0</v>
      </c>
      <c r="BH922" s="437" t="n">
        <f aca="false" ca="false" dt2D="false" dtr="false" t="normal">BF922+BG922</f>
        <v>0</v>
      </c>
    </row>
    <row customFormat="true" customHeight="true" ht="18" outlineLevel="0" r="923" s="298">
      <c r="B923" s="441" t="s"/>
      <c r="C923" s="442" t="s"/>
      <c r="D923" s="152" t="s"/>
      <c r="E923" s="669" t="s">
        <v>230</v>
      </c>
      <c r="F923" s="443" t="n">
        <f aca="false" ca="false" dt2D="false" dtr="false" t="normal">K923+P923+U923+Z923+AE923+AJ923+AO923+AT923+AY923+BB923+BE923+BH923</f>
        <v>0</v>
      </c>
      <c r="G923" s="608" t="n">
        <v>0</v>
      </c>
      <c r="H923" s="460" t="n">
        <v>0</v>
      </c>
      <c r="I923" s="460" t="n">
        <v>0</v>
      </c>
      <c r="J923" s="460" t="n">
        <v>0</v>
      </c>
      <c r="K923" s="317" t="n">
        <f aca="false" ca="false" dt2D="false" dtr="false" t="normal">G923+H923+I923+J923</f>
        <v>0</v>
      </c>
      <c r="L923" s="460" t="n">
        <v>0</v>
      </c>
      <c r="M923" s="460" t="n">
        <v>0</v>
      </c>
      <c r="N923" s="460" t="n">
        <v>0</v>
      </c>
      <c r="O923" s="460" t="n">
        <v>0</v>
      </c>
      <c r="P923" s="437" t="n">
        <f aca="false" ca="false" dt2D="false" dtr="false" t="normal">L923+M923+N923+O923</f>
        <v>0</v>
      </c>
      <c r="Q923" s="460" t="n">
        <v>0</v>
      </c>
      <c r="R923" s="460" t="n">
        <v>0</v>
      </c>
      <c r="S923" s="460" t="n">
        <v>0</v>
      </c>
      <c r="T923" s="460" t="n">
        <v>0</v>
      </c>
      <c r="U923" s="437" t="n">
        <f aca="false" ca="false" dt2D="false" dtr="false" t="normal">Q923+R923+S923+T923</f>
        <v>0</v>
      </c>
      <c r="V923" s="460" t="n">
        <v>0</v>
      </c>
      <c r="W923" s="460" t="n">
        <v>0</v>
      </c>
      <c r="X923" s="460" t="n">
        <v>0</v>
      </c>
      <c r="Y923" s="475" t="n">
        <v>0</v>
      </c>
      <c r="Z923" s="445" t="n">
        <f aca="false" ca="false" dt2D="false" dtr="false" t="normal">V923+W923+X923+Y923</f>
        <v>0</v>
      </c>
      <c r="AA923" s="460" t="n">
        <v>0</v>
      </c>
      <c r="AB923" s="460" t="n">
        <v>0</v>
      </c>
      <c r="AC923" s="460" t="n">
        <v>0</v>
      </c>
      <c r="AD923" s="460" t="n">
        <v>0</v>
      </c>
      <c r="AE923" s="445" t="n">
        <f aca="false" ca="false" dt2D="false" dtr="false" t="normal">AA923+AB923+AC923+AD923</f>
        <v>0</v>
      </c>
      <c r="AF923" s="460" t="n">
        <v>0</v>
      </c>
      <c r="AG923" s="460" t="n">
        <v>0</v>
      </c>
      <c r="AH923" s="460" t="n">
        <v>0</v>
      </c>
      <c r="AI923" s="460" t="n">
        <v>0</v>
      </c>
      <c r="AJ923" s="445" t="n">
        <f aca="false" ca="false" dt2D="false" dtr="false" t="normal">AF923+AG923+AH923+AI923</f>
        <v>0</v>
      </c>
      <c r="AK923" s="348" t="n">
        <v>0</v>
      </c>
      <c r="AL923" s="348" t="n">
        <v>0</v>
      </c>
      <c r="AM923" s="348" t="n">
        <v>0</v>
      </c>
      <c r="AN923" s="348" t="n">
        <v>0</v>
      </c>
      <c r="AO923" s="437" t="n">
        <f aca="false" ca="false" dt2D="false" dtr="false" t="normal">AK923+AL923+AM923+AN923</f>
        <v>0</v>
      </c>
      <c r="AP923" s="348" t="n">
        <v>0</v>
      </c>
      <c r="AQ923" s="348" t="n">
        <v>0</v>
      </c>
      <c r="AR923" s="348" t="n">
        <v>0</v>
      </c>
      <c r="AS923" s="348" t="n">
        <v>0</v>
      </c>
      <c r="AT923" s="437" t="n">
        <f aca="false" ca="false" dt2D="false" dtr="false" t="normal">AP923+AQ923+AR923+AS923</f>
        <v>0</v>
      </c>
      <c r="AU923" s="348" t="n">
        <v>0</v>
      </c>
      <c r="AV923" s="348" t="n">
        <v>0</v>
      </c>
      <c r="AW923" s="348" t="n">
        <v>0</v>
      </c>
      <c r="AX923" s="348" t="n">
        <v>0</v>
      </c>
      <c r="AY923" s="437" t="n">
        <f aca="false" ca="false" dt2D="false" dtr="false" t="normal">AU923+AV923+AW923+AX923</f>
        <v>0</v>
      </c>
      <c r="AZ923" s="350" t="n">
        <v>0</v>
      </c>
      <c r="BA923" s="350" t="n">
        <v>0</v>
      </c>
      <c r="BB923" s="437" t="n">
        <f aca="false" ca="false" dt2D="false" dtr="false" t="normal">AZ923+BA923</f>
        <v>0</v>
      </c>
      <c r="BC923" s="350" t="n">
        <v>0</v>
      </c>
      <c r="BD923" s="350" t="n">
        <v>0</v>
      </c>
      <c r="BE923" s="437" t="n">
        <f aca="false" ca="false" dt2D="false" dtr="false" t="normal">BC923+BD923</f>
        <v>0</v>
      </c>
      <c r="BF923" s="348" t="n">
        <v>0</v>
      </c>
      <c r="BG923" s="348" t="n">
        <v>0</v>
      </c>
      <c r="BH923" s="437" t="n">
        <f aca="false" ca="false" dt2D="false" dtr="false" t="normal">BF923+BG923</f>
        <v>0</v>
      </c>
    </row>
    <row customFormat="true" customHeight="true" ht="18" outlineLevel="0" r="924" s="298">
      <c r="B924" s="450" t="s"/>
      <c r="C924" s="442" t="s"/>
      <c r="D924" s="276" t="s"/>
      <c r="E924" s="689" t="s">
        <v>231</v>
      </c>
      <c r="F924" s="443" t="n">
        <f aca="false" ca="false" dt2D="false" dtr="false" t="normal">K924+P924+U924+Z924+AE924+AJ924+AO924+AT924+AY924+BB924+BE924+BH924</f>
        <v>0</v>
      </c>
      <c r="G924" s="472" t="n"/>
      <c r="H924" s="473" t="n"/>
      <c r="I924" s="473" t="n"/>
      <c r="J924" s="473" t="n"/>
      <c r="K924" s="317" t="n">
        <f aca="false" ca="false" dt2D="false" dtr="false" t="normal">G924+H924+I924+J924</f>
        <v>0</v>
      </c>
      <c r="L924" s="143" t="n"/>
      <c r="M924" s="143" t="n"/>
      <c r="N924" s="143" t="n"/>
      <c r="O924" s="143" t="n"/>
      <c r="P924" s="437" t="n">
        <f aca="false" ca="false" dt2D="false" dtr="false" t="normal">L924+M924+N924+O924</f>
        <v>0</v>
      </c>
      <c r="Q924" s="143" t="n"/>
      <c r="R924" s="143" t="n"/>
      <c r="S924" s="143" t="n"/>
      <c r="T924" s="143" t="n"/>
      <c r="U924" s="437" t="n">
        <f aca="false" ca="false" dt2D="false" dtr="false" t="normal">Q924+R924+S924+T924</f>
        <v>0</v>
      </c>
      <c r="V924" s="143" t="n"/>
      <c r="W924" s="143" t="n"/>
      <c r="X924" s="143" t="n"/>
      <c r="Y924" s="145" t="n"/>
      <c r="Z924" s="445" t="n">
        <f aca="false" ca="false" dt2D="false" dtr="false" t="normal">V924+W924+X924+Y924</f>
        <v>0</v>
      </c>
      <c r="AA924" s="143" t="n"/>
      <c r="AB924" s="143" t="n"/>
      <c r="AC924" s="143" t="n"/>
      <c r="AD924" s="143" t="n"/>
      <c r="AE924" s="445" t="n">
        <f aca="false" ca="false" dt2D="false" dtr="false" t="normal">AA924+AB924+AC924+AD924</f>
        <v>0</v>
      </c>
      <c r="AF924" s="143" t="n"/>
      <c r="AG924" s="143" t="n"/>
      <c r="AH924" s="143" t="n"/>
      <c r="AI924" s="143" t="n"/>
      <c r="AJ924" s="445" t="n">
        <f aca="false" ca="false" dt2D="false" dtr="false" t="normal">AF924+AG924+AH924+AI924</f>
        <v>0</v>
      </c>
      <c r="AK924" s="454" t="n"/>
      <c r="AL924" s="454" t="n"/>
      <c r="AM924" s="454" t="n"/>
      <c r="AN924" s="454" t="n"/>
      <c r="AO924" s="437" t="n">
        <f aca="false" ca="false" dt2D="false" dtr="false" t="normal">AK924+AL924+AM924+AN924</f>
        <v>0</v>
      </c>
      <c r="AP924" s="454" t="n"/>
      <c r="AQ924" s="454" t="n"/>
      <c r="AR924" s="454" t="n"/>
      <c r="AS924" s="454" t="n"/>
      <c r="AT924" s="437" t="n">
        <f aca="false" ca="false" dt2D="false" dtr="false" t="normal">AP924+AQ924+AR924+AS924</f>
        <v>0</v>
      </c>
      <c r="AU924" s="454" t="n"/>
      <c r="AV924" s="454" t="n"/>
      <c r="AW924" s="454" t="n"/>
      <c r="AX924" s="454" t="n"/>
      <c r="AY924" s="437" t="n">
        <f aca="false" ca="false" dt2D="false" dtr="false" t="normal">AU924+AV924+AW924+AX924</f>
        <v>0</v>
      </c>
      <c r="AZ924" s="455" t="n"/>
      <c r="BA924" s="455" t="n"/>
      <c r="BB924" s="437" t="n">
        <f aca="false" ca="false" dt2D="false" dtr="false" t="normal">AZ924+BA924</f>
        <v>0</v>
      </c>
      <c r="BC924" s="455" t="n"/>
      <c r="BD924" s="455" t="n"/>
      <c r="BE924" s="437" t="n">
        <f aca="false" ca="false" dt2D="false" dtr="false" t="normal">BC924+BD924</f>
        <v>0</v>
      </c>
      <c r="BF924" s="454" t="n"/>
      <c r="BG924" s="454" t="n"/>
      <c r="BH924" s="437" t="n">
        <f aca="false" ca="false" dt2D="false" dtr="false" t="normal">BF924+BG924</f>
        <v>0</v>
      </c>
    </row>
    <row customFormat="true" customHeight="true" ht="16.5" outlineLevel="0" r="925" s="298">
      <c r="B925" s="550" t="n"/>
      <c r="C925" s="442" t="s"/>
      <c r="D925" s="127" t="s">
        <v>519</v>
      </c>
      <c r="E925" s="128" t="s"/>
      <c r="F925" s="443" t="n">
        <f aca="false" ca="false" dt2D="false" dtr="false" t="normal">K925+P925+U925+Z925+AE925+AJ925+AO925+AT925+AY925+BB925+BE925+BH925</f>
        <v>0</v>
      </c>
      <c r="G925" s="316" t="n">
        <f aca="false" ca="false" dt2D="false" dtr="false" t="normal">G915+G912+G920</f>
        <v>0</v>
      </c>
      <c r="H925" s="317" t="n">
        <f aca="false" ca="false" dt2D="false" dtr="false" t="normal">H915+H912+H920</f>
        <v>0</v>
      </c>
      <c r="I925" s="317" t="n">
        <f aca="false" ca="false" dt2D="false" dtr="false" t="normal">I915+I912+I920</f>
        <v>0</v>
      </c>
      <c r="J925" s="317" t="n">
        <f aca="false" ca="false" dt2D="false" dtr="false" t="normal">J915+J912+J920</f>
        <v>0</v>
      </c>
      <c r="K925" s="317" t="n">
        <f aca="false" ca="false" dt2D="false" dtr="false" t="normal">G925+H925+I925+J925</f>
        <v>0</v>
      </c>
      <c r="L925" s="317" t="n">
        <f aca="false" ca="false" dt2D="false" dtr="false" t="normal">L915+L912+L920</f>
        <v>0</v>
      </c>
      <c r="M925" s="317" t="n">
        <f aca="false" ca="false" dt2D="false" dtr="false" t="normal">M915+M912+M920</f>
        <v>0</v>
      </c>
      <c r="N925" s="317" t="n">
        <f aca="false" ca="false" dt2D="false" dtr="false" t="normal">N915+N912+N920</f>
        <v>0</v>
      </c>
      <c r="O925" s="317" t="n">
        <f aca="false" ca="false" dt2D="false" dtr="false" t="normal">O915+O912+O920</f>
        <v>0</v>
      </c>
      <c r="P925" s="437" t="n">
        <f aca="false" ca="false" dt2D="false" dtr="false" t="normal">L925+M925+N925+O925</f>
        <v>0</v>
      </c>
      <c r="Q925" s="317" t="n">
        <f aca="false" ca="false" dt2D="false" dtr="false" t="normal">Q915+Q912+Q920</f>
        <v>0</v>
      </c>
      <c r="R925" s="317" t="n">
        <f aca="false" ca="false" dt2D="false" dtr="false" t="normal">R915+R912+R920</f>
        <v>0</v>
      </c>
      <c r="S925" s="317" t="n">
        <f aca="false" ca="false" dt2D="false" dtr="false" t="normal">S915+S912+S920</f>
        <v>0</v>
      </c>
      <c r="T925" s="317" t="n">
        <f aca="false" ca="false" dt2D="false" dtr="false" t="normal">T915+T912+T920</f>
        <v>0</v>
      </c>
      <c r="U925" s="437" t="n">
        <f aca="false" ca="false" dt2D="false" dtr="false" t="normal">Q925+R925+S925+T925</f>
        <v>0</v>
      </c>
      <c r="V925" s="317" t="n">
        <f aca="false" ca="false" dt2D="false" dtr="false" t="normal">V915+V912+V920</f>
        <v>0</v>
      </c>
      <c r="W925" s="317" t="n">
        <f aca="false" ca="false" dt2D="false" dtr="false" t="normal">W915+W912+W920</f>
        <v>0</v>
      </c>
      <c r="X925" s="317" t="n">
        <f aca="false" ca="false" dt2D="false" dtr="false" t="normal">X915+X912+X920</f>
        <v>0</v>
      </c>
      <c r="Y925" s="318" t="n">
        <f aca="false" ca="false" dt2D="false" dtr="false" t="normal">Y915+Y912+Y920</f>
        <v>0</v>
      </c>
      <c r="Z925" s="445" t="n">
        <f aca="false" ca="false" dt2D="false" dtr="false" t="normal">V925+W925+X925+Y925</f>
        <v>0</v>
      </c>
      <c r="AA925" s="317" t="n">
        <f aca="false" ca="false" dt2D="false" dtr="false" t="normal">AA915+AA912+AA920</f>
        <v>0</v>
      </c>
      <c r="AB925" s="317" t="n">
        <f aca="false" ca="false" dt2D="false" dtr="false" t="normal">AB915+AB912+AB920</f>
        <v>0</v>
      </c>
      <c r="AC925" s="317" t="n">
        <f aca="false" ca="false" dt2D="false" dtr="false" t="normal">AC915+AC912+AC920</f>
        <v>0</v>
      </c>
      <c r="AD925" s="317" t="n">
        <f aca="false" ca="false" dt2D="false" dtr="false" t="normal">AD915+AD912+AD920</f>
        <v>0</v>
      </c>
      <c r="AE925" s="445" t="n">
        <f aca="false" ca="false" dt2D="false" dtr="false" t="normal">AA925+AB925+AC925+AD925</f>
        <v>0</v>
      </c>
      <c r="AF925" s="317" t="n">
        <f aca="false" ca="false" dt2D="false" dtr="false" t="normal">AF915+AF912+AF920</f>
        <v>0</v>
      </c>
      <c r="AG925" s="317" t="n">
        <f aca="false" ca="false" dt2D="false" dtr="false" t="normal">AG915+AG912+AG920</f>
        <v>0</v>
      </c>
      <c r="AH925" s="317" t="n">
        <f aca="false" ca="false" dt2D="false" dtr="false" t="normal">AH915+AH912+AH920</f>
        <v>0</v>
      </c>
      <c r="AI925" s="317" t="n">
        <f aca="false" ca="false" dt2D="false" dtr="false" t="normal">AI915+AI912+AI920</f>
        <v>0</v>
      </c>
      <c r="AJ925" s="445" t="n">
        <f aca="false" ca="false" dt2D="false" dtr="false" t="normal">AF925+AG925+AH925+AI925</f>
        <v>0</v>
      </c>
      <c r="AK925" s="556" t="n">
        <f aca="false" ca="false" dt2D="false" dtr="false" t="normal">AK915+AK912+AK920</f>
        <v>0</v>
      </c>
      <c r="AL925" s="556" t="n">
        <f aca="false" ca="false" dt2D="false" dtr="false" t="normal">AL915+AL912+AL920</f>
        <v>0</v>
      </c>
      <c r="AM925" s="556" t="n">
        <f aca="false" ca="false" dt2D="false" dtr="false" t="normal">AM915+AM912+AM920</f>
        <v>0</v>
      </c>
      <c r="AN925" s="556" t="n">
        <f aca="false" ca="false" dt2D="false" dtr="false" t="normal">AN915+AN912+AN920</f>
        <v>0</v>
      </c>
      <c r="AO925" s="437" t="n">
        <f aca="false" ca="false" dt2D="false" dtr="false" t="normal">AK925+AL925+AM925+AN925</f>
        <v>0</v>
      </c>
      <c r="AP925" s="556" t="n">
        <f aca="false" ca="false" dt2D="false" dtr="false" t="normal">AP915+AP912+AP920</f>
        <v>0</v>
      </c>
      <c r="AQ925" s="556" t="n">
        <f aca="false" ca="false" dt2D="false" dtr="false" t="normal">AQ915+AQ912+AQ920</f>
        <v>0</v>
      </c>
      <c r="AR925" s="556" t="n">
        <f aca="false" ca="false" dt2D="false" dtr="false" t="normal">AR915+AR912+AR920</f>
        <v>0</v>
      </c>
      <c r="AS925" s="556" t="n">
        <f aca="false" ca="false" dt2D="false" dtr="false" t="normal">AS915+AS912+AS920</f>
        <v>0</v>
      </c>
      <c r="AT925" s="437" t="n">
        <f aca="false" ca="false" dt2D="false" dtr="false" t="normal">AP925+AQ925+AR925+AS925</f>
        <v>0</v>
      </c>
      <c r="AU925" s="556" t="n">
        <f aca="false" ca="false" dt2D="false" dtr="false" t="normal">AU915+AU912+AU920</f>
        <v>0</v>
      </c>
      <c r="AV925" s="556" t="n">
        <f aca="false" ca="false" dt2D="false" dtr="false" t="normal">AV915+AV912+AV920</f>
        <v>0</v>
      </c>
      <c r="AW925" s="556" t="n">
        <f aca="false" ca="false" dt2D="false" dtr="false" t="normal">AW915+AW912+AW920</f>
        <v>0</v>
      </c>
      <c r="AX925" s="556" t="n">
        <f aca="false" ca="false" dt2D="false" dtr="false" t="normal">AX915+AX912+AX920</f>
        <v>0</v>
      </c>
      <c r="AY925" s="437" t="n">
        <f aca="false" ca="false" dt2D="false" dtr="false" t="normal">AU925+AV925+AW925+AX925</f>
        <v>0</v>
      </c>
      <c r="AZ925" s="572" t="n">
        <f aca="false" ca="false" dt2D="false" dtr="false" t="normal">AZ915+AZ912+AZ920</f>
        <v>0</v>
      </c>
      <c r="BA925" s="572" t="n">
        <f aca="false" ca="false" dt2D="false" dtr="false" t="normal">BA915+BA912+BA920</f>
        <v>0</v>
      </c>
      <c r="BB925" s="437" t="n">
        <f aca="false" ca="false" dt2D="false" dtr="false" t="normal">AZ925+BA925</f>
        <v>0</v>
      </c>
      <c r="BC925" s="572" t="n">
        <f aca="false" ca="false" dt2D="false" dtr="false" t="normal">BC915+BC912+BC920</f>
        <v>0</v>
      </c>
      <c r="BD925" s="572" t="n">
        <f aca="false" ca="false" dt2D="false" dtr="false" t="normal">BD915+BD912+BD920</f>
        <v>0</v>
      </c>
      <c r="BE925" s="437" t="n">
        <f aca="false" ca="false" dt2D="false" dtr="false" t="normal">BC925+BD925</f>
        <v>0</v>
      </c>
      <c r="BF925" s="556" t="n">
        <f aca="false" ca="false" dt2D="false" dtr="false" t="normal">BF915+BF912+BF920</f>
        <v>0</v>
      </c>
      <c r="BG925" s="556" t="n">
        <f aca="false" ca="false" dt2D="false" dtr="false" t="normal">BG915+BG912+BG920</f>
        <v>0</v>
      </c>
      <c r="BH925" s="437" t="n">
        <f aca="false" ca="false" dt2D="false" dtr="false" t="normal">BF925+BG925</f>
        <v>0</v>
      </c>
    </row>
    <row customFormat="true" customHeight="true" ht="16.5" outlineLevel="0" r="926" s="298">
      <c r="B926" s="550" t="n"/>
      <c r="C926" s="442" t="s"/>
      <c r="D926" s="273" t="s">
        <v>520</v>
      </c>
      <c r="E926" s="274" t="s"/>
      <c r="F926" s="443" t="n">
        <f aca="false" ca="false" dt2D="false" dtr="false" t="normal">K926+P926+U926+Z926+AE926+AJ926+AO926+AT926+AY926+BB926+BE926+BH926</f>
        <v>0</v>
      </c>
      <c r="G926" s="316" t="n">
        <f aca="false" ca="false" dt2D="false" dtr="false" t="normal">G916+G913+G921</f>
        <v>0</v>
      </c>
      <c r="H926" s="317" t="n">
        <f aca="false" ca="false" dt2D="false" dtr="false" t="normal">H916+H913+H921</f>
        <v>0</v>
      </c>
      <c r="I926" s="317" t="n">
        <f aca="false" ca="false" dt2D="false" dtr="false" t="normal">I916+I913+I921</f>
        <v>0</v>
      </c>
      <c r="J926" s="317" t="n">
        <f aca="false" ca="false" dt2D="false" dtr="false" t="normal">J916+J913+J921</f>
        <v>0</v>
      </c>
      <c r="K926" s="317" t="n">
        <f aca="false" ca="false" dt2D="false" dtr="false" t="normal">G926+H926+I926+J926</f>
        <v>0</v>
      </c>
      <c r="L926" s="317" t="n">
        <f aca="false" ca="false" dt2D="false" dtr="false" t="normal">L916+L913+L921</f>
        <v>0</v>
      </c>
      <c r="M926" s="317" t="n">
        <f aca="false" ca="false" dt2D="false" dtr="false" t="normal">M916+M913+M921</f>
        <v>0</v>
      </c>
      <c r="N926" s="317" t="n">
        <f aca="false" ca="false" dt2D="false" dtr="false" t="normal">N916+N913+N921</f>
        <v>0</v>
      </c>
      <c r="O926" s="317" t="n">
        <f aca="false" ca="false" dt2D="false" dtr="false" t="normal">O916+O913+O921</f>
        <v>0</v>
      </c>
      <c r="P926" s="437" t="n">
        <f aca="false" ca="false" dt2D="false" dtr="false" t="normal">L926+M926+N926+O926</f>
        <v>0</v>
      </c>
      <c r="Q926" s="317" t="n">
        <f aca="false" ca="false" dt2D="false" dtr="false" t="normal">Q916+Q913+Q921</f>
        <v>0</v>
      </c>
      <c r="R926" s="317" t="n">
        <f aca="false" ca="false" dt2D="false" dtr="false" t="normal">R916+R913+R921</f>
        <v>0</v>
      </c>
      <c r="S926" s="317" t="n">
        <f aca="false" ca="false" dt2D="false" dtr="false" t="normal">S916+S913+S921</f>
        <v>0</v>
      </c>
      <c r="T926" s="317" t="n">
        <f aca="false" ca="false" dt2D="false" dtr="false" t="normal">T916+T913+T921</f>
        <v>0</v>
      </c>
      <c r="U926" s="437" t="n">
        <f aca="false" ca="false" dt2D="false" dtr="false" t="normal">Q926+R926+S926+T926</f>
        <v>0</v>
      </c>
      <c r="V926" s="317" t="n">
        <f aca="false" ca="false" dt2D="false" dtr="false" t="normal">V916+V913+V921</f>
        <v>0</v>
      </c>
      <c r="W926" s="317" t="n">
        <f aca="false" ca="false" dt2D="false" dtr="false" t="normal">W916+W913+W921</f>
        <v>0</v>
      </c>
      <c r="X926" s="317" t="n">
        <f aca="false" ca="false" dt2D="false" dtr="false" t="normal">X916+X913+X921</f>
        <v>0</v>
      </c>
      <c r="Y926" s="318" t="n">
        <f aca="false" ca="false" dt2D="false" dtr="false" t="normal">Y916+Y913+Y921</f>
        <v>0</v>
      </c>
      <c r="Z926" s="445" t="n">
        <f aca="false" ca="false" dt2D="false" dtr="false" t="normal">V926+W926+X926+Y926</f>
        <v>0</v>
      </c>
      <c r="AA926" s="317" t="n">
        <f aca="false" ca="false" dt2D="false" dtr="false" t="normal">AA916+AA913+AA921</f>
        <v>0</v>
      </c>
      <c r="AB926" s="317" t="n">
        <f aca="false" ca="false" dt2D="false" dtr="false" t="normal">AB916+AB913+AB921</f>
        <v>0</v>
      </c>
      <c r="AC926" s="317" t="n">
        <f aca="false" ca="false" dt2D="false" dtr="false" t="normal">AC916+AC913+AC921</f>
        <v>0</v>
      </c>
      <c r="AD926" s="317" t="n">
        <f aca="false" ca="false" dt2D="false" dtr="false" t="normal">AD916+AD913+AD921</f>
        <v>0</v>
      </c>
      <c r="AE926" s="445" t="n">
        <f aca="false" ca="false" dt2D="false" dtr="false" t="normal">AA926+AB926+AC926+AD926</f>
        <v>0</v>
      </c>
      <c r="AF926" s="317" t="n">
        <f aca="false" ca="false" dt2D="false" dtr="false" t="normal">AF916+AF913+AF921</f>
        <v>0</v>
      </c>
      <c r="AG926" s="317" t="n">
        <f aca="false" ca="false" dt2D="false" dtr="false" t="normal">AG916+AG913+AG921</f>
        <v>0</v>
      </c>
      <c r="AH926" s="317" t="n">
        <f aca="false" ca="false" dt2D="false" dtr="false" t="normal">AH916+AH913+AH921</f>
        <v>0</v>
      </c>
      <c r="AI926" s="317" t="n">
        <f aca="false" ca="false" dt2D="false" dtr="false" t="normal">AI916+AI913+AI921</f>
        <v>0</v>
      </c>
      <c r="AJ926" s="445" t="n">
        <f aca="false" ca="false" dt2D="false" dtr="false" t="normal">AF926+AG926+AH926+AI926</f>
        <v>0</v>
      </c>
      <c r="AK926" s="556" t="n">
        <f aca="false" ca="false" dt2D="false" dtr="false" t="normal">AK916+AK913+AK921</f>
        <v>0</v>
      </c>
      <c r="AL926" s="556" t="n">
        <f aca="false" ca="false" dt2D="false" dtr="false" t="normal">AL916+AL913+AL921</f>
        <v>0</v>
      </c>
      <c r="AM926" s="556" t="n">
        <f aca="false" ca="false" dt2D="false" dtr="false" t="normal">AM916+AM913+AM921</f>
        <v>0</v>
      </c>
      <c r="AN926" s="556" t="n">
        <f aca="false" ca="false" dt2D="false" dtr="false" t="normal">AN916+AN913+AN921</f>
        <v>0</v>
      </c>
      <c r="AO926" s="437" t="n">
        <f aca="false" ca="false" dt2D="false" dtr="false" t="normal">AK926+AL926+AM926+AN926</f>
        <v>0</v>
      </c>
      <c r="AP926" s="556" t="n">
        <f aca="false" ca="false" dt2D="false" dtr="false" t="normal">AP916+AP913+AP921</f>
        <v>0</v>
      </c>
      <c r="AQ926" s="556" t="n">
        <f aca="false" ca="false" dt2D="false" dtr="false" t="normal">AQ916+AQ913+AQ921</f>
        <v>0</v>
      </c>
      <c r="AR926" s="556" t="n">
        <f aca="false" ca="false" dt2D="false" dtr="false" t="normal">AR916+AR913+AR921</f>
        <v>0</v>
      </c>
      <c r="AS926" s="556" t="n">
        <f aca="false" ca="false" dt2D="false" dtr="false" t="normal">AS916+AS913+AS921</f>
        <v>0</v>
      </c>
      <c r="AT926" s="437" t="n">
        <f aca="false" ca="false" dt2D="false" dtr="false" t="normal">AP926+AQ926+AR926+AS926</f>
        <v>0</v>
      </c>
      <c r="AU926" s="556" t="n">
        <f aca="false" ca="false" dt2D="false" dtr="false" t="normal">AU916+AU913+AU921</f>
        <v>0</v>
      </c>
      <c r="AV926" s="556" t="n">
        <f aca="false" ca="false" dt2D="false" dtr="false" t="normal">AV916+AV913+AV921</f>
        <v>0</v>
      </c>
      <c r="AW926" s="556" t="n">
        <f aca="false" ca="false" dt2D="false" dtr="false" t="normal">AW916+AW913+AW921</f>
        <v>0</v>
      </c>
      <c r="AX926" s="556" t="n">
        <f aca="false" ca="false" dt2D="false" dtr="false" t="normal">AX916+AX913+AX921</f>
        <v>0</v>
      </c>
      <c r="AY926" s="437" t="n">
        <f aca="false" ca="false" dt2D="false" dtr="false" t="normal">AU926+AV926+AW926+AX926</f>
        <v>0</v>
      </c>
      <c r="AZ926" s="572" t="n">
        <f aca="false" ca="false" dt2D="false" dtr="false" t="normal">AZ916+AZ913+AZ921</f>
        <v>0</v>
      </c>
      <c r="BA926" s="572" t="n">
        <f aca="false" ca="false" dt2D="false" dtr="false" t="normal">BA916+BA913+BA921</f>
        <v>0</v>
      </c>
      <c r="BB926" s="437" t="n">
        <f aca="false" ca="false" dt2D="false" dtr="false" t="normal">AZ926+BA926</f>
        <v>0</v>
      </c>
      <c r="BC926" s="572" t="n">
        <f aca="false" ca="false" dt2D="false" dtr="false" t="normal">BC916+BC913+BC921</f>
        <v>0</v>
      </c>
      <c r="BD926" s="572" t="n">
        <f aca="false" ca="false" dt2D="false" dtr="false" t="normal">BD916+BD913+BD921</f>
        <v>0</v>
      </c>
      <c r="BE926" s="437" t="n">
        <f aca="false" ca="false" dt2D="false" dtr="false" t="normal">BC926+BD926</f>
        <v>0</v>
      </c>
      <c r="BF926" s="556" t="n">
        <f aca="false" ca="false" dt2D="false" dtr="false" t="normal">BF916+BF913+BF921</f>
        <v>0</v>
      </c>
      <c r="BG926" s="556" t="n">
        <f aca="false" ca="false" dt2D="false" dtr="false" t="normal">BG916+BG913+BG921</f>
        <v>0</v>
      </c>
      <c r="BH926" s="437" t="n">
        <f aca="false" ca="false" dt2D="false" dtr="false" t="normal">BF926+BG926</f>
        <v>0</v>
      </c>
    </row>
    <row customFormat="true" customHeight="true" ht="16.5" outlineLevel="0" r="927" s="298">
      <c r="B927" s="550" t="n"/>
      <c r="C927" s="442" t="s"/>
      <c r="D927" s="130" t="s">
        <v>521</v>
      </c>
      <c r="E927" s="131" t="s"/>
      <c r="F927" s="443" t="n">
        <f aca="false" ca="false" dt2D="false" dtr="false" t="normal">K927+P927+U927+Z927+AE927+AJ927+AO927+AT927+AY927+BB927+BE927+BH927</f>
        <v>0</v>
      </c>
      <c r="G927" s="316" t="n">
        <f aca="false" ca="false" dt2D="false" dtr="false" t="normal">G917+G914+G922</f>
        <v>0</v>
      </c>
      <c r="H927" s="317" t="n">
        <f aca="false" ca="false" dt2D="false" dtr="false" t="normal">H917+H914+H922</f>
        <v>0</v>
      </c>
      <c r="I927" s="317" t="n">
        <f aca="false" ca="false" dt2D="false" dtr="false" t="normal">I917+I914+I922</f>
        <v>0</v>
      </c>
      <c r="J927" s="317" t="n">
        <f aca="false" ca="false" dt2D="false" dtr="false" t="normal">J917+J914+J922</f>
        <v>0</v>
      </c>
      <c r="K927" s="317" t="n">
        <f aca="false" ca="false" dt2D="false" dtr="false" t="normal">G927+H927+I927+J927</f>
        <v>0</v>
      </c>
      <c r="L927" s="317" t="n">
        <f aca="false" ca="false" dt2D="false" dtr="false" t="normal">L917+L914+L922</f>
        <v>0</v>
      </c>
      <c r="M927" s="317" t="n">
        <f aca="false" ca="false" dt2D="false" dtr="false" t="normal">M917+M914+M922</f>
        <v>0</v>
      </c>
      <c r="N927" s="317" t="n">
        <f aca="false" ca="false" dt2D="false" dtr="false" t="normal">N917+N914+N922</f>
        <v>0</v>
      </c>
      <c r="O927" s="317" t="n">
        <f aca="false" ca="false" dt2D="false" dtr="false" t="normal">O917+O914+O922</f>
        <v>0</v>
      </c>
      <c r="P927" s="437" t="n">
        <f aca="false" ca="false" dt2D="false" dtr="false" t="normal">L927+M927+N927+O927</f>
        <v>0</v>
      </c>
      <c r="Q927" s="317" t="n">
        <f aca="false" ca="false" dt2D="false" dtr="false" t="normal">Q917+Q914+Q922</f>
        <v>0</v>
      </c>
      <c r="R927" s="317" t="n">
        <f aca="false" ca="false" dt2D="false" dtr="false" t="normal">R917+R914+R922</f>
        <v>0</v>
      </c>
      <c r="S927" s="317" t="n">
        <f aca="false" ca="false" dt2D="false" dtr="false" t="normal">S917+S914+S922</f>
        <v>0</v>
      </c>
      <c r="T927" s="317" t="n">
        <f aca="false" ca="false" dt2D="false" dtr="false" t="normal">T917+T914+T922</f>
        <v>0</v>
      </c>
      <c r="U927" s="437" t="n">
        <f aca="false" ca="false" dt2D="false" dtr="false" t="normal">Q927+R927+S927+T927</f>
        <v>0</v>
      </c>
      <c r="V927" s="317" t="n">
        <f aca="false" ca="false" dt2D="false" dtr="false" t="normal">V917+V914+V922</f>
        <v>0</v>
      </c>
      <c r="W927" s="317" t="n">
        <f aca="false" ca="false" dt2D="false" dtr="false" t="normal">W917+W914+W922</f>
        <v>0</v>
      </c>
      <c r="X927" s="317" t="n">
        <f aca="false" ca="false" dt2D="false" dtr="false" t="normal">X917+X914+X922</f>
        <v>0</v>
      </c>
      <c r="Y927" s="318" t="n">
        <f aca="false" ca="false" dt2D="false" dtr="false" t="normal">Y917+Y914+Y922</f>
        <v>0</v>
      </c>
      <c r="Z927" s="445" t="n">
        <f aca="false" ca="false" dt2D="false" dtr="false" t="normal">V927+W927+X927+Y927</f>
        <v>0</v>
      </c>
      <c r="AA927" s="317" t="n">
        <f aca="false" ca="false" dt2D="false" dtr="false" t="normal">AA917+AA914+AA922</f>
        <v>0</v>
      </c>
      <c r="AB927" s="317" t="n">
        <f aca="false" ca="false" dt2D="false" dtr="false" t="normal">AB917+AB914+AB922</f>
        <v>0</v>
      </c>
      <c r="AC927" s="317" t="n">
        <f aca="false" ca="false" dt2D="false" dtr="false" t="normal">AC917+AC914+AC922</f>
        <v>0</v>
      </c>
      <c r="AD927" s="317" t="n">
        <f aca="false" ca="false" dt2D="false" dtr="false" t="normal">AD917+AD914+AD922</f>
        <v>0</v>
      </c>
      <c r="AE927" s="445" t="n">
        <f aca="false" ca="false" dt2D="false" dtr="false" t="normal">AA927+AB927+AC927+AD927</f>
        <v>0</v>
      </c>
      <c r="AF927" s="317" t="n">
        <f aca="false" ca="false" dt2D="false" dtr="false" t="normal">AF917+AF914+AF922</f>
        <v>0</v>
      </c>
      <c r="AG927" s="317" t="n">
        <f aca="false" ca="false" dt2D="false" dtr="false" t="normal">AG917+AG914+AG922</f>
        <v>0</v>
      </c>
      <c r="AH927" s="317" t="n">
        <f aca="false" ca="false" dt2D="false" dtr="false" t="normal">AH917+AH914+AH922</f>
        <v>0</v>
      </c>
      <c r="AI927" s="317" t="n">
        <f aca="false" ca="false" dt2D="false" dtr="false" t="normal">AI917+AI914+AI922</f>
        <v>0</v>
      </c>
      <c r="AJ927" s="445" t="n">
        <f aca="false" ca="false" dt2D="false" dtr="false" t="normal">AF927+AG927+AH927+AI927</f>
        <v>0</v>
      </c>
      <c r="AK927" s="556" t="n">
        <f aca="false" ca="false" dt2D="false" dtr="false" t="normal">AK917+AK914+AK922</f>
        <v>0</v>
      </c>
      <c r="AL927" s="556" t="n">
        <f aca="false" ca="false" dt2D="false" dtr="false" t="normal">AL917+AL914+AL922</f>
        <v>0</v>
      </c>
      <c r="AM927" s="556" t="n">
        <f aca="false" ca="false" dt2D="false" dtr="false" t="normal">AM917+AM914+AM922</f>
        <v>0</v>
      </c>
      <c r="AN927" s="556" t="n">
        <f aca="false" ca="false" dt2D="false" dtr="false" t="normal">AN917+AN914+AN922</f>
        <v>0</v>
      </c>
      <c r="AO927" s="437" t="n">
        <f aca="false" ca="false" dt2D="false" dtr="false" t="normal">AK927+AL927+AM927+AN927</f>
        <v>0</v>
      </c>
      <c r="AP927" s="556" t="n">
        <f aca="false" ca="false" dt2D="false" dtr="false" t="normal">AP917+AP914+AP922</f>
        <v>0</v>
      </c>
      <c r="AQ927" s="556" t="n">
        <f aca="false" ca="false" dt2D="false" dtr="false" t="normal">AQ917+AQ914+AQ922</f>
        <v>0</v>
      </c>
      <c r="AR927" s="556" t="n">
        <f aca="false" ca="false" dt2D="false" dtr="false" t="normal">AR917+AR914+AR922</f>
        <v>0</v>
      </c>
      <c r="AS927" s="556" t="n">
        <f aca="false" ca="false" dt2D="false" dtr="false" t="normal">AS917+AS914+AS922</f>
        <v>0</v>
      </c>
      <c r="AT927" s="437" t="n">
        <f aca="false" ca="false" dt2D="false" dtr="false" t="normal">AP927+AQ927+AR927+AS927</f>
        <v>0</v>
      </c>
      <c r="AU927" s="556" t="n">
        <f aca="false" ca="false" dt2D="false" dtr="false" t="normal">AU917+AU914+AU922</f>
        <v>0</v>
      </c>
      <c r="AV927" s="556" t="n">
        <f aca="false" ca="false" dt2D="false" dtr="false" t="normal">AV917+AV914+AV922</f>
        <v>0</v>
      </c>
      <c r="AW927" s="556" t="n">
        <f aca="false" ca="false" dt2D="false" dtr="false" t="normal">AW917+AW914+AW922</f>
        <v>0</v>
      </c>
      <c r="AX927" s="556" t="n">
        <f aca="false" ca="false" dt2D="false" dtr="false" t="normal">AX917+AX914+AX922</f>
        <v>0</v>
      </c>
      <c r="AY927" s="437" t="n">
        <f aca="false" ca="false" dt2D="false" dtr="false" t="normal">AU927+AV927+AW927+AX927</f>
        <v>0</v>
      </c>
      <c r="AZ927" s="572" t="n">
        <f aca="false" ca="false" dt2D="false" dtr="false" t="normal">AZ917+AZ914+AZ922</f>
        <v>0</v>
      </c>
      <c r="BA927" s="572" t="n">
        <f aca="false" ca="false" dt2D="false" dtr="false" t="normal">BA917+BA914+BA922</f>
        <v>0</v>
      </c>
      <c r="BB927" s="437" t="n">
        <f aca="false" ca="false" dt2D="false" dtr="false" t="normal">AZ927+BA927</f>
        <v>0</v>
      </c>
      <c r="BC927" s="572" t="n">
        <f aca="false" ca="false" dt2D="false" dtr="false" t="normal">BC917+BC914+BC922</f>
        <v>0</v>
      </c>
      <c r="BD927" s="572" t="n">
        <f aca="false" ca="false" dt2D="false" dtr="false" t="normal">BD917+BD914+BD922</f>
        <v>0</v>
      </c>
      <c r="BE927" s="437" t="n">
        <f aca="false" ca="false" dt2D="false" dtr="false" t="normal">BC927+BD927</f>
        <v>0</v>
      </c>
      <c r="BF927" s="556" t="n">
        <f aca="false" ca="false" dt2D="false" dtr="false" t="normal">BF917+BF914+BF922</f>
        <v>0</v>
      </c>
      <c r="BG927" s="556" t="n">
        <f aca="false" ca="false" dt2D="false" dtr="false" t="normal">BG917+BG914+BG922</f>
        <v>0</v>
      </c>
      <c r="BH927" s="437" t="n">
        <f aca="false" ca="false" dt2D="false" dtr="false" t="normal">BF927+BG927</f>
        <v>0</v>
      </c>
    </row>
    <row customFormat="true" customHeight="true" ht="16.5" outlineLevel="0" r="928" s="298">
      <c r="B928" s="573" t="n"/>
      <c r="C928" s="442" t="s"/>
      <c r="D928" s="553" t="s">
        <v>522</v>
      </c>
      <c r="E928" s="554" t="s"/>
      <c r="F928" s="443" t="n">
        <f aca="false" ca="false" dt2D="false" dtr="false" t="normal">K928+P928+U928+Z928+AE928+AJ928+AO928+AT928+AY928+BB928+BE928+BH928</f>
        <v>0</v>
      </c>
      <c r="G928" s="601" t="n">
        <f aca="false" ca="false" dt2D="false" dtr="false" t="normal">G918+G923</f>
        <v>0</v>
      </c>
      <c r="H928" s="602" t="n">
        <f aca="false" ca="false" dt2D="false" dtr="false" t="normal">H918+H923</f>
        <v>0</v>
      </c>
      <c r="I928" s="602" t="n">
        <f aca="false" ca="false" dt2D="false" dtr="false" t="normal">I918+I923</f>
        <v>0</v>
      </c>
      <c r="J928" s="602" t="n">
        <f aca="false" ca="false" dt2D="false" dtr="false" t="normal">J918+J923</f>
        <v>0</v>
      </c>
      <c r="K928" s="317" t="n">
        <f aca="false" ca="false" dt2D="false" dtr="false" t="normal">G928+H928+I928+J928</f>
        <v>0</v>
      </c>
      <c r="L928" s="602" t="n">
        <f aca="false" ca="false" dt2D="false" dtr="false" t="normal">L918+L923</f>
        <v>0</v>
      </c>
      <c r="M928" s="602" t="n">
        <f aca="false" ca="false" dt2D="false" dtr="false" t="normal">M918+M923</f>
        <v>0</v>
      </c>
      <c r="N928" s="602" t="n">
        <f aca="false" ca="false" dt2D="false" dtr="false" t="normal">N918+N923</f>
        <v>0</v>
      </c>
      <c r="O928" s="602" t="n">
        <f aca="false" ca="false" dt2D="false" dtr="false" t="normal">O918+O923</f>
        <v>0</v>
      </c>
      <c r="P928" s="437" t="n">
        <f aca="false" ca="false" dt2D="false" dtr="false" t="normal">L928+M928+N928+O928</f>
        <v>0</v>
      </c>
      <c r="Q928" s="602" t="n">
        <f aca="false" ca="false" dt2D="false" dtr="false" t="normal">Q918+Q923</f>
        <v>0</v>
      </c>
      <c r="R928" s="602" t="n">
        <f aca="false" ca="false" dt2D="false" dtr="false" t="normal">R918+R923</f>
        <v>0</v>
      </c>
      <c r="S928" s="602" t="n">
        <f aca="false" ca="false" dt2D="false" dtr="false" t="normal">S918+S923</f>
        <v>0</v>
      </c>
      <c r="T928" s="602" t="n">
        <f aca="false" ca="false" dt2D="false" dtr="false" t="normal">T918+T923</f>
        <v>0</v>
      </c>
      <c r="U928" s="437" t="n">
        <f aca="false" ca="false" dt2D="false" dtr="false" t="normal">Q928+R928+S928+T928</f>
        <v>0</v>
      </c>
      <c r="V928" s="602" t="n">
        <f aca="false" ca="false" dt2D="false" dtr="false" t="normal">V918+V923</f>
        <v>0</v>
      </c>
      <c r="W928" s="602" t="n">
        <f aca="false" ca="false" dt2D="false" dtr="false" t="normal">W918+W923</f>
        <v>0</v>
      </c>
      <c r="X928" s="602" t="n">
        <f aca="false" ca="false" dt2D="false" dtr="false" t="normal">X918+X923</f>
        <v>0</v>
      </c>
      <c r="Y928" s="603" t="n">
        <f aca="false" ca="false" dt2D="false" dtr="false" t="normal">Y918+Y923</f>
        <v>0</v>
      </c>
      <c r="Z928" s="445" t="n">
        <f aca="false" ca="false" dt2D="false" dtr="false" t="normal">V928+W928+X928+Y928</f>
        <v>0</v>
      </c>
      <c r="AA928" s="602" t="n">
        <f aca="false" ca="false" dt2D="false" dtr="false" t="normal">AA918+AA923</f>
        <v>0</v>
      </c>
      <c r="AB928" s="602" t="n">
        <f aca="false" ca="false" dt2D="false" dtr="false" t="normal">AB918+AB923</f>
        <v>0</v>
      </c>
      <c r="AC928" s="602" t="n">
        <f aca="false" ca="false" dt2D="false" dtr="false" t="normal">AC918+AC923</f>
        <v>0</v>
      </c>
      <c r="AD928" s="602" t="n">
        <f aca="false" ca="false" dt2D="false" dtr="false" t="normal">AD918+AD923</f>
        <v>0</v>
      </c>
      <c r="AE928" s="445" t="n">
        <f aca="false" ca="false" dt2D="false" dtr="false" t="normal">AA928+AB928+AC928+AD928</f>
        <v>0</v>
      </c>
      <c r="AF928" s="602" t="n">
        <f aca="false" ca="false" dt2D="false" dtr="false" t="normal">AF918+AF923</f>
        <v>0</v>
      </c>
      <c r="AG928" s="602" t="n">
        <f aca="false" ca="false" dt2D="false" dtr="false" t="normal">AG918+AG923</f>
        <v>0</v>
      </c>
      <c r="AH928" s="602" t="n">
        <f aca="false" ca="false" dt2D="false" dtr="false" t="normal">AH918+AH923</f>
        <v>0</v>
      </c>
      <c r="AI928" s="602" t="n">
        <f aca="false" ca="false" dt2D="false" dtr="false" t="normal">AI918+AI923</f>
        <v>0</v>
      </c>
      <c r="AJ928" s="445" t="n">
        <f aca="false" ca="false" dt2D="false" dtr="false" t="normal">AF928+AG928+AH928+AI928</f>
        <v>0</v>
      </c>
      <c r="AK928" s="556" t="n">
        <f aca="false" ca="false" dt2D="false" dtr="false" t="normal">AK918+AK923</f>
        <v>0</v>
      </c>
      <c r="AL928" s="556" t="n">
        <f aca="false" ca="false" dt2D="false" dtr="false" t="normal">AL918+AL923</f>
        <v>0</v>
      </c>
      <c r="AM928" s="556" t="n">
        <f aca="false" ca="false" dt2D="false" dtr="false" t="normal">AM918+AM923</f>
        <v>0</v>
      </c>
      <c r="AN928" s="556" t="n">
        <f aca="false" ca="false" dt2D="false" dtr="false" t="normal">AN918+AN923</f>
        <v>0</v>
      </c>
      <c r="AO928" s="437" t="n">
        <f aca="false" ca="false" dt2D="false" dtr="false" t="normal">AK928+AL928+AM928+AN928</f>
        <v>0</v>
      </c>
      <c r="AP928" s="556" t="n">
        <f aca="false" ca="false" dt2D="false" dtr="false" t="normal">AP918+AP923</f>
        <v>0</v>
      </c>
      <c r="AQ928" s="556" t="n">
        <f aca="false" ca="false" dt2D="false" dtr="false" t="normal">AQ918+AQ923</f>
        <v>0</v>
      </c>
      <c r="AR928" s="556" t="n">
        <f aca="false" ca="false" dt2D="false" dtr="false" t="normal">AR918+AR923</f>
        <v>0</v>
      </c>
      <c r="AS928" s="556" t="n">
        <f aca="false" ca="false" dt2D="false" dtr="false" t="normal">AS918+AS923</f>
        <v>0</v>
      </c>
      <c r="AT928" s="437" t="n">
        <f aca="false" ca="false" dt2D="false" dtr="false" t="normal">AP928+AQ928+AR928+AS928</f>
        <v>0</v>
      </c>
      <c r="AU928" s="556" t="n">
        <f aca="false" ca="false" dt2D="false" dtr="false" t="normal">AU918+AU923</f>
        <v>0</v>
      </c>
      <c r="AV928" s="556" t="n">
        <f aca="false" ca="false" dt2D="false" dtr="false" t="normal">AV918+AV923</f>
        <v>0</v>
      </c>
      <c r="AW928" s="556" t="n">
        <f aca="false" ca="false" dt2D="false" dtr="false" t="normal">AW918+AW923</f>
        <v>0</v>
      </c>
      <c r="AX928" s="556" t="n">
        <f aca="false" ca="false" dt2D="false" dtr="false" t="normal">AX918+AX923</f>
        <v>0</v>
      </c>
      <c r="AY928" s="437" t="n">
        <f aca="false" ca="false" dt2D="false" dtr="false" t="normal">AU928+AV928+AW928+AX928</f>
        <v>0</v>
      </c>
      <c r="AZ928" s="572" t="n">
        <f aca="false" ca="false" dt2D="false" dtr="false" t="normal">AZ918+AZ923</f>
        <v>0</v>
      </c>
      <c r="BA928" s="572" t="n">
        <f aca="false" ca="false" dt2D="false" dtr="false" t="normal">BA918+BA923</f>
        <v>0</v>
      </c>
      <c r="BB928" s="437" t="n">
        <f aca="false" ca="false" dt2D="false" dtr="false" t="normal">AZ928+BA928</f>
        <v>0</v>
      </c>
      <c r="BC928" s="572" t="n">
        <f aca="false" ca="false" dt2D="false" dtr="false" t="normal">BC918+BC923</f>
        <v>0</v>
      </c>
      <c r="BD928" s="572" t="n">
        <f aca="false" ca="false" dt2D="false" dtr="false" t="normal">BD918+BD923</f>
        <v>0</v>
      </c>
      <c r="BE928" s="437" t="n">
        <f aca="false" ca="false" dt2D="false" dtr="false" t="normal">BC928+BD928</f>
        <v>0</v>
      </c>
      <c r="BF928" s="556" t="n">
        <f aca="false" ca="false" dt2D="false" dtr="false" t="normal">BF918+BF923</f>
        <v>0</v>
      </c>
      <c r="BG928" s="556" t="n">
        <f aca="false" ca="false" dt2D="false" dtr="false" t="normal">BG918+BG923</f>
        <v>0</v>
      </c>
      <c r="BH928" s="437" t="n">
        <f aca="false" ca="false" dt2D="false" dtr="false" t="normal">BF928+BG928</f>
        <v>0</v>
      </c>
    </row>
    <row customFormat="true" customHeight="true" ht="16.5" outlineLevel="0" r="929" s="298">
      <c r="B929" s="557" t="n"/>
      <c r="C929" s="558" t="s"/>
      <c r="D929" s="553" t="s">
        <v>523</v>
      </c>
      <c r="E929" s="554" t="s"/>
      <c r="F929" s="443" t="n">
        <f aca="false" ca="false" dt2D="false" dtr="false" t="normal">K929+P929+U929+Z929+AE929+AJ929+AO929+AT929+AY929+BB929+BE929+BH929</f>
        <v>0</v>
      </c>
      <c r="G929" s="316" t="n"/>
      <c r="H929" s="317" t="n"/>
      <c r="I929" s="317" t="n"/>
      <c r="J929" s="317" t="n"/>
      <c r="K929" s="317" t="n">
        <f aca="false" ca="false" dt2D="false" dtr="false" t="normal">G929+H929+I929+J929</f>
        <v>0</v>
      </c>
      <c r="L929" s="317" t="n"/>
      <c r="M929" s="317" t="n"/>
      <c r="N929" s="317" t="n"/>
      <c r="O929" s="317" t="n"/>
      <c r="P929" s="437" t="n">
        <f aca="false" ca="false" dt2D="false" dtr="false" t="normal">L929+M929+N929+O929</f>
        <v>0</v>
      </c>
      <c r="Q929" s="317" t="n"/>
      <c r="R929" s="317" t="n"/>
      <c r="S929" s="317" t="n"/>
      <c r="T929" s="317" t="n"/>
      <c r="U929" s="437" t="n">
        <f aca="false" ca="false" dt2D="false" dtr="false" t="normal">Q929+R929+S929+T929</f>
        <v>0</v>
      </c>
      <c r="V929" s="317" t="n"/>
      <c r="W929" s="317" t="n"/>
      <c r="X929" s="317" t="n"/>
      <c r="Y929" s="318" t="n"/>
      <c r="Z929" s="445" t="n">
        <f aca="false" ca="false" dt2D="false" dtr="false" t="normal">V929+W929+X929+Y929</f>
        <v>0</v>
      </c>
      <c r="AA929" s="317" t="n"/>
      <c r="AB929" s="317" t="n"/>
      <c r="AC929" s="317" t="n"/>
      <c r="AD929" s="317" t="n"/>
      <c r="AE929" s="445" t="n">
        <f aca="false" ca="false" dt2D="false" dtr="false" t="normal">AA929+AB929+AC929+AD929</f>
        <v>0</v>
      </c>
      <c r="AF929" s="317" t="n"/>
      <c r="AG929" s="317" t="n"/>
      <c r="AH929" s="317" t="n"/>
      <c r="AI929" s="317" t="n"/>
      <c r="AJ929" s="445" t="n">
        <f aca="false" ca="false" dt2D="false" dtr="false" t="normal">AF929+AG929+AH929+AI929</f>
        <v>0</v>
      </c>
      <c r="AK929" s="556" t="n">
        <f aca="false" ca="false" dt2D="false" dtr="false" t="normal">AK919+AK924</f>
        <v>0</v>
      </c>
      <c r="AL929" s="556" t="n">
        <f aca="false" ca="false" dt2D="false" dtr="false" t="normal">AL919+AL924</f>
        <v>0</v>
      </c>
      <c r="AM929" s="556" t="n">
        <f aca="false" ca="false" dt2D="false" dtr="false" t="normal">AM919+AM924</f>
        <v>0</v>
      </c>
      <c r="AN929" s="556" t="n">
        <f aca="false" ca="false" dt2D="false" dtr="false" t="normal">AN919+AN924</f>
        <v>0</v>
      </c>
      <c r="AO929" s="437" t="n">
        <f aca="false" ca="false" dt2D="false" dtr="false" t="normal">AK929+AL929+AM929+AN929</f>
        <v>0</v>
      </c>
      <c r="AP929" s="556" t="n">
        <f aca="false" ca="false" dt2D="false" dtr="false" t="normal">AP919+AP924</f>
        <v>0</v>
      </c>
      <c r="AQ929" s="556" t="n">
        <f aca="false" ca="false" dt2D="false" dtr="false" t="normal">AQ919+AQ924</f>
        <v>0</v>
      </c>
      <c r="AR929" s="556" t="n">
        <f aca="false" ca="false" dt2D="false" dtr="false" t="normal">AR919+AR924</f>
        <v>0</v>
      </c>
      <c r="AS929" s="556" t="n">
        <f aca="false" ca="false" dt2D="false" dtr="false" t="normal">AS919+AS924</f>
        <v>0</v>
      </c>
      <c r="AT929" s="437" t="n">
        <f aca="false" ca="false" dt2D="false" dtr="false" t="normal">AP929+AQ929+AR929+AS929</f>
        <v>0</v>
      </c>
      <c r="AU929" s="556" t="n">
        <f aca="false" ca="false" dt2D="false" dtr="false" t="normal">AU919+AU924</f>
        <v>0</v>
      </c>
      <c r="AV929" s="556" t="n">
        <f aca="false" ca="false" dt2D="false" dtr="false" t="normal">AV919+AV924</f>
        <v>0</v>
      </c>
      <c r="AW929" s="556" t="n">
        <f aca="false" ca="false" dt2D="false" dtr="false" t="normal">AW919+AW924</f>
        <v>0</v>
      </c>
      <c r="AX929" s="556" t="n">
        <f aca="false" ca="false" dt2D="false" dtr="false" t="normal">AX919+AX924</f>
        <v>0</v>
      </c>
      <c r="AY929" s="437" t="n">
        <f aca="false" ca="false" dt2D="false" dtr="false" t="normal">AU929+AV929+AW929+AX929</f>
        <v>0</v>
      </c>
      <c r="AZ929" s="572" t="n">
        <f aca="false" ca="false" dt2D="false" dtr="false" t="normal">AZ919+AZ924</f>
        <v>0</v>
      </c>
      <c r="BA929" s="572" t="n">
        <f aca="false" ca="false" dt2D="false" dtr="false" t="normal">BA919+BA924</f>
        <v>0</v>
      </c>
      <c r="BB929" s="437" t="n">
        <f aca="false" ca="false" dt2D="false" dtr="false" t="normal">AZ929+BA929</f>
        <v>0</v>
      </c>
      <c r="BC929" s="572" t="n">
        <f aca="false" ca="false" dt2D="false" dtr="false" t="normal">BC919+BC924</f>
        <v>0</v>
      </c>
      <c r="BD929" s="572" t="n">
        <f aca="false" ca="false" dt2D="false" dtr="false" t="normal">BD919+BD924</f>
        <v>0</v>
      </c>
      <c r="BE929" s="437" t="n">
        <f aca="false" ca="false" dt2D="false" dtr="false" t="normal">BC929+BD929</f>
        <v>0</v>
      </c>
      <c r="BF929" s="556" t="n">
        <f aca="false" ca="false" dt2D="false" dtr="false" t="normal">BF919+BF924</f>
        <v>0</v>
      </c>
      <c r="BG929" s="556" t="n">
        <f aca="false" ca="false" dt2D="false" dtr="false" t="normal">BG919+BG924</f>
        <v>0</v>
      </c>
      <c r="BH929" s="437" t="n">
        <f aca="false" ca="false" dt2D="false" dtr="false" t="normal">BF929+BG929</f>
        <v>0</v>
      </c>
    </row>
    <row customFormat="true" customHeight="true" ht="27" outlineLevel="0" r="930" s="298">
      <c r="B930" s="631" t="n">
        <v>1</v>
      </c>
      <c r="C930" s="433" t="s">
        <v>524</v>
      </c>
      <c r="D930" s="470" t="s">
        <v>525</v>
      </c>
      <c r="E930" s="213" t="s">
        <v>41</v>
      </c>
      <c r="F930" s="443" t="n">
        <f aca="false" ca="false" dt2D="false" dtr="false" t="normal">K930+P930+U930+Z930+AE930+AJ930+AO930+AT930+AY930+BB930+BE930+BH930</f>
        <v>0</v>
      </c>
      <c r="G930" s="581" t="n">
        <v>0</v>
      </c>
      <c r="H930" s="435" t="n">
        <v>0</v>
      </c>
      <c r="I930" s="435" t="n">
        <v>0</v>
      </c>
      <c r="J930" s="435" t="n">
        <v>0</v>
      </c>
      <c r="K930" s="317" t="n">
        <f aca="false" ca="false" dt2D="false" dtr="false" t="normal">G930+H930+I930+J930</f>
        <v>0</v>
      </c>
      <c r="L930" s="435" t="n">
        <v>0</v>
      </c>
      <c r="M930" s="435" t="n">
        <v>0</v>
      </c>
      <c r="N930" s="435" t="n">
        <v>0</v>
      </c>
      <c r="O930" s="435" t="n">
        <v>0</v>
      </c>
      <c r="P930" s="437" t="n">
        <f aca="false" ca="false" dt2D="false" dtr="false" t="normal">L930+M930+N930+O930</f>
        <v>0</v>
      </c>
      <c r="Q930" s="435" t="n">
        <v>0</v>
      </c>
      <c r="R930" s="435" t="n">
        <v>0</v>
      </c>
      <c r="S930" s="435" t="n">
        <v>0</v>
      </c>
      <c r="T930" s="435" t="n">
        <v>0</v>
      </c>
      <c r="U930" s="437" t="n">
        <f aca="false" ca="false" dt2D="false" dtr="false" t="normal">Q930+R930+S930+T930</f>
        <v>0</v>
      </c>
      <c r="V930" s="435" t="n">
        <v>0</v>
      </c>
      <c r="W930" s="435" t="n">
        <v>0</v>
      </c>
      <c r="X930" s="435" t="n">
        <v>0</v>
      </c>
      <c r="Y930" s="582" t="n">
        <v>0</v>
      </c>
      <c r="Z930" s="445" t="n">
        <f aca="false" ca="false" dt2D="false" dtr="false" t="normal">V930+W930+X930+Y930</f>
        <v>0</v>
      </c>
      <c r="AA930" s="435" t="n">
        <v>0</v>
      </c>
      <c r="AB930" s="435" t="n">
        <v>0</v>
      </c>
      <c r="AC930" s="435" t="n">
        <v>0</v>
      </c>
      <c r="AD930" s="435" t="n">
        <v>0</v>
      </c>
      <c r="AE930" s="445" t="n">
        <f aca="false" ca="false" dt2D="false" dtr="false" t="normal">AA930+AB930+AC930+AD930</f>
        <v>0</v>
      </c>
      <c r="AF930" s="435" t="n">
        <v>0</v>
      </c>
      <c r="AG930" s="435" t="n">
        <v>0</v>
      </c>
      <c r="AH930" s="435" t="n">
        <v>0</v>
      </c>
      <c r="AI930" s="435" t="n">
        <v>0</v>
      </c>
      <c r="AJ930" s="445" t="n">
        <f aca="false" ca="false" dt2D="false" dtr="false" t="normal">AF930+AG930+AH930+AI930</f>
        <v>0</v>
      </c>
      <c r="AK930" s="348" t="n">
        <v>0</v>
      </c>
      <c r="AL930" s="348" t="n">
        <v>0</v>
      </c>
      <c r="AM930" s="348" t="n">
        <v>0</v>
      </c>
      <c r="AN930" s="348" t="n">
        <v>0</v>
      </c>
      <c r="AO930" s="437" t="n">
        <f aca="false" ca="false" dt2D="false" dtr="false" t="normal">AK930+AL930+AM930+AN930</f>
        <v>0</v>
      </c>
      <c r="AP930" s="348" t="n">
        <v>0</v>
      </c>
      <c r="AQ930" s="348" t="n">
        <v>0</v>
      </c>
      <c r="AR930" s="348" t="n">
        <v>0</v>
      </c>
      <c r="AS930" s="348" t="n">
        <v>0</v>
      </c>
      <c r="AT930" s="437" t="n">
        <f aca="false" ca="false" dt2D="false" dtr="false" t="normal">AP930+AQ930+AR930+AS930</f>
        <v>0</v>
      </c>
      <c r="AU930" s="348" t="n">
        <v>0</v>
      </c>
      <c r="AV930" s="348" t="n">
        <v>0</v>
      </c>
      <c r="AW930" s="348" t="n">
        <v>0</v>
      </c>
      <c r="AX930" s="348" t="n">
        <v>0</v>
      </c>
      <c r="AY930" s="437" t="n">
        <f aca="false" ca="false" dt2D="false" dtr="false" t="normal">AU930+AV930+AW930+AX930</f>
        <v>0</v>
      </c>
      <c r="AZ930" s="350" t="n">
        <v>0</v>
      </c>
      <c r="BA930" s="350" t="n">
        <v>0</v>
      </c>
      <c r="BB930" s="437" t="n">
        <f aca="false" ca="false" dt2D="false" dtr="false" t="normal">AZ930+BA930</f>
        <v>0</v>
      </c>
      <c r="BC930" s="350" t="n">
        <v>0</v>
      </c>
      <c r="BD930" s="350" t="n">
        <v>0</v>
      </c>
      <c r="BE930" s="437" t="n">
        <f aca="false" ca="false" dt2D="false" dtr="false" t="normal">BC930+BD930</f>
        <v>0</v>
      </c>
      <c r="BF930" s="348" t="n">
        <v>0</v>
      </c>
      <c r="BG930" s="348" t="n">
        <v>0</v>
      </c>
      <c r="BH930" s="437" t="n">
        <f aca="false" ca="false" dt2D="false" dtr="false" t="normal">BF930+BG930</f>
        <v>0</v>
      </c>
    </row>
    <row customFormat="true" customHeight="true" ht="27" outlineLevel="0" r="931" s="298">
      <c r="B931" s="633" t="s"/>
      <c r="C931" s="442" t="s"/>
      <c r="D931" s="84" t="s"/>
      <c r="E931" s="214" t="s">
        <v>42</v>
      </c>
      <c r="F931" s="443" t="n">
        <f aca="false" ca="false" dt2D="false" dtr="false" t="normal">K931+P931+U931+Z931+AE931+AJ931+AO931+AT931+AY931+BB931+BE931+BH931</f>
        <v>0</v>
      </c>
      <c r="G931" s="581" t="n">
        <v>0</v>
      </c>
      <c r="H931" s="435" t="n">
        <v>0</v>
      </c>
      <c r="I931" s="435" t="n">
        <v>0</v>
      </c>
      <c r="J931" s="435" t="n">
        <v>0</v>
      </c>
      <c r="K931" s="317" t="n">
        <f aca="false" ca="false" dt2D="false" dtr="false" t="normal">G931+H931+I931+J931</f>
        <v>0</v>
      </c>
      <c r="L931" s="348" t="n">
        <v>0</v>
      </c>
      <c r="M931" s="348" t="n">
        <v>0</v>
      </c>
      <c r="N931" s="348" t="n">
        <v>0</v>
      </c>
      <c r="O931" s="348" t="n">
        <v>0</v>
      </c>
      <c r="P931" s="437" t="n">
        <f aca="false" ca="false" dt2D="false" dtr="false" t="normal">L931+M931+N931+O931</f>
        <v>0</v>
      </c>
      <c r="Q931" s="348" t="n">
        <v>0</v>
      </c>
      <c r="R931" s="348" t="n">
        <v>0</v>
      </c>
      <c r="S931" s="348" t="n">
        <v>0</v>
      </c>
      <c r="T931" s="348" t="n">
        <v>0</v>
      </c>
      <c r="U931" s="437" t="n">
        <f aca="false" ca="false" dt2D="false" dtr="false" t="normal">Q931+R931+S931+T931</f>
        <v>0</v>
      </c>
      <c r="V931" s="348" t="n">
        <v>0</v>
      </c>
      <c r="W931" s="348" t="n">
        <v>0</v>
      </c>
      <c r="X931" s="348" t="n">
        <v>0</v>
      </c>
      <c r="Y931" s="349" t="n">
        <v>0</v>
      </c>
      <c r="Z931" s="445" t="n">
        <f aca="false" ca="false" dt2D="false" dtr="false" t="normal">V931+W931+X931+Y931</f>
        <v>0</v>
      </c>
      <c r="AA931" s="348" t="n">
        <v>0</v>
      </c>
      <c r="AB931" s="348" t="n">
        <v>0</v>
      </c>
      <c r="AC931" s="348" t="n">
        <v>0</v>
      </c>
      <c r="AD931" s="348" t="n">
        <v>0</v>
      </c>
      <c r="AE931" s="445" t="n">
        <f aca="false" ca="false" dt2D="false" dtr="false" t="normal">AA931+AB931+AC931+AD931</f>
        <v>0</v>
      </c>
      <c r="AF931" s="348" t="n">
        <v>0</v>
      </c>
      <c r="AG931" s="348" t="n">
        <v>0</v>
      </c>
      <c r="AH931" s="348" t="n">
        <v>0</v>
      </c>
      <c r="AI931" s="348" t="n">
        <v>0</v>
      </c>
      <c r="AJ931" s="445" t="n">
        <f aca="false" ca="false" dt2D="false" dtr="false" t="normal">AF931+AG931+AH931+AI931</f>
        <v>0</v>
      </c>
      <c r="AK931" s="348" t="n">
        <v>0</v>
      </c>
      <c r="AL931" s="348" t="n">
        <v>0</v>
      </c>
      <c r="AM931" s="348" t="n">
        <v>0</v>
      </c>
      <c r="AN931" s="348" t="n">
        <v>0</v>
      </c>
      <c r="AO931" s="437" t="n">
        <f aca="false" ca="false" dt2D="false" dtr="false" t="normal">AK931+AL931+AM931+AN931</f>
        <v>0</v>
      </c>
      <c r="AP931" s="348" t="n">
        <v>0</v>
      </c>
      <c r="AQ931" s="348" t="n">
        <v>0</v>
      </c>
      <c r="AR931" s="348" t="n">
        <v>0</v>
      </c>
      <c r="AS931" s="348" t="n">
        <v>0</v>
      </c>
      <c r="AT931" s="437" t="n">
        <f aca="false" ca="false" dt2D="false" dtr="false" t="normal">AP931+AQ931+AR931+AS931</f>
        <v>0</v>
      </c>
      <c r="AU931" s="348" t="n">
        <v>0</v>
      </c>
      <c r="AV931" s="348" t="n">
        <v>0</v>
      </c>
      <c r="AW931" s="348" t="n">
        <v>0</v>
      </c>
      <c r="AX931" s="348" t="n">
        <v>0</v>
      </c>
      <c r="AY931" s="437" t="n">
        <f aca="false" ca="false" dt2D="false" dtr="false" t="normal">AU931+AV931+AW931+AX931</f>
        <v>0</v>
      </c>
      <c r="AZ931" s="350" t="n">
        <v>0</v>
      </c>
      <c r="BA931" s="350" t="n">
        <v>0</v>
      </c>
      <c r="BB931" s="437" t="n">
        <f aca="false" ca="false" dt2D="false" dtr="false" t="normal">AZ931+BA931</f>
        <v>0</v>
      </c>
      <c r="BC931" s="350" t="n">
        <v>0</v>
      </c>
      <c r="BD931" s="350" t="n">
        <v>0</v>
      </c>
      <c r="BE931" s="437" t="n">
        <f aca="false" ca="false" dt2D="false" dtr="false" t="normal">BC931+BD931</f>
        <v>0</v>
      </c>
      <c r="BF931" s="348" t="n">
        <v>0</v>
      </c>
      <c r="BG931" s="348" t="n">
        <v>0</v>
      </c>
      <c r="BH931" s="437" t="n">
        <f aca="false" ca="false" dt2D="false" dtr="false" t="normal">BF931+BG931</f>
        <v>0</v>
      </c>
    </row>
    <row customFormat="true" customHeight="true" ht="27" outlineLevel="0" r="932" s="298">
      <c r="B932" s="633" t="s"/>
      <c r="C932" s="442" t="s"/>
      <c r="D932" s="84" t="s"/>
      <c r="E932" s="214" t="s">
        <v>43</v>
      </c>
      <c r="F932" s="443" t="n">
        <f aca="false" ca="false" dt2D="false" dtr="false" t="normal">K932+P932+U932+Z932+AE932+AJ932+AO932+AT932+AY932+BB932+BE932+BH932</f>
        <v>7</v>
      </c>
      <c r="G932" s="581" t="n">
        <v>0</v>
      </c>
      <c r="H932" s="435" t="n">
        <v>0</v>
      </c>
      <c r="I932" s="435" t="n">
        <v>0</v>
      </c>
      <c r="J932" s="435" t="n">
        <v>0</v>
      </c>
      <c r="K932" s="317" t="n">
        <f aca="false" ca="false" dt2D="false" dtr="false" t="normal">G932+H932+I932+J932</f>
        <v>0</v>
      </c>
      <c r="L932" s="464" t="n"/>
      <c r="M932" s="464" t="n">
        <v>0</v>
      </c>
      <c r="N932" s="464" t="n">
        <v>0</v>
      </c>
      <c r="O932" s="464" t="n">
        <v>0</v>
      </c>
      <c r="P932" s="437" t="n">
        <f aca="false" ca="false" dt2D="false" dtr="false" t="normal">L932+M932+N932+O932</f>
        <v>0</v>
      </c>
      <c r="Q932" s="464" t="n">
        <v>0</v>
      </c>
      <c r="R932" s="464" t="n">
        <v>0</v>
      </c>
      <c r="S932" s="464" t="n">
        <v>0</v>
      </c>
      <c r="T932" s="464" t="n">
        <v>0</v>
      </c>
      <c r="U932" s="437" t="n">
        <f aca="false" ca="false" dt2D="false" dtr="false" t="normal">Q932+R932+S932+T932</f>
        <v>0</v>
      </c>
      <c r="V932" s="464" t="n">
        <v>0</v>
      </c>
      <c r="W932" s="464" t="n">
        <v>1</v>
      </c>
      <c r="X932" s="464" t="n">
        <v>0</v>
      </c>
      <c r="Y932" s="599" t="n">
        <v>0</v>
      </c>
      <c r="Z932" s="445" t="n">
        <f aca="false" ca="false" dt2D="false" dtr="false" t="normal">V932+W932+X932+Y932</f>
        <v>1</v>
      </c>
      <c r="AA932" s="464" t="n">
        <v>0</v>
      </c>
      <c r="AB932" s="464" t="n">
        <v>0</v>
      </c>
      <c r="AC932" s="464" t="n">
        <v>0</v>
      </c>
      <c r="AD932" s="464" t="n">
        <v>1</v>
      </c>
      <c r="AE932" s="445" t="n">
        <f aca="false" ca="false" dt2D="false" dtr="false" t="normal">AA932+AB932+AC932+AD932</f>
        <v>1</v>
      </c>
      <c r="AF932" s="464" t="n">
        <v>0</v>
      </c>
      <c r="AG932" s="464" t="n">
        <v>0</v>
      </c>
      <c r="AH932" s="464" t="n">
        <v>0</v>
      </c>
      <c r="AI932" s="464" t="n">
        <v>0</v>
      </c>
      <c r="AJ932" s="445" t="n">
        <f aca="false" ca="false" dt2D="false" dtr="false" t="normal">AF932+AG932+AH932+AI932</f>
        <v>0</v>
      </c>
      <c r="AK932" s="348" t="n">
        <v>0</v>
      </c>
      <c r="AL932" s="348" t="n">
        <v>0</v>
      </c>
      <c r="AM932" s="348" t="n">
        <v>0</v>
      </c>
      <c r="AN932" s="348" t="n">
        <v>2</v>
      </c>
      <c r="AO932" s="437" t="n">
        <f aca="false" ca="false" dt2D="false" dtr="false" t="normal">AK932+AL932+AM932+AN932</f>
        <v>2</v>
      </c>
      <c r="AP932" s="348" t="n">
        <v>0</v>
      </c>
      <c r="AQ932" s="348" t="n">
        <v>0</v>
      </c>
      <c r="AR932" s="348" t="n">
        <v>0</v>
      </c>
      <c r="AS932" s="348" t="n">
        <v>0</v>
      </c>
      <c r="AT932" s="437" t="n">
        <f aca="false" ca="false" dt2D="false" dtr="false" t="normal">AP932+AQ932+AR932+AS932</f>
        <v>0</v>
      </c>
      <c r="AU932" s="348" t="n">
        <v>0</v>
      </c>
      <c r="AV932" s="348" t="n">
        <v>0</v>
      </c>
      <c r="AW932" s="348" t="n">
        <v>0</v>
      </c>
      <c r="AX932" s="348" t="n">
        <v>2</v>
      </c>
      <c r="AY932" s="437" t="n">
        <f aca="false" ca="false" dt2D="false" dtr="false" t="normal">AU932+AV932+AW932+AX932</f>
        <v>2</v>
      </c>
      <c r="AZ932" s="350" t="n">
        <v>0</v>
      </c>
      <c r="BA932" s="350" t="n">
        <v>0</v>
      </c>
      <c r="BB932" s="437" t="n">
        <f aca="false" ca="false" dt2D="false" dtr="false" t="normal">AZ932+BA932</f>
        <v>0</v>
      </c>
      <c r="BC932" s="350" t="n">
        <v>0</v>
      </c>
      <c r="BD932" s="350" t="n">
        <v>0</v>
      </c>
      <c r="BE932" s="437" t="n">
        <f aca="false" ca="false" dt2D="false" dtr="false" t="normal">BC932+BD932</f>
        <v>0</v>
      </c>
      <c r="BF932" s="348" t="n">
        <v>0</v>
      </c>
      <c r="BG932" s="348" t="n">
        <v>1</v>
      </c>
      <c r="BH932" s="437" t="n">
        <f aca="false" ca="false" dt2D="false" dtr="false" t="normal">BF932+BG932</f>
        <v>1</v>
      </c>
    </row>
    <row customFormat="true" customHeight="true" ht="27" outlineLevel="0" r="933" s="298">
      <c r="B933" s="633" t="s"/>
      <c r="C933" s="442" t="s"/>
      <c r="D933" s="84" t="s"/>
      <c r="E933" s="690" t="s">
        <v>230</v>
      </c>
      <c r="F933" s="443" t="n">
        <f aca="false" ca="false" dt2D="false" dtr="false" t="normal">K933+P933+U933+Z933+AE933+AJ933+AO933+AT933+AY933+BB933+BE933+BH933</f>
        <v>20</v>
      </c>
      <c r="G933" s="581" t="n">
        <v>0</v>
      </c>
      <c r="H933" s="435" t="n">
        <v>0</v>
      </c>
      <c r="I933" s="435" t="n">
        <v>0</v>
      </c>
      <c r="J933" s="435" t="n">
        <v>0</v>
      </c>
      <c r="K933" s="317" t="n">
        <f aca="false" ca="false" dt2D="false" dtr="false" t="normal">G933+H933+I933+J933</f>
        <v>0</v>
      </c>
      <c r="L933" s="501" t="n">
        <v>5</v>
      </c>
      <c r="M933" s="501" t="n">
        <v>0</v>
      </c>
      <c r="N933" s="501" t="n">
        <v>0</v>
      </c>
      <c r="O933" s="501" t="n">
        <v>0</v>
      </c>
      <c r="P933" s="437" t="n">
        <f aca="false" ca="false" dt2D="false" dtr="false" t="normal">L933+M933+N933+O933</f>
        <v>5</v>
      </c>
      <c r="Q933" s="501" t="n"/>
      <c r="R933" s="501" t="n">
        <v>0</v>
      </c>
      <c r="S933" s="501" t="n">
        <v>1</v>
      </c>
      <c r="T933" s="501" t="n">
        <v>0</v>
      </c>
      <c r="U933" s="437" t="n">
        <f aca="false" ca="false" dt2D="false" dtr="false" t="normal">Q933+R933+S933+T933</f>
        <v>1</v>
      </c>
      <c r="V933" s="501" t="n">
        <v>0</v>
      </c>
      <c r="W933" s="501" t="n">
        <v>1</v>
      </c>
      <c r="X933" s="501" t="n">
        <v>0</v>
      </c>
      <c r="Y933" s="610" t="n">
        <v>3</v>
      </c>
      <c r="Z933" s="445" t="n">
        <f aca="false" ca="false" dt2D="false" dtr="false" t="normal">V933+W933+X933+Y933</f>
        <v>4</v>
      </c>
      <c r="AA933" s="501" t="n">
        <v>0</v>
      </c>
      <c r="AB933" s="501" t="n">
        <v>0</v>
      </c>
      <c r="AC933" s="501" t="n">
        <v>0</v>
      </c>
      <c r="AD933" s="501" t="n">
        <v>5</v>
      </c>
      <c r="AE933" s="445" t="n">
        <f aca="false" ca="false" dt2D="false" dtr="false" t="normal">AA933+AB933+AC933+AD933</f>
        <v>5</v>
      </c>
      <c r="AF933" s="464" t="n">
        <v>0</v>
      </c>
      <c r="AG933" s="464" t="n">
        <v>0</v>
      </c>
      <c r="AH933" s="464" t="n">
        <v>0</v>
      </c>
      <c r="AI933" s="464" t="n">
        <v>5</v>
      </c>
      <c r="AJ933" s="445" t="n">
        <f aca="false" ca="false" dt2D="false" dtr="false" t="normal">AF933+AG933+AH933+AI933</f>
        <v>5</v>
      </c>
      <c r="AK933" s="454" t="n"/>
      <c r="AL933" s="454" t="n"/>
      <c r="AM933" s="454" t="n"/>
      <c r="AN933" s="454" t="n"/>
      <c r="AO933" s="437" t="n">
        <f aca="false" ca="false" dt2D="false" dtr="false" t="normal">AK933+AL933+AM933+AN933</f>
        <v>0</v>
      </c>
      <c r="AP933" s="454" t="n"/>
      <c r="AQ933" s="454" t="n"/>
      <c r="AR933" s="454" t="n"/>
      <c r="AS933" s="454" t="n"/>
      <c r="AT933" s="437" t="n">
        <f aca="false" ca="false" dt2D="false" dtr="false" t="normal">AP933+AQ933+AR933+AS933</f>
        <v>0</v>
      </c>
      <c r="AU933" s="454" t="n"/>
      <c r="AV933" s="454" t="n"/>
      <c r="AW933" s="454" t="n"/>
      <c r="AX933" s="454" t="n"/>
      <c r="AY933" s="437" t="n">
        <f aca="false" ca="false" dt2D="false" dtr="false" t="normal">AU933+AV933+AW933+AX933</f>
        <v>0</v>
      </c>
      <c r="AZ933" s="455" t="n"/>
      <c r="BA933" s="455" t="n"/>
      <c r="BB933" s="437" t="n">
        <f aca="false" ca="false" dt2D="false" dtr="false" t="normal">AZ933+BA933</f>
        <v>0</v>
      </c>
      <c r="BC933" s="455" t="n"/>
      <c r="BD933" s="455" t="n"/>
      <c r="BE933" s="437" t="n">
        <f aca="false" ca="false" dt2D="false" dtr="false" t="normal">BC933+BD933</f>
        <v>0</v>
      </c>
      <c r="BF933" s="454" t="n"/>
      <c r="BG933" s="454" t="n"/>
      <c r="BH933" s="437" t="n">
        <f aca="false" ca="false" dt2D="false" dtr="false" t="normal">BF933+BG933</f>
        <v>0</v>
      </c>
    </row>
    <row customFormat="true" customHeight="true" ht="27" outlineLevel="0" r="934" s="298">
      <c r="B934" s="626" t="s"/>
      <c r="C934" s="442" t="s"/>
      <c r="D934" s="469" t="s"/>
      <c r="E934" s="474" t="s">
        <v>231</v>
      </c>
      <c r="F934" s="443" t="n">
        <f aca="false" ca="false" dt2D="false" dtr="false" t="normal">K934+P934+U934+Z934+AE934+AJ934+AO934+AT934+AY934+BB934+BE934+BH934</f>
        <v>0</v>
      </c>
      <c r="G934" s="581" t="n">
        <v>0</v>
      </c>
      <c r="H934" s="435" t="n">
        <v>0</v>
      </c>
      <c r="I934" s="435" t="n">
        <v>0</v>
      </c>
      <c r="J934" s="435" t="n">
        <v>0</v>
      </c>
      <c r="K934" s="317" t="n">
        <f aca="false" ca="false" dt2D="false" dtr="false" t="normal">G934+H934+I934+J934</f>
        <v>0</v>
      </c>
      <c r="L934" s="460" t="n">
        <v>0</v>
      </c>
      <c r="M934" s="460" t="n">
        <v>0</v>
      </c>
      <c r="N934" s="460" t="n">
        <v>0</v>
      </c>
      <c r="O934" s="460" t="n">
        <v>0</v>
      </c>
      <c r="P934" s="437" t="n">
        <f aca="false" ca="false" dt2D="false" dtr="false" t="normal">L934+M934+N934+O934</f>
        <v>0</v>
      </c>
      <c r="Q934" s="460" t="n">
        <v>0</v>
      </c>
      <c r="R934" s="460" t="n">
        <v>0</v>
      </c>
      <c r="S934" s="460" t="n">
        <v>0</v>
      </c>
      <c r="T934" s="460" t="n">
        <v>0</v>
      </c>
      <c r="U934" s="437" t="n">
        <f aca="false" ca="false" dt2D="false" dtr="false" t="normal">Q934+R934+S934+T934</f>
        <v>0</v>
      </c>
      <c r="V934" s="460" t="n">
        <v>0</v>
      </c>
      <c r="W934" s="460" t="n">
        <v>0</v>
      </c>
      <c r="X934" s="460" t="n">
        <v>0</v>
      </c>
      <c r="Y934" s="475" t="n">
        <v>0</v>
      </c>
      <c r="Z934" s="445" t="n">
        <f aca="false" ca="false" dt2D="false" dtr="false" t="normal">V934+W934+X934+Y934</f>
        <v>0</v>
      </c>
      <c r="AA934" s="460" t="n">
        <v>0</v>
      </c>
      <c r="AB934" s="460" t="n">
        <v>0</v>
      </c>
      <c r="AC934" s="460" t="n">
        <v>0</v>
      </c>
      <c r="AD934" s="460" t="n">
        <v>0</v>
      </c>
      <c r="AE934" s="445" t="n">
        <f aca="false" ca="false" dt2D="false" dtr="false" t="normal">AA934+AB934+AC934+AD934</f>
        <v>0</v>
      </c>
      <c r="AF934" s="464" t="n">
        <v>0</v>
      </c>
      <c r="AG934" s="464" t="n">
        <v>0</v>
      </c>
      <c r="AH934" s="464" t="n">
        <v>0</v>
      </c>
      <c r="AI934" s="464" t="n">
        <v>0</v>
      </c>
      <c r="AJ934" s="445" t="n">
        <f aca="false" ca="false" dt2D="false" dtr="false" t="normal">AF934+AG934+AH934+AI934</f>
        <v>0</v>
      </c>
      <c r="AK934" s="454" t="n"/>
      <c r="AL934" s="454" t="n"/>
      <c r="AM934" s="454" t="n"/>
      <c r="AN934" s="454" t="n"/>
      <c r="AO934" s="437" t="n">
        <f aca="false" ca="false" dt2D="false" dtr="false" t="normal">AK934+AL934+AM934+AN934</f>
        <v>0</v>
      </c>
      <c r="AP934" s="454" t="n"/>
      <c r="AQ934" s="454" t="n"/>
      <c r="AR934" s="454" t="n"/>
      <c r="AS934" s="454" t="n"/>
      <c r="AT934" s="437" t="n">
        <f aca="false" ca="false" dt2D="false" dtr="false" t="normal">AP934+AQ934+AR934+AS934</f>
        <v>0</v>
      </c>
      <c r="AU934" s="454" t="n"/>
      <c r="AV934" s="454" t="n"/>
      <c r="AW934" s="454" t="n"/>
      <c r="AX934" s="454" t="n"/>
      <c r="AY934" s="437" t="n">
        <f aca="false" ca="false" dt2D="false" dtr="false" t="normal">AU934+AV934+AW934+AX934</f>
        <v>0</v>
      </c>
      <c r="AZ934" s="455" t="n"/>
      <c r="BA934" s="455" t="n"/>
      <c r="BB934" s="437" t="n">
        <f aca="false" ca="false" dt2D="false" dtr="false" t="normal">AZ934+BA934</f>
        <v>0</v>
      </c>
      <c r="BC934" s="455" t="n"/>
      <c r="BD934" s="455" t="n"/>
      <c r="BE934" s="437" t="n">
        <f aca="false" ca="false" dt2D="false" dtr="false" t="normal">BC934+BD934</f>
        <v>0</v>
      </c>
      <c r="BF934" s="454" t="n"/>
      <c r="BG934" s="454" t="n"/>
      <c r="BH934" s="437" t="n">
        <f aca="false" ca="false" dt2D="false" dtr="false" t="normal">BF934+BG934</f>
        <v>0</v>
      </c>
    </row>
    <row customFormat="true" customHeight="true" ht="21" outlineLevel="0" r="935" s="570">
      <c r="A935" s="298" t="n"/>
      <c r="B935" s="624" t="n">
        <v>2</v>
      </c>
      <c r="C935" s="442" t="s"/>
      <c r="D935" s="470" t="s">
        <v>526</v>
      </c>
      <c r="E935" s="213" t="s">
        <v>41</v>
      </c>
      <c r="F935" s="443" t="n">
        <f aca="false" ca="false" dt2D="false" dtr="false" t="normal">K935+P935+U935+Z935+AE935+AJ935+AO935+AT935+AY935+BB935+BE935+BH935</f>
        <v>0</v>
      </c>
      <c r="G935" s="581" t="n">
        <v>0</v>
      </c>
      <c r="H935" s="435" t="n">
        <v>0</v>
      </c>
      <c r="I935" s="435" t="n">
        <v>0</v>
      </c>
      <c r="J935" s="435" t="n">
        <v>0</v>
      </c>
      <c r="K935" s="317" t="n">
        <f aca="false" ca="false" dt2D="false" dtr="false" t="normal">G935+H935+I935+J935</f>
        <v>0</v>
      </c>
      <c r="L935" s="435" t="n">
        <v>0</v>
      </c>
      <c r="M935" s="435" t="n">
        <v>0</v>
      </c>
      <c r="N935" s="435" t="n">
        <v>0</v>
      </c>
      <c r="O935" s="435" t="n">
        <v>0</v>
      </c>
      <c r="P935" s="437" t="n">
        <f aca="false" ca="false" dt2D="false" dtr="false" t="normal">L935+M935+N935+O935</f>
        <v>0</v>
      </c>
      <c r="Q935" s="435" t="n">
        <v>0</v>
      </c>
      <c r="R935" s="435" t="n">
        <v>0</v>
      </c>
      <c r="S935" s="435" t="n">
        <v>0</v>
      </c>
      <c r="T935" s="435" t="n">
        <v>0</v>
      </c>
      <c r="U935" s="437" t="n">
        <f aca="false" ca="false" dt2D="false" dtr="false" t="normal">Q935+R935+S935+T935</f>
        <v>0</v>
      </c>
      <c r="V935" s="435" t="n">
        <v>0</v>
      </c>
      <c r="W935" s="435" t="n">
        <v>0</v>
      </c>
      <c r="X935" s="435" t="n">
        <v>0</v>
      </c>
      <c r="Y935" s="582" t="n">
        <v>0</v>
      </c>
      <c r="Z935" s="445" t="n">
        <f aca="false" ca="false" dt2D="false" dtr="false" t="normal">V935+W935+X935+Y935</f>
        <v>0</v>
      </c>
      <c r="AA935" s="435" t="n">
        <v>0</v>
      </c>
      <c r="AB935" s="435" t="n">
        <v>0</v>
      </c>
      <c r="AC935" s="435" t="n">
        <v>0</v>
      </c>
      <c r="AD935" s="435" t="n">
        <v>0</v>
      </c>
      <c r="AE935" s="445" t="n">
        <f aca="false" ca="false" dt2D="false" dtr="false" t="normal">AA935+AB935+AC935+AD935</f>
        <v>0</v>
      </c>
      <c r="AF935" s="464" t="n">
        <v>0</v>
      </c>
      <c r="AG935" s="464" t="n">
        <v>0</v>
      </c>
      <c r="AH935" s="464" t="n">
        <v>0</v>
      </c>
      <c r="AI935" s="464" t="n">
        <v>0</v>
      </c>
      <c r="AJ935" s="445" t="n">
        <f aca="false" ca="false" dt2D="false" dtr="false" t="normal">AF935+AG935+AH935+AI935</f>
        <v>0</v>
      </c>
      <c r="AK935" s="348" t="n">
        <v>0</v>
      </c>
      <c r="AL935" s="348" t="n">
        <v>0</v>
      </c>
      <c r="AM935" s="348" t="n">
        <v>0</v>
      </c>
      <c r="AN935" s="348" t="n">
        <v>0</v>
      </c>
      <c r="AO935" s="437" t="n">
        <f aca="false" ca="false" dt2D="false" dtr="false" t="normal">AK935+AL935+AM935+AN935</f>
        <v>0</v>
      </c>
      <c r="AP935" s="348" t="n">
        <v>0</v>
      </c>
      <c r="AQ935" s="348" t="n">
        <v>0</v>
      </c>
      <c r="AR935" s="348" t="n">
        <v>0</v>
      </c>
      <c r="AS935" s="348" t="n">
        <v>0</v>
      </c>
      <c r="AT935" s="437" t="n">
        <f aca="false" ca="false" dt2D="false" dtr="false" t="normal">AP935+AQ935+AR935+AS935</f>
        <v>0</v>
      </c>
      <c r="AU935" s="348" t="n">
        <v>0</v>
      </c>
      <c r="AV935" s="348" t="n">
        <v>0</v>
      </c>
      <c r="AW935" s="348" t="n">
        <v>0</v>
      </c>
      <c r="AX935" s="348" t="n">
        <v>0</v>
      </c>
      <c r="AY935" s="437" t="n">
        <f aca="false" ca="false" dt2D="false" dtr="false" t="normal">AU935+AV935+AW935+AX935</f>
        <v>0</v>
      </c>
      <c r="AZ935" s="350" t="n">
        <v>0</v>
      </c>
      <c r="BA935" s="350" t="n">
        <v>0</v>
      </c>
      <c r="BB935" s="437" t="n">
        <f aca="false" ca="false" dt2D="false" dtr="false" t="normal">AZ935+BA935</f>
        <v>0</v>
      </c>
      <c r="BC935" s="350" t="n">
        <v>0</v>
      </c>
      <c r="BD935" s="350" t="n">
        <v>0</v>
      </c>
      <c r="BE935" s="437" t="n">
        <f aca="false" ca="false" dt2D="false" dtr="false" t="normal">BC935+BD935</f>
        <v>0</v>
      </c>
      <c r="BF935" s="348" t="n">
        <v>0</v>
      </c>
      <c r="BG935" s="348" t="n">
        <v>0</v>
      </c>
      <c r="BH935" s="437" t="n">
        <f aca="false" ca="false" dt2D="false" dtr="false" t="normal">BF935+BG935</f>
        <v>0</v>
      </c>
    </row>
    <row customFormat="true" ht="21" outlineLevel="0" r="936" s="570">
      <c r="A936" s="298" t="n"/>
      <c r="B936" s="633" t="s"/>
      <c r="C936" s="442" t="s"/>
      <c r="D936" s="84" t="s"/>
      <c r="E936" s="214" t="s">
        <v>42</v>
      </c>
      <c r="F936" s="443" t="n">
        <f aca="false" ca="false" dt2D="false" dtr="false" t="normal">K936+P936+U936+Z936+AE936+AJ936+AO936+AT936+AY936+BB936+BE936+BH936</f>
        <v>0</v>
      </c>
      <c r="G936" s="581" t="n">
        <v>0</v>
      </c>
      <c r="H936" s="435" t="n">
        <v>0</v>
      </c>
      <c r="I936" s="435" t="n">
        <v>0</v>
      </c>
      <c r="J936" s="435" t="n">
        <v>0</v>
      </c>
      <c r="K936" s="317" t="n">
        <f aca="false" ca="false" dt2D="false" dtr="false" t="normal">G936+H936+I936+J936</f>
        <v>0</v>
      </c>
      <c r="L936" s="435" t="n">
        <v>0</v>
      </c>
      <c r="M936" s="435" t="n">
        <v>0</v>
      </c>
      <c r="N936" s="435" t="n">
        <v>0</v>
      </c>
      <c r="O936" s="435" t="n">
        <v>0</v>
      </c>
      <c r="P936" s="437" t="n">
        <f aca="false" ca="false" dt2D="false" dtr="false" t="normal">L936+M936+N936+O936</f>
        <v>0</v>
      </c>
      <c r="Q936" s="348" t="n">
        <v>0</v>
      </c>
      <c r="R936" s="348" t="n">
        <v>0</v>
      </c>
      <c r="S936" s="348" t="n">
        <v>0</v>
      </c>
      <c r="T936" s="348" t="n">
        <v>0</v>
      </c>
      <c r="U936" s="437" t="n">
        <f aca="false" ca="false" dt2D="false" dtr="false" t="normal">Q936+R936+S936+T936</f>
        <v>0</v>
      </c>
      <c r="V936" s="435" t="n">
        <v>0</v>
      </c>
      <c r="W936" s="435" t="n">
        <v>0</v>
      </c>
      <c r="X936" s="435" t="n">
        <v>0</v>
      </c>
      <c r="Y936" s="582" t="n">
        <v>0</v>
      </c>
      <c r="Z936" s="445" t="n">
        <f aca="false" ca="false" dt2D="false" dtr="false" t="normal">V936+W936+X936+Y936</f>
        <v>0</v>
      </c>
      <c r="AA936" s="435" t="n">
        <v>0</v>
      </c>
      <c r="AB936" s="435" t="n">
        <v>0</v>
      </c>
      <c r="AC936" s="435" t="n">
        <v>0</v>
      </c>
      <c r="AD936" s="435" t="n">
        <v>0</v>
      </c>
      <c r="AE936" s="445" t="n">
        <f aca="false" ca="false" dt2D="false" dtr="false" t="normal">AA936+AB936+AC936+AD936</f>
        <v>0</v>
      </c>
      <c r="AF936" s="464" t="n">
        <v>0</v>
      </c>
      <c r="AG936" s="464" t="n">
        <v>0</v>
      </c>
      <c r="AH936" s="464" t="n">
        <v>0</v>
      </c>
      <c r="AI936" s="464" t="n">
        <v>0</v>
      </c>
      <c r="AJ936" s="445" t="n">
        <f aca="false" ca="false" dt2D="false" dtr="false" t="normal">AF936+AG936+AH936+AI936</f>
        <v>0</v>
      </c>
      <c r="AK936" s="348" t="n">
        <v>0</v>
      </c>
      <c r="AL936" s="348" t="n">
        <v>0</v>
      </c>
      <c r="AM936" s="348" t="n">
        <v>0</v>
      </c>
      <c r="AN936" s="348" t="n">
        <v>0</v>
      </c>
      <c r="AO936" s="437" t="n">
        <f aca="false" ca="false" dt2D="false" dtr="false" t="normal">AK936+AL936+AM936+AN936</f>
        <v>0</v>
      </c>
      <c r="AP936" s="348" t="n">
        <v>0</v>
      </c>
      <c r="AQ936" s="348" t="n">
        <v>0</v>
      </c>
      <c r="AR936" s="348" t="n">
        <v>0</v>
      </c>
      <c r="AS936" s="348" t="n">
        <v>0</v>
      </c>
      <c r="AT936" s="437" t="n">
        <f aca="false" ca="false" dt2D="false" dtr="false" t="normal">AP936+AQ936+AR936+AS936</f>
        <v>0</v>
      </c>
      <c r="AU936" s="348" t="n">
        <v>0</v>
      </c>
      <c r="AV936" s="348" t="n">
        <v>0</v>
      </c>
      <c r="AW936" s="348" t="n">
        <v>0</v>
      </c>
      <c r="AX936" s="348" t="n">
        <v>0</v>
      </c>
      <c r="AY936" s="437" t="n">
        <f aca="false" ca="false" dt2D="false" dtr="false" t="normal">AU936+AV936+AW936+AX936</f>
        <v>0</v>
      </c>
      <c r="AZ936" s="350" t="n">
        <v>0</v>
      </c>
      <c r="BA936" s="350" t="n">
        <v>0</v>
      </c>
      <c r="BB936" s="437" t="n">
        <f aca="false" ca="false" dt2D="false" dtr="false" t="normal">AZ936+BA936</f>
        <v>0</v>
      </c>
      <c r="BC936" s="350" t="n">
        <v>0</v>
      </c>
      <c r="BD936" s="350" t="n">
        <v>0</v>
      </c>
      <c r="BE936" s="437" t="n">
        <f aca="false" ca="false" dt2D="false" dtr="false" t="normal">BC936+BD936</f>
        <v>0</v>
      </c>
      <c r="BF936" s="348" t="n">
        <v>0</v>
      </c>
      <c r="BG936" s="348" t="n">
        <v>0</v>
      </c>
      <c r="BH936" s="437" t="n">
        <f aca="false" ca="false" dt2D="false" dtr="false" t="normal">BF936+BG936</f>
        <v>0</v>
      </c>
    </row>
    <row customFormat="true" ht="21.75" outlineLevel="0" r="937" s="570">
      <c r="A937" s="298" t="n"/>
      <c r="B937" s="633" t="s"/>
      <c r="C937" s="442" t="s"/>
      <c r="D937" s="84" t="s"/>
      <c r="E937" s="214" t="s">
        <v>43</v>
      </c>
      <c r="F937" s="443" t="n">
        <f aca="false" ca="false" dt2D="false" dtr="false" t="normal">K937+P937+U937+Z937+AE937+AJ937+AO937+AT937+AY937+BB937+BE937+BH937</f>
        <v>0</v>
      </c>
      <c r="G937" s="581" t="n">
        <v>0</v>
      </c>
      <c r="H937" s="435" t="n">
        <v>0</v>
      </c>
      <c r="I937" s="435" t="n">
        <v>0</v>
      </c>
      <c r="J937" s="435" t="n">
        <v>0</v>
      </c>
      <c r="K937" s="317" t="n">
        <f aca="false" ca="false" dt2D="false" dtr="false" t="normal">G937+H937+I937+J937</f>
        <v>0</v>
      </c>
      <c r="L937" s="435" t="n">
        <v>0</v>
      </c>
      <c r="M937" s="435" t="n">
        <v>0</v>
      </c>
      <c r="N937" s="435" t="n">
        <v>0</v>
      </c>
      <c r="O937" s="435" t="n">
        <v>0</v>
      </c>
      <c r="P937" s="437" t="n">
        <f aca="false" ca="false" dt2D="false" dtr="false" t="normal">L937+M937+N937+O937</f>
        <v>0</v>
      </c>
      <c r="Q937" s="458" t="n">
        <v>0</v>
      </c>
      <c r="R937" s="458" t="n">
        <v>0</v>
      </c>
      <c r="S937" s="458" t="n">
        <v>0</v>
      </c>
      <c r="T937" s="458" t="n">
        <v>0</v>
      </c>
      <c r="U937" s="437" t="n">
        <f aca="false" ca="false" dt2D="false" dtr="false" t="normal">Q937+R937+S937+T937</f>
        <v>0</v>
      </c>
      <c r="V937" s="435" t="n">
        <v>0</v>
      </c>
      <c r="W937" s="435" t="n">
        <v>0</v>
      </c>
      <c r="X937" s="435" t="n">
        <v>0</v>
      </c>
      <c r="Y937" s="582" t="n">
        <v>0</v>
      </c>
      <c r="Z937" s="445" t="n">
        <f aca="false" ca="false" dt2D="false" dtr="false" t="normal">V937+W937+X937+Y937</f>
        <v>0</v>
      </c>
      <c r="AA937" s="435" t="n">
        <v>0</v>
      </c>
      <c r="AB937" s="435" t="n">
        <v>0</v>
      </c>
      <c r="AC937" s="435" t="n">
        <v>0</v>
      </c>
      <c r="AD937" s="435" t="n">
        <v>0</v>
      </c>
      <c r="AE937" s="445" t="n">
        <f aca="false" ca="false" dt2D="false" dtr="false" t="normal">AA937+AB937+AC937+AD937</f>
        <v>0</v>
      </c>
      <c r="AF937" s="464" t="n">
        <v>0</v>
      </c>
      <c r="AG937" s="464" t="n">
        <v>0</v>
      </c>
      <c r="AH937" s="464" t="n">
        <v>0</v>
      </c>
      <c r="AI937" s="464" t="n">
        <v>0</v>
      </c>
      <c r="AJ937" s="445" t="n">
        <f aca="false" ca="false" dt2D="false" dtr="false" t="normal">AF937+AG937+AH937+AI937</f>
        <v>0</v>
      </c>
      <c r="AK937" s="348" t="n">
        <v>0</v>
      </c>
      <c r="AL937" s="348" t="n">
        <v>0</v>
      </c>
      <c r="AM937" s="348" t="n">
        <v>0</v>
      </c>
      <c r="AN937" s="348" t="n">
        <v>0</v>
      </c>
      <c r="AO937" s="437" t="n">
        <f aca="false" ca="false" dt2D="false" dtr="false" t="normal">AK937+AL937+AM937+AN937</f>
        <v>0</v>
      </c>
      <c r="AP937" s="348" t="n">
        <v>0</v>
      </c>
      <c r="AQ937" s="348" t="n">
        <v>0</v>
      </c>
      <c r="AR937" s="348" t="n">
        <v>0</v>
      </c>
      <c r="AS937" s="348" t="n">
        <v>0</v>
      </c>
      <c r="AT937" s="437" t="n">
        <f aca="false" ca="false" dt2D="false" dtr="false" t="normal">AP937+AQ937+AR937+AS937</f>
        <v>0</v>
      </c>
      <c r="AU937" s="348" t="n">
        <v>0</v>
      </c>
      <c r="AV937" s="348" t="n">
        <v>0</v>
      </c>
      <c r="AW937" s="348" t="n">
        <v>0</v>
      </c>
      <c r="AX937" s="348" t="n">
        <v>0</v>
      </c>
      <c r="AY937" s="437" t="n">
        <f aca="false" ca="false" dt2D="false" dtr="false" t="normal">AU937+AV937+AW937+AX937</f>
        <v>0</v>
      </c>
      <c r="AZ937" s="350" t="n">
        <v>0</v>
      </c>
      <c r="BA937" s="350" t="n">
        <v>0</v>
      </c>
      <c r="BB937" s="437" t="n">
        <f aca="false" ca="false" dt2D="false" dtr="false" t="normal">AZ937+BA937</f>
        <v>0</v>
      </c>
      <c r="BC937" s="350" t="n">
        <v>0</v>
      </c>
      <c r="BD937" s="350" t="n">
        <v>0</v>
      </c>
      <c r="BE937" s="437" t="n">
        <f aca="false" ca="false" dt2D="false" dtr="false" t="normal">BC937+BD937</f>
        <v>0</v>
      </c>
      <c r="BF937" s="348" t="n">
        <v>0</v>
      </c>
      <c r="BG937" s="348" t="n">
        <v>0</v>
      </c>
      <c r="BH937" s="437" t="n">
        <f aca="false" ca="false" dt2D="false" dtr="false" t="normal">BF937+BG937</f>
        <v>0</v>
      </c>
    </row>
    <row customFormat="true" ht="21.75" outlineLevel="0" r="938" s="570">
      <c r="A938" s="298" t="n"/>
      <c r="B938" s="633" t="s"/>
      <c r="C938" s="442" t="s"/>
      <c r="D938" s="84" t="s"/>
      <c r="E938" s="690" t="s">
        <v>230</v>
      </c>
      <c r="F938" s="443" t="n">
        <f aca="false" ca="false" dt2D="false" dtr="false" t="normal">K938+P938+U938+Z938+AE938+AJ938+AO938+AT938+AY938+BB938+BE938+BH938</f>
        <v>0</v>
      </c>
      <c r="G938" s="581" t="n">
        <v>0</v>
      </c>
      <c r="H938" s="435" t="n">
        <v>0</v>
      </c>
      <c r="I938" s="435" t="n">
        <v>0</v>
      </c>
      <c r="J938" s="435" t="n">
        <v>0</v>
      </c>
      <c r="K938" s="317" t="n">
        <f aca="false" ca="false" dt2D="false" dtr="false" t="normal">G938+H938+I938+J938</f>
        <v>0</v>
      </c>
      <c r="L938" s="435" t="n">
        <v>0</v>
      </c>
      <c r="M938" s="435" t="n">
        <v>0</v>
      </c>
      <c r="N938" s="435" t="n">
        <v>0</v>
      </c>
      <c r="O938" s="435" t="n">
        <v>0</v>
      </c>
      <c r="P938" s="437" t="n">
        <f aca="false" ca="false" dt2D="false" dtr="false" t="normal">L938+M938+N938+O938</f>
        <v>0</v>
      </c>
      <c r="Q938" s="460" t="n">
        <v>0</v>
      </c>
      <c r="R938" s="460" t="n">
        <v>0</v>
      </c>
      <c r="S938" s="460" t="n">
        <v>0</v>
      </c>
      <c r="T938" s="460" t="n">
        <v>0</v>
      </c>
      <c r="U938" s="437" t="n">
        <f aca="false" ca="false" dt2D="false" dtr="false" t="normal">Q938+R938+S938+T938</f>
        <v>0</v>
      </c>
      <c r="V938" s="435" t="n">
        <v>0</v>
      </c>
      <c r="W938" s="435" t="n">
        <v>0</v>
      </c>
      <c r="X938" s="435" t="n">
        <v>0</v>
      </c>
      <c r="Y938" s="582" t="n">
        <v>0</v>
      </c>
      <c r="Z938" s="445" t="n">
        <f aca="false" ca="false" dt2D="false" dtr="false" t="normal">V938+W938+X938+Y938</f>
        <v>0</v>
      </c>
      <c r="AA938" s="435" t="n">
        <v>0</v>
      </c>
      <c r="AB938" s="435" t="n">
        <v>0</v>
      </c>
      <c r="AC938" s="435" t="n">
        <v>0</v>
      </c>
      <c r="AD938" s="435" t="n">
        <v>0</v>
      </c>
      <c r="AE938" s="445" t="n">
        <f aca="false" ca="false" dt2D="false" dtr="false" t="normal">AA938+AB938+AC938+AD938</f>
        <v>0</v>
      </c>
      <c r="AF938" s="464" t="n">
        <v>0</v>
      </c>
      <c r="AG938" s="464" t="n">
        <v>0</v>
      </c>
      <c r="AH938" s="464" t="n">
        <v>0</v>
      </c>
      <c r="AI938" s="464" t="n">
        <v>0</v>
      </c>
      <c r="AJ938" s="445" t="n">
        <f aca="false" ca="false" dt2D="false" dtr="false" t="normal">AF938+AG938+AH938+AI938</f>
        <v>0</v>
      </c>
      <c r="AK938" s="454" t="n"/>
      <c r="AL938" s="454" t="n"/>
      <c r="AM938" s="454" t="n"/>
      <c r="AN938" s="454" t="n"/>
      <c r="AO938" s="437" t="n">
        <f aca="false" ca="false" dt2D="false" dtr="false" t="normal">AK938+AL938+AM938+AN938</f>
        <v>0</v>
      </c>
      <c r="AP938" s="454" t="n"/>
      <c r="AQ938" s="454" t="n"/>
      <c r="AR938" s="454" t="n"/>
      <c r="AS938" s="454" t="n"/>
      <c r="AT938" s="437" t="n">
        <f aca="false" ca="false" dt2D="false" dtr="false" t="normal">AP938+AQ938+AR938+AS938</f>
        <v>0</v>
      </c>
      <c r="AU938" s="454" t="n"/>
      <c r="AV938" s="454" t="n"/>
      <c r="AW938" s="454" t="n"/>
      <c r="AX938" s="454" t="n"/>
      <c r="AY938" s="437" t="n">
        <f aca="false" ca="false" dt2D="false" dtr="false" t="normal">AU938+AV938+AW938+AX938</f>
        <v>0</v>
      </c>
      <c r="AZ938" s="455" t="n"/>
      <c r="BA938" s="455" t="n"/>
      <c r="BB938" s="437" t="n">
        <f aca="false" ca="false" dt2D="false" dtr="false" t="normal">AZ938+BA938</f>
        <v>0</v>
      </c>
      <c r="BC938" s="455" t="n"/>
      <c r="BD938" s="455" t="n"/>
      <c r="BE938" s="437" t="n">
        <f aca="false" ca="false" dt2D="false" dtr="false" t="normal">BC938+BD938</f>
        <v>0</v>
      </c>
      <c r="BF938" s="454" t="n"/>
      <c r="BG938" s="454" t="n"/>
      <c r="BH938" s="437" t="n">
        <f aca="false" ca="false" dt2D="false" dtr="false" t="normal">BF938+BG938</f>
        <v>0</v>
      </c>
    </row>
    <row customFormat="true" ht="21.75" outlineLevel="0" r="939" s="570">
      <c r="A939" s="298" t="n"/>
      <c r="B939" s="626" t="s"/>
      <c r="C939" s="442" t="s"/>
      <c r="D939" s="469" t="s"/>
      <c r="E939" s="474" t="s">
        <v>231</v>
      </c>
      <c r="F939" s="443" t="n">
        <f aca="false" ca="false" dt2D="false" dtr="false" t="normal">K939+P939+U939+Z939+AE939+AJ939+AO939+AT939+AY939+BB939+BE939+BH939</f>
        <v>0</v>
      </c>
      <c r="G939" s="581" t="n">
        <v>0</v>
      </c>
      <c r="H939" s="435" t="n">
        <v>0</v>
      </c>
      <c r="I939" s="435" t="n">
        <v>0</v>
      </c>
      <c r="J939" s="435" t="n">
        <v>0</v>
      </c>
      <c r="K939" s="317" t="n">
        <f aca="false" ca="false" dt2D="false" dtr="false" t="normal">G939+H939+I939+J939</f>
        <v>0</v>
      </c>
      <c r="L939" s="435" t="n">
        <v>0</v>
      </c>
      <c r="M939" s="435" t="n">
        <v>0</v>
      </c>
      <c r="N939" s="435" t="n">
        <v>0</v>
      </c>
      <c r="O939" s="435" t="n">
        <v>0</v>
      </c>
      <c r="P939" s="437" t="n">
        <f aca="false" ca="false" dt2D="false" dtr="false" t="normal">L939+M939+N939+O939</f>
        <v>0</v>
      </c>
      <c r="Q939" s="460" t="n">
        <v>0</v>
      </c>
      <c r="R939" s="460" t="n">
        <v>0</v>
      </c>
      <c r="S939" s="460" t="n">
        <v>0</v>
      </c>
      <c r="T939" s="460" t="n">
        <v>0</v>
      </c>
      <c r="U939" s="437" t="n">
        <f aca="false" ca="false" dt2D="false" dtr="false" t="normal">Q939+R939+S939+T939</f>
        <v>0</v>
      </c>
      <c r="V939" s="435" t="n">
        <v>0</v>
      </c>
      <c r="W939" s="435" t="n">
        <v>0</v>
      </c>
      <c r="X939" s="435" t="n">
        <v>0</v>
      </c>
      <c r="Y939" s="582" t="n">
        <v>0</v>
      </c>
      <c r="Z939" s="445" t="n">
        <f aca="false" ca="false" dt2D="false" dtr="false" t="normal">V939+W939+X939+Y939</f>
        <v>0</v>
      </c>
      <c r="AA939" s="435" t="n">
        <v>0</v>
      </c>
      <c r="AB939" s="435" t="n">
        <v>0</v>
      </c>
      <c r="AC939" s="435" t="n">
        <v>0</v>
      </c>
      <c r="AD939" s="435" t="n">
        <v>0</v>
      </c>
      <c r="AE939" s="445" t="n">
        <f aca="false" ca="false" dt2D="false" dtr="false" t="normal">AA939+AB939+AC939+AD939</f>
        <v>0</v>
      </c>
      <c r="AF939" s="464" t="n">
        <v>0</v>
      </c>
      <c r="AG939" s="464" t="n">
        <v>0</v>
      </c>
      <c r="AH939" s="464" t="n">
        <v>0</v>
      </c>
      <c r="AI939" s="464" t="n">
        <v>0</v>
      </c>
      <c r="AJ939" s="445" t="n">
        <f aca="false" ca="false" dt2D="false" dtr="false" t="normal">AF939+AG939+AH939+AI939</f>
        <v>0</v>
      </c>
      <c r="AK939" s="454" t="n"/>
      <c r="AL939" s="454" t="n"/>
      <c r="AM939" s="454" t="n"/>
      <c r="AN939" s="454" t="n"/>
      <c r="AO939" s="437" t="n">
        <f aca="false" ca="false" dt2D="false" dtr="false" t="normal">AK939+AL939+AM939+AN939</f>
        <v>0</v>
      </c>
      <c r="AP939" s="454" t="n"/>
      <c r="AQ939" s="454" t="n"/>
      <c r="AR939" s="454" t="n"/>
      <c r="AS939" s="454" t="n"/>
      <c r="AT939" s="437" t="n">
        <f aca="false" ca="false" dt2D="false" dtr="false" t="normal">AP939+AQ939+AR939+AS939</f>
        <v>0</v>
      </c>
      <c r="AU939" s="454" t="n"/>
      <c r="AV939" s="454" t="n"/>
      <c r="AW939" s="454" t="n"/>
      <c r="AX939" s="454" t="n"/>
      <c r="AY939" s="437" t="n">
        <f aca="false" ca="false" dt2D="false" dtr="false" t="normal">AU939+AV939+AW939+AX939</f>
        <v>0</v>
      </c>
      <c r="AZ939" s="455" t="n"/>
      <c r="BA939" s="455" t="n"/>
      <c r="BB939" s="437" t="n">
        <f aca="false" ca="false" dt2D="false" dtr="false" t="normal">AZ939+BA939</f>
        <v>0</v>
      </c>
      <c r="BC939" s="455" t="n"/>
      <c r="BD939" s="455" t="n"/>
      <c r="BE939" s="437" t="n">
        <f aca="false" ca="false" dt2D="false" dtr="false" t="normal">BC939+BD939</f>
        <v>0</v>
      </c>
      <c r="BF939" s="454" t="n"/>
      <c r="BG939" s="454" t="n"/>
      <c r="BH939" s="437" t="n">
        <f aca="false" ca="false" dt2D="false" dtr="false" t="normal">BF939+BG939</f>
        <v>0</v>
      </c>
    </row>
    <row customFormat="true" customHeight="true" ht="21" outlineLevel="0" r="940" s="298">
      <c r="B940" s="624" t="n">
        <v>3</v>
      </c>
      <c r="C940" s="442" t="s"/>
      <c r="D940" s="470" t="s">
        <v>527</v>
      </c>
      <c r="E940" s="213" t="s">
        <v>41</v>
      </c>
      <c r="F940" s="443" t="n">
        <f aca="false" ca="false" dt2D="false" dtr="false" t="normal">K940+P940+U940+Z940+AE940+AJ940+AO940+AT940+AY940+BB940+BE940+BH940</f>
        <v>0</v>
      </c>
      <c r="G940" s="581" t="n">
        <v>0</v>
      </c>
      <c r="H940" s="435" t="n">
        <v>0</v>
      </c>
      <c r="I940" s="435" t="n">
        <v>0</v>
      </c>
      <c r="J940" s="435" t="n">
        <v>0</v>
      </c>
      <c r="K940" s="317" t="n">
        <f aca="false" ca="false" dt2D="false" dtr="false" t="normal">G940+H940+I940+J940</f>
        <v>0</v>
      </c>
      <c r="L940" s="435" t="n">
        <v>0</v>
      </c>
      <c r="M940" s="435" t="n">
        <v>0</v>
      </c>
      <c r="N940" s="435" t="n">
        <v>0</v>
      </c>
      <c r="O940" s="435" t="n">
        <v>0</v>
      </c>
      <c r="P940" s="437" t="n">
        <f aca="false" ca="false" dt2D="false" dtr="false" t="normal">L940+M940+N940+O940</f>
        <v>0</v>
      </c>
      <c r="Q940" s="435" t="n">
        <v>0</v>
      </c>
      <c r="R940" s="435" t="n">
        <v>0</v>
      </c>
      <c r="S940" s="435" t="n">
        <v>0</v>
      </c>
      <c r="T940" s="435" t="n">
        <v>0</v>
      </c>
      <c r="U940" s="437" t="n">
        <f aca="false" ca="false" dt2D="false" dtr="false" t="normal">Q940+R940+S940+T940</f>
        <v>0</v>
      </c>
      <c r="V940" s="435" t="n">
        <v>0</v>
      </c>
      <c r="W940" s="435" t="n">
        <v>0</v>
      </c>
      <c r="X940" s="435" t="n">
        <v>0</v>
      </c>
      <c r="Y940" s="582" t="n">
        <v>0</v>
      </c>
      <c r="Z940" s="445" t="n">
        <f aca="false" ca="false" dt2D="false" dtr="false" t="normal">V940+W940+X940+Y940</f>
        <v>0</v>
      </c>
      <c r="AA940" s="435" t="n">
        <v>0</v>
      </c>
      <c r="AB940" s="435" t="n">
        <v>0</v>
      </c>
      <c r="AC940" s="435" t="n">
        <v>0</v>
      </c>
      <c r="AD940" s="435" t="n">
        <v>0</v>
      </c>
      <c r="AE940" s="445" t="n">
        <f aca="false" ca="false" dt2D="false" dtr="false" t="normal">AA940+AB940+AC940+AD940</f>
        <v>0</v>
      </c>
      <c r="AF940" s="464" t="n">
        <v>0</v>
      </c>
      <c r="AG940" s="464" t="n">
        <v>0</v>
      </c>
      <c r="AH940" s="464" t="n">
        <v>0</v>
      </c>
      <c r="AI940" s="464" t="n">
        <v>0</v>
      </c>
      <c r="AJ940" s="445" t="n">
        <f aca="false" ca="false" dt2D="false" dtr="false" t="normal">AF940+AG940+AH940+AI940</f>
        <v>0</v>
      </c>
      <c r="AK940" s="348" t="n">
        <v>0</v>
      </c>
      <c r="AL940" s="348" t="n">
        <v>0</v>
      </c>
      <c r="AM940" s="348" t="n">
        <v>0</v>
      </c>
      <c r="AN940" s="348" t="n">
        <v>0</v>
      </c>
      <c r="AO940" s="437" t="n">
        <f aca="false" ca="false" dt2D="false" dtr="false" t="normal">AK940+AL940+AM940+AN940</f>
        <v>0</v>
      </c>
      <c r="AP940" s="348" t="n">
        <v>0</v>
      </c>
      <c r="AQ940" s="348" t="n">
        <v>0</v>
      </c>
      <c r="AR940" s="348" t="n">
        <v>0</v>
      </c>
      <c r="AS940" s="348" t="n">
        <v>0</v>
      </c>
      <c r="AT940" s="437" t="n">
        <f aca="false" ca="false" dt2D="false" dtr="false" t="normal">AP940+AQ940+AR940+AS940</f>
        <v>0</v>
      </c>
      <c r="AU940" s="348" t="n">
        <v>0</v>
      </c>
      <c r="AV940" s="348" t="n">
        <v>0</v>
      </c>
      <c r="AW940" s="348" t="n">
        <v>0</v>
      </c>
      <c r="AX940" s="348" t="n">
        <v>0</v>
      </c>
      <c r="AY940" s="437" t="n">
        <f aca="false" ca="false" dt2D="false" dtr="false" t="normal">AU940+AV940+AW940+AX940</f>
        <v>0</v>
      </c>
      <c r="AZ940" s="350" t="n">
        <v>0</v>
      </c>
      <c r="BA940" s="350" t="n">
        <v>0</v>
      </c>
      <c r="BB940" s="437" t="n">
        <f aca="false" ca="false" dt2D="false" dtr="false" t="normal">AZ940+BA940</f>
        <v>0</v>
      </c>
      <c r="BC940" s="350" t="n">
        <v>0</v>
      </c>
      <c r="BD940" s="350" t="n">
        <v>0</v>
      </c>
      <c r="BE940" s="437" t="n">
        <f aca="false" ca="false" dt2D="false" dtr="false" t="normal">BC940+BD940</f>
        <v>0</v>
      </c>
      <c r="BF940" s="348" t="n">
        <v>0</v>
      </c>
      <c r="BG940" s="348" t="n">
        <v>0</v>
      </c>
      <c r="BH940" s="437" t="n">
        <f aca="false" ca="false" dt2D="false" dtr="false" t="normal">BF940+BG940</f>
        <v>0</v>
      </c>
    </row>
    <row customFormat="true" customHeight="true" ht="22.1499996185303" outlineLevel="0" r="941" s="298">
      <c r="B941" s="633" t="s"/>
      <c r="C941" s="442" t="s"/>
      <c r="D941" s="84" t="s"/>
      <c r="E941" s="214" t="s">
        <v>42</v>
      </c>
      <c r="F941" s="443" t="n">
        <f aca="false" ca="false" dt2D="false" dtr="false" t="normal">K941+P941+U941+Z941+AE941+AJ941+AO941+AT941+AY941+BB941+BE941+BH941</f>
        <v>0</v>
      </c>
      <c r="G941" s="581" t="n">
        <v>0</v>
      </c>
      <c r="H941" s="435" t="n">
        <v>0</v>
      </c>
      <c r="I941" s="435" t="n">
        <v>0</v>
      </c>
      <c r="J941" s="435" t="n">
        <v>0</v>
      </c>
      <c r="K941" s="317" t="n">
        <f aca="false" ca="false" dt2D="false" dtr="false" t="normal">G941+H941+I941+J941</f>
        <v>0</v>
      </c>
      <c r="L941" s="435" t="n">
        <v>0</v>
      </c>
      <c r="M941" s="435" t="n">
        <v>0</v>
      </c>
      <c r="N941" s="435" t="n">
        <v>0</v>
      </c>
      <c r="O941" s="435" t="n">
        <v>0</v>
      </c>
      <c r="P941" s="437" t="n">
        <f aca="false" ca="false" dt2D="false" dtr="false" t="normal">L941+M941+N941+O941</f>
        <v>0</v>
      </c>
      <c r="Q941" s="435" t="n">
        <v>0</v>
      </c>
      <c r="R941" s="435" t="n">
        <v>0</v>
      </c>
      <c r="S941" s="435" t="n">
        <v>0</v>
      </c>
      <c r="T941" s="435" t="n">
        <v>0</v>
      </c>
      <c r="U941" s="437" t="n">
        <f aca="false" ca="false" dt2D="false" dtr="false" t="normal">Q941+R941+S941+T941</f>
        <v>0</v>
      </c>
      <c r="V941" s="435" t="n">
        <v>0</v>
      </c>
      <c r="W941" s="435" t="n">
        <v>0</v>
      </c>
      <c r="X941" s="435" t="n">
        <v>0</v>
      </c>
      <c r="Y941" s="582" t="n">
        <v>0</v>
      </c>
      <c r="Z941" s="445" t="n">
        <f aca="false" ca="false" dt2D="false" dtr="false" t="normal">V941+W941+X941+Y941</f>
        <v>0</v>
      </c>
      <c r="AA941" s="435" t="n">
        <v>0</v>
      </c>
      <c r="AB941" s="435" t="n">
        <v>0</v>
      </c>
      <c r="AC941" s="435" t="n">
        <v>0</v>
      </c>
      <c r="AD941" s="435" t="n">
        <v>0</v>
      </c>
      <c r="AE941" s="445" t="n">
        <f aca="false" ca="false" dt2D="false" dtr="false" t="normal">AA941+AB941+AC941+AD941</f>
        <v>0</v>
      </c>
      <c r="AF941" s="464" t="n">
        <v>0</v>
      </c>
      <c r="AG941" s="464" t="n">
        <v>0</v>
      </c>
      <c r="AH941" s="464" t="n">
        <v>0</v>
      </c>
      <c r="AI941" s="464" t="n">
        <v>0</v>
      </c>
      <c r="AJ941" s="445" t="n">
        <f aca="false" ca="false" dt2D="false" dtr="false" t="normal">AF941+AG941+AH941+AI941</f>
        <v>0</v>
      </c>
      <c r="AK941" s="348" t="n">
        <v>0</v>
      </c>
      <c r="AL941" s="348" t="n">
        <v>0</v>
      </c>
      <c r="AM941" s="348" t="n">
        <v>0</v>
      </c>
      <c r="AN941" s="348" t="n">
        <v>0</v>
      </c>
      <c r="AO941" s="437" t="n">
        <f aca="false" ca="false" dt2D="false" dtr="false" t="normal">AK941+AL941+AM941+AN941</f>
        <v>0</v>
      </c>
      <c r="AP941" s="348" t="n">
        <v>0</v>
      </c>
      <c r="AQ941" s="348" t="n">
        <v>0</v>
      </c>
      <c r="AR941" s="348" t="n">
        <v>0</v>
      </c>
      <c r="AS941" s="348" t="n">
        <v>0</v>
      </c>
      <c r="AT941" s="437" t="n">
        <f aca="false" ca="false" dt2D="false" dtr="false" t="normal">AP941+AQ941+AR941+AS941</f>
        <v>0</v>
      </c>
      <c r="AU941" s="348" t="n">
        <v>0</v>
      </c>
      <c r="AV941" s="348" t="n">
        <v>0</v>
      </c>
      <c r="AW941" s="348" t="n">
        <v>0</v>
      </c>
      <c r="AX941" s="348" t="n">
        <v>0</v>
      </c>
      <c r="AY941" s="437" t="n">
        <f aca="false" ca="false" dt2D="false" dtr="false" t="normal">AU941+AV941+AW941+AX941</f>
        <v>0</v>
      </c>
      <c r="AZ941" s="350" t="n">
        <v>0</v>
      </c>
      <c r="BA941" s="350" t="n">
        <v>0</v>
      </c>
      <c r="BB941" s="437" t="n">
        <f aca="false" ca="false" dt2D="false" dtr="false" t="normal">AZ941+BA941</f>
        <v>0</v>
      </c>
      <c r="BC941" s="350" t="n">
        <v>0</v>
      </c>
      <c r="BD941" s="350" t="n">
        <v>0</v>
      </c>
      <c r="BE941" s="437" t="n">
        <f aca="false" ca="false" dt2D="false" dtr="false" t="normal">BC941+BD941</f>
        <v>0</v>
      </c>
      <c r="BF941" s="348" t="n">
        <v>0</v>
      </c>
      <c r="BG941" s="348" t="n">
        <v>0</v>
      </c>
      <c r="BH941" s="437" t="n">
        <f aca="false" ca="false" dt2D="false" dtr="false" t="normal">BF941+BG941</f>
        <v>0</v>
      </c>
    </row>
    <row customFormat="true" customHeight="true" ht="22.1499996185303" outlineLevel="0" r="942" s="298">
      <c r="B942" s="633" t="s"/>
      <c r="C942" s="442" t="s"/>
      <c r="D942" s="84" t="s"/>
      <c r="E942" s="214" t="s">
        <v>43</v>
      </c>
      <c r="F942" s="443" t="n">
        <f aca="false" ca="false" dt2D="false" dtr="false" t="normal">K942+P942+U942+Z942+AE942+AJ942+AO942+AT942+AY942+BB942+BE942+BH942</f>
        <v>0</v>
      </c>
      <c r="G942" s="581" t="n">
        <v>0</v>
      </c>
      <c r="H942" s="435" t="n">
        <v>0</v>
      </c>
      <c r="I942" s="435" t="n">
        <v>0</v>
      </c>
      <c r="J942" s="435" t="n">
        <v>0</v>
      </c>
      <c r="K942" s="317" t="n">
        <f aca="false" ca="false" dt2D="false" dtr="false" t="normal">G942+H942+I942+J942</f>
        <v>0</v>
      </c>
      <c r="L942" s="435" t="n">
        <v>0</v>
      </c>
      <c r="M942" s="435" t="n">
        <v>0</v>
      </c>
      <c r="N942" s="435" t="n">
        <v>0</v>
      </c>
      <c r="O942" s="435" t="n">
        <v>0</v>
      </c>
      <c r="P942" s="437" t="n">
        <f aca="false" ca="false" dt2D="false" dtr="false" t="normal">L942+M942+N942+O942</f>
        <v>0</v>
      </c>
      <c r="Q942" s="460" t="n">
        <v>0</v>
      </c>
      <c r="R942" s="435" t="n">
        <v>0</v>
      </c>
      <c r="S942" s="435" t="n">
        <v>0</v>
      </c>
      <c r="T942" s="435" t="n">
        <v>0</v>
      </c>
      <c r="U942" s="437" t="n">
        <f aca="false" ca="false" dt2D="false" dtr="false" t="normal">Q942+R942+S942+T942</f>
        <v>0</v>
      </c>
      <c r="V942" s="435" t="n">
        <v>0</v>
      </c>
      <c r="W942" s="435" t="n">
        <v>0</v>
      </c>
      <c r="X942" s="435" t="n">
        <v>0</v>
      </c>
      <c r="Y942" s="582" t="n">
        <v>0</v>
      </c>
      <c r="Z942" s="445" t="n">
        <f aca="false" ca="false" dt2D="false" dtr="false" t="normal">V942+W942+X942+Y942</f>
        <v>0</v>
      </c>
      <c r="AA942" s="435" t="n">
        <v>0</v>
      </c>
      <c r="AB942" s="435" t="n">
        <v>0</v>
      </c>
      <c r="AC942" s="435" t="n">
        <v>0</v>
      </c>
      <c r="AD942" s="435" t="n">
        <v>0</v>
      </c>
      <c r="AE942" s="445" t="n">
        <f aca="false" ca="false" dt2D="false" dtr="false" t="normal">AA942+AB942+AC942+AD942</f>
        <v>0</v>
      </c>
      <c r="AF942" s="464" t="n">
        <v>0</v>
      </c>
      <c r="AG942" s="464" t="n">
        <v>0</v>
      </c>
      <c r="AH942" s="464" t="n">
        <v>0</v>
      </c>
      <c r="AI942" s="464" t="n">
        <v>0</v>
      </c>
      <c r="AJ942" s="445" t="n">
        <f aca="false" ca="false" dt2D="false" dtr="false" t="normal">AF942+AG942+AH942+AI942</f>
        <v>0</v>
      </c>
      <c r="AK942" s="348" t="n">
        <v>0</v>
      </c>
      <c r="AL942" s="348" t="n">
        <v>0</v>
      </c>
      <c r="AM942" s="348" t="n">
        <v>0</v>
      </c>
      <c r="AN942" s="348" t="n">
        <v>0</v>
      </c>
      <c r="AO942" s="437" t="n">
        <f aca="false" ca="false" dt2D="false" dtr="false" t="normal">AK942+AL942+AM942+AN942</f>
        <v>0</v>
      </c>
      <c r="AP942" s="348" t="n">
        <v>0</v>
      </c>
      <c r="AQ942" s="348" t="n">
        <v>0</v>
      </c>
      <c r="AR942" s="348" t="n">
        <v>0</v>
      </c>
      <c r="AS942" s="348" t="n">
        <v>0</v>
      </c>
      <c r="AT942" s="437" t="n">
        <f aca="false" ca="false" dt2D="false" dtr="false" t="normal">AP942+AQ942+AR942+AS942</f>
        <v>0</v>
      </c>
      <c r="AU942" s="348" t="n">
        <v>0</v>
      </c>
      <c r="AV942" s="348" t="n">
        <v>0</v>
      </c>
      <c r="AW942" s="348" t="n">
        <v>0</v>
      </c>
      <c r="AX942" s="348" t="n">
        <v>0</v>
      </c>
      <c r="AY942" s="437" t="n">
        <f aca="false" ca="false" dt2D="false" dtr="false" t="normal">AU942+AV942+AW942+AX942</f>
        <v>0</v>
      </c>
      <c r="AZ942" s="350" t="n">
        <v>0</v>
      </c>
      <c r="BA942" s="350" t="n">
        <v>0</v>
      </c>
      <c r="BB942" s="437" t="n">
        <f aca="false" ca="false" dt2D="false" dtr="false" t="normal">AZ942+BA942</f>
        <v>0</v>
      </c>
      <c r="BC942" s="350" t="n">
        <v>0</v>
      </c>
      <c r="BD942" s="350" t="n">
        <v>0</v>
      </c>
      <c r="BE942" s="437" t="n">
        <f aca="false" ca="false" dt2D="false" dtr="false" t="normal">BC942+BD942</f>
        <v>0</v>
      </c>
      <c r="BF942" s="348" t="n">
        <v>0</v>
      </c>
      <c r="BG942" s="348" t="n">
        <v>0</v>
      </c>
      <c r="BH942" s="437" t="n">
        <f aca="false" ca="false" dt2D="false" dtr="false" t="normal">BF942+BG942</f>
        <v>0</v>
      </c>
    </row>
    <row customFormat="true" customHeight="true" ht="22.1499996185303" outlineLevel="0" r="943" s="298">
      <c r="B943" s="633" t="s"/>
      <c r="C943" s="442" t="s"/>
      <c r="D943" s="84" t="s"/>
      <c r="E943" s="690" t="s">
        <v>230</v>
      </c>
      <c r="F943" s="443" t="n">
        <f aca="false" ca="false" dt2D="false" dtr="false" t="normal">K943+P943+U943+Z943+AE943+AJ943+AO943+AT943+AY943+BB943+BE943+BH943</f>
        <v>0</v>
      </c>
      <c r="G943" s="581" t="n">
        <v>0</v>
      </c>
      <c r="H943" s="435" t="n">
        <v>0</v>
      </c>
      <c r="I943" s="435" t="n">
        <v>0</v>
      </c>
      <c r="J943" s="435" t="n">
        <v>0</v>
      </c>
      <c r="K943" s="317" t="n">
        <f aca="false" ca="false" dt2D="false" dtr="false" t="normal">G943+H943+I943+J943</f>
        <v>0</v>
      </c>
      <c r="L943" s="435" t="n">
        <v>0</v>
      </c>
      <c r="M943" s="435" t="n">
        <v>0</v>
      </c>
      <c r="N943" s="435" t="n">
        <v>0</v>
      </c>
      <c r="O943" s="435" t="n">
        <v>0</v>
      </c>
      <c r="P943" s="437" t="n">
        <f aca="false" ca="false" dt2D="false" dtr="false" t="normal">L943+M943+N943+O943</f>
        <v>0</v>
      </c>
      <c r="Q943" s="460" t="n">
        <v>0</v>
      </c>
      <c r="R943" s="435" t="n">
        <v>0</v>
      </c>
      <c r="S943" s="435" t="n">
        <v>0</v>
      </c>
      <c r="T943" s="435" t="n">
        <v>0</v>
      </c>
      <c r="U943" s="437" t="n">
        <f aca="false" ca="false" dt2D="false" dtr="false" t="normal">Q943+R943+S943+T943</f>
        <v>0</v>
      </c>
      <c r="V943" s="435" t="n">
        <v>0</v>
      </c>
      <c r="W943" s="435" t="n">
        <v>0</v>
      </c>
      <c r="X943" s="435" t="n">
        <v>0</v>
      </c>
      <c r="Y943" s="582" t="n">
        <v>0</v>
      </c>
      <c r="Z943" s="445" t="n">
        <f aca="false" ca="false" dt2D="false" dtr="false" t="normal">V943+W943+X943+Y943</f>
        <v>0</v>
      </c>
      <c r="AA943" s="435" t="n">
        <v>0</v>
      </c>
      <c r="AB943" s="435" t="n">
        <v>0</v>
      </c>
      <c r="AC943" s="435" t="n">
        <v>0</v>
      </c>
      <c r="AD943" s="435" t="n">
        <v>0</v>
      </c>
      <c r="AE943" s="445" t="n">
        <f aca="false" ca="false" dt2D="false" dtr="false" t="normal">AA943+AB943+AC943+AD943</f>
        <v>0</v>
      </c>
      <c r="AF943" s="464" t="n">
        <v>0</v>
      </c>
      <c r="AG943" s="464" t="n">
        <v>0</v>
      </c>
      <c r="AH943" s="464" t="n">
        <v>0</v>
      </c>
      <c r="AI943" s="464" t="n">
        <v>0</v>
      </c>
      <c r="AJ943" s="445" t="n">
        <f aca="false" ca="false" dt2D="false" dtr="false" t="normal">AF943+AG943+AH943+AI943</f>
        <v>0</v>
      </c>
      <c r="AK943" s="454" t="n"/>
      <c r="AL943" s="454" t="n"/>
      <c r="AM943" s="454" t="n"/>
      <c r="AN943" s="454" t="n"/>
      <c r="AO943" s="437" t="n">
        <f aca="false" ca="false" dt2D="false" dtr="false" t="normal">AK943+AL943+AM943+AN943</f>
        <v>0</v>
      </c>
      <c r="AP943" s="454" t="n"/>
      <c r="AQ943" s="454" t="n"/>
      <c r="AR943" s="454" t="n"/>
      <c r="AS943" s="454" t="n"/>
      <c r="AT943" s="437" t="n">
        <f aca="false" ca="false" dt2D="false" dtr="false" t="normal">AP943+AQ943+AR943+AS943</f>
        <v>0</v>
      </c>
      <c r="AU943" s="454" t="n"/>
      <c r="AV943" s="454" t="n"/>
      <c r="AW943" s="454" t="n"/>
      <c r="AX943" s="454" t="n"/>
      <c r="AY943" s="437" t="n">
        <f aca="false" ca="false" dt2D="false" dtr="false" t="normal">AU943+AV943+AW943+AX943</f>
        <v>0</v>
      </c>
      <c r="AZ943" s="455" t="n"/>
      <c r="BA943" s="455" t="n"/>
      <c r="BB943" s="437" t="n">
        <f aca="false" ca="false" dt2D="false" dtr="false" t="normal">AZ943+BA943</f>
        <v>0</v>
      </c>
      <c r="BC943" s="455" t="n"/>
      <c r="BD943" s="455" t="n"/>
      <c r="BE943" s="437" t="n">
        <f aca="false" ca="false" dt2D="false" dtr="false" t="normal">BC943+BD943</f>
        <v>0</v>
      </c>
      <c r="BF943" s="454" t="n"/>
      <c r="BG943" s="454" t="n"/>
      <c r="BH943" s="437" t="n">
        <f aca="false" ca="false" dt2D="false" dtr="false" t="normal">BF943+BG943</f>
        <v>0</v>
      </c>
    </row>
    <row customFormat="true" ht="21.75" outlineLevel="0" r="944" s="298">
      <c r="B944" s="626" t="s"/>
      <c r="C944" s="442" t="s"/>
      <c r="D944" s="469" t="s"/>
      <c r="E944" s="474" t="s">
        <v>231</v>
      </c>
      <c r="F944" s="443" t="n">
        <f aca="false" ca="false" dt2D="false" dtr="false" t="normal">K944+P944+U944+Z944+AE944+AJ944+AO944+AT944+AY944+BB944+BE944+BH944</f>
        <v>0</v>
      </c>
      <c r="G944" s="581" t="n">
        <v>0</v>
      </c>
      <c r="H944" s="435" t="n">
        <v>0</v>
      </c>
      <c r="I944" s="435" t="n">
        <v>0</v>
      </c>
      <c r="J944" s="435" t="n">
        <v>0</v>
      </c>
      <c r="K944" s="317" t="n">
        <f aca="false" ca="false" dt2D="false" dtr="false" t="normal">G944+H944+I944+J944</f>
        <v>0</v>
      </c>
      <c r="L944" s="435" t="n">
        <v>0</v>
      </c>
      <c r="M944" s="435" t="n">
        <v>0</v>
      </c>
      <c r="N944" s="435" t="n">
        <v>0</v>
      </c>
      <c r="O944" s="435" t="n">
        <v>0</v>
      </c>
      <c r="P944" s="437" t="n">
        <f aca="false" ca="false" dt2D="false" dtr="false" t="normal">L944+M944+N944+O944</f>
        <v>0</v>
      </c>
      <c r="Q944" s="460" t="n">
        <v>0</v>
      </c>
      <c r="R944" s="435" t="n">
        <v>0</v>
      </c>
      <c r="S944" s="435" t="n">
        <v>0</v>
      </c>
      <c r="T944" s="435" t="n">
        <v>0</v>
      </c>
      <c r="U944" s="437" t="n">
        <f aca="false" ca="false" dt2D="false" dtr="false" t="normal">Q944+R944+S944+T944</f>
        <v>0</v>
      </c>
      <c r="V944" s="435" t="n">
        <v>0</v>
      </c>
      <c r="W944" s="435" t="n">
        <v>0</v>
      </c>
      <c r="X944" s="435" t="n">
        <v>0</v>
      </c>
      <c r="Y944" s="582" t="n">
        <v>0</v>
      </c>
      <c r="Z944" s="445" t="n">
        <f aca="false" ca="false" dt2D="false" dtr="false" t="normal">V944+W944+X944+Y944</f>
        <v>0</v>
      </c>
      <c r="AA944" s="435" t="n">
        <v>0</v>
      </c>
      <c r="AB944" s="435" t="n">
        <v>0</v>
      </c>
      <c r="AC944" s="435" t="n">
        <v>0</v>
      </c>
      <c r="AD944" s="435" t="n">
        <v>0</v>
      </c>
      <c r="AE944" s="445" t="n">
        <f aca="false" ca="false" dt2D="false" dtr="false" t="normal">AA944+AB944+AC944+AD944</f>
        <v>0</v>
      </c>
      <c r="AF944" s="464" t="n">
        <v>0</v>
      </c>
      <c r="AG944" s="464" t="n">
        <v>0</v>
      </c>
      <c r="AH944" s="464" t="n">
        <v>0</v>
      </c>
      <c r="AI944" s="464" t="n">
        <v>0</v>
      </c>
      <c r="AJ944" s="445" t="n">
        <f aca="false" ca="false" dt2D="false" dtr="false" t="normal">AF944+AG944+AH944+AI944</f>
        <v>0</v>
      </c>
      <c r="AK944" s="454" t="n"/>
      <c r="AL944" s="454" t="n"/>
      <c r="AM944" s="454" t="n"/>
      <c r="AN944" s="454" t="n"/>
      <c r="AO944" s="437" t="n">
        <f aca="false" ca="false" dt2D="false" dtr="false" t="normal">AK944+AL944+AM944+AN944</f>
        <v>0</v>
      </c>
      <c r="AP944" s="454" t="n"/>
      <c r="AQ944" s="454" t="n"/>
      <c r="AR944" s="454" t="n"/>
      <c r="AS944" s="454" t="n"/>
      <c r="AT944" s="437" t="n">
        <f aca="false" ca="false" dt2D="false" dtr="false" t="normal">AP944+AQ944+AR944+AS944</f>
        <v>0</v>
      </c>
      <c r="AU944" s="454" t="n"/>
      <c r="AV944" s="454" t="n"/>
      <c r="AW944" s="454" t="n"/>
      <c r="AX944" s="454" t="n"/>
      <c r="AY944" s="437" t="n">
        <f aca="false" ca="false" dt2D="false" dtr="false" t="normal">AU944+AV944+AW944+AX944</f>
        <v>0</v>
      </c>
      <c r="AZ944" s="455" t="n"/>
      <c r="BA944" s="455" t="n"/>
      <c r="BB944" s="437" t="n">
        <f aca="false" ca="false" dt2D="false" dtr="false" t="normal">AZ944+BA944</f>
        <v>0</v>
      </c>
      <c r="BC944" s="455" t="n"/>
      <c r="BD944" s="455" t="n"/>
      <c r="BE944" s="437" t="n">
        <f aca="false" ca="false" dt2D="false" dtr="false" t="normal">BC944+BD944</f>
        <v>0</v>
      </c>
      <c r="BF944" s="454" t="n"/>
      <c r="BG944" s="454" t="n"/>
      <c r="BH944" s="437" t="n">
        <f aca="false" ca="false" dt2D="false" dtr="false" t="normal">BF944+BG944</f>
        <v>0</v>
      </c>
    </row>
    <row customFormat="true" customHeight="true" ht="16.8999996185303" outlineLevel="0" r="945" s="298">
      <c r="B945" s="624" t="n">
        <v>4</v>
      </c>
      <c r="C945" s="442" t="s"/>
      <c r="D945" s="470" t="s">
        <v>528</v>
      </c>
      <c r="E945" s="213" t="s">
        <v>41</v>
      </c>
      <c r="F945" s="443" t="n">
        <f aca="false" ca="false" dt2D="false" dtr="false" t="normal">K945+P945+U945+Z945+AE945+AJ945+AO945+AT945+AY945+BB945+BE945+BH945</f>
        <v>0</v>
      </c>
      <c r="G945" s="581" t="n">
        <v>0</v>
      </c>
      <c r="H945" s="435" t="n">
        <v>0</v>
      </c>
      <c r="I945" s="435" t="n">
        <v>0</v>
      </c>
      <c r="J945" s="435" t="n">
        <v>0</v>
      </c>
      <c r="K945" s="317" t="n">
        <f aca="false" ca="false" dt2D="false" dtr="false" t="normal">G945+H945+I945+J945</f>
        <v>0</v>
      </c>
      <c r="L945" s="435" t="n">
        <v>0</v>
      </c>
      <c r="M945" s="435" t="n">
        <v>0</v>
      </c>
      <c r="N945" s="435" t="n">
        <v>0</v>
      </c>
      <c r="O945" s="435" t="n">
        <v>0</v>
      </c>
      <c r="P945" s="437" t="n">
        <f aca="false" ca="false" dt2D="false" dtr="false" t="normal">L945+M945+N945+O945</f>
        <v>0</v>
      </c>
      <c r="Q945" s="435" t="n">
        <v>0</v>
      </c>
      <c r="R945" s="435" t="n">
        <v>0</v>
      </c>
      <c r="S945" s="435" t="n">
        <v>0</v>
      </c>
      <c r="T945" s="435" t="n">
        <v>0</v>
      </c>
      <c r="U945" s="437" t="n">
        <f aca="false" ca="false" dt2D="false" dtr="false" t="normal">Q945+R945+S945+T945</f>
        <v>0</v>
      </c>
      <c r="V945" s="435" t="n">
        <v>0</v>
      </c>
      <c r="W945" s="435" t="n">
        <v>0</v>
      </c>
      <c r="X945" s="435" t="n">
        <v>0</v>
      </c>
      <c r="Y945" s="582" t="n">
        <v>0</v>
      </c>
      <c r="Z945" s="445" t="n">
        <f aca="false" ca="false" dt2D="false" dtr="false" t="normal">V945+W945+X945+Y945</f>
        <v>0</v>
      </c>
      <c r="AA945" s="435" t="n">
        <v>0</v>
      </c>
      <c r="AB945" s="435" t="n">
        <v>0</v>
      </c>
      <c r="AC945" s="435" t="n">
        <v>0</v>
      </c>
      <c r="AD945" s="435" t="n">
        <v>0</v>
      </c>
      <c r="AE945" s="445" t="n">
        <f aca="false" ca="false" dt2D="false" dtr="false" t="normal">AA945+AB945+AC945+AD945</f>
        <v>0</v>
      </c>
      <c r="AF945" s="464" t="n">
        <v>0</v>
      </c>
      <c r="AG945" s="464" t="n">
        <v>0</v>
      </c>
      <c r="AH945" s="464" t="n">
        <v>0</v>
      </c>
      <c r="AI945" s="464" t="n">
        <v>0</v>
      </c>
      <c r="AJ945" s="445" t="n">
        <f aca="false" ca="false" dt2D="false" dtr="false" t="normal">AF945+AG945+AH945+AI945</f>
        <v>0</v>
      </c>
      <c r="AK945" s="348" t="n">
        <v>0</v>
      </c>
      <c r="AL945" s="348" t="n">
        <v>0</v>
      </c>
      <c r="AM945" s="348" t="n">
        <v>0</v>
      </c>
      <c r="AN945" s="348" t="n">
        <v>0</v>
      </c>
      <c r="AO945" s="437" t="n">
        <f aca="false" ca="false" dt2D="false" dtr="false" t="normal">AK945+AL945+AM945+AN945</f>
        <v>0</v>
      </c>
      <c r="AP945" s="348" t="n">
        <v>0</v>
      </c>
      <c r="AQ945" s="348" t="n">
        <v>0</v>
      </c>
      <c r="AR945" s="348" t="n">
        <v>0</v>
      </c>
      <c r="AS945" s="348" t="n">
        <v>0</v>
      </c>
      <c r="AT945" s="437" t="n">
        <f aca="false" ca="false" dt2D="false" dtr="false" t="normal">AP945+AQ945+AR945+AS945</f>
        <v>0</v>
      </c>
      <c r="AU945" s="348" t="n">
        <v>0</v>
      </c>
      <c r="AV945" s="348" t="n">
        <v>0</v>
      </c>
      <c r="AW945" s="348" t="n">
        <v>0</v>
      </c>
      <c r="AX945" s="348" t="n">
        <v>0</v>
      </c>
      <c r="AY945" s="437" t="n">
        <f aca="false" ca="false" dt2D="false" dtr="false" t="normal">AU945+AV945+AW945+AX945</f>
        <v>0</v>
      </c>
      <c r="AZ945" s="350" t="n">
        <v>0</v>
      </c>
      <c r="BA945" s="350" t="n">
        <v>0</v>
      </c>
      <c r="BB945" s="437" t="n">
        <f aca="false" ca="false" dt2D="false" dtr="false" t="normal">AZ945+BA945</f>
        <v>0</v>
      </c>
      <c r="BC945" s="350" t="n">
        <v>0</v>
      </c>
      <c r="BD945" s="350" t="n">
        <v>0</v>
      </c>
      <c r="BE945" s="437" t="n">
        <f aca="false" ca="false" dt2D="false" dtr="false" t="normal">BC945+BD945</f>
        <v>0</v>
      </c>
      <c r="BF945" s="348" t="n">
        <v>0</v>
      </c>
      <c r="BG945" s="348" t="n">
        <v>0</v>
      </c>
      <c r="BH945" s="437" t="n">
        <f aca="false" ca="false" dt2D="false" dtr="false" t="normal">BF945+BG945</f>
        <v>0</v>
      </c>
    </row>
    <row customFormat="true" customHeight="true" ht="16.1499996185303" outlineLevel="0" r="946" s="298">
      <c r="B946" s="633" t="s"/>
      <c r="C946" s="442" t="s"/>
      <c r="D946" s="84" t="s"/>
      <c r="E946" s="214" t="s">
        <v>42</v>
      </c>
      <c r="F946" s="443" t="n">
        <f aca="false" ca="false" dt2D="false" dtr="false" t="normal">K946+P946+U946+Z946+AE946+AJ946+AO946+AT946+AY946+BB946+BE946+BH946</f>
        <v>0</v>
      </c>
      <c r="G946" s="581" t="n">
        <v>0</v>
      </c>
      <c r="H946" s="435" t="n">
        <v>0</v>
      </c>
      <c r="I946" s="435" t="n">
        <v>0</v>
      </c>
      <c r="J946" s="435" t="n">
        <v>0</v>
      </c>
      <c r="K946" s="317" t="n">
        <f aca="false" ca="false" dt2D="false" dtr="false" t="normal">G946+H946+I946+J946</f>
        <v>0</v>
      </c>
      <c r="L946" s="435" t="n">
        <v>0</v>
      </c>
      <c r="M946" s="435" t="n">
        <v>0</v>
      </c>
      <c r="N946" s="435" t="n">
        <v>0</v>
      </c>
      <c r="O946" s="435" t="n">
        <v>0</v>
      </c>
      <c r="P946" s="437" t="n">
        <f aca="false" ca="false" dt2D="false" dtr="false" t="normal">L946+M946+N946+O946</f>
        <v>0</v>
      </c>
      <c r="Q946" s="435" t="n">
        <v>0</v>
      </c>
      <c r="R946" s="435" t="n">
        <v>0</v>
      </c>
      <c r="S946" s="435" t="n">
        <v>0</v>
      </c>
      <c r="T946" s="435" t="n">
        <v>0</v>
      </c>
      <c r="U946" s="437" t="n">
        <f aca="false" ca="false" dt2D="false" dtr="false" t="normal">Q946+R946+S946+T946</f>
        <v>0</v>
      </c>
      <c r="V946" s="435" t="n">
        <v>0</v>
      </c>
      <c r="W946" s="435" t="n">
        <v>0</v>
      </c>
      <c r="X946" s="435" t="n">
        <v>0</v>
      </c>
      <c r="Y946" s="582" t="n">
        <v>0</v>
      </c>
      <c r="Z946" s="445" t="n">
        <f aca="false" ca="false" dt2D="false" dtr="false" t="normal">V946+W946+X946+Y946</f>
        <v>0</v>
      </c>
      <c r="AA946" s="435" t="n">
        <v>0</v>
      </c>
      <c r="AB946" s="435" t="n">
        <v>0</v>
      </c>
      <c r="AC946" s="435" t="n">
        <v>0</v>
      </c>
      <c r="AD946" s="435" t="n">
        <v>0</v>
      </c>
      <c r="AE946" s="445" t="n">
        <f aca="false" ca="false" dt2D="false" dtr="false" t="normal">AA946+AB946+AC946+AD946</f>
        <v>0</v>
      </c>
      <c r="AF946" s="464" t="n">
        <v>0</v>
      </c>
      <c r="AG946" s="464" t="n">
        <v>0</v>
      </c>
      <c r="AH946" s="464" t="n">
        <v>0</v>
      </c>
      <c r="AI946" s="464" t="n">
        <v>0</v>
      </c>
      <c r="AJ946" s="445" t="n">
        <f aca="false" ca="false" dt2D="false" dtr="false" t="normal">AF946+AG946+AH946+AI946</f>
        <v>0</v>
      </c>
      <c r="AK946" s="348" t="n">
        <v>0</v>
      </c>
      <c r="AL946" s="348" t="n">
        <v>0</v>
      </c>
      <c r="AM946" s="348" t="n">
        <v>0</v>
      </c>
      <c r="AN946" s="348" t="n">
        <v>0</v>
      </c>
      <c r="AO946" s="437" t="n">
        <f aca="false" ca="false" dt2D="false" dtr="false" t="normal">AK946+AL946+AM946+AN946</f>
        <v>0</v>
      </c>
      <c r="AP946" s="348" t="n">
        <v>0</v>
      </c>
      <c r="AQ946" s="348" t="n">
        <v>0</v>
      </c>
      <c r="AR946" s="348" t="n">
        <v>0</v>
      </c>
      <c r="AS946" s="348" t="n">
        <v>0</v>
      </c>
      <c r="AT946" s="437" t="n">
        <f aca="false" ca="false" dt2D="false" dtr="false" t="normal">AP946+AQ946+AR946+AS946</f>
        <v>0</v>
      </c>
      <c r="AU946" s="348" t="n">
        <v>0</v>
      </c>
      <c r="AV946" s="348" t="n">
        <v>0</v>
      </c>
      <c r="AW946" s="348" t="n">
        <v>0</v>
      </c>
      <c r="AX946" s="348" t="n">
        <v>0</v>
      </c>
      <c r="AY946" s="437" t="n">
        <f aca="false" ca="false" dt2D="false" dtr="false" t="normal">AU946+AV946+AW946+AX946</f>
        <v>0</v>
      </c>
      <c r="AZ946" s="350" t="n">
        <v>0</v>
      </c>
      <c r="BA946" s="350" t="n">
        <v>0</v>
      </c>
      <c r="BB946" s="437" t="n">
        <f aca="false" ca="false" dt2D="false" dtr="false" t="normal">AZ946+BA946</f>
        <v>0</v>
      </c>
      <c r="BC946" s="350" t="n">
        <v>0</v>
      </c>
      <c r="BD946" s="350" t="n">
        <v>0</v>
      </c>
      <c r="BE946" s="437" t="n">
        <f aca="false" ca="false" dt2D="false" dtr="false" t="normal">BC946+BD946</f>
        <v>0</v>
      </c>
      <c r="BF946" s="348" t="n">
        <v>0</v>
      </c>
      <c r="BG946" s="348" t="n">
        <v>0</v>
      </c>
      <c r="BH946" s="437" t="n">
        <f aca="false" ca="false" dt2D="false" dtr="false" t="normal">BF946+BG946</f>
        <v>0</v>
      </c>
    </row>
    <row customFormat="true" customHeight="true" ht="16.1499996185303" outlineLevel="0" r="947" s="298">
      <c r="B947" s="633" t="s"/>
      <c r="C947" s="442" t="s"/>
      <c r="D947" s="84" t="s"/>
      <c r="E947" s="214" t="s">
        <v>43</v>
      </c>
      <c r="F947" s="443" t="n">
        <f aca="false" ca="false" dt2D="false" dtr="false" t="normal">K947+P947+U947+Z947+AE947+AJ947+AO947+AT947+AY947+BB947+BE947+BH947</f>
        <v>0</v>
      </c>
      <c r="G947" s="581" t="n">
        <v>0</v>
      </c>
      <c r="H947" s="435" t="n">
        <v>0</v>
      </c>
      <c r="I947" s="435" t="n">
        <v>0</v>
      </c>
      <c r="J947" s="435" t="n">
        <v>0</v>
      </c>
      <c r="K947" s="317" t="n">
        <f aca="false" ca="false" dt2D="false" dtr="false" t="normal">G947+H947+I947+J947</f>
        <v>0</v>
      </c>
      <c r="L947" s="435" t="n">
        <v>0</v>
      </c>
      <c r="M947" s="435" t="n">
        <v>0</v>
      </c>
      <c r="N947" s="435" t="n">
        <v>0</v>
      </c>
      <c r="O947" s="435" t="n">
        <v>0</v>
      </c>
      <c r="P947" s="437" t="n">
        <f aca="false" ca="false" dt2D="false" dtr="false" t="normal">L947+M947+N947+O947</f>
        <v>0</v>
      </c>
      <c r="Q947" s="460" t="n">
        <v>0</v>
      </c>
      <c r="R947" s="435" t="n">
        <v>0</v>
      </c>
      <c r="S947" s="435" t="n">
        <v>0</v>
      </c>
      <c r="T947" s="435" t="n">
        <v>0</v>
      </c>
      <c r="U947" s="437" t="n">
        <f aca="false" ca="false" dt2D="false" dtr="false" t="normal">Q947+R947+S947+T947</f>
        <v>0</v>
      </c>
      <c r="V947" s="435" t="n">
        <v>0</v>
      </c>
      <c r="W947" s="435" t="n">
        <v>0</v>
      </c>
      <c r="X947" s="435" t="n">
        <v>0</v>
      </c>
      <c r="Y947" s="582" t="n">
        <v>0</v>
      </c>
      <c r="Z947" s="445" t="n">
        <f aca="false" ca="false" dt2D="false" dtr="false" t="normal">V947+W947+X947+Y947</f>
        <v>0</v>
      </c>
      <c r="AA947" s="435" t="n">
        <v>0</v>
      </c>
      <c r="AB947" s="435" t="n">
        <v>0</v>
      </c>
      <c r="AC947" s="435" t="n">
        <v>0</v>
      </c>
      <c r="AD947" s="435" t="n">
        <v>0</v>
      </c>
      <c r="AE947" s="445" t="n">
        <f aca="false" ca="false" dt2D="false" dtr="false" t="normal">AA947+AB947+AC947+AD947</f>
        <v>0</v>
      </c>
      <c r="AF947" s="464" t="n">
        <v>0</v>
      </c>
      <c r="AG947" s="464" t="n">
        <v>0</v>
      </c>
      <c r="AH947" s="464" t="n">
        <v>0</v>
      </c>
      <c r="AI947" s="464" t="n">
        <v>0</v>
      </c>
      <c r="AJ947" s="445" t="n">
        <f aca="false" ca="false" dt2D="false" dtr="false" t="normal">AF947+AG947+AH947+AI947</f>
        <v>0</v>
      </c>
      <c r="AK947" s="348" t="n">
        <v>0</v>
      </c>
      <c r="AL947" s="348" t="n">
        <v>0</v>
      </c>
      <c r="AM947" s="348" t="n">
        <v>0</v>
      </c>
      <c r="AN947" s="348" t="n">
        <v>0</v>
      </c>
      <c r="AO947" s="437" t="n">
        <f aca="false" ca="false" dt2D="false" dtr="false" t="normal">AK947+AL947+AM947+AN947</f>
        <v>0</v>
      </c>
      <c r="AP947" s="348" t="n">
        <v>0</v>
      </c>
      <c r="AQ947" s="348" t="n">
        <v>0</v>
      </c>
      <c r="AR947" s="348" t="n">
        <v>0</v>
      </c>
      <c r="AS947" s="348" t="n">
        <v>0</v>
      </c>
      <c r="AT947" s="437" t="n">
        <f aca="false" ca="false" dt2D="false" dtr="false" t="normal">AP947+AQ947+AR947+AS947</f>
        <v>0</v>
      </c>
      <c r="AU947" s="348" t="n">
        <v>0</v>
      </c>
      <c r="AV947" s="348" t="n">
        <v>0</v>
      </c>
      <c r="AW947" s="348" t="n">
        <v>0</v>
      </c>
      <c r="AX947" s="348" t="n">
        <v>0</v>
      </c>
      <c r="AY947" s="437" t="n">
        <f aca="false" ca="false" dt2D="false" dtr="false" t="normal">AU947+AV947+AW947+AX947</f>
        <v>0</v>
      </c>
      <c r="AZ947" s="350" t="n">
        <v>0</v>
      </c>
      <c r="BA947" s="350" t="n">
        <v>0</v>
      </c>
      <c r="BB947" s="437" t="n">
        <f aca="false" ca="false" dt2D="false" dtr="false" t="normal">AZ947+BA947</f>
        <v>0</v>
      </c>
      <c r="BC947" s="350" t="n">
        <v>0</v>
      </c>
      <c r="BD947" s="350" t="n">
        <v>0</v>
      </c>
      <c r="BE947" s="437" t="n">
        <f aca="false" ca="false" dt2D="false" dtr="false" t="normal">BC947+BD947</f>
        <v>0</v>
      </c>
      <c r="BF947" s="348" t="n">
        <v>0</v>
      </c>
      <c r="BG947" s="348" t="n">
        <v>0</v>
      </c>
      <c r="BH947" s="437" t="n">
        <f aca="false" ca="false" dt2D="false" dtr="false" t="normal">BF947+BG947</f>
        <v>0</v>
      </c>
    </row>
    <row customFormat="true" customHeight="true" ht="16.1499996185303" outlineLevel="0" r="948" s="298">
      <c r="B948" s="633" t="s"/>
      <c r="C948" s="442" t="s"/>
      <c r="D948" s="84" t="s"/>
      <c r="E948" s="690" t="s">
        <v>230</v>
      </c>
      <c r="F948" s="443" t="n">
        <f aca="false" ca="false" dt2D="false" dtr="false" t="normal">K948+P948+U948+Z948+AE948+AJ948+AO948+AT948+AY948+BB948+BE948+BH948</f>
        <v>0</v>
      </c>
      <c r="G948" s="581" t="n">
        <v>0</v>
      </c>
      <c r="H948" s="435" t="n">
        <v>0</v>
      </c>
      <c r="I948" s="435" t="n">
        <v>0</v>
      </c>
      <c r="J948" s="435" t="n">
        <v>0</v>
      </c>
      <c r="K948" s="317" t="n">
        <f aca="false" ca="false" dt2D="false" dtr="false" t="normal">G948+H948+I948+J948</f>
        <v>0</v>
      </c>
      <c r="L948" s="435" t="n">
        <v>0</v>
      </c>
      <c r="M948" s="435" t="n">
        <v>0</v>
      </c>
      <c r="N948" s="435" t="n">
        <v>0</v>
      </c>
      <c r="O948" s="435" t="n">
        <v>0</v>
      </c>
      <c r="P948" s="437" t="n">
        <f aca="false" ca="false" dt2D="false" dtr="false" t="normal">L948+M948+N948+O948</f>
        <v>0</v>
      </c>
      <c r="Q948" s="460" t="n">
        <v>0</v>
      </c>
      <c r="R948" s="435" t="n">
        <v>0</v>
      </c>
      <c r="S948" s="435" t="n">
        <v>0</v>
      </c>
      <c r="T948" s="435" t="n">
        <v>0</v>
      </c>
      <c r="U948" s="437" t="n">
        <f aca="false" ca="false" dt2D="false" dtr="false" t="normal">Q948+R948+S948+T948</f>
        <v>0</v>
      </c>
      <c r="V948" s="435" t="n">
        <v>0</v>
      </c>
      <c r="W948" s="435" t="n">
        <v>0</v>
      </c>
      <c r="X948" s="435" t="n">
        <v>0</v>
      </c>
      <c r="Y948" s="582" t="n">
        <v>0</v>
      </c>
      <c r="Z948" s="445" t="n">
        <f aca="false" ca="false" dt2D="false" dtr="false" t="normal">V948+W948+X948+Y948</f>
        <v>0</v>
      </c>
      <c r="AA948" s="435" t="n">
        <v>0</v>
      </c>
      <c r="AB948" s="435" t="n">
        <v>0</v>
      </c>
      <c r="AC948" s="435" t="n">
        <v>0</v>
      </c>
      <c r="AD948" s="435" t="n">
        <v>0</v>
      </c>
      <c r="AE948" s="445" t="n">
        <f aca="false" ca="false" dt2D="false" dtr="false" t="normal">AA948+AB948+AC948+AD948</f>
        <v>0</v>
      </c>
      <c r="AF948" s="464" t="n">
        <v>0</v>
      </c>
      <c r="AG948" s="464" t="n">
        <v>0</v>
      </c>
      <c r="AH948" s="464" t="n">
        <v>0</v>
      </c>
      <c r="AI948" s="464" t="n">
        <v>0</v>
      </c>
      <c r="AJ948" s="445" t="n">
        <f aca="false" ca="false" dt2D="false" dtr="false" t="normal">AF948+AG948+AH948+AI948</f>
        <v>0</v>
      </c>
      <c r="AK948" s="454" t="n"/>
      <c r="AL948" s="454" t="n"/>
      <c r="AM948" s="454" t="n"/>
      <c r="AN948" s="454" t="n"/>
      <c r="AO948" s="437" t="n">
        <f aca="false" ca="false" dt2D="false" dtr="false" t="normal">AK948+AL948+AM948+AN948</f>
        <v>0</v>
      </c>
      <c r="AP948" s="454" t="n"/>
      <c r="AQ948" s="454" t="n"/>
      <c r="AR948" s="454" t="n"/>
      <c r="AS948" s="454" t="n"/>
      <c r="AT948" s="437" t="n">
        <f aca="false" ca="false" dt2D="false" dtr="false" t="normal">AP948+AQ948+AR948+AS948</f>
        <v>0</v>
      </c>
      <c r="AU948" s="454" t="n"/>
      <c r="AV948" s="454" t="n"/>
      <c r="AW948" s="454" t="n"/>
      <c r="AX948" s="454" t="n"/>
      <c r="AY948" s="437" t="n">
        <f aca="false" ca="false" dt2D="false" dtr="false" t="normal">AU948+AV948+AW948+AX948</f>
        <v>0</v>
      </c>
      <c r="AZ948" s="455" t="n"/>
      <c r="BA948" s="455" t="n"/>
      <c r="BB948" s="437" t="n">
        <f aca="false" ca="false" dt2D="false" dtr="false" t="normal">AZ948+BA948</f>
        <v>0</v>
      </c>
      <c r="BC948" s="455" t="n"/>
      <c r="BD948" s="455" t="n"/>
      <c r="BE948" s="437" t="n">
        <f aca="false" ca="false" dt2D="false" dtr="false" t="normal">BC948+BD948</f>
        <v>0</v>
      </c>
      <c r="BF948" s="454" t="n"/>
      <c r="BG948" s="454" t="n"/>
      <c r="BH948" s="437" t="n">
        <f aca="false" ca="false" dt2D="false" dtr="false" t="normal">BF948+BG948</f>
        <v>0</v>
      </c>
    </row>
    <row customFormat="true" ht="21.75" outlineLevel="0" r="949" s="298">
      <c r="B949" s="626" t="s"/>
      <c r="C949" s="442" t="s"/>
      <c r="D949" s="469" t="s"/>
      <c r="E949" s="474" t="s">
        <v>231</v>
      </c>
      <c r="F949" s="443" t="n">
        <f aca="false" ca="false" dt2D="false" dtr="false" t="normal">K949+P949+U949+Z949+AE949+AJ949+AO949+AT949+AY949+BB949+BE949+BH949</f>
        <v>0</v>
      </c>
      <c r="G949" s="581" t="n">
        <v>0</v>
      </c>
      <c r="H949" s="435" t="n">
        <v>0</v>
      </c>
      <c r="I949" s="435" t="n">
        <v>0</v>
      </c>
      <c r="J949" s="435" t="n">
        <v>0</v>
      </c>
      <c r="K949" s="317" t="n">
        <f aca="false" ca="false" dt2D="false" dtr="false" t="normal">G949+H949+I949+J949</f>
        <v>0</v>
      </c>
      <c r="L949" s="435" t="n">
        <v>0</v>
      </c>
      <c r="M949" s="435" t="n">
        <v>0</v>
      </c>
      <c r="N949" s="435" t="n">
        <v>0</v>
      </c>
      <c r="O949" s="435" t="n">
        <v>0</v>
      </c>
      <c r="P949" s="437" t="n">
        <f aca="false" ca="false" dt2D="false" dtr="false" t="normal">L949+M949+N949+O949</f>
        <v>0</v>
      </c>
      <c r="Q949" s="460" t="n">
        <v>0</v>
      </c>
      <c r="R949" s="435" t="n">
        <v>0</v>
      </c>
      <c r="S949" s="435" t="n">
        <v>0</v>
      </c>
      <c r="T949" s="435" t="n">
        <v>0</v>
      </c>
      <c r="U949" s="437" t="n">
        <f aca="false" ca="false" dt2D="false" dtr="false" t="normal">Q949+R949+S949+T949</f>
        <v>0</v>
      </c>
      <c r="V949" s="435" t="n">
        <v>0</v>
      </c>
      <c r="W949" s="435" t="n">
        <v>0</v>
      </c>
      <c r="X949" s="435" t="n">
        <v>0</v>
      </c>
      <c r="Y949" s="582" t="n">
        <v>0</v>
      </c>
      <c r="Z949" s="445" t="n">
        <f aca="false" ca="false" dt2D="false" dtr="false" t="normal">V949+W949+X949+Y949</f>
        <v>0</v>
      </c>
      <c r="AA949" s="435" t="n">
        <v>0</v>
      </c>
      <c r="AB949" s="435" t="n">
        <v>0</v>
      </c>
      <c r="AC949" s="435" t="n">
        <v>0</v>
      </c>
      <c r="AD949" s="435" t="n">
        <v>0</v>
      </c>
      <c r="AE949" s="445" t="n">
        <f aca="false" ca="false" dt2D="false" dtr="false" t="normal">AA949+AB949+AC949+AD949</f>
        <v>0</v>
      </c>
      <c r="AF949" s="464" t="n">
        <v>0</v>
      </c>
      <c r="AG949" s="464" t="n">
        <v>0</v>
      </c>
      <c r="AH949" s="464" t="n">
        <v>0</v>
      </c>
      <c r="AI949" s="464" t="n">
        <v>0</v>
      </c>
      <c r="AJ949" s="445" t="n">
        <f aca="false" ca="false" dt2D="false" dtr="false" t="normal">AF949+AG949+AH949+AI949</f>
        <v>0</v>
      </c>
      <c r="AK949" s="454" t="n"/>
      <c r="AL949" s="454" t="n"/>
      <c r="AM949" s="454" t="n"/>
      <c r="AN949" s="454" t="n"/>
      <c r="AO949" s="437" t="n">
        <f aca="false" ca="false" dt2D="false" dtr="false" t="normal">AK949+AL949+AM949+AN949</f>
        <v>0</v>
      </c>
      <c r="AP949" s="454" t="n"/>
      <c r="AQ949" s="454" t="n"/>
      <c r="AR949" s="454" t="n"/>
      <c r="AS949" s="454" t="n"/>
      <c r="AT949" s="437" t="n">
        <f aca="false" ca="false" dt2D="false" dtr="false" t="normal">AP949+AQ949+AR949+AS949</f>
        <v>0</v>
      </c>
      <c r="AU949" s="454" t="n"/>
      <c r="AV949" s="454" t="n"/>
      <c r="AW949" s="454" t="n"/>
      <c r="AX949" s="454" t="n"/>
      <c r="AY949" s="437" t="n">
        <f aca="false" ca="false" dt2D="false" dtr="false" t="normal">AU949+AV949+AW949+AX949</f>
        <v>0</v>
      </c>
      <c r="AZ949" s="455" t="n"/>
      <c r="BA949" s="455" t="n"/>
      <c r="BB949" s="437" t="n">
        <f aca="false" ca="false" dt2D="false" dtr="false" t="normal">AZ949+BA949</f>
        <v>0</v>
      </c>
      <c r="BC949" s="455" t="n"/>
      <c r="BD949" s="455" t="n"/>
      <c r="BE949" s="437" t="n">
        <f aca="false" ca="false" dt2D="false" dtr="false" t="normal">BC949+BD949</f>
        <v>0</v>
      </c>
      <c r="BF949" s="454" t="n"/>
      <c r="BG949" s="454" t="n"/>
      <c r="BH949" s="437" t="n">
        <f aca="false" ca="false" dt2D="false" dtr="false" t="normal">BF949+BG949</f>
        <v>0</v>
      </c>
    </row>
    <row customFormat="true" customHeight="true" ht="49.1500015258789" outlineLevel="0" r="950" s="298">
      <c r="B950" s="624" t="n">
        <v>5</v>
      </c>
      <c r="C950" s="442" t="s"/>
      <c r="D950" s="470" t="s">
        <v>529</v>
      </c>
      <c r="E950" s="495" t="s">
        <v>41</v>
      </c>
      <c r="F950" s="443" t="n">
        <f aca="false" ca="false" dt2D="false" dtr="false" t="normal">K950+P950+U950+Z950+AE950+AJ950+AO950+AT950+AY950+BB950+BE950+BH950</f>
        <v>0</v>
      </c>
      <c r="G950" s="581" t="n">
        <v>0</v>
      </c>
      <c r="H950" s="435" t="n">
        <v>0</v>
      </c>
      <c r="I950" s="435" t="n">
        <v>0</v>
      </c>
      <c r="J950" s="435" t="n">
        <v>0</v>
      </c>
      <c r="K950" s="317" t="n">
        <f aca="false" ca="false" dt2D="false" dtr="false" t="normal">G950+H950+I950+J950</f>
        <v>0</v>
      </c>
      <c r="L950" s="435" t="n">
        <v>0</v>
      </c>
      <c r="M950" s="435" t="n">
        <v>0</v>
      </c>
      <c r="N950" s="435" t="n">
        <v>0</v>
      </c>
      <c r="O950" s="435" t="n">
        <v>0</v>
      </c>
      <c r="P950" s="437" t="n">
        <f aca="false" ca="false" dt2D="false" dtr="false" t="normal">L950+M950+N950+O950</f>
        <v>0</v>
      </c>
      <c r="Q950" s="435" t="n">
        <v>0</v>
      </c>
      <c r="R950" s="435" t="n">
        <v>0</v>
      </c>
      <c r="S950" s="435" t="n">
        <v>0</v>
      </c>
      <c r="T950" s="435" t="n">
        <v>0</v>
      </c>
      <c r="U950" s="437" t="n">
        <f aca="false" ca="false" dt2D="false" dtr="false" t="normal">Q950+R950+S950+T950</f>
        <v>0</v>
      </c>
      <c r="V950" s="435" t="n">
        <v>0</v>
      </c>
      <c r="W950" s="435" t="n">
        <v>0</v>
      </c>
      <c r="X950" s="435" t="n">
        <v>0</v>
      </c>
      <c r="Y950" s="582" t="n">
        <v>0</v>
      </c>
      <c r="Z950" s="445" t="n">
        <f aca="false" ca="false" dt2D="false" dtr="false" t="normal">V950+W950+X950+Y950</f>
        <v>0</v>
      </c>
      <c r="AA950" s="435" t="n">
        <v>0</v>
      </c>
      <c r="AB950" s="435" t="n">
        <v>0</v>
      </c>
      <c r="AC950" s="435" t="n">
        <v>0</v>
      </c>
      <c r="AD950" s="435" t="n">
        <v>0</v>
      </c>
      <c r="AE950" s="445" t="n">
        <f aca="false" ca="false" dt2D="false" dtr="false" t="normal">AA950+AB950+AC950+AD950</f>
        <v>0</v>
      </c>
      <c r="AF950" s="464" t="n">
        <v>0</v>
      </c>
      <c r="AG950" s="464" t="n">
        <v>0</v>
      </c>
      <c r="AH950" s="464" t="n">
        <v>0</v>
      </c>
      <c r="AI950" s="464" t="n">
        <v>0</v>
      </c>
      <c r="AJ950" s="445" t="n">
        <f aca="false" ca="false" dt2D="false" dtr="false" t="normal">AF950+AG950+AH950+AI950</f>
        <v>0</v>
      </c>
      <c r="AK950" s="454" t="n"/>
      <c r="AL950" s="454" t="n"/>
      <c r="AM950" s="454" t="n"/>
      <c r="AN950" s="454" t="n"/>
      <c r="AO950" s="437" t="n">
        <f aca="false" ca="false" dt2D="false" dtr="false" t="normal">AK950+AL950+AM950+AN950</f>
        <v>0</v>
      </c>
      <c r="AP950" s="454" t="n"/>
      <c r="AQ950" s="454" t="n"/>
      <c r="AR950" s="454" t="n"/>
      <c r="AS950" s="454" t="n"/>
      <c r="AT950" s="437" t="n">
        <f aca="false" ca="false" dt2D="false" dtr="false" t="normal">AP950+AQ950+AR950+AS950</f>
        <v>0</v>
      </c>
      <c r="AU950" s="454" t="n"/>
      <c r="AV950" s="454" t="n"/>
      <c r="AW950" s="454" t="n"/>
      <c r="AX950" s="454" t="n"/>
      <c r="AY950" s="437" t="n">
        <f aca="false" ca="false" dt2D="false" dtr="false" t="normal">AU950+AV950+AW950+AX950</f>
        <v>0</v>
      </c>
      <c r="AZ950" s="455" t="n"/>
      <c r="BA950" s="455" t="n"/>
      <c r="BB950" s="437" t="n">
        <f aca="false" ca="false" dt2D="false" dtr="false" t="normal">AZ950+BA950</f>
        <v>0</v>
      </c>
      <c r="BC950" s="455" t="n"/>
      <c r="BD950" s="455" t="n"/>
      <c r="BE950" s="437" t="n">
        <f aca="false" ca="false" dt2D="false" dtr="false" t="normal">BC950+BD950</f>
        <v>0</v>
      </c>
      <c r="BF950" s="454" t="n"/>
      <c r="BG950" s="454" t="n"/>
      <c r="BH950" s="437" t="n">
        <f aca="false" ca="false" dt2D="false" dtr="false" t="normal">BF950+BG950</f>
        <v>0</v>
      </c>
    </row>
    <row customFormat="true" customHeight="true" ht="46.1500015258789" outlineLevel="0" r="951" s="298">
      <c r="B951" s="633" t="s"/>
      <c r="C951" s="442" t="s"/>
      <c r="D951" s="84" t="s"/>
      <c r="E951" s="480" t="s">
        <v>42</v>
      </c>
      <c r="F951" s="443" t="n">
        <f aca="false" ca="false" dt2D="false" dtr="false" t="normal">K951+P951+U951+Z951+AE951+AJ951+AO951+AT951+AY951+BB951+BE951+BH951</f>
        <v>0</v>
      </c>
      <c r="G951" s="581" t="n">
        <v>0</v>
      </c>
      <c r="H951" s="435" t="n">
        <v>0</v>
      </c>
      <c r="I951" s="435" t="n">
        <v>0</v>
      </c>
      <c r="J951" s="435" t="n">
        <v>0</v>
      </c>
      <c r="K951" s="317" t="n">
        <f aca="false" ca="false" dt2D="false" dtr="false" t="normal">G951+H951+I951+J951</f>
        <v>0</v>
      </c>
      <c r="L951" s="435" t="n">
        <v>0</v>
      </c>
      <c r="M951" s="435" t="n">
        <v>0</v>
      </c>
      <c r="N951" s="435" t="n">
        <v>0</v>
      </c>
      <c r="O951" s="435" t="n">
        <v>0</v>
      </c>
      <c r="P951" s="437" t="n">
        <f aca="false" ca="false" dt2D="false" dtr="false" t="normal">L951+M951+N951+O951</f>
        <v>0</v>
      </c>
      <c r="Q951" s="435" t="n">
        <v>0</v>
      </c>
      <c r="R951" s="435" t="n">
        <v>0</v>
      </c>
      <c r="S951" s="435" t="n">
        <v>0</v>
      </c>
      <c r="T951" s="435" t="n">
        <v>0</v>
      </c>
      <c r="U951" s="437" t="n">
        <f aca="false" ca="false" dt2D="false" dtr="false" t="normal">Q951+R951+S951+T951</f>
        <v>0</v>
      </c>
      <c r="V951" s="435" t="n">
        <v>0</v>
      </c>
      <c r="W951" s="435" t="n">
        <v>0</v>
      </c>
      <c r="X951" s="435" t="n">
        <v>0</v>
      </c>
      <c r="Y951" s="582" t="n">
        <v>0</v>
      </c>
      <c r="Z951" s="445" t="n">
        <f aca="false" ca="false" dt2D="false" dtr="false" t="normal">V951+W951+X951+Y951</f>
        <v>0</v>
      </c>
      <c r="AA951" s="435" t="n">
        <v>0</v>
      </c>
      <c r="AB951" s="435" t="n">
        <v>0</v>
      </c>
      <c r="AC951" s="435" t="n">
        <v>0</v>
      </c>
      <c r="AD951" s="435" t="n">
        <v>0</v>
      </c>
      <c r="AE951" s="445" t="n">
        <f aca="false" ca="false" dt2D="false" dtr="false" t="normal">AA951+AB951+AC951+AD951</f>
        <v>0</v>
      </c>
      <c r="AF951" s="464" t="n">
        <v>0</v>
      </c>
      <c r="AG951" s="464" t="n">
        <v>0</v>
      </c>
      <c r="AH951" s="464" t="n">
        <v>0</v>
      </c>
      <c r="AI951" s="464" t="n">
        <v>0</v>
      </c>
      <c r="AJ951" s="445" t="n">
        <f aca="false" ca="false" dt2D="false" dtr="false" t="normal">AF951+AG951+AH951+AI951</f>
        <v>0</v>
      </c>
      <c r="AK951" s="454" t="n"/>
      <c r="AL951" s="454" t="n"/>
      <c r="AM951" s="454" t="n"/>
      <c r="AN951" s="454" t="n"/>
      <c r="AO951" s="437" t="n">
        <f aca="false" ca="false" dt2D="false" dtr="false" t="normal">AK951+AL951+AM951+AN951</f>
        <v>0</v>
      </c>
      <c r="AP951" s="454" t="n"/>
      <c r="AQ951" s="454" t="n"/>
      <c r="AR951" s="454" t="n"/>
      <c r="AS951" s="454" t="n"/>
      <c r="AT951" s="437" t="n">
        <f aca="false" ca="false" dt2D="false" dtr="false" t="normal">AP951+AQ951+AR951+AS951</f>
        <v>0</v>
      </c>
      <c r="AU951" s="454" t="n"/>
      <c r="AV951" s="454" t="n"/>
      <c r="AW951" s="454" t="n"/>
      <c r="AX951" s="454" t="n"/>
      <c r="AY951" s="437" t="n">
        <f aca="false" ca="false" dt2D="false" dtr="false" t="normal">AU951+AV951+AW951+AX951</f>
        <v>0</v>
      </c>
      <c r="AZ951" s="455" t="n"/>
      <c r="BA951" s="455" t="n"/>
      <c r="BB951" s="437" t="n">
        <f aca="false" ca="false" dt2D="false" dtr="false" t="normal">AZ951+BA951</f>
        <v>0</v>
      </c>
      <c r="BC951" s="455" t="n"/>
      <c r="BD951" s="455" t="n"/>
      <c r="BE951" s="437" t="n">
        <f aca="false" ca="false" dt2D="false" dtr="false" t="normal">BC951+BD951</f>
        <v>0</v>
      </c>
      <c r="BF951" s="454" t="n"/>
      <c r="BG951" s="454" t="n"/>
      <c r="BH951" s="437" t="n">
        <f aca="false" ca="false" dt2D="false" dtr="false" t="normal">BF951+BG951</f>
        <v>0</v>
      </c>
    </row>
    <row customFormat="true" customHeight="true" ht="46.1500015258789" outlineLevel="0" r="952" s="298">
      <c r="B952" s="633" t="s"/>
      <c r="C952" s="442" t="s"/>
      <c r="D952" s="84" t="s"/>
      <c r="E952" s="214" t="s">
        <v>43</v>
      </c>
      <c r="F952" s="443" t="n">
        <f aca="false" ca="false" dt2D="false" dtr="false" t="normal">K952+P952+U952+Z952+AE952+AJ952+AO952+AT952+AY952+BB952+BE952+BH952</f>
        <v>0</v>
      </c>
      <c r="G952" s="581" t="n">
        <v>0</v>
      </c>
      <c r="H952" s="435" t="n">
        <v>0</v>
      </c>
      <c r="I952" s="435" t="n">
        <v>0</v>
      </c>
      <c r="J952" s="435" t="n">
        <v>0</v>
      </c>
      <c r="K952" s="317" t="n">
        <f aca="false" ca="false" dt2D="false" dtr="false" t="normal">G952+H952+I952+J952</f>
        <v>0</v>
      </c>
      <c r="L952" s="435" t="n">
        <v>0</v>
      </c>
      <c r="M952" s="435" t="n">
        <v>0</v>
      </c>
      <c r="N952" s="435" t="n">
        <v>0</v>
      </c>
      <c r="O952" s="435" t="n">
        <v>0</v>
      </c>
      <c r="P952" s="437" t="n">
        <f aca="false" ca="false" dt2D="false" dtr="false" t="normal">L952+M952+N952+O952</f>
        <v>0</v>
      </c>
      <c r="Q952" s="460" t="n">
        <v>0</v>
      </c>
      <c r="R952" s="435" t="n">
        <v>0</v>
      </c>
      <c r="S952" s="435" t="n">
        <v>0</v>
      </c>
      <c r="T952" s="435" t="n">
        <v>0</v>
      </c>
      <c r="U952" s="437" t="n">
        <f aca="false" ca="false" dt2D="false" dtr="false" t="normal">Q952+R952+S952+T952</f>
        <v>0</v>
      </c>
      <c r="V952" s="435" t="n">
        <v>0</v>
      </c>
      <c r="W952" s="435" t="n">
        <v>0</v>
      </c>
      <c r="X952" s="435" t="n">
        <v>0</v>
      </c>
      <c r="Y952" s="582" t="n">
        <v>0</v>
      </c>
      <c r="Z952" s="445" t="n">
        <f aca="false" ca="false" dt2D="false" dtr="false" t="normal">V952+W952+X952+Y952</f>
        <v>0</v>
      </c>
      <c r="AA952" s="435" t="n">
        <v>0</v>
      </c>
      <c r="AB952" s="435" t="n">
        <v>0</v>
      </c>
      <c r="AC952" s="435" t="n">
        <v>0</v>
      </c>
      <c r="AD952" s="435" t="n">
        <v>0</v>
      </c>
      <c r="AE952" s="445" t="n">
        <f aca="false" ca="false" dt2D="false" dtr="false" t="normal">AA952+AB952+AC952+AD952</f>
        <v>0</v>
      </c>
      <c r="AF952" s="464" t="n">
        <v>0</v>
      </c>
      <c r="AG952" s="464" t="n">
        <v>0</v>
      </c>
      <c r="AH952" s="464" t="n">
        <v>0</v>
      </c>
      <c r="AI952" s="464" t="n">
        <v>0</v>
      </c>
      <c r="AJ952" s="445" t="n">
        <f aca="false" ca="false" dt2D="false" dtr="false" t="normal">AF952+AG952+AH952+AI952</f>
        <v>0</v>
      </c>
      <c r="AK952" s="348" t="n">
        <v>0</v>
      </c>
      <c r="AL952" s="348" t="n">
        <v>0</v>
      </c>
      <c r="AM952" s="348" t="n">
        <v>0</v>
      </c>
      <c r="AN952" s="348" t="n">
        <v>0</v>
      </c>
      <c r="AO952" s="437" t="n">
        <f aca="false" ca="false" dt2D="false" dtr="false" t="normal">AK952+AL952+AM952+AN952</f>
        <v>0</v>
      </c>
      <c r="AP952" s="348" t="n">
        <v>0</v>
      </c>
      <c r="AQ952" s="348" t="n">
        <v>0</v>
      </c>
      <c r="AR952" s="348" t="n">
        <v>0</v>
      </c>
      <c r="AS952" s="348" t="n">
        <v>0</v>
      </c>
      <c r="AT952" s="437" t="n">
        <f aca="false" ca="false" dt2D="false" dtr="false" t="normal">AP952+AQ952+AR952+AS952</f>
        <v>0</v>
      </c>
      <c r="AU952" s="348" t="n">
        <v>0</v>
      </c>
      <c r="AV952" s="348" t="n">
        <v>0</v>
      </c>
      <c r="AW952" s="348" t="n">
        <v>0</v>
      </c>
      <c r="AX952" s="348" t="n">
        <v>0</v>
      </c>
      <c r="AY952" s="437" t="n">
        <f aca="false" ca="false" dt2D="false" dtr="false" t="normal">AU952+AV952+AW952+AX952</f>
        <v>0</v>
      </c>
      <c r="AZ952" s="350" t="n">
        <v>0</v>
      </c>
      <c r="BA952" s="350" t="n">
        <v>0</v>
      </c>
      <c r="BB952" s="437" t="n">
        <f aca="false" ca="false" dt2D="false" dtr="false" t="normal">AZ952+BA952</f>
        <v>0</v>
      </c>
      <c r="BC952" s="350" t="n">
        <v>0</v>
      </c>
      <c r="BD952" s="350" t="n">
        <v>0</v>
      </c>
      <c r="BE952" s="437" t="n">
        <f aca="false" ca="false" dt2D="false" dtr="false" t="normal">BC952+BD952</f>
        <v>0</v>
      </c>
      <c r="BF952" s="348" t="n">
        <v>0</v>
      </c>
      <c r="BG952" s="348" t="n">
        <v>0</v>
      </c>
      <c r="BH952" s="437" t="n">
        <f aca="false" ca="false" dt2D="false" dtr="false" t="normal">BF952+BG952</f>
        <v>0</v>
      </c>
    </row>
    <row customFormat="true" customHeight="true" ht="46.1500015258789" outlineLevel="0" r="953" s="298">
      <c r="B953" s="633" t="s"/>
      <c r="C953" s="442" t="s"/>
      <c r="D953" s="84" t="s"/>
      <c r="E953" s="639" t="s">
        <v>230</v>
      </c>
      <c r="F953" s="443" t="n">
        <f aca="false" ca="false" dt2D="false" dtr="false" t="normal">K953+P953+U953+Z953+AE953+AJ953+AO953+AT953+AY953+BB953+BE953+BH953</f>
        <v>0</v>
      </c>
      <c r="G953" s="581" t="n">
        <v>0</v>
      </c>
      <c r="H953" s="435" t="n">
        <v>0</v>
      </c>
      <c r="I953" s="435" t="n">
        <v>0</v>
      </c>
      <c r="J953" s="435" t="n">
        <v>0</v>
      </c>
      <c r="K953" s="317" t="n">
        <f aca="false" ca="false" dt2D="false" dtr="false" t="normal">G953+H953+I953+J953</f>
        <v>0</v>
      </c>
      <c r="L953" s="435" t="n">
        <v>0</v>
      </c>
      <c r="M953" s="435" t="n">
        <v>0</v>
      </c>
      <c r="N953" s="435" t="n">
        <v>0</v>
      </c>
      <c r="O953" s="435" t="n">
        <v>0</v>
      </c>
      <c r="P953" s="437" t="n">
        <f aca="false" ca="false" dt2D="false" dtr="false" t="normal">L953+M953+N953+O953</f>
        <v>0</v>
      </c>
      <c r="Q953" s="460" t="n">
        <v>0</v>
      </c>
      <c r="R953" s="435" t="n">
        <v>0</v>
      </c>
      <c r="S953" s="435" t="n">
        <v>0</v>
      </c>
      <c r="T953" s="435" t="n">
        <v>0</v>
      </c>
      <c r="U953" s="437" t="n">
        <f aca="false" ca="false" dt2D="false" dtr="false" t="normal">Q953+R953+S953+T953</f>
        <v>0</v>
      </c>
      <c r="V953" s="435" t="n">
        <v>0</v>
      </c>
      <c r="W953" s="435" t="n">
        <v>0</v>
      </c>
      <c r="X953" s="435" t="n">
        <v>0</v>
      </c>
      <c r="Y953" s="582" t="n">
        <v>0</v>
      </c>
      <c r="Z953" s="445" t="n">
        <f aca="false" ca="false" dt2D="false" dtr="false" t="normal">V953+W953+X953+Y953</f>
        <v>0</v>
      </c>
      <c r="AA953" s="435" t="n">
        <v>0</v>
      </c>
      <c r="AB953" s="435" t="n">
        <v>0</v>
      </c>
      <c r="AC953" s="435" t="n">
        <v>0</v>
      </c>
      <c r="AD953" s="435" t="n">
        <v>0</v>
      </c>
      <c r="AE953" s="445" t="n">
        <f aca="false" ca="false" dt2D="false" dtr="false" t="normal">AA953+AB953+AC953+AD953</f>
        <v>0</v>
      </c>
      <c r="AF953" s="464" t="n">
        <v>0</v>
      </c>
      <c r="AG953" s="464" t="n">
        <v>0</v>
      </c>
      <c r="AH953" s="464" t="n">
        <v>0</v>
      </c>
      <c r="AI953" s="464" t="n">
        <v>0</v>
      </c>
      <c r="AJ953" s="445" t="n">
        <f aca="false" ca="false" dt2D="false" dtr="false" t="normal">AF953+AG953+AH953+AI953</f>
        <v>0</v>
      </c>
      <c r="AK953" s="348" t="n">
        <v>0</v>
      </c>
      <c r="AL953" s="348" t="n">
        <v>0</v>
      </c>
      <c r="AM953" s="348" t="n">
        <v>0</v>
      </c>
      <c r="AN953" s="348" t="n">
        <v>0</v>
      </c>
      <c r="AO953" s="437" t="n">
        <f aca="false" ca="false" dt2D="false" dtr="false" t="normal">AK953+AL953+AM953+AN953</f>
        <v>0</v>
      </c>
      <c r="AP953" s="348" t="n">
        <v>0</v>
      </c>
      <c r="AQ953" s="348" t="n">
        <v>0</v>
      </c>
      <c r="AR953" s="348" t="n">
        <v>0</v>
      </c>
      <c r="AS953" s="348" t="n">
        <v>0</v>
      </c>
      <c r="AT953" s="437" t="n">
        <f aca="false" ca="false" dt2D="false" dtr="false" t="normal">AP953+AQ953+AR953+AS953</f>
        <v>0</v>
      </c>
      <c r="AU953" s="348" t="n">
        <v>0</v>
      </c>
      <c r="AV953" s="348" t="n">
        <v>0</v>
      </c>
      <c r="AW953" s="348" t="n">
        <v>0</v>
      </c>
      <c r="AX953" s="348" t="n">
        <v>0</v>
      </c>
      <c r="AY953" s="437" t="n">
        <f aca="false" ca="false" dt2D="false" dtr="false" t="normal">AU953+AV953+AW953+AX953</f>
        <v>0</v>
      </c>
      <c r="AZ953" s="350" t="n">
        <v>0</v>
      </c>
      <c r="BA953" s="350" t="n">
        <v>0</v>
      </c>
      <c r="BB953" s="437" t="n">
        <f aca="false" ca="false" dt2D="false" dtr="false" t="normal">AZ953+BA953</f>
        <v>0</v>
      </c>
      <c r="BC953" s="350" t="n">
        <v>0</v>
      </c>
      <c r="BD953" s="350" t="n">
        <v>0</v>
      </c>
      <c r="BE953" s="437" t="n">
        <f aca="false" ca="false" dt2D="false" dtr="false" t="normal">BC953+BD953</f>
        <v>0</v>
      </c>
      <c r="BF953" s="348" t="n">
        <v>0</v>
      </c>
      <c r="BG953" s="348" t="n">
        <v>0</v>
      </c>
      <c r="BH953" s="437" t="n">
        <f aca="false" ca="false" dt2D="false" dtr="false" t="normal">BF953+BG953</f>
        <v>0</v>
      </c>
    </row>
    <row customFormat="true" customHeight="true" ht="64.9000015258789" outlineLevel="0" r="954" s="298">
      <c r="B954" s="626" t="s"/>
      <c r="C954" s="442" t="s"/>
      <c r="D954" s="469" t="s"/>
      <c r="E954" s="474" t="s">
        <v>231</v>
      </c>
      <c r="F954" s="443" t="n">
        <f aca="false" ca="false" dt2D="false" dtr="false" t="normal">K954+P954+U954+Z954+AE954+AJ954+AO954+AT954+AY954+BB954+BE954+BH954</f>
        <v>0</v>
      </c>
      <c r="G954" s="581" t="n">
        <v>0</v>
      </c>
      <c r="H954" s="435" t="n">
        <v>0</v>
      </c>
      <c r="I954" s="435" t="n">
        <v>0</v>
      </c>
      <c r="J954" s="435" t="n">
        <v>0</v>
      </c>
      <c r="K954" s="317" t="n">
        <f aca="false" ca="false" dt2D="false" dtr="false" t="normal">G954+H954+I954+J954</f>
        <v>0</v>
      </c>
      <c r="L954" s="435" t="n">
        <v>0</v>
      </c>
      <c r="M954" s="435" t="n">
        <v>0</v>
      </c>
      <c r="N954" s="435" t="n">
        <v>0</v>
      </c>
      <c r="O954" s="435" t="n">
        <v>0</v>
      </c>
      <c r="P954" s="437" t="n">
        <f aca="false" ca="false" dt2D="false" dtr="false" t="normal">L954+M954+N954+O954</f>
        <v>0</v>
      </c>
      <c r="Q954" s="460" t="n">
        <v>0</v>
      </c>
      <c r="R954" s="435" t="n">
        <v>0</v>
      </c>
      <c r="S954" s="435" t="n">
        <v>0</v>
      </c>
      <c r="T954" s="435" t="n">
        <v>0</v>
      </c>
      <c r="U954" s="437" t="n">
        <f aca="false" ca="false" dt2D="false" dtr="false" t="normal">Q954+R954+S954+T954</f>
        <v>0</v>
      </c>
      <c r="V954" s="435" t="n">
        <v>0</v>
      </c>
      <c r="W954" s="435" t="n">
        <v>0</v>
      </c>
      <c r="X954" s="435" t="n">
        <v>0</v>
      </c>
      <c r="Y954" s="582" t="n">
        <v>0</v>
      </c>
      <c r="Z954" s="445" t="n">
        <f aca="false" ca="false" dt2D="false" dtr="false" t="normal">V954+W954+X954+Y954</f>
        <v>0</v>
      </c>
      <c r="AA954" s="435" t="n">
        <v>0</v>
      </c>
      <c r="AB954" s="435" t="n">
        <v>0</v>
      </c>
      <c r="AC954" s="435" t="n">
        <v>0</v>
      </c>
      <c r="AD954" s="435" t="n">
        <v>0</v>
      </c>
      <c r="AE954" s="445" t="n">
        <f aca="false" ca="false" dt2D="false" dtr="false" t="normal">AA954+AB954+AC954+AD954</f>
        <v>0</v>
      </c>
      <c r="AF954" s="464" t="n">
        <v>0</v>
      </c>
      <c r="AG954" s="464" t="n">
        <v>0</v>
      </c>
      <c r="AH954" s="464" t="n">
        <v>0</v>
      </c>
      <c r="AI954" s="464" t="n">
        <v>0</v>
      </c>
      <c r="AJ954" s="445" t="n">
        <f aca="false" ca="false" dt2D="false" dtr="false" t="normal">AF954+AG954+AH954+AI954</f>
        <v>0</v>
      </c>
      <c r="AK954" s="454" t="n"/>
      <c r="AL954" s="454" t="n"/>
      <c r="AM954" s="454" t="n"/>
      <c r="AN954" s="454" t="n"/>
      <c r="AO954" s="437" t="n">
        <f aca="false" ca="false" dt2D="false" dtr="false" t="normal">AK954+AL954+AM954+AN954</f>
        <v>0</v>
      </c>
      <c r="AP954" s="454" t="n"/>
      <c r="AQ954" s="454" t="n"/>
      <c r="AR954" s="454" t="n"/>
      <c r="AS954" s="454" t="n"/>
      <c r="AT954" s="437" t="n">
        <f aca="false" ca="false" dt2D="false" dtr="false" t="normal">AP954+AQ954+AR954+AS954</f>
        <v>0</v>
      </c>
      <c r="AU954" s="454" t="n"/>
      <c r="AV954" s="454" t="n"/>
      <c r="AW954" s="454" t="n"/>
      <c r="AX954" s="454" t="n"/>
      <c r="AY954" s="437" t="n">
        <f aca="false" ca="false" dt2D="false" dtr="false" t="normal">AU954+AV954+AW954+AX954</f>
        <v>0</v>
      </c>
      <c r="AZ954" s="455" t="n"/>
      <c r="BA954" s="455" t="n"/>
      <c r="BB954" s="437" t="n">
        <f aca="false" ca="false" dt2D="false" dtr="false" t="normal">AZ954+BA954</f>
        <v>0</v>
      </c>
      <c r="BC954" s="455" t="n"/>
      <c r="BD954" s="455" t="n"/>
      <c r="BE954" s="437" t="n">
        <f aca="false" ca="false" dt2D="false" dtr="false" t="normal">BC954+BD954</f>
        <v>0</v>
      </c>
      <c r="BF954" s="454" t="n"/>
      <c r="BG954" s="454" t="n"/>
      <c r="BH954" s="437" t="n">
        <f aca="false" ca="false" dt2D="false" dtr="false" t="normal">BF954+BG954</f>
        <v>0</v>
      </c>
    </row>
    <row customFormat="true" customHeight="true" ht="21" outlineLevel="0" r="955" s="298">
      <c r="B955" s="624" t="n">
        <v>6</v>
      </c>
      <c r="C955" s="442" t="s"/>
      <c r="D955" s="470" t="s">
        <v>530</v>
      </c>
      <c r="E955" s="213" t="s">
        <v>41</v>
      </c>
      <c r="F955" s="443" t="n">
        <f aca="false" ca="false" dt2D="false" dtr="false" t="normal">K955+P955+U955+Z955+AE955+AJ955+AO955+AT955+AY955+BB955+BE955+BH955</f>
        <v>0</v>
      </c>
      <c r="G955" s="581" t="n">
        <v>0</v>
      </c>
      <c r="H955" s="435" t="n">
        <v>0</v>
      </c>
      <c r="I955" s="435" t="n">
        <v>0</v>
      </c>
      <c r="J955" s="435" t="n">
        <v>0</v>
      </c>
      <c r="K955" s="317" t="n">
        <f aca="false" ca="false" dt2D="false" dtr="false" t="normal">G955+H955+I955+J955</f>
        <v>0</v>
      </c>
      <c r="L955" s="435" t="n">
        <v>0</v>
      </c>
      <c r="M955" s="435" t="n">
        <v>0</v>
      </c>
      <c r="N955" s="435" t="n">
        <v>0</v>
      </c>
      <c r="O955" s="435" t="n">
        <v>0</v>
      </c>
      <c r="P955" s="437" t="n">
        <f aca="false" ca="false" dt2D="false" dtr="false" t="normal">L955+M955+N955+O955</f>
        <v>0</v>
      </c>
      <c r="Q955" s="435" t="n">
        <v>0</v>
      </c>
      <c r="R955" s="435" t="n">
        <v>0</v>
      </c>
      <c r="S955" s="435" t="n">
        <v>0</v>
      </c>
      <c r="T955" s="435" t="n">
        <v>0</v>
      </c>
      <c r="U955" s="437" t="n">
        <f aca="false" ca="false" dt2D="false" dtr="false" t="normal">Q955+R955+S955+T955</f>
        <v>0</v>
      </c>
      <c r="V955" s="435" t="n">
        <v>0</v>
      </c>
      <c r="W955" s="435" t="n">
        <v>0</v>
      </c>
      <c r="X955" s="435" t="n">
        <v>0</v>
      </c>
      <c r="Y955" s="582" t="n">
        <v>0</v>
      </c>
      <c r="Z955" s="445" t="n">
        <f aca="false" ca="false" dt2D="false" dtr="false" t="normal">V955+W955+X955+Y955</f>
        <v>0</v>
      </c>
      <c r="AA955" s="435" t="n">
        <v>0</v>
      </c>
      <c r="AB955" s="435" t="n">
        <v>0</v>
      </c>
      <c r="AC955" s="435" t="n">
        <v>0</v>
      </c>
      <c r="AD955" s="435" t="n">
        <v>0</v>
      </c>
      <c r="AE955" s="445" t="n">
        <f aca="false" ca="false" dt2D="false" dtr="false" t="normal">AA955+AB955+AC955+AD955</f>
        <v>0</v>
      </c>
      <c r="AF955" s="464" t="n">
        <v>0</v>
      </c>
      <c r="AG955" s="464" t="n">
        <v>0</v>
      </c>
      <c r="AH955" s="464" t="n">
        <v>0</v>
      </c>
      <c r="AI955" s="464" t="n">
        <v>0</v>
      </c>
      <c r="AJ955" s="445" t="n">
        <f aca="false" ca="false" dt2D="false" dtr="false" t="normal">AF955+AG955+AH955+AI955</f>
        <v>0</v>
      </c>
      <c r="AK955" s="348" t="n">
        <v>0</v>
      </c>
      <c r="AL955" s="348" t="n">
        <v>0</v>
      </c>
      <c r="AM955" s="348" t="n">
        <v>0</v>
      </c>
      <c r="AN955" s="348" t="n">
        <v>0</v>
      </c>
      <c r="AO955" s="437" t="n">
        <f aca="false" ca="false" dt2D="false" dtr="false" t="normal">AK955+AL955+AM955+AN955</f>
        <v>0</v>
      </c>
      <c r="AP955" s="348" t="n">
        <v>0</v>
      </c>
      <c r="AQ955" s="348" t="n">
        <v>0</v>
      </c>
      <c r="AR955" s="348" t="n">
        <v>0</v>
      </c>
      <c r="AS955" s="348" t="n">
        <v>0</v>
      </c>
      <c r="AT955" s="437" t="n">
        <f aca="false" ca="false" dt2D="false" dtr="false" t="normal">AP955+AQ955+AR955+AS955</f>
        <v>0</v>
      </c>
      <c r="AU955" s="348" t="n">
        <v>0</v>
      </c>
      <c r="AV955" s="348" t="n">
        <v>0</v>
      </c>
      <c r="AW955" s="348" t="n">
        <v>0</v>
      </c>
      <c r="AX955" s="348" t="n">
        <v>0</v>
      </c>
      <c r="AY955" s="437" t="n">
        <f aca="false" ca="false" dt2D="false" dtr="false" t="normal">AU955+AV955+AW955+AX955</f>
        <v>0</v>
      </c>
      <c r="AZ955" s="350" t="n">
        <v>0</v>
      </c>
      <c r="BA955" s="350" t="n">
        <v>0</v>
      </c>
      <c r="BB955" s="437" t="n">
        <f aca="false" ca="false" dt2D="false" dtr="false" t="normal">AZ955+BA955</f>
        <v>0</v>
      </c>
      <c r="BC955" s="350" t="n">
        <v>0</v>
      </c>
      <c r="BD955" s="350" t="n">
        <v>0</v>
      </c>
      <c r="BE955" s="437" t="n">
        <f aca="false" ca="false" dt2D="false" dtr="false" t="normal">BC955+BD955</f>
        <v>0</v>
      </c>
      <c r="BF955" s="348" t="n">
        <v>0</v>
      </c>
      <c r="BG955" s="348" t="n">
        <v>0</v>
      </c>
      <c r="BH955" s="437" t="n">
        <f aca="false" ca="false" dt2D="false" dtr="false" t="normal">BF955+BG955</f>
        <v>0</v>
      </c>
    </row>
    <row customFormat="true" ht="21" outlineLevel="0" r="956" s="298">
      <c r="B956" s="633" t="s"/>
      <c r="C956" s="442" t="s"/>
      <c r="D956" s="84" t="s"/>
      <c r="E956" s="214" t="s">
        <v>42</v>
      </c>
      <c r="F956" s="443" t="n">
        <f aca="false" ca="false" dt2D="false" dtr="false" t="normal">K956+P956+U956+Z956+AE956+AJ956+AO956+AT956+AY956+BB956+BE956+BH956</f>
        <v>0</v>
      </c>
      <c r="G956" s="581" t="n">
        <v>0</v>
      </c>
      <c r="H956" s="435" t="n">
        <v>0</v>
      </c>
      <c r="I956" s="435" t="n">
        <v>0</v>
      </c>
      <c r="J956" s="435" t="n">
        <v>0</v>
      </c>
      <c r="K956" s="317" t="n">
        <f aca="false" ca="false" dt2D="false" dtr="false" t="normal">G956+H956+I956+J956</f>
        <v>0</v>
      </c>
      <c r="L956" s="435" t="n">
        <v>0</v>
      </c>
      <c r="M956" s="435" t="n">
        <v>0</v>
      </c>
      <c r="N956" s="435" t="n">
        <v>0</v>
      </c>
      <c r="O956" s="435" t="n">
        <v>0</v>
      </c>
      <c r="P956" s="437" t="n">
        <f aca="false" ca="false" dt2D="false" dtr="false" t="normal">L956+M956+N956+O956</f>
        <v>0</v>
      </c>
      <c r="Q956" s="435" t="n">
        <v>0</v>
      </c>
      <c r="R956" s="435" t="n">
        <v>0</v>
      </c>
      <c r="S956" s="435" t="n">
        <v>0</v>
      </c>
      <c r="T956" s="435" t="n">
        <v>0</v>
      </c>
      <c r="U956" s="437" t="n">
        <f aca="false" ca="false" dt2D="false" dtr="false" t="normal">Q956+R956+S956+T956</f>
        <v>0</v>
      </c>
      <c r="V956" s="435" t="n">
        <v>0</v>
      </c>
      <c r="W956" s="435" t="n">
        <v>0</v>
      </c>
      <c r="X956" s="435" t="n">
        <v>0</v>
      </c>
      <c r="Y956" s="582" t="n">
        <v>0</v>
      </c>
      <c r="Z956" s="445" t="n">
        <f aca="false" ca="false" dt2D="false" dtr="false" t="normal">V956+W956+X956+Y956</f>
        <v>0</v>
      </c>
      <c r="AA956" s="435" t="n">
        <v>0</v>
      </c>
      <c r="AB956" s="435" t="n">
        <v>0</v>
      </c>
      <c r="AC956" s="435" t="n">
        <v>0</v>
      </c>
      <c r="AD956" s="435" t="n">
        <v>0</v>
      </c>
      <c r="AE956" s="445" t="n">
        <f aca="false" ca="false" dt2D="false" dtr="false" t="normal">AA956+AB956+AC956+AD956</f>
        <v>0</v>
      </c>
      <c r="AF956" s="464" t="n">
        <v>0</v>
      </c>
      <c r="AG956" s="464" t="n">
        <v>0</v>
      </c>
      <c r="AH956" s="464" t="n">
        <v>0</v>
      </c>
      <c r="AI956" s="464" t="n">
        <v>0</v>
      </c>
      <c r="AJ956" s="445" t="n">
        <f aca="false" ca="false" dt2D="false" dtr="false" t="normal">AF956+AG956+AH956+AI956</f>
        <v>0</v>
      </c>
      <c r="AK956" s="348" t="n">
        <v>0</v>
      </c>
      <c r="AL956" s="348" t="n">
        <v>0</v>
      </c>
      <c r="AM956" s="348" t="n">
        <v>0</v>
      </c>
      <c r="AN956" s="348" t="n">
        <v>0</v>
      </c>
      <c r="AO956" s="437" t="n">
        <f aca="false" ca="false" dt2D="false" dtr="false" t="normal">AK956+AL956+AM956+AN956</f>
        <v>0</v>
      </c>
      <c r="AP956" s="348" t="n">
        <v>0</v>
      </c>
      <c r="AQ956" s="348" t="n">
        <v>0</v>
      </c>
      <c r="AR956" s="348" t="n">
        <v>0</v>
      </c>
      <c r="AS956" s="348" t="n">
        <v>0</v>
      </c>
      <c r="AT956" s="437" t="n">
        <f aca="false" ca="false" dt2D="false" dtr="false" t="normal">AP956+AQ956+AR956+AS956</f>
        <v>0</v>
      </c>
      <c r="AU956" s="348" t="n">
        <v>0</v>
      </c>
      <c r="AV956" s="348" t="n">
        <v>0</v>
      </c>
      <c r="AW956" s="348" t="n">
        <v>0</v>
      </c>
      <c r="AX956" s="348" t="n">
        <v>0</v>
      </c>
      <c r="AY956" s="437" t="n">
        <f aca="false" ca="false" dt2D="false" dtr="false" t="normal">AU956+AV956+AW956+AX956</f>
        <v>0</v>
      </c>
      <c r="AZ956" s="350" t="n">
        <v>0</v>
      </c>
      <c r="BA956" s="350" t="n">
        <v>0</v>
      </c>
      <c r="BB956" s="437" t="n">
        <f aca="false" ca="false" dt2D="false" dtr="false" t="normal">AZ956+BA956</f>
        <v>0</v>
      </c>
      <c r="BC956" s="350" t="n">
        <v>0</v>
      </c>
      <c r="BD956" s="350" t="n">
        <v>0</v>
      </c>
      <c r="BE956" s="437" t="n">
        <f aca="false" ca="false" dt2D="false" dtr="false" t="normal">BC956+BD956</f>
        <v>0</v>
      </c>
      <c r="BF956" s="348" t="n">
        <v>0</v>
      </c>
      <c r="BG956" s="348" t="n">
        <v>0</v>
      </c>
      <c r="BH956" s="437" t="n">
        <f aca="false" ca="false" dt2D="false" dtr="false" t="normal">BF956+BG956</f>
        <v>0</v>
      </c>
    </row>
    <row customFormat="true" ht="21.75" outlineLevel="0" r="957" s="298">
      <c r="B957" s="633" t="s"/>
      <c r="C957" s="442" t="s"/>
      <c r="D957" s="84" t="s"/>
      <c r="E957" s="214" t="s">
        <v>43</v>
      </c>
      <c r="F957" s="443" t="n">
        <f aca="false" ca="false" dt2D="false" dtr="false" t="normal">K957+P957+U957+Z957+AE957+AJ957+AO957+AT957+AY957+BB957+BE957+BH957</f>
        <v>0</v>
      </c>
      <c r="G957" s="581" t="n">
        <v>0</v>
      </c>
      <c r="H957" s="435" t="n">
        <v>0</v>
      </c>
      <c r="I957" s="435" t="n">
        <v>0</v>
      </c>
      <c r="J957" s="435" t="n">
        <v>0</v>
      </c>
      <c r="K957" s="317" t="n">
        <f aca="false" ca="false" dt2D="false" dtr="false" t="normal">G957+H957+I957+J957</f>
        <v>0</v>
      </c>
      <c r="L957" s="435" t="n">
        <v>0</v>
      </c>
      <c r="M957" s="435" t="n">
        <v>0</v>
      </c>
      <c r="N957" s="435" t="n">
        <v>0</v>
      </c>
      <c r="O957" s="435" t="n">
        <v>0</v>
      </c>
      <c r="P957" s="437" t="n">
        <f aca="false" ca="false" dt2D="false" dtr="false" t="normal">L957+M957+N957+O957</f>
        <v>0</v>
      </c>
      <c r="Q957" s="460" t="n">
        <v>0</v>
      </c>
      <c r="R957" s="435" t="n">
        <v>0</v>
      </c>
      <c r="S957" s="435" t="n">
        <v>0</v>
      </c>
      <c r="T957" s="435" t="n">
        <v>0</v>
      </c>
      <c r="U957" s="437" t="n">
        <f aca="false" ca="false" dt2D="false" dtr="false" t="normal">Q957+R957+S957+T957</f>
        <v>0</v>
      </c>
      <c r="V957" s="435" t="n">
        <v>0</v>
      </c>
      <c r="W957" s="435" t="n">
        <v>0</v>
      </c>
      <c r="X957" s="435" t="n">
        <v>0</v>
      </c>
      <c r="Y957" s="582" t="n">
        <v>0</v>
      </c>
      <c r="Z957" s="445" t="n">
        <f aca="false" ca="false" dt2D="false" dtr="false" t="normal">V957+W957+X957+Y957</f>
        <v>0</v>
      </c>
      <c r="AA957" s="435" t="n">
        <v>0</v>
      </c>
      <c r="AB957" s="435" t="n">
        <v>0</v>
      </c>
      <c r="AC957" s="435" t="n">
        <v>0</v>
      </c>
      <c r="AD957" s="435" t="n">
        <v>0</v>
      </c>
      <c r="AE957" s="445" t="n">
        <f aca="false" ca="false" dt2D="false" dtr="false" t="normal">AA957+AB957+AC957+AD957</f>
        <v>0</v>
      </c>
      <c r="AF957" s="464" t="n">
        <v>0</v>
      </c>
      <c r="AG957" s="464" t="n">
        <v>0</v>
      </c>
      <c r="AH957" s="464" t="n">
        <v>0</v>
      </c>
      <c r="AI957" s="464" t="n">
        <v>0</v>
      </c>
      <c r="AJ957" s="445" t="n">
        <f aca="false" ca="false" dt2D="false" dtr="false" t="normal">AF957+AG957+AH957+AI957</f>
        <v>0</v>
      </c>
      <c r="AK957" s="348" t="n">
        <v>0</v>
      </c>
      <c r="AL957" s="348" t="n">
        <v>0</v>
      </c>
      <c r="AM957" s="348" t="n">
        <v>0</v>
      </c>
      <c r="AN957" s="348" t="n">
        <v>0</v>
      </c>
      <c r="AO957" s="437" t="n">
        <f aca="false" ca="false" dt2D="false" dtr="false" t="normal">AK957+AL957+AM957+AN957</f>
        <v>0</v>
      </c>
      <c r="AP957" s="348" t="n">
        <v>0</v>
      </c>
      <c r="AQ957" s="348" t="n">
        <v>0</v>
      </c>
      <c r="AR957" s="348" t="n">
        <v>0</v>
      </c>
      <c r="AS957" s="348" t="n">
        <v>0</v>
      </c>
      <c r="AT957" s="437" t="n">
        <f aca="false" ca="false" dt2D="false" dtr="false" t="normal">AP957+AQ957+AR957+AS957</f>
        <v>0</v>
      </c>
      <c r="AU957" s="348" t="n">
        <v>0</v>
      </c>
      <c r="AV957" s="348" t="n">
        <v>0</v>
      </c>
      <c r="AW957" s="348" t="n">
        <v>0</v>
      </c>
      <c r="AX957" s="348" t="n">
        <v>0</v>
      </c>
      <c r="AY957" s="437" t="n">
        <f aca="false" ca="false" dt2D="false" dtr="false" t="normal">AU957+AV957+AW957+AX957</f>
        <v>0</v>
      </c>
      <c r="AZ957" s="350" t="n">
        <v>0</v>
      </c>
      <c r="BA957" s="350" t="n">
        <v>0</v>
      </c>
      <c r="BB957" s="437" t="n">
        <f aca="false" ca="false" dt2D="false" dtr="false" t="normal">AZ957+BA957</f>
        <v>0</v>
      </c>
      <c r="BC957" s="350" t="n">
        <v>0</v>
      </c>
      <c r="BD957" s="350" t="n">
        <v>0</v>
      </c>
      <c r="BE957" s="437" t="n">
        <f aca="false" ca="false" dt2D="false" dtr="false" t="normal">BC957+BD957</f>
        <v>0</v>
      </c>
      <c r="BF957" s="348" t="n">
        <v>0</v>
      </c>
      <c r="BG957" s="348" t="n">
        <v>0</v>
      </c>
      <c r="BH957" s="437" t="n">
        <f aca="false" ca="false" dt2D="false" dtr="false" t="normal">BF957+BG957</f>
        <v>0</v>
      </c>
    </row>
    <row customFormat="true" ht="21.75" outlineLevel="0" r="958" s="298">
      <c r="B958" s="633" t="s"/>
      <c r="C958" s="442" t="s"/>
      <c r="D958" s="84" t="s"/>
      <c r="E958" s="690" t="s">
        <v>230</v>
      </c>
      <c r="F958" s="443" t="n">
        <f aca="false" ca="false" dt2D="false" dtr="false" t="normal">K958+P958+U958+Z958+AE958+AJ958+AO958+AT958+AY958+BB958+BE958+BH958</f>
        <v>0</v>
      </c>
      <c r="G958" s="581" t="n">
        <v>0</v>
      </c>
      <c r="H958" s="435" t="n">
        <v>0</v>
      </c>
      <c r="I958" s="435" t="n">
        <v>0</v>
      </c>
      <c r="J958" s="435" t="n">
        <v>0</v>
      </c>
      <c r="K958" s="317" t="n">
        <f aca="false" ca="false" dt2D="false" dtr="false" t="normal">G958+H958+I958+J958</f>
        <v>0</v>
      </c>
      <c r="L958" s="435" t="n">
        <v>0</v>
      </c>
      <c r="M958" s="435" t="n">
        <v>0</v>
      </c>
      <c r="N958" s="435" t="n">
        <v>0</v>
      </c>
      <c r="O958" s="435" t="n">
        <v>0</v>
      </c>
      <c r="P958" s="437" t="n">
        <f aca="false" ca="false" dt2D="false" dtr="false" t="normal">L958+M958+N958+O958</f>
        <v>0</v>
      </c>
      <c r="Q958" s="460" t="n">
        <v>0</v>
      </c>
      <c r="R958" s="435" t="n">
        <v>0</v>
      </c>
      <c r="S958" s="435" t="n">
        <v>0</v>
      </c>
      <c r="T958" s="435" t="n">
        <v>0</v>
      </c>
      <c r="U958" s="437" t="n">
        <f aca="false" ca="false" dt2D="false" dtr="false" t="normal">Q958+R958+S958+T958</f>
        <v>0</v>
      </c>
      <c r="V958" s="435" t="n">
        <v>0</v>
      </c>
      <c r="W958" s="435" t="n">
        <v>0</v>
      </c>
      <c r="X958" s="435" t="n">
        <v>0</v>
      </c>
      <c r="Y958" s="582" t="n">
        <v>0</v>
      </c>
      <c r="Z958" s="445" t="n">
        <f aca="false" ca="false" dt2D="false" dtr="false" t="normal">V958+W958+X958+Y958</f>
        <v>0</v>
      </c>
      <c r="AA958" s="435" t="n">
        <v>0</v>
      </c>
      <c r="AB958" s="435" t="n">
        <v>0</v>
      </c>
      <c r="AC958" s="435" t="n">
        <v>0</v>
      </c>
      <c r="AD958" s="435" t="n">
        <v>0</v>
      </c>
      <c r="AE958" s="445" t="n">
        <f aca="false" ca="false" dt2D="false" dtr="false" t="normal">AA958+AB958+AC958+AD958</f>
        <v>0</v>
      </c>
      <c r="AF958" s="464" t="n">
        <v>0</v>
      </c>
      <c r="AG958" s="464" t="n">
        <v>0</v>
      </c>
      <c r="AH958" s="464" t="n">
        <v>0</v>
      </c>
      <c r="AI958" s="464" t="n">
        <v>0</v>
      </c>
      <c r="AJ958" s="445" t="n">
        <f aca="false" ca="false" dt2D="false" dtr="false" t="normal">AF958+AG958+AH958+AI958</f>
        <v>0</v>
      </c>
      <c r="AK958" s="454" t="n"/>
      <c r="AL958" s="454" t="n"/>
      <c r="AM958" s="454" t="n"/>
      <c r="AN958" s="454" t="n"/>
      <c r="AO958" s="437" t="n">
        <f aca="false" ca="false" dt2D="false" dtr="false" t="normal">AK958+AL958+AM958+AN958</f>
        <v>0</v>
      </c>
      <c r="AP958" s="454" t="n"/>
      <c r="AQ958" s="454" t="n"/>
      <c r="AR958" s="454" t="n"/>
      <c r="AS958" s="454" t="n"/>
      <c r="AT958" s="437" t="n">
        <f aca="false" ca="false" dt2D="false" dtr="false" t="normal">AP958+AQ958+AR958+AS958</f>
        <v>0</v>
      </c>
      <c r="AU958" s="454" t="n"/>
      <c r="AV958" s="454" t="n"/>
      <c r="AW958" s="454" t="n"/>
      <c r="AX958" s="454" t="n"/>
      <c r="AY958" s="437" t="n">
        <f aca="false" ca="false" dt2D="false" dtr="false" t="normal">AU958+AV958+AW958+AX958</f>
        <v>0</v>
      </c>
      <c r="AZ958" s="455" t="n"/>
      <c r="BA958" s="455" t="n"/>
      <c r="BB958" s="437" t="n">
        <f aca="false" ca="false" dt2D="false" dtr="false" t="normal">AZ958+BA958</f>
        <v>0</v>
      </c>
      <c r="BC958" s="455" t="n"/>
      <c r="BD958" s="455" t="n"/>
      <c r="BE958" s="437" t="n">
        <f aca="false" ca="false" dt2D="false" dtr="false" t="normal">BC958+BD958</f>
        <v>0</v>
      </c>
      <c r="BF958" s="454" t="n"/>
      <c r="BG958" s="454" t="n"/>
      <c r="BH958" s="437" t="n">
        <f aca="false" ca="false" dt2D="false" dtr="false" t="normal">BF958+BG958</f>
        <v>0</v>
      </c>
    </row>
    <row customFormat="true" ht="21.75" outlineLevel="0" r="959" s="298">
      <c r="B959" s="626" t="s"/>
      <c r="C959" s="442" t="s"/>
      <c r="D959" s="469" t="s"/>
      <c r="E959" s="474" t="s">
        <v>231</v>
      </c>
      <c r="F959" s="443" t="n">
        <f aca="false" ca="false" dt2D="false" dtr="false" t="normal">K959+P959+U959+Z959+AE959+AJ959+AO959+AT959+AY959+BB959+BE959+BH959</f>
        <v>0</v>
      </c>
      <c r="G959" s="581" t="n">
        <v>0</v>
      </c>
      <c r="H959" s="435" t="n">
        <v>0</v>
      </c>
      <c r="I959" s="435" t="n">
        <v>0</v>
      </c>
      <c r="J959" s="435" t="n">
        <v>0</v>
      </c>
      <c r="K959" s="317" t="n">
        <f aca="false" ca="false" dt2D="false" dtr="false" t="normal">G959+H959+I959+J959</f>
        <v>0</v>
      </c>
      <c r="L959" s="435" t="n">
        <v>0</v>
      </c>
      <c r="M959" s="435" t="n">
        <v>0</v>
      </c>
      <c r="N959" s="435" t="n">
        <v>0</v>
      </c>
      <c r="O959" s="435" t="n">
        <v>0</v>
      </c>
      <c r="P959" s="437" t="n">
        <f aca="false" ca="false" dt2D="false" dtr="false" t="normal">L959+M959+N959+O959</f>
        <v>0</v>
      </c>
      <c r="Q959" s="460" t="n">
        <v>0</v>
      </c>
      <c r="R959" s="435" t="n">
        <v>0</v>
      </c>
      <c r="S959" s="435" t="n">
        <v>0</v>
      </c>
      <c r="T959" s="435" t="n">
        <v>0</v>
      </c>
      <c r="U959" s="437" t="n">
        <f aca="false" ca="false" dt2D="false" dtr="false" t="normal">Q959+R959+S959+T959</f>
        <v>0</v>
      </c>
      <c r="V959" s="435" t="n">
        <v>0</v>
      </c>
      <c r="W959" s="435" t="n">
        <v>0</v>
      </c>
      <c r="X959" s="435" t="n">
        <v>0</v>
      </c>
      <c r="Y959" s="582" t="n">
        <v>0</v>
      </c>
      <c r="Z959" s="445" t="n">
        <f aca="false" ca="false" dt2D="false" dtr="false" t="normal">V959+W959+X959+Y959</f>
        <v>0</v>
      </c>
      <c r="AA959" s="435" t="n">
        <v>0</v>
      </c>
      <c r="AB959" s="435" t="n">
        <v>0</v>
      </c>
      <c r="AC959" s="435" t="n">
        <v>0</v>
      </c>
      <c r="AD959" s="435" t="n">
        <v>0</v>
      </c>
      <c r="AE959" s="445" t="n">
        <f aca="false" ca="false" dt2D="false" dtr="false" t="normal">AA959+AB959+AC959+AD959</f>
        <v>0</v>
      </c>
      <c r="AF959" s="464" t="n">
        <v>0</v>
      </c>
      <c r="AG959" s="464" t="n">
        <v>0</v>
      </c>
      <c r="AH959" s="464" t="n">
        <v>0</v>
      </c>
      <c r="AI959" s="464" t="n">
        <v>0</v>
      </c>
      <c r="AJ959" s="445" t="n">
        <f aca="false" ca="false" dt2D="false" dtr="false" t="normal">AF959+AG959+AH959+AI959</f>
        <v>0</v>
      </c>
      <c r="AK959" s="454" t="n"/>
      <c r="AL959" s="454" t="n"/>
      <c r="AM959" s="454" t="n"/>
      <c r="AN959" s="454" t="n"/>
      <c r="AO959" s="437" t="n">
        <f aca="false" ca="false" dt2D="false" dtr="false" t="normal">AK959+AL959+AM959+AN959</f>
        <v>0</v>
      </c>
      <c r="AP959" s="454" t="n"/>
      <c r="AQ959" s="454" t="n"/>
      <c r="AR959" s="454" t="n"/>
      <c r="AS959" s="454" t="n"/>
      <c r="AT959" s="437" t="n">
        <f aca="false" ca="false" dt2D="false" dtr="false" t="normal">AP959+AQ959+AR959+AS959</f>
        <v>0</v>
      </c>
      <c r="AU959" s="454" t="n"/>
      <c r="AV959" s="454" t="n"/>
      <c r="AW959" s="454" t="n"/>
      <c r="AX959" s="454" t="n"/>
      <c r="AY959" s="437" t="n">
        <f aca="false" ca="false" dt2D="false" dtr="false" t="normal">AU959+AV959+AW959+AX959</f>
        <v>0</v>
      </c>
      <c r="AZ959" s="455" t="n"/>
      <c r="BA959" s="455" t="n"/>
      <c r="BB959" s="437" t="n">
        <f aca="false" ca="false" dt2D="false" dtr="false" t="normal">AZ959+BA959</f>
        <v>0</v>
      </c>
      <c r="BC959" s="455" t="n"/>
      <c r="BD959" s="455" t="n"/>
      <c r="BE959" s="437" t="n">
        <f aca="false" ca="false" dt2D="false" dtr="false" t="normal">BC959+BD959</f>
        <v>0</v>
      </c>
      <c r="BF959" s="454" t="n"/>
      <c r="BG959" s="454" t="n"/>
      <c r="BH959" s="437" t="n">
        <f aca="false" ca="false" dt2D="false" dtr="false" t="normal">BF959+BG959</f>
        <v>0</v>
      </c>
    </row>
    <row customFormat="true" customHeight="true" ht="33" outlineLevel="0" r="960" s="298">
      <c r="B960" s="624" t="n">
        <v>7</v>
      </c>
      <c r="C960" s="442" t="s"/>
      <c r="D960" s="470" t="s">
        <v>531</v>
      </c>
      <c r="E960" s="213" t="s">
        <v>41</v>
      </c>
      <c r="F960" s="443" t="n">
        <f aca="false" ca="false" dt2D="false" dtr="false" t="normal">K960+P960+U960+Z960+AE960+AJ960+AO960+AT960+AY960+BB960+BE960+BH960</f>
        <v>0</v>
      </c>
      <c r="G960" s="581" t="n">
        <v>0</v>
      </c>
      <c r="H960" s="435" t="n">
        <v>0</v>
      </c>
      <c r="I960" s="435" t="n">
        <v>0</v>
      </c>
      <c r="J960" s="435" t="n">
        <v>0</v>
      </c>
      <c r="K960" s="317" t="n">
        <f aca="false" ca="false" dt2D="false" dtr="false" t="normal">G960+H960+I960+J960</f>
        <v>0</v>
      </c>
      <c r="L960" s="435" t="n">
        <v>0</v>
      </c>
      <c r="M960" s="435" t="n">
        <v>0</v>
      </c>
      <c r="N960" s="435" t="n">
        <v>0</v>
      </c>
      <c r="O960" s="435" t="n">
        <v>0</v>
      </c>
      <c r="P960" s="437" t="n">
        <f aca="false" ca="false" dt2D="false" dtr="false" t="normal">L960+M960+N960+O960</f>
        <v>0</v>
      </c>
      <c r="Q960" s="435" t="n">
        <v>0</v>
      </c>
      <c r="R960" s="435" t="n">
        <v>0</v>
      </c>
      <c r="S960" s="435" t="n">
        <v>0</v>
      </c>
      <c r="T960" s="435" t="n">
        <v>0</v>
      </c>
      <c r="U960" s="437" t="n">
        <f aca="false" ca="false" dt2D="false" dtr="false" t="normal">Q960+R960+S960+T960</f>
        <v>0</v>
      </c>
      <c r="V960" s="435" t="n">
        <v>0</v>
      </c>
      <c r="W960" s="435" t="n">
        <v>0</v>
      </c>
      <c r="X960" s="435" t="n">
        <v>0</v>
      </c>
      <c r="Y960" s="582" t="n">
        <v>0</v>
      </c>
      <c r="Z960" s="445" t="n">
        <f aca="false" ca="false" dt2D="false" dtr="false" t="normal">V960+W960+X960+Y960</f>
        <v>0</v>
      </c>
      <c r="AA960" s="435" t="n">
        <v>0</v>
      </c>
      <c r="AB960" s="435" t="n">
        <v>0</v>
      </c>
      <c r="AC960" s="435" t="n">
        <v>0</v>
      </c>
      <c r="AD960" s="435" t="n">
        <v>0</v>
      </c>
      <c r="AE960" s="445" t="n">
        <f aca="false" ca="false" dt2D="false" dtr="false" t="normal">AA960+AB960+AC960+AD960</f>
        <v>0</v>
      </c>
      <c r="AF960" s="464" t="n">
        <v>0</v>
      </c>
      <c r="AG960" s="464" t="n">
        <v>0</v>
      </c>
      <c r="AH960" s="464" t="n">
        <v>0</v>
      </c>
      <c r="AI960" s="464" t="n">
        <v>0</v>
      </c>
      <c r="AJ960" s="445" t="n">
        <f aca="false" ca="false" dt2D="false" dtr="false" t="normal">AF960+AG960+AH960+AI960</f>
        <v>0</v>
      </c>
      <c r="AK960" s="348" t="n">
        <v>0</v>
      </c>
      <c r="AL960" s="348" t="n">
        <v>0</v>
      </c>
      <c r="AM960" s="348" t="n">
        <v>0</v>
      </c>
      <c r="AN960" s="348" t="n">
        <v>0</v>
      </c>
      <c r="AO960" s="437" t="n">
        <f aca="false" ca="false" dt2D="false" dtr="false" t="normal">AK960+AL960+AM960+AN960</f>
        <v>0</v>
      </c>
      <c r="AP960" s="348" t="n">
        <v>0</v>
      </c>
      <c r="AQ960" s="348" t="n">
        <v>0</v>
      </c>
      <c r="AR960" s="348" t="n">
        <v>0</v>
      </c>
      <c r="AS960" s="348" t="n">
        <v>0</v>
      </c>
      <c r="AT960" s="437" t="n">
        <f aca="false" ca="false" dt2D="false" dtr="false" t="normal">AP960+AQ960+AR960+AS960</f>
        <v>0</v>
      </c>
      <c r="AU960" s="348" t="n">
        <v>0</v>
      </c>
      <c r="AV960" s="348" t="n">
        <v>0</v>
      </c>
      <c r="AW960" s="348" t="n">
        <v>0</v>
      </c>
      <c r="AX960" s="348" t="n">
        <v>0</v>
      </c>
      <c r="AY960" s="437" t="n">
        <f aca="false" ca="false" dt2D="false" dtr="false" t="normal">AU960+AV960+AW960+AX960</f>
        <v>0</v>
      </c>
      <c r="AZ960" s="350" t="n">
        <v>0</v>
      </c>
      <c r="BA960" s="350" t="n">
        <v>0</v>
      </c>
      <c r="BB960" s="437" t="n">
        <f aca="false" ca="false" dt2D="false" dtr="false" t="normal">AZ960+BA960</f>
        <v>0</v>
      </c>
      <c r="BC960" s="350" t="n">
        <v>0</v>
      </c>
      <c r="BD960" s="350" t="n">
        <v>0</v>
      </c>
      <c r="BE960" s="437" t="n">
        <f aca="false" ca="false" dt2D="false" dtr="false" t="normal">BC960+BD960</f>
        <v>0</v>
      </c>
      <c r="BF960" s="348" t="n">
        <v>0</v>
      </c>
      <c r="BG960" s="348" t="n">
        <v>0</v>
      </c>
      <c r="BH960" s="437" t="n">
        <f aca="false" ca="false" dt2D="false" dtr="false" t="normal">BF960+BG960</f>
        <v>0</v>
      </c>
    </row>
    <row customFormat="true" customHeight="true" ht="27.6000003814697" outlineLevel="0" r="961" s="298">
      <c r="B961" s="633" t="s"/>
      <c r="C961" s="442" t="s"/>
      <c r="D961" s="84" t="s"/>
      <c r="E961" s="214" t="s">
        <v>42</v>
      </c>
      <c r="F961" s="443" t="n">
        <f aca="false" ca="false" dt2D="false" dtr="false" t="normal">K961+P961+U961+Z961+AE961+AJ961+AO961+AT961+AY961+BB961+BE961+BH961</f>
        <v>0</v>
      </c>
      <c r="G961" s="581" t="n">
        <v>0</v>
      </c>
      <c r="H961" s="435" t="n">
        <v>0</v>
      </c>
      <c r="I961" s="435" t="n">
        <v>0</v>
      </c>
      <c r="J961" s="435" t="n">
        <v>0</v>
      </c>
      <c r="K961" s="317" t="n">
        <f aca="false" ca="false" dt2D="false" dtr="false" t="normal">G961+H961+I961+J961</f>
        <v>0</v>
      </c>
      <c r="L961" s="435" t="n">
        <v>0</v>
      </c>
      <c r="M961" s="435" t="n">
        <v>0</v>
      </c>
      <c r="N961" s="435" t="n">
        <v>0</v>
      </c>
      <c r="O961" s="435" t="n">
        <v>0</v>
      </c>
      <c r="P961" s="437" t="n">
        <f aca="false" ca="false" dt2D="false" dtr="false" t="normal">L961+M961+N961+O961</f>
        <v>0</v>
      </c>
      <c r="Q961" s="435" t="n">
        <v>0</v>
      </c>
      <c r="R961" s="435" t="n">
        <v>0</v>
      </c>
      <c r="S961" s="435" t="n">
        <v>0</v>
      </c>
      <c r="T961" s="435" t="n">
        <v>0</v>
      </c>
      <c r="U961" s="437" t="n">
        <f aca="false" ca="false" dt2D="false" dtr="false" t="normal">Q961+R961+S961+T961</f>
        <v>0</v>
      </c>
      <c r="V961" s="435" t="n">
        <v>0</v>
      </c>
      <c r="W961" s="435" t="n">
        <v>0</v>
      </c>
      <c r="X961" s="435" t="n">
        <v>0</v>
      </c>
      <c r="Y961" s="582" t="n">
        <v>0</v>
      </c>
      <c r="Z961" s="445" t="n">
        <f aca="false" ca="false" dt2D="false" dtr="false" t="normal">V961+W961+X961+Y961</f>
        <v>0</v>
      </c>
      <c r="AA961" s="435" t="n">
        <v>0</v>
      </c>
      <c r="AB961" s="435" t="n">
        <v>0</v>
      </c>
      <c r="AC961" s="435" t="n">
        <v>0</v>
      </c>
      <c r="AD961" s="435" t="n">
        <v>0</v>
      </c>
      <c r="AE961" s="445" t="n">
        <f aca="false" ca="false" dt2D="false" dtr="false" t="normal">AA961+AB961+AC961+AD961</f>
        <v>0</v>
      </c>
      <c r="AF961" s="464" t="n">
        <v>0</v>
      </c>
      <c r="AG961" s="464" t="n">
        <v>0</v>
      </c>
      <c r="AH961" s="464" t="n">
        <v>0</v>
      </c>
      <c r="AI961" s="464" t="n">
        <v>0</v>
      </c>
      <c r="AJ961" s="445" t="n">
        <f aca="false" ca="false" dt2D="false" dtr="false" t="normal">AF961+AG961+AH961+AI961</f>
        <v>0</v>
      </c>
      <c r="AK961" s="348" t="n">
        <v>0</v>
      </c>
      <c r="AL961" s="348" t="n">
        <v>0</v>
      </c>
      <c r="AM961" s="348" t="n">
        <v>0</v>
      </c>
      <c r="AN961" s="348" t="n">
        <v>0</v>
      </c>
      <c r="AO961" s="437" t="n">
        <f aca="false" ca="false" dt2D="false" dtr="false" t="normal">AK961+AL961+AM961+AN961</f>
        <v>0</v>
      </c>
      <c r="AP961" s="348" t="n">
        <v>0</v>
      </c>
      <c r="AQ961" s="348" t="n">
        <v>0</v>
      </c>
      <c r="AR961" s="348" t="n">
        <v>0</v>
      </c>
      <c r="AS961" s="348" t="n">
        <v>0</v>
      </c>
      <c r="AT961" s="437" t="n">
        <f aca="false" ca="false" dt2D="false" dtr="false" t="normal">AP961+AQ961+AR961+AS961</f>
        <v>0</v>
      </c>
      <c r="AU961" s="348" t="n">
        <v>0</v>
      </c>
      <c r="AV961" s="348" t="n">
        <v>0</v>
      </c>
      <c r="AW961" s="348" t="n">
        <v>0</v>
      </c>
      <c r="AX961" s="348" t="n">
        <v>0</v>
      </c>
      <c r="AY961" s="437" t="n">
        <f aca="false" ca="false" dt2D="false" dtr="false" t="normal">AU961+AV961+AW961+AX961</f>
        <v>0</v>
      </c>
      <c r="AZ961" s="350" t="n">
        <v>0</v>
      </c>
      <c r="BA961" s="350" t="n">
        <v>0</v>
      </c>
      <c r="BB961" s="437" t="n">
        <f aca="false" ca="false" dt2D="false" dtr="false" t="normal">AZ961+BA961</f>
        <v>0</v>
      </c>
      <c r="BC961" s="350" t="n">
        <v>0</v>
      </c>
      <c r="BD961" s="350" t="n">
        <v>0</v>
      </c>
      <c r="BE961" s="437" t="n">
        <f aca="false" ca="false" dt2D="false" dtr="false" t="normal">BC961+BD961</f>
        <v>0</v>
      </c>
      <c r="BF961" s="348" t="n">
        <v>0</v>
      </c>
      <c r="BG961" s="348" t="n">
        <v>0</v>
      </c>
      <c r="BH961" s="437" t="n">
        <f aca="false" ca="false" dt2D="false" dtr="false" t="normal">BF961+BG961</f>
        <v>0</v>
      </c>
    </row>
    <row customFormat="true" customHeight="true" ht="27.6000003814697" outlineLevel="0" r="962" s="298">
      <c r="B962" s="633" t="s"/>
      <c r="C962" s="442" t="s"/>
      <c r="D962" s="84" t="s"/>
      <c r="E962" s="214" t="s">
        <v>43</v>
      </c>
      <c r="F962" s="443" t="n">
        <f aca="false" ca="false" dt2D="false" dtr="false" t="normal">K962+P962+U962+Z962+AE962+AJ962+AO962+AT962+AY962+BB962+BE962+BH962</f>
        <v>0</v>
      </c>
      <c r="G962" s="581" t="n">
        <v>0</v>
      </c>
      <c r="H962" s="435" t="n">
        <v>0</v>
      </c>
      <c r="I962" s="435" t="n">
        <v>0</v>
      </c>
      <c r="J962" s="435" t="n">
        <v>0</v>
      </c>
      <c r="K962" s="317" t="n">
        <f aca="false" ca="false" dt2D="false" dtr="false" t="normal">G962+H962+I962+J962</f>
        <v>0</v>
      </c>
      <c r="L962" s="435" t="n">
        <v>0</v>
      </c>
      <c r="M962" s="435" t="n">
        <v>0</v>
      </c>
      <c r="N962" s="435" t="n">
        <v>0</v>
      </c>
      <c r="O962" s="435" t="n">
        <v>0</v>
      </c>
      <c r="P962" s="437" t="n">
        <f aca="false" ca="false" dt2D="false" dtr="false" t="normal">L962+M962+N962+O962</f>
        <v>0</v>
      </c>
      <c r="Q962" s="460" t="n">
        <v>0</v>
      </c>
      <c r="R962" s="435" t="n">
        <v>0</v>
      </c>
      <c r="S962" s="435" t="n">
        <v>0</v>
      </c>
      <c r="T962" s="435" t="n">
        <v>0</v>
      </c>
      <c r="U962" s="437" t="n">
        <f aca="false" ca="false" dt2D="false" dtr="false" t="normal">Q962+R962+S962+T962</f>
        <v>0</v>
      </c>
      <c r="V962" s="435" t="n">
        <v>0</v>
      </c>
      <c r="W962" s="435" t="n">
        <v>0</v>
      </c>
      <c r="X962" s="435" t="n">
        <v>0</v>
      </c>
      <c r="Y962" s="582" t="n">
        <v>0</v>
      </c>
      <c r="Z962" s="445" t="n">
        <f aca="false" ca="false" dt2D="false" dtr="false" t="normal">V962+W962+X962+Y962</f>
        <v>0</v>
      </c>
      <c r="AA962" s="435" t="n">
        <v>0</v>
      </c>
      <c r="AB962" s="435" t="n">
        <v>0</v>
      </c>
      <c r="AC962" s="435" t="n">
        <v>0</v>
      </c>
      <c r="AD962" s="435" t="n">
        <v>0</v>
      </c>
      <c r="AE962" s="445" t="n">
        <f aca="false" ca="false" dt2D="false" dtr="false" t="normal">AA962+AB962+AC962+AD962</f>
        <v>0</v>
      </c>
      <c r="AF962" s="464" t="n">
        <v>0</v>
      </c>
      <c r="AG962" s="464" t="n">
        <v>0</v>
      </c>
      <c r="AH962" s="464" t="n">
        <v>0</v>
      </c>
      <c r="AI962" s="464" t="n">
        <v>0</v>
      </c>
      <c r="AJ962" s="445" t="n">
        <f aca="false" ca="false" dt2D="false" dtr="false" t="normal">AF962+AG962+AH962+AI962</f>
        <v>0</v>
      </c>
      <c r="AK962" s="348" t="n">
        <v>0</v>
      </c>
      <c r="AL962" s="348" t="n">
        <v>0</v>
      </c>
      <c r="AM962" s="348" t="n">
        <v>0</v>
      </c>
      <c r="AN962" s="348" t="n">
        <v>0</v>
      </c>
      <c r="AO962" s="437" t="n">
        <f aca="false" ca="false" dt2D="false" dtr="false" t="normal">AK962+AL962+AM962+AN962</f>
        <v>0</v>
      </c>
      <c r="AP962" s="348" t="n">
        <v>0</v>
      </c>
      <c r="AQ962" s="348" t="n">
        <v>0</v>
      </c>
      <c r="AR962" s="348" t="n">
        <v>0</v>
      </c>
      <c r="AS962" s="348" t="n">
        <v>0</v>
      </c>
      <c r="AT962" s="437" t="n">
        <f aca="false" ca="false" dt2D="false" dtr="false" t="normal">AP962+AQ962+AR962+AS962</f>
        <v>0</v>
      </c>
      <c r="AU962" s="348" t="n">
        <v>0</v>
      </c>
      <c r="AV962" s="348" t="n">
        <v>0</v>
      </c>
      <c r="AW962" s="348" t="n">
        <v>0</v>
      </c>
      <c r="AX962" s="348" t="n">
        <v>0</v>
      </c>
      <c r="AY962" s="437" t="n">
        <f aca="false" ca="false" dt2D="false" dtr="false" t="normal">AU962+AV962+AW962+AX962</f>
        <v>0</v>
      </c>
      <c r="AZ962" s="350" t="n">
        <v>0</v>
      </c>
      <c r="BA962" s="350" t="n">
        <v>0</v>
      </c>
      <c r="BB962" s="437" t="n">
        <f aca="false" ca="false" dt2D="false" dtr="false" t="normal">AZ962+BA962</f>
        <v>0</v>
      </c>
      <c r="BC962" s="350" t="n">
        <v>0</v>
      </c>
      <c r="BD962" s="350" t="n">
        <v>0</v>
      </c>
      <c r="BE962" s="437" t="n">
        <f aca="false" ca="false" dt2D="false" dtr="false" t="normal">BC962+BD962</f>
        <v>0</v>
      </c>
      <c r="BF962" s="348" t="n">
        <v>0</v>
      </c>
      <c r="BG962" s="348" t="n">
        <v>0</v>
      </c>
      <c r="BH962" s="437" t="n">
        <f aca="false" ca="false" dt2D="false" dtr="false" t="normal">BF962+BG962</f>
        <v>0</v>
      </c>
    </row>
    <row customFormat="true" customHeight="true" ht="27.6000003814697" outlineLevel="0" r="963" s="298">
      <c r="B963" s="633" t="s"/>
      <c r="C963" s="442" t="s"/>
      <c r="D963" s="84" t="s"/>
      <c r="E963" s="690" t="s">
        <v>230</v>
      </c>
      <c r="F963" s="443" t="n">
        <f aca="false" ca="false" dt2D="false" dtr="false" t="normal">K963+P963+U963+Z963+AE963+AJ963+AO963+AT963+AY963+BB963+BE963+BH963</f>
        <v>0</v>
      </c>
      <c r="G963" s="581" t="n">
        <v>0</v>
      </c>
      <c r="H963" s="435" t="n">
        <v>0</v>
      </c>
      <c r="I963" s="435" t="n">
        <v>0</v>
      </c>
      <c r="J963" s="435" t="n">
        <v>0</v>
      </c>
      <c r="K963" s="317" t="n">
        <f aca="false" ca="false" dt2D="false" dtr="false" t="normal">G963+H963+I963+J963</f>
        <v>0</v>
      </c>
      <c r="L963" s="435" t="n">
        <v>0</v>
      </c>
      <c r="M963" s="435" t="n">
        <v>0</v>
      </c>
      <c r="N963" s="435" t="n">
        <v>0</v>
      </c>
      <c r="O963" s="435" t="n">
        <v>0</v>
      </c>
      <c r="P963" s="437" t="n">
        <f aca="false" ca="false" dt2D="false" dtr="false" t="normal">L963+M963+N963+O963</f>
        <v>0</v>
      </c>
      <c r="Q963" s="460" t="n">
        <v>0</v>
      </c>
      <c r="R963" s="435" t="n">
        <v>0</v>
      </c>
      <c r="S963" s="435" t="n">
        <v>0</v>
      </c>
      <c r="T963" s="435" t="n">
        <v>0</v>
      </c>
      <c r="U963" s="437" t="n">
        <f aca="false" ca="false" dt2D="false" dtr="false" t="normal">Q963+R963+S963+T963</f>
        <v>0</v>
      </c>
      <c r="V963" s="435" t="n">
        <v>0</v>
      </c>
      <c r="W963" s="435" t="n">
        <v>0</v>
      </c>
      <c r="X963" s="435" t="n">
        <v>0</v>
      </c>
      <c r="Y963" s="582" t="n">
        <v>0</v>
      </c>
      <c r="Z963" s="445" t="n">
        <f aca="false" ca="false" dt2D="false" dtr="false" t="normal">V963+W963+X963+Y963</f>
        <v>0</v>
      </c>
      <c r="AA963" s="435" t="n">
        <v>0</v>
      </c>
      <c r="AB963" s="435" t="n">
        <v>0</v>
      </c>
      <c r="AC963" s="435" t="n">
        <v>0</v>
      </c>
      <c r="AD963" s="435" t="n">
        <v>0</v>
      </c>
      <c r="AE963" s="445" t="n">
        <f aca="false" ca="false" dt2D="false" dtr="false" t="normal">AA963+AB963+AC963+AD963</f>
        <v>0</v>
      </c>
      <c r="AF963" s="464" t="n">
        <v>0</v>
      </c>
      <c r="AG963" s="464" t="n">
        <v>0</v>
      </c>
      <c r="AH963" s="464" t="n">
        <v>0</v>
      </c>
      <c r="AI963" s="464" t="n">
        <v>0</v>
      </c>
      <c r="AJ963" s="445" t="n">
        <f aca="false" ca="false" dt2D="false" dtr="false" t="normal">AF963+AG963+AH963+AI963</f>
        <v>0</v>
      </c>
      <c r="AK963" s="454" t="n"/>
      <c r="AL963" s="454" t="n"/>
      <c r="AM963" s="454" t="n"/>
      <c r="AN963" s="454" t="n"/>
      <c r="AO963" s="437" t="n">
        <f aca="false" ca="false" dt2D="false" dtr="false" t="normal">AK963+AL963+AM963+AN963</f>
        <v>0</v>
      </c>
      <c r="AP963" s="454" t="n"/>
      <c r="AQ963" s="454" t="n"/>
      <c r="AR963" s="454" t="n"/>
      <c r="AS963" s="454" t="n"/>
      <c r="AT963" s="437" t="n">
        <f aca="false" ca="false" dt2D="false" dtr="false" t="normal">AP963+AQ963+AR963+AS963</f>
        <v>0</v>
      </c>
      <c r="AU963" s="454" t="n"/>
      <c r="AV963" s="454" t="n"/>
      <c r="AW963" s="454" t="n"/>
      <c r="AX963" s="454" t="n"/>
      <c r="AY963" s="437" t="n">
        <f aca="false" ca="false" dt2D="false" dtr="false" t="normal">AU963+AV963+AW963+AX963</f>
        <v>0</v>
      </c>
      <c r="AZ963" s="455" t="n"/>
      <c r="BA963" s="455" t="n"/>
      <c r="BB963" s="437" t="n">
        <f aca="false" ca="false" dt2D="false" dtr="false" t="normal">AZ963+BA963</f>
        <v>0</v>
      </c>
      <c r="BC963" s="455" t="n"/>
      <c r="BD963" s="455" t="n"/>
      <c r="BE963" s="437" t="n">
        <f aca="false" ca="false" dt2D="false" dtr="false" t="normal">BC963+BD963</f>
        <v>0</v>
      </c>
      <c r="BF963" s="454" t="n"/>
      <c r="BG963" s="454" t="n"/>
      <c r="BH963" s="437" t="n">
        <f aca="false" ca="false" dt2D="false" dtr="false" t="normal">BF963+BG963</f>
        <v>0</v>
      </c>
    </row>
    <row customFormat="true" customHeight="true" ht="28.8999996185303" outlineLevel="0" r="964" s="298">
      <c r="B964" s="626" t="s"/>
      <c r="C964" s="442" t="s"/>
      <c r="D964" s="469" t="s"/>
      <c r="E964" s="474" t="s">
        <v>231</v>
      </c>
      <c r="F964" s="443" t="n">
        <f aca="false" ca="false" dt2D="false" dtr="false" t="normal">K964+P964+U964+Z964+AE964+AJ964+AO964+AT964+AY964+BB964+BE964+BH964</f>
        <v>0</v>
      </c>
      <c r="G964" s="581" t="n">
        <v>0</v>
      </c>
      <c r="H964" s="435" t="n">
        <v>0</v>
      </c>
      <c r="I964" s="435" t="n">
        <v>0</v>
      </c>
      <c r="J964" s="435" t="n">
        <v>0</v>
      </c>
      <c r="K964" s="317" t="n">
        <f aca="false" ca="false" dt2D="false" dtr="false" t="normal">G964+H964+I964+J964</f>
        <v>0</v>
      </c>
      <c r="L964" s="435" t="n">
        <v>0</v>
      </c>
      <c r="M964" s="435" t="n">
        <v>0</v>
      </c>
      <c r="N964" s="435" t="n">
        <v>0</v>
      </c>
      <c r="O964" s="435" t="n">
        <v>0</v>
      </c>
      <c r="P964" s="437" t="n">
        <f aca="false" ca="false" dt2D="false" dtr="false" t="normal">L964+M964+N964+O964</f>
        <v>0</v>
      </c>
      <c r="Q964" s="460" t="n">
        <v>0</v>
      </c>
      <c r="R964" s="435" t="n">
        <v>0</v>
      </c>
      <c r="S964" s="435" t="n">
        <v>0</v>
      </c>
      <c r="T964" s="435" t="n">
        <v>0</v>
      </c>
      <c r="U964" s="437" t="n">
        <f aca="false" ca="false" dt2D="false" dtr="false" t="normal">Q964+R964+S964+T964</f>
        <v>0</v>
      </c>
      <c r="V964" s="435" t="n">
        <v>0</v>
      </c>
      <c r="W964" s="435" t="n">
        <v>0</v>
      </c>
      <c r="X964" s="435" t="n">
        <v>0</v>
      </c>
      <c r="Y964" s="582" t="n">
        <v>0</v>
      </c>
      <c r="Z964" s="445" t="n">
        <f aca="false" ca="false" dt2D="false" dtr="false" t="normal">V964+W964+X964+Y964</f>
        <v>0</v>
      </c>
      <c r="AA964" s="435" t="n">
        <v>0</v>
      </c>
      <c r="AB964" s="435" t="n">
        <v>0</v>
      </c>
      <c r="AC964" s="435" t="n">
        <v>0</v>
      </c>
      <c r="AD964" s="435" t="n">
        <v>0</v>
      </c>
      <c r="AE964" s="445" t="n">
        <f aca="false" ca="false" dt2D="false" dtr="false" t="normal">AA964+AB964+AC964+AD964</f>
        <v>0</v>
      </c>
      <c r="AF964" s="464" t="n">
        <v>0</v>
      </c>
      <c r="AG964" s="464" t="n">
        <v>0</v>
      </c>
      <c r="AH964" s="464" t="n">
        <v>0</v>
      </c>
      <c r="AI964" s="464" t="n">
        <v>0</v>
      </c>
      <c r="AJ964" s="445" t="n">
        <f aca="false" ca="false" dt2D="false" dtr="false" t="normal">AF964+AG964+AH964+AI964</f>
        <v>0</v>
      </c>
      <c r="AK964" s="454" t="n"/>
      <c r="AL964" s="454" t="n"/>
      <c r="AM964" s="454" t="n"/>
      <c r="AN964" s="454" t="n"/>
      <c r="AO964" s="437" t="n">
        <f aca="false" ca="false" dt2D="false" dtr="false" t="normal">AK964+AL964+AM964+AN964</f>
        <v>0</v>
      </c>
      <c r="AP964" s="454" t="n"/>
      <c r="AQ964" s="454" t="n"/>
      <c r="AR964" s="454" t="n"/>
      <c r="AS964" s="454" t="n"/>
      <c r="AT964" s="437" t="n">
        <f aca="false" ca="false" dt2D="false" dtr="false" t="normal">AP964+AQ964+AR964+AS964</f>
        <v>0</v>
      </c>
      <c r="AU964" s="454" t="n"/>
      <c r="AV964" s="454" t="n"/>
      <c r="AW964" s="454" t="n"/>
      <c r="AX964" s="454" t="n"/>
      <c r="AY964" s="437" t="n">
        <f aca="false" ca="false" dt2D="false" dtr="false" t="normal">AU964+AV964+AW964+AX964</f>
        <v>0</v>
      </c>
      <c r="AZ964" s="455" t="n"/>
      <c r="BA964" s="455" t="n"/>
      <c r="BB964" s="437" t="n">
        <f aca="false" ca="false" dt2D="false" dtr="false" t="normal">AZ964+BA964</f>
        <v>0</v>
      </c>
      <c r="BC964" s="455" t="n"/>
      <c r="BD964" s="455" t="n"/>
      <c r="BE964" s="437" t="n">
        <f aca="false" ca="false" dt2D="false" dtr="false" t="normal">BC964+BD964</f>
        <v>0</v>
      </c>
      <c r="BF964" s="454" t="n"/>
      <c r="BG964" s="454" t="n"/>
      <c r="BH964" s="437" t="n">
        <f aca="false" ca="false" dt2D="false" dtr="false" t="normal">BF964+BG964</f>
        <v>0</v>
      </c>
    </row>
    <row customFormat="true" customHeight="true" ht="18" outlineLevel="0" r="965" s="298">
      <c r="B965" s="624" t="n">
        <v>8</v>
      </c>
      <c r="C965" s="442" t="s"/>
      <c r="D965" s="300" t="s">
        <v>532</v>
      </c>
      <c r="E965" s="502" t="s">
        <v>41</v>
      </c>
      <c r="F965" s="443" t="n">
        <f aca="false" ca="false" dt2D="false" dtr="false" t="normal">K965+P965+U965+Z965+AE965+AJ965+AO965+AT965+AY965+BB965+BE965+BH965</f>
        <v>0</v>
      </c>
      <c r="G965" s="452" t="n"/>
      <c r="H965" s="453" t="n"/>
      <c r="I965" s="453" t="n"/>
      <c r="J965" s="453" t="n"/>
      <c r="K965" s="317" t="n">
        <f aca="false" ca="false" dt2D="false" dtr="false" t="normal">G965+H965+I965+J965</f>
        <v>0</v>
      </c>
      <c r="L965" s="143" t="n"/>
      <c r="M965" s="143" t="n"/>
      <c r="N965" s="143" t="n"/>
      <c r="O965" s="143" t="n"/>
      <c r="P965" s="437" t="n">
        <f aca="false" ca="false" dt2D="false" dtr="false" t="normal">L965+M965+N965+O965</f>
        <v>0</v>
      </c>
      <c r="Q965" s="143" t="n"/>
      <c r="R965" s="143" t="n"/>
      <c r="S965" s="143" t="n"/>
      <c r="T965" s="143" t="n"/>
      <c r="U965" s="437" t="n">
        <f aca="false" ca="false" dt2D="false" dtr="false" t="normal">Q965+R965+S965+T965</f>
        <v>0</v>
      </c>
      <c r="V965" s="143" t="n"/>
      <c r="W965" s="143" t="n"/>
      <c r="X965" s="143" t="n"/>
      <c r="Y965" s="145" t="n"/>
      <c r="Z965" s="445" t="n">
        <f aca="false" ca="false" dt2D="false" dtr="false" t="normal">V965+W965+X965+Y965</f>
        <v>0</v>
      </c>
      <c r="AA965" s="143" t="n"/>
      <c r="AB965" s="143" t="n"/>
      <c r="AC965" s="143" t="n"/>
      <c r="AD965" s="143" t="n"/>
      <c r="AE965" s="445" t="n">
        <f aca="false" ca="false" dt2D="false" dtr="false" t="normal">AA965+AB965+AC965+AD965</f>
        <v>0</v>
      </c>
      <c r="AF965" s="143" t="n"/>
      <c r="AG965" s="143" t="n"/>
      <c r="AH965" s="143" t="n"/>
      <c r="AI965" s="143" t="n"/>
      <c r="AJ965" s="445" t="n">
        <f aca="false" ca="false" dt2D="false" dtr="false" t="normal">AF965+AG965+AH965+AI965</f>
        <v>0</v>
      </c>
      <c r="AK965" s="454" t="n"/>
      <c r="AL965" s="454" t="n"/>
      <c r="AM965" s="454" t="n"/>
      <c r="AN965" s="454" t="n"/>
      <c r="AO965" s="437" t="n">
        <f aca="false" ca="false" dt2D="false" dtr="false" t="normal">AK965+AL965+AM965+AN965</f>
        <v>0</v>
      </c>
      <c r="AP965" s="454" t="n"/>
      <c r="AQ965" s="454" t="n"/>
      <c r="AR965" s="454" t="n"/>
      <c r="AS965" s="454" t="n"/>
      <c r="AT965" s="437" t="n">
        <f aca="false" ca="false" dt2D="false" dtr="false" t="normal">AP965+AQ965+AR965+AS965</f>
        <v>0</v>
      </c>
      <c r="AU965" s="454" t="n"/>
      <c r="AV965" s="454" t="n"/>
      <c r="AW965" s="454" t="n"/>
      <c r="AX965" s="454" t="n"/>
      <c r="AY965" s="437" t="n">
        <f aca="false" ca="false" dt2D="false" dtr="false" t="normal">AU965+AV965+AW965+AX965</f>
        <v>0</v>
      </c>
      <c r="AZ965" s="455" t="n"/>
      <c r="BA965" s="455" t="n"/>
      <c r="BB965" s="437" t="n">
        <f aca="false" ca="false" dt2D="false" dtr="false" t="normal">AZ965+BA965</f>
        <v>0</v>
      </c>
      <c r="BC965" s="455" t="n"/>
      <c r="BD965" s="455" t="n"/>
      <c r="BE965" s="437" t="n">
        <f aca="false" ca="false" dt2D="false" dtr="false" t="normal">BC965+BD965</f>
        <v>0</v>
      </c>
      <c r="BF965" s="454" t="n"/>
      <c r="BG965" s="454" t="n"/>
      <c r="BH965" s="437" t="n">
        <f aca="false" ca="false" dt2D="false" dtr="false" t="normal">BF965+BG965</f>
        <v>0</v>
      </c>
    </row>
    <row customFormat="true" customHeight="true" ht="18" outlineLevel="0" r="966" s="298">
      <c r="B966" s="633" t="s"/>
      <c r="C966" s="442" t="s"/>
      <c r="D966" s="84" t="s"/>
      <c r="E966" s="207" t="s">
        <v>42</v>
      </c>
      <c r="F966" s="443" t="n">
        <f aca="false" ca="false" dt2D="false" dtr="false" t="normal">K966+P966+U966+Z966+AE966+AJ966+AO966+AT966+AY966+BB966+BE966+BH966</f>
        <v>0</v>
      </c>
      <c r="G966" s="452" t="n"/>
      <c r="H966" s="453" t="n"/>
      <c r="I966" s="453" t="n"/>
      <c r="J966" s="453" t="n"/>
      <c r="K966" s="317" t="n">
        <f aca="false" ca="false" dt2D="false" dtr="false" t="normal">G966+H966+I966+J966</f>
        <v>0</v>
      </c>
      <c r="L966" s="143" t="n"/>
      <c r="M966" s="143" t="n"/>
      <c r="N966" s="143" t="n"/>
      <c r="O966" s="143" t="n"/>
      <c r="P966" s="437" t="n">
        <f aca="false" ca="false" dt2D="false" dtr="false" t="normal">L966+M966+N966+O966</f>
        <v>0</v>
      </c>
      <c r="Q966" s="143" t="n"/>
      <c r="R966" s="143" t="n"/>
      <c r="S966" s="143" t="n"/>
      <c r="T966" s="143" t="n"/>
      <c r="U966" s="437" t="n">
        <f aca="false" ca="false" dt2D="false" dtr="false" t="normal">Q966+R966+S966+T966</f>
        <v>0</v>
      </c>
      <c r="V966" s="143" t="n"/>
      <c r="W966" s="143" t="n"/>
      <c r="X966" s="143" t="n"/>
      <c r="Y966" s="145" t="n"/>
      <c r="Z966" s="445" t="n">
        <f aca="false" ca="false" dt2D="false" dtr="false" t="normal">V966+W966+X966+Y966</f>
        <v>0</v>
      </c>
      <c r="AA966" s="143" t="n"/>
      <c r="AB966" s="143" t="n"/>
      <c r="AC966" s="143" t="n"/>
      <c r="AD966" s="143" t="n"/>
      <c r="AE966" s="445" t="n">
        <f aca="false" ca="false" dt2D="false" dtr="false" t="normal">AA966+AB966+AC966+AD966</f>
        <v>0</v>
      </c>
      <c r="AF966" s="143" t="n"/>
      <c r="AG966" s="143" t="n"/>
      <c r="AH966" s="143" t="n"/>
      <c r="AI966" s="143" t="n"/>
      <c r="AJ966" s="445" t="n">
        <f aca="false" ca="false" dt2D="false" dtr="false" t="normal">AF966+AG966+AH966+AI966</f>
        <v>0</v>
      </c>
      <c r="AK966" s="454" t="n"/>
      <c r="AL966" s="454" t="n"/>
      <c r="AM966" s="454" t="n"/>
      <c r="AN966" s="454" t="n"/>
      <c r="AO966" s="437" t="n">
        <f aca="false" ca="false" dt2D="false" dtr="false" t="normal">AK966+AL966+AM966+AN966</f>
        <v>0</v>
      </c>
      <c r="AP966" s="454" t="n"/>
      <c r="AQ966" s="454" t="n"/>
      <c r="AR966" s="454" t="n"/>
      <c r="AS966" s="454" t="n"/>
      <c r="AT966" s="437" t="n">
        <f aca="false" ca="false" dt2D="false" dtr="false" t="normal">AP966+AQ966+AR966+AS966</f>
        <v>0</v>
      </c>
      <c r="AU966" s="454" t="n"/>
      <c r="AV966" s="454" t="n"/>
      <c r="AW966" s="454" t="n"/>
      <c r="AX966" s="454" t="n"/>
      <c r="AY966" s="437" t="n">
        <f aca="false" ca="false" dt2D="false" dtr="false" t="normal">AU966+AV966+AW966+AX966</f>
        <v>0</v>
      </c>
      <c r="AZ966" s="455" t="n"/>
      <c r="BA966" s="455" t="n"/>
      <c r="BB966" s="437" t="n">
        <f aca="false" ca="false" dt2D="false" dtr="false" t="normal">AZ966+BA966</f>
        <v>0</v>
      </c>
      <c r="BC966" s="455" t="n"/>
      <c r="BD966" s="455" t="n"/>
      <c r="BE966" s="437" t="n">
        <f aca="false" ca="false" dt2D="false" dtr="false" t="normal">BC966+BD966</f>
        <v>0</v>
      </c>
      <c r="BF966" s="454" t="n"/>
      <c r="BG966" s="454" t="n"/>
      <c r="BH966" s="437" t="n">
        <f aca="false" ca="false" dt2D="false" dtr="false" t="normal">BF966+BG966</f>
        <v>0</v>
      </c>
    </row>
    <row customFormat="true" customHeight="true" ht="18" outlineLevel="0" r="967" s="298">
      <c r="B967" s="633" t="s"/>
      <c r="C967" s="442" t="s"/>
      <c r="D967" s="84" t="s"/>
      <c r="E967" s="85" t="s">
        <v>43</v>
      </c>
      <c r="F967" s="443" t="n">
        <f aca="false" ca="false" dt2D="false" dtr="false" t="normal">K967+P967+U967+Z967+AE967+AJ967+AO967+AT967+AY967+BB967+BE967+BH967</f>
        <v>0</v>
      </c>
      <c r="G967" s="608" t="n">
        <v>0</v>
      </c>
      <c r="H967" s="460" t="n">
        <v>0</v>
      </c>
      <c r="I967" s="460" t="n">
        <v>0</v>
      </c>
      <c r="J967" s="460" t="n">
        <v>0</v>
      </c>
      <c r="K967" s="317" t="n">
        <f aca="false" ca="false" dt2D="false" dtr="false" t="normal">G967+H967+I967+J967</f>
        <v>0</v>
      </c>
      <c r="L967" s="460" t="n">
        <v>0</v>
      </c>
      <c r="M967" s="460" t="n">
        <v>0</v>
      </c>
      <c r="N967" s="460" t="n">
        <v>0</v>
      </c>
      <c r="O967" s="460" t="n">
        <v>0</v>
      </c>
      <c r="P967" s="437" t="n">
        <f aca="false" ca="false" dt2D="false" dtr="false" t="normal">L967+M967+N967+O967</f>
        <v>0</v>
      </c>
      <c r="Q967" s="460" t="n">
        <v>0</v>
      </c>
      <c r="R967" s="460" t="n">
        <v>0</v>
      </c>
      <c r="S967" s="460" t="n">
        <v>0</v>
      </c>
      <c r="T967" s="460" t="n">
        <v>0</v>
      </c>
      <c r="U967" s="437" t="n">
        <f aca="false" ca="false" dt2D="false" dtr="false" t="normal">Q967+R967+S967+T967</f>
        <v>0</v>
      </c>
      <c r="V967" s="460" t="n">
        <v>0</v>
      </c>
      <c r="W967" s="460" t="n">
        <v>0</v>
      </c>
      <c r="X967" s="460" t="n">
        <v>0</v>
      </c>
      <c r="Y967" s="475" t="n">
        <v>0</v>
      </c>
      <c r="Z967" s="445" t="n">
        <f aca="false" ca="false" dt2D="false" dtr="false" t="normal">V967+W967+X967+Y967</f>
        <v>0</v>
      </c>
      <c r="AA967" s="460" t="n">
        <v>0</v>
      </c>
      <c r="AB967" s="460" t="n">
        <v>0</v>
      </c>
      <c r="AC967" s="460" t="n">
        <v>0</v>
      </c>
      <c r="AD967" s="460" t="n">
        <v>0</v>
      </c>
      <c r="AE967" s="445" t="n">
        <f aca="false" ca="false" dt2D="false" dtr="false" t="normal">AA967+AB967+AC967+AD967</f>
        <v>0</v>
      </c>
      <c r="AF967" s="460" t="n">
        <v>0</v>
      </c>
      <c r="AG967" s="460" t="n">
        <v>0</v>
      </c>
      <c r="AH967" s="460" t="n">
        <v>0</v>
      </c>
      <c r="AI967" s="460" t="n">
        <v>0</v>
      </c>
      <c r="AJ967" s="445" t="n">
        <f aca="false" ca="false" dt2D="false" dtr="false" t="normal">AF967+AG967+AH967+AI967</f>
        <v>0</v>
      </c>
      <c r="AK967" s="439" t="n">
        <v>0</v>
      </c>
      <c r="AL967" s="439" t="n">
        <v>0</v>
      </c>
      <c r="AM967" s="439" t="n">
        <v>0</v>
      </c>
      <c r="AN967" s="439" t="n">
        <v>0</v>
      </c>
      <c r="AO967" s="437" t="n">
        <f aca="false" ca="false" dt2D="false" dtr="false" t="normal">AK967+AL967+AM967+AN967</f>
        <v>0</v>
      </c>
      <c r="AP967" s="439" t="n">
        <v>0</v>
      </c>
      <c r="AQ967" s="439" t="n">
        <v>0</v>
      </c>
      <c r="AR967" s="439" t="n">
        <v>0</v>
      </c>
      <c r="AS967" s="439" t="n">
        <v>0</v>
      </c>
      <c r="AT967" s="437" t="n">
        <f aca="false" ca="false" dt2D="false" dtr="false" t="normal">AP967+AQ967+AR967+AS967</f>
        <v>0</v>
      </c>
      <c r="AU967" s="439" t="n">
        <v>0</v>
      </c>
      <c r="AV967" s="439" t="n">
        <v>0</v>
      </c>
      <c r="AW967" s="439" t="n">
        <v>0</v>
      </c>
      <c r="AX967" s="439" t="n">
        <v>0</v>
      </c>
      <c r="AY967" s="437" t="n">
        <f aca="false" ca="false" dt2D="false" dtr="false" t="normal">AU967+AV967+AW967+AX967</f>
        <v>0</v>
      </c>
      <c r="AZ967" s="440" t="n">
        <v>0</v>
      </c>
      <c r="BA967" s="440" t="n">
        <v>0</v>
      </c>
      <c r="BB967" s="437" t="n">
        <f aca="false" ca="false" dt2D="false" dtr="false" t="normal">AZ967+BA967</f>
        <v>0</v>
      </c>
      <c r="BC967" s="440" t="n">
        <v>0</v>
      </c>
      <c r="BD967" s="440" t="n">
        <v>0</v>
      </c>
      <c r="BE967" s="437" t="n">
        <f aca="false" ca="false" dt2D="false" dtr="false" t="normal">BC967+BD967</f>
        <v>0</v>
      </c>
      <c r="BF967" s="439" t="n">
        <v>0</v>
      </c>
      <c r="BG967" s="439" t="n">
        <v>0</v>
      </c>
      <c r="BH967" s="437" t="n">
        <f aca="false" ca="false" dt2D="false" dtr="false" t="normal">BF967+BG967</f>
        <v>0</v>
      </c>
    </row>
    <row customFormat="true" customHeight="true" ht="18" outlineLevel="0" r="968" s="298">
      <c r="B968" s="633" t="s"/>
      <c r="C968" s="442" t="s"/>
      <c r="D968" s="238" t="s"/>
      <c r="E968" s="639" t="s">
        <v>230</v>
      </c>
      <c r="F968" s="443" t="n">
        <f aca="false" ca="false" dt2D="false" dtr="false" t="normal">K968+P968+U968+Z968+AE968+AJ968+AO968+AT968+AY968+BB968+BE968+BH968</f>
        <v>1</v>
      </c>
      <c r="G968" s="608" t="n">
        <v>0</v>
      </c>
      <c r="H968" s="460" t="n">
        <v>0</v>
      </c>
      <c r="I968" s="460" t="n">
        <v>0</v>
      </c>
      <c r="J968" s="460" t="n">
        <v>0</v>
      </c>
      <c r="K968" s="317" t="n">
        <f aca="false" ca="false" dt2D="false" dtr="false" t="normal">G968+H968+I968+J968</f>
        <v>0</v>
      </c>
      <c r="L968" s="460" t="n">
        <v>0</v>
      </c>
      <c r="M968" s="460" t="n">
        <v>0</v>
      </c>
      <c r="N968" s="460" t="n">
        <v>0</v>
      </c>
      <c r="O968" s="460" t="n">
        <v>0</v>
      </c>
      <c r="P968" s="437" t="n">
        <f aca="false" ca="false" dt2D="false" dtr="false" t="normal">L968+M968+N968+O968</f>
        <v>0</v>
      </c>
      <c r="Q968" s="460" t="n">
        <v>0</v>
      </c>
      <c r="R968" s="460" t="n">
        <v>0</v>
      </c>
      <c r="S968" s="460" t="n">
        <v>0</v>
      </c>
      <c r="T968" s="460" t="n">
        <v>0</v>
      </c>
      <c r="U968" s="437" t="n">
        <f aca="false" ca="false" dt2D="false" dtr="false" t="normal">Q968+R968+S968+T968</f>
        <v>0</v>
      </c>
      <c r="V968" s="460" t="n">
        <v>0</v>
      </c>
      <c r="W968" s="460" t="n">
        <v>0</v>
      </c>
      <c r="X968" s="460" t="n">
        <v>0</v>
      </c>
      <c r="Y968" s="475" t="n">
        <v>0</v>
      </c>
      <c r="Z968" s="445" t="n">
        <f aca="false" ca="false" dt2D="false" dtr="false" t="normal">V968+W968+X968+Y968</f>
        <v>0</v>
      </c>
      <c r="AA968" s="460" t="n">
        <v>0</v>
      </c>
      <c r="AB968" s="460" t="n">
        <v>0</v>
      </c>
      <c r="AC968" s="460" t="n">
        <v>0</v>
      </c>
      <c r="AD968" s="460" t="n">
        <v>0</v>
      </c>
      <c r="AE968" s="445" t="n">
        <f aca="false" ca="false" dt2D="false" dtr="false" t="normal">AA968+AB968+AC968+AD968</f>
        <v>0</v>
      </c>
      <c r="AF968" s="460" t="n">
        <v>0</v>
      </c>
      <c r="AG968" s="460" t="n">
        <v>0</v>
      </c>
      <c r="AH968" s="460" t="n">
        <v>0</v>
      </c>
      <c r="AI968" s="460" t="n">
        <v>0</v>
      </c>
      <c r="AJ968" s="445" t="n">
        <f aca="false" ca="false" dt2D="false" dtr="false" t="normal">AF968+AG968+AH968+AI968</f>
        <v>0</v>
      </c>
      <c r="AK968" s="439" t="n">
        <v>0</v>
      </c>
      <c r="AL968" s="439" t="n">
        <v>0</v>
      </c>
      <c r="AM968" s="439" t="n">
        <v>0</v>
      </c>
      <c r="AN968" s="439" t="n">
        <v>0</v>
      </c>
      <c r="AO968" s="437" t="n">
        <f aca="false" ca="false" dt2D="false" dtr="false" t="normal">AK968+AL968+AM968+AN968</f>
        <v>0</v>
      </c>
      <c r="AP968" s="439" t="n">
        <v>0</v>
      </c>
      <c r="AQ968" s="439" t="n">
        <v>0</v>
      </c>
      <c r="AR968" s="439" t="n">
        <v>0</v>
      </c>
      <c r="AS968" s="439" t="n">
        <v>0</v>
      </c>
      <c r="AT968" s="437" t="n">
        <f aca="false" ca="false" dt2D="false" dtr="false" t="normal">AP968+AQ968+AR968+AS968</f>
        <v>0</v>
      </c>
      <c r="AU968" s="439" t="n">
        <v>0</v>
      </c>
      <c r="AV968" s="439" t="n">
        <v>0</v>
      </c>
      <c r="AW968" s="439" t="n">
        <v>0</v>
      </c>
      <c r="AX968" s="439" t="n">
        <v>0</v>
      </c>
      <c r="AY968" s="437" t="n">
        <f aca="false" ca="false" dt2D="false" dtr="false" t="normal">AU968+AV968+AW968+AX968</f>
        <v>0</v>
      </c>
      <c r="AZ968" s="440" t="n">
        <v>0</v>
      </c>
      <c r="BA968" s="440" t="n">
        <v>1</v>
      </c>
      <c r="BB968" s="437" t="n">
        <f aca="false" ca="false" dt2D="false" dtr="false" t="normal">AZ968+BA968</f>
        <v>1</v>
      </c>
      <c r="BC968" s="440" t="n">
        <v>0</v>
      </c>
      <c r="BD968" s="440" t="n">
        <v>0</v>
      </c>
      <c r="BE968" s="437" t="n">
        <f aca="false" ca="false" dt2D="false" dtr="false" t="normal">BC968+BD968</f>
        <v>0</v>
      </c>
      <c r="BF968" s="439" t="n">
        <v>0</v>
      </c>
      <c r="BG968" s="439" t="n">
        <v>0</v>
      </c>
      <c r="BH968" s="437" t="n">
        <f aca="false" ca="false" dt2D="false" dtr="false" t="normal">BF968+BG968</f>
        <v>0</v>
      </c>
    </row>
    <row customFormat="true" customHeight="true" ht="18" outlineLevel="0" r="969" s="298">
      <c r="B969" s="633" t="s"/>
      <c r="C969" s="442" t="s"/>
      <c r="D969" s="600" t="s">
        <v>533</v>
      </c>
      <c r="E969" s="213" t="s">
        <v>41</v>
      </c>
      <c r="F969" s="443" t="n">
        <f aca="false" ca="false" dt2D="false" dtr="false" t="normal">K969+P969+U969+Z969+AE969+AJ969+AO969+AT969+AY969+BB969+BE969+BH969</f>
        <v>0</v>
      </c>
      <c r="G969" s="608" t="n"/>
      <c r="H969" s="460" t="n"/>
      <c r="I969" s="460" t="n"/>
      <c r="J969" s="460" t="n"/>
      <c r="K969" s="317" t="n"/>
      <c r="L969" s="460" t="n"/>
      <c r="M969" s="460" t="n"/>
      <c r="N969" s="460" t="n"/>
      <c r="O969" s="460" t="n"/>
      <c r="P969" s="437" t="n"/>
      <c r="Q969" s="460" t="n"/>
      <c r="R969" s="460" t="n"/>
      <c r="S969" s="460" t="n"/>
      <c r="T969" s="460" t="n"/>
      <c r="U969" s="437" t="n"/>
      <c r="V969" s="460" t="n"/>
      <c r="W969" s="460" t="n"/>
      <c r="X969" s="460" t="n"/>
      <c r="Y969" s="475" t="n"/>
      <c r="Z969" s="445" t="n"/>
      <c r="AA969" s="460" t="n"/>
      <c r="AB969" s="460" t="n"/>
      <c r="AC969" s="460" t="n"/>
      <c r="AD969" s="460" t="n"/>
      <c r="AE969" s="445" t="n"/>
      <c r="AF969" s="460" t="n"/>
      <c r="AG969" s="460" t="n"/>
      <c r="AH969" s="460" t="n"/>
      <c r="AI969" s="460" t="n"/>
      <c r="AJ969" s="445" t="n"/>
      <c r="AK969" s="439" t="n">
        <v>0</v>
      </c>
      <c r="AL969" s="439" t="n">
        <v>0</v>
      </c>
      <c r="AM969" s="439" t="n">
        <v>0</v>
      </c>
      <c r="AN969" s="439" t="n">
        <v>0</v>
      </c>
      <c r="AO969" s="437" t="n"/>
      <c r="AP969" s="439" t="n">
        <v>0</v>
      </c>
      <c r="AQ969" s="439" t="n">
        <v>0</v>
      </c>
      <c r="AR969" s="439" t="n">
        <v>0</v>
      </c>
      <c r="AS969" s="439" t="n">
        <v>0</v>
      </c>
      <c r="AT969" s="437" t="n">
        <f aca="false" ca="false" dt2D="false" dtr="false" t="normal">AP969+AQ969+AR969+AS969</f>
        <v>0</v>
      </c>
      <c r="AU969" s="439" t="n">
        <v>0</v>
      </c>
      <c r="AV969" s="439" t="n">
        <v>0</v>
      </c>
      <c r="AW969" s="439" t="n">
        <v>0</v>
      </c>
      <c r="AX969" s="439" t="n">
        <v>0</v>
      </c>
      <c r="AY969" s="437" t="n">
        <f aca="false" ca="false" dt2D="false" dtr="false" t="normal">AU969+AV969+AW969+AX969</f>
        <v>0</v>
      </c>
      <c r="AZ969" s="440" t="n">
        <v>0</v>
      </c>
      <c r="BA969" s="440" t="n">
        <v>0</v>
      </c>
      <c r="BB969" s="437" t="n">
        <f aca="false" ca="false" dt2D="false" dtr="false" t="normal">AZ969+BA969</f>
        <v>0</v>
      </c>
      <c r="BC969" s="440" t="n">
        <v>0</v>
      </c>
      <c r="BD969" s="440" t="n">
        <v>0</v>
      </c>
      <c r="BE969" s="437" t="n">
        <f aca="false" ca="false" dt2D="false" dtr="false" t="normal">BC969+BD969</f>
        <v>0</v>
      </c>
      <c r="BF969" s="439" t="n">
        <v>0</v>
      </c>
      <c r="BG969" s="439" t="n">
        <v>0</v>
      </c>
      <c r="BH969" s="437" t="n">
        <f aca="false" ca="false" dt2D="false" dtr="false" t="normal">BF969+BG969</f>
        <v>0</v>
      </c>
    </row>
    <row customFormat="true" customHeight="true" ht="18" outlineLevel="0" r="970" s="298">
      <c r="B970" s="633" t="s"/>
      <c r="C970" s="442" t="s"/>
      <c r="D970" s="334" t="s"/>
      <c r="E970" s="214" t="s">
        <v>42</v>
      </c>
      <c r="F970" s="443" t="n">
        <f aca="false" ca="false" dt2D="false" dtr="false" t="normal">K970+P970+U970+Z970+AE970+AJ970+AO970+AT970+AY970+BB970+BE970+BH970</f>
        <v>0</v>
      </c>
      <c r="G970" s="608" t="n"/>
      <c r="H970" s="460" t="n"/>
      <c r="I970" s="460" t="n"/>
      <c r="J970" s="460" t="n"/>
      <c r="K970" s="317" t="n"/>
      <c r="L970" s="460" t="n"/>
      <c r="M970" s="460" t="n"/>
      <c r="N970" s="460" t="n"/>
      <c r="O970" s="460" t="n"/>
      <c r="P970" s="437" t="n"/>
      <c r="Q970" s="460" t="n"/>
      <c r="R970" s="460" t="n"/>
      <c r="S970" s="460" t="n"/>
      <c r="T970" s="460" t="n"/>
      <c r="U970" s="437" t="n"/>
      <c r="V970" s="460" t="n"/>
      <c r="W970" s="460" t="n"/>
      <c r="X970" s="460" t="n"/>
      <c r="Y970" s="475" t="n"/>
      <c r="Z970" s="445" t="n"/>
      <c r="AA970" s="460" t="n"/>
      <c r="AB970" s="460" t="n"/>
      <c r="AC970" s="460" t="n"/>
      <c r="AD970" s="460" t="n"/>
      <c r="AE970" s="445" t="n"/>
      <c r="AF970" s="460" t="n"/>
      <c r="AG970" s="460" t="n"/>
      <c r="AH970" s="460" t="n"/>
      <c r="AI970" s="460" t="n"/>
      <c r="AJ970" s="445" t="n"/>
      <c r="AK970" s="439" t="n">
        <v>0</v>
      </c>
      <c r="AL970" s="439" t="n">
        <v>0</v>
      </c>
      <c r="AM970" s="439" t="n">
        <v>0</v>
      </c>
      <c r="AN970" s="439" t="n">
        <v>0</v>
      </c>
      <c r="AO970" s="437" t="n"/>
      <c r="AP970" s="439" t="n">
        <v>0</v>
      </c>
      <c r="AQ970" s="439" t="n">
        <v>0</v>
      </c>
      <c r="AR970" s="439" t="n">
        <v>0</v>
      </c>
      <c r="AS970" s="439" t="n">
        <v>0</v>
      </c>
      <c r="AT970" s="437" t="n">
        <f aca="false" ca="false" dt2D="false" dtr="false" t="normal">AP970+AQ970+AR970+AS970</f>
        <v>0</v>
      </c>
      <c r="AU970" s="439" t="n">
        <v>0</v>
      </c>
      <c r="AV970" s="439" t="n">
        <v>0</v>
      </c>
      <c r="AW970" s="439" t="n">
        <v>0</v>
      </c>
      <c r="AX970" s="439" t="n">
        <v>0</v>
      </c>
      <c r="AY970" s="437" t="n">
        <f aca="false" ca="false" dt2D="false" dtr="false" t="normal">AU970+AV970+AW970+AX970</f>
        <v>0</v>
      </c>
      <c r="AZ970" s="440" t="n">
        <v>0</v>
      </c>
      <c r="BA970" s="440" t="n">
        <v>0</v>
      </c>
      <c r="BB970" s="437" t="n">
        <f aca="false" ca="false" dt2D="false" dtr="false" t="normal">AZ970+BA970</f>
        <v>0</v>
      </c>
      <c r="BC970" s="440" t="n">
        <v>0</v>
      </c>
      <c r="BD970" s="440" t="n">
        <v>0</v>
      </c>
      <c r="BE970" s="437" t="n">
        <f aca="false" ca="false" dt2D="false" dtr="false" t="normal">BC970+BD970</f>
        <v>0</v>
      </c>
      <c r="BF970" s="439" t="n">
        <v>0</v>
      </c>
      <c r="BG970" s="439" t="n">
        <v>0</v>
      </c>
      <c r="BH970" s="437" t="n">
        <f aca="false" ca="false" dt2D="false" dtr="false" t="normal">BF970+BG970</f>
        <v>0</v>
      </c>
    </row>
    <row customFormat="true" customHeight="true" ht="18" outlineLevel="0" r="971" s="298">
      <c r="B971" s="633" t="s"/>
      <c r="C971" s="442" t="s"/>
      <c r="D971" s="335" t="s"/>
      <c r="E971" s="214" t="s">
        <v>43</v>
      </c>
      <c r="F971" s="443" t="n">
        <f aca="false" ca="false" dt2D="false" dtr="false" t="normal">K971+P971+U971+Z971+AE971+AJ971+AO971+AT971+AY971+BB971+BE971+BH971</f>
        <v>0</v>
      </c>
      <c r="G971" s="608" t="n"/>
      <c r="H971" s="460" t="n"/>
      <c r="I971" s="460" t="n"/>
      <c r="J971" s="460" t="n"/>
      <c r="K971" s="317" t="n"/>
      <c r="L971" s="460" t="n"/>
      <c r="M971" s="460" t="n"/>
      <c r="N971" s="460" t="n"/>
      <c r="O971" s="460" t="n"/>
      <c r="P971" s="437" t="n"/>
      <c r="Q971" s="460" t="n"/>
      <c r="R971" s="460" t="n"/>
      <c r="S971" s="460" t="n"/>
      <c r="T971" s="460" t="n"/>
      <c r="U971" s="437" t="n"/>
      <c r="V971" s="460" t="n"/>
      <c r="W971" s="460" t="n"/>
      <c r="X971" s="460" t="n"/>
      <c r="Y971" s="475" t="n"/>
      <c r="Z971" s="445" t="n"/>
      <c r="AA971" s="460" t="n"/>
      <c r="AB971" s="460" t="n"/>
      <c r="AC971" s="460" t="n"/>
      <c r="AD971" s="460" t="n"/>
      <c r="AE971" s="445" t="n"/>
      <c r="AF971" s="460" t="n"/>
      <c r="AG971" s="460" t="n"/>
      <c r="AH971" s="460" t="n"/>
      <c r="AI971" s="460" t="n"/>
      <c r="AJ971" s="445" t="n"/>
      <c r="AK971" s="439" t="n">
        <v>0</v>
      </c>
      <c r="AL971" s="439" t="n">
        <v>0</v>
      </c>
      <c r="AM971" s="439" t="n">
        <v>0</v>
      </c>
      <c r="AN971" s="439" t="n">
        <v>0</v>
      </c>
      <c r="AO971" s="437" t="n"/>
      <c r="AP971" s="439" t="n">
        <v>0</v>
      </c>
      <c r="AQ971" s="439" t="n">
        <v>0</v>
      </c>
      <c r="AR971" s="439" t="n">
        <v>0</v>
      </c>
      <c r="AS971" s="439" t="n">
        <v>0</v>
      </c>
      <c r="AT971" s="437" t="n">
        <f aca="false" ca="false" dt2D="false" dtr="false" t="normal">AP971+AQ971+AR971+AS971</f>
        <v>0</v>
      </c>
      <c r="AU971" s="439" t="n">
        <v>0</v>
      </c>
      <c r="AV971" s="439" t="n">
        <v>0</v>
      </c>
      <c r="AW971" s="439" t="n">
        <v>0</v>
      </c>
      <c r="AX971" s="439" t="n">
        <v>0</v>
      </c>
      <c r="AY971" s="437" t="n">
        <f aca="false" ca="false" dt2D="false" dtr="false" t="normal">AU971+AV971+AW971+AX971</f>
        <v>0</v>
      </c>
      <c r="AZ971" s="440" t="n">
        <v>0</v>
      </c>
      <c r="BA971" s="440" t="n">
        <v>0</v>
      </c>
      <c r="BB971" s="437" t="n">
        <f aca="false" ca="false" dt2D="false" dtr="false" t="normal">AZ971+BA971</f>
        <v>0</v>
      </c>
      <c r="BC971" s="440" t="n">
        <v>0</v>
      </c>
      <c r="BD971" s="440" t="n">
        <v>0</v>
      </c>
      <c r="BE971" s="437" t="n">
        <f aca="false" ca="false" dt2D="false" dtr="false" t="normal">BC971+BD971</f>
        <v>0</v>
      </c>
      <c r="BF971" s="439" t="n">
        <v>0</v>
      </c>
      <c r="BG971" s="439" t="n">
        <v>0</v>
      </c>
      <c r="BH971" s="437" t="n">
        <f aca="false" ca="false" dt2D="false" dtr="false" t="normal">BF971+BG971</f>
        <v>0</v>
      </c>
    </row>
    <row customFormat="true" customHeight="true" ht="18" outlineLevel="0" r="972" s="298">
      <c r="B972" s="633" t="s"/>
      <c r="C972" s="442" t="s"/>
      <c r="D972" s="139" t="s">
        <v>534</v>
      </c>
      <c r="E972" s="85" t="s">
        <v>43</v>
      </c>
      <c r="F972" s="443" t="n">
        <f aca="false" ca="false" dt2D="false" dtr="false" t="normal">K972+P972+U972+Z972+AE972+AJ972+AO972+AT972+AY972+BB972+BE972+BH972</f>
        <v>0</v>
      </c>
      <c r="G972" s="608" t="n"/>
      <c r="H972" s="460" t="n"/>
      <c r="I972" s="460" t="n"/>
      <c r="J972" s="460" t="n"/>
      <c r="K972" s="317" t="n"/>
      <c r="L972" s="460" t="n"/>
      <c r="M972" s="460" t="n"/>
      <c r="N972" s="460" t="n"/>
      <c r="O972" s="460" t="n"/>
      <c r="P972" s="437" t="n"/>
      <c r="Q972" s="460" t="n"/>
      <c r="R972" s="460" t="n"/>
      <c r="S972" s="460" t="n"/>
      <c r="T972" s="460" t="n"/>
      <c r="U972" s="437" t="n"/>
      <c r="V972" s="460" t="n"/>
      <c r="W972" s="460" t="n"/>
      <c r="X972" s="460" t="n"/>
      <c r="Y972" s="475" t="n"/>
      <c r="Z972" s="445" t="n"/>
      <c r="AA972" s="460" t="n"/>
      <c r="AB972" s="460" t="n"/>
      <c r="AC972" s="460" t="n"/>
      <c r="AD972" s="460" t="n"/>
      <c r="AE972" s="445" t="n"/>
      <c r="AF972" s="460" t="n"/>
      <c r="AG972" s="460" t="n"/>
      <c r="AH972" s="460" t="n"/>
      <c r="AI972" s="460" t="n"/>
      <c r="AJ972" s="445" t="n"/>
      <c r="AK972" s="439" t="n">
        <v>0</v>
      </c>
      <c r="AL972" s="439" t="n">
        <v>0</v>
      </c>
      <c r="AM972" s="439" t="n">
        <v>0</v>
      </c>
      <c r="AN972" s="439" t="n">
        <v>0</v>
      </c>
      <c r="AO972" s="437" t="n"/>
      <c r="AP972" s="439" t="n">
        <v>0</v>
      </c>
      <c r="AQ972" s="439" t="n">
        <v>0</v>
      </c>
      <c r="AR972" s="439" t="n">
        <v>0</v>
      </c>
      <c r="AS972" s="439" t="n">
        <v>0</v>
      </c>
      <c r="AT972" s="437" t="n">
        <f aca="false" ca="false" dt2D="false" dtr="false" t="normal">AP972+AQ972+AR972+AS972</f>
        <v>0</v>
      </c>
      <c r="AU972" s="439" t="n">
        <v>0</v>
      </c>
      <c r="AV972" s="439" t="n">
        <v>0</v>
      </c>
      <c r="AW972" s="439" t="n">
        <v>0</v>
      </c>
      <c r="AX972" s="439" t="n">
        <v>0</v>
      </c>
      <c r="AY972" s="437" t="n">
        <f aca="false" ca="false" dt2D="false" dtr="false" t="normal">AU972+AV972+AW972+AX972</f>
        <v>0</v>
      </c>
      <c r="AZ972" s="440" t="n">
        <v>0</v>
      </c>
      <c r="BA972" s="440" t="n">
        <v>0</v>
      </c>
      <c r="BB972" s="437" t="n">
        <f aca="false" ca="false" dt2D="false" dtr="false" t="normal">AZ972+BA972</f>
        <v>0</v>
      </c>
      <c r="BC972" s="440" t="n">
        <v>0</v>
      </c>
      <c r="BD972" s="440" t="n">
        <v>0</v>
      </c>
      <c r="BE972" s="437" t="n">
        <f aca="false" ca="false" dt2D="false" dtr="false" t="normal">BC972+BD972</f>
        <v>0</v>
      </c>
      <c r="BF972" s="439" t="n">
        <v>0</v>
      </c>
      <c r="BG972" s="439" t="n">
        <v>0</v>
      </c>
      <c r="BH972" s="437" t="n">
        <f aca="false" ca="false" dt2D="false" dtr="false" t="normal">BF972+BG972</f>
        <v>0</v>
      </c>
    </row>
    <row customFormat="true" customHeight="true" ht="18" outlineLevel="0" r="973" s="298">
      <c r="B973" s="626" t="s"/>
      <c r="C973" s="442" t="s"/>
      <c r="D973" s="96" t="s"/>
      <c r="E973" s="639" t="s">
        <v>230</v>
      </c>
      <c r="F973" s="443" t="n">
        <f aca="false" ca="false" dt2D="false" dtr="false" t="normal">K973+P973+U973+Z973+AE973+AJ973+AO973+AT973+AY973+BB973+BE973+BH973</f>
        <v>0</v>
      </c>
      <c r="G973" s="608" t="n">
        <v>0</v>
      </c>
      <c r="H973" s="460" t="n">
        <v>0</v>
      </c>
      <c r="I973" s="460" t="n">
        <v>0</v>
      </c>
      <c r="J973" s="460" t="n">
        <v>0</v>
      </c>
      <c r="K973" s="317" t="n">
        <f aca="false" ca="false" dt2D="false" dtr="false" t="normal">G973+H973+I973+J973</f>
        <v>0</v>
      </c>
      <c r="L973" s="460" t="n">
        <v>0</v>
      </c>
      <c r="M973" s="460" t="n">
        <v>0</v>
      </c>
      <c r="N973" s="460" t="n">
        <v>0</v>
      </c>
      <c r="O973" s="460" t="n">
        <v>0</v>
      </c>
      <c r="P973" s="437" t="n">
        <f aca="false" ca="false" dt2D="false" dtr="false" t="normal">L973+M973+N973+O973</f>
        <v>0</v>
      </c>
      <c r="Q973" s="460" t="n">
        <v>0</v>
      </c>
      <c r="R973" s="460" t="n">
        <v>0</v>
      </c>
      <c r="S973" s="460" t="n">
        <v>0</v>
      </c>
      <c r="T973" s="460" t="n">
        <v>0</v>
      </c>
      <c r="U973" s="437" t="n">
        <f aca="false" ca="false" dt2D="false" dtr="false" t="normal">Q973+R973+S973+T973</f>
        <v>0</v>
      </c>
      <c r="V973" s="460" t="n">
        <v>0</v>
      </c>
      <c r="W973" s="460" t="n">
        <v>0</v>
      </c>
      <c r="X973" s="460" t="n">
        <v>0</v>
      </c>
      <c r="Y973" s="475" t="n">
        <v>0</v>
      </c>
      <c r="Z973" s="445" t="n">
        <f aca="false" ca="false" dt2D="false" dtr="false" t="normal">V973+W973+X973+Y973</f>
        <v>0</v>
      </c>
      <c r="AA973" s="460" t="n">
        <v>0</v>
      </c>
      <c r="AB973" s="460" t="n">
        <v>0</v>
      </c>
      <c r="AC973" s="460" t="n">
        <v>0</v>
      </c>
      <c r="AD973" s="460" t="n">
        <v>0</v>
      </c>
      <c r="AE973" s="445" t="n">
        <f aca="false" ca="false" dt2D="false" dtr="false" t="normal">AA973+AB973+AC973+AD973</f>
        <v>0</v>
      </c>
      <c r="AF973" s="460" t="n">
        <v>0</v>
      </c>
      <c r="AG973" s="460" t="n">
        <v>0</v>
      </c>
      <c r="AH973" s="460" t="n">
        <v>0</v>
      </c>
      <c r="AI973" s="460" t="n">
        <v>0</v>
      </c>
      <c r="AJ973" s="445" t="n">
        <f aca="false" ca="false" dt2D="false" dtr="false" t="normal">AF973+AG973+AH973+AI973</f>
        <v>0</v>
      </c>
      <c r="AK973" s="439" t="n">
        <v>0</v>
      </c>
      <c r="AL973" s="439" t="n">
        <v>0</v>
      </c>
      <c r="AM973" s="439" t="n">
        <v>0</v>
      </c>
      <c r="AN973" s="439" t="n">
        <v>0</v>
      </c>
      <c r="AO973" s="437" t="n">
        <f aca="false" ca="false" dt2D="false" dtr="false" t="normal">AK973+AL973+AM973+AN973</f>
        <v>0</v>
      </c>
      <c r="AP973" s="439" t="n">
        <v>0</v>
      </c>
      <c r="AQ973" s="439" t="n">
        <v>0</v>
      </c>
      <c r="AR973" s="439" t="n">
        <v>0</v>
      </c>
      <c r="AS973" s="439" t="n">
        <v>0</v>
      </c>
      <c r="AT973" s="437" t="n">
        <f aca="false" ca="false" dt2D="false" dtr="false" t="normal">AP973+AQ973+AR973+AS973</f>
        <v>0</v>
      </c>
      <c r="AU973" s="439" t="n">
        <v>0</v>
      </c>
      <c r="AV973" s="439" t="n">
        <v>0</v>
      </c>
      <c r="AW973" s="439" t="n">
        <v>0</v>
      </c>
      <c r="AX973" s="439" t="n">
        <v>0</v>
      </c>
      <c r="AY973" s="437" t="n">
        <f aca="false" ca="false" dt2D="false" dtr="false" t="normal">AU973+AV973+AW973+AX973</f>
        <v>0</v>
      </c>
      <c r="AZ973" s="440" t="n">
        <v>0</v>
      </c>
      <c r="BA973" s="440" t="n">
        <v>0</v>
      </c>
      <c r="BB973" s="437" t="n">
        <f aca="false" ca="false" dt2D="false" dtr="false" t="normal">AZ973+BA973</f>
        <v>0</v>
      </c>
      <c r="BC973" s="440" t="n">
        <v>0</v>
      </c>
      <c r="BD973" s="440" t="n">
        <v>0</v>
      </c>
      <c r="BE973" s="437" t="n">
        <f aca="false" ca="false" dt2D="false" dtr="false" t="normal">BC973+BD973</f>
        <v>0</v>
      </c>
      <c r="BF973" s="439" t="n">
        <v>0</v>
      </c>
      <c r="BG973" s="439" t="n">
        <v>0</v>
      </c>
      <c r="BH973" s="437" t="n">
        <f aca="false" ca="false" dt2D="false" dtr="false" t="normal">BF973+BG973</f>
        <v>0</v>
      </c>
    </row>
    <row customFormat="true" customHeight="true" ht="28.5" outlineLevel="0" r="974" s="298">
      <c r="B974" s="631" t="n"/>
      <c r="C974" s="442" t="s"/>
      <c r="D974" s="139" t="s">
        <v>535</v>
      </c>
      <c r="E974" s="85" t="s">
        <v>43</v>
      </c>
      <c r="F974" s="443" t="n">
        <f aca="false" ca="false" dt2D="false" dtr="false" t="normal">K974+P974+U974+Z974+AE974+AJ974+AO974+AT974+AY974+BB974+BE974+BH974</f>
        <v>0</v>
      </c>
      <c r="G974" s="598" t="n"/>
      <c r="H974" s="464" t="n"/>
      <c r="I974" s="464" t="n"/>
      <c r="J974" s="464" t="n"/>
      <c r="K974" s="317" t="n"/>
      <c r="L974" s="464" t="n"/>
      <c r="M974" s="464" t="n"/>
      <c r="N974" s="464" t="n"/>
      <c r="O974" s="464" t="n"/>
      <c r="P974" s="437" t="n"/>
      <c r="Q974" s="464" t="n"/>
      <c r="R974" s="464" t="n"/>
      <c r="S974" s="464" t="n"/>
      <c r="T974" s="464" t="n"/>
      <c r="U974" s="437" t="n"/>
      <c r="V974" s="464" t="n"/>
      <c r="W974" s="464" t="n"/>
      <c r="X974" s="464" t="n"/>
      <c r="Y974" s="599" t="n"/>
      <c r="Z974" s="445" t="n"/>
      <c r="AA974" s="464" t="n"/>
      <c r="AB974" s="464" t="n"/>
      <c r="AC974" s="464" t="n"/>
      <c r="AD974" s="464" t="n"/>
      <c r="AE974" s="445" t="n"/>
      <c r="AF974" s="464" t="n"/>
      <c r="AG974" s="464" t="n"/>
      <c r="AH974" s="464" t="n"/>
      <c r="AI974" s="464" t="n"/>
      <c r="AJ974" s="445" t="n"/>
      <c r="AK974" s="439" t="n">
        <v>0</v>
      </c>
      <c r="AL974" s="439" t="n">
        <v>0</v>
      </c>
      <c r="AM974" s="439" t="n">
        <v>0</v>
      </c>
      <c r="AN974" s="439" t="n">
        <v>0</v>
      </c>
      <c r="AO974" s="437" t="n"/>
      <c r="AP974" s="439" t="n">
        <v>0</v>
      </c>
      <c r="AQ974" s="439" t="n">
        <v>0</v>
      </c>
      <c r="AR974" s="439" t="n">
        <v>0</v>
      </c>
      <c r="AS974" s="439" t="n">
        <v>0</v>
      </c>
      <c r="AT974" s="437" t="n">
        <f aca="false" ca="false" dt2D="false" dtr="false" t="normal">AP974+AQ974+AR974+AS974</f>
        <v>0</v>
      </c>
      <c r="AU974" s="439" t="n">
        <v>0</v>
      </c>
      <c r="AV974" s="439" t="n">
        <v>0</v>
      </c>
      <c r="AW974" s="439" t="n">
        <v>0</v>
      </c>
      <c r="AX974" s="439" t="n">
        <v>0</v>
      </c>
      <c r="AY974" s="437" t="n">
        <f aca="false" ca="false" dt2D="false" dtr="false" t="normal">AU974+AV974+AW974+AX974</f>
        <v>0</v>
      </c>
      <c r="AZ974" s="440" t="n">
        <v>0</v>
      </c>
      <c r="BA974" s="440" t="n">
        <v>0</v>
      </c>
      <c r="BB974" s="437" t="n">
        <f aca="false" ca="false" dt2D="false" dtr="false" t="normal">AZ974+BA974</f>
        <v>0</v>
      </c>
      <c r="BC974" s="440" t="n">
        <v>0</v>
      </c>
      <c r="BD974" s="440" t="n">
        <v>0</v>
      </c>
      <c r="BE974" s="437" t="n">
        <f aca="false" ca="false" dt2D="false" dtr="false" t="normal">BC974+BD974</f>
        <v>0</v>
      </c>
      <c r="BF974" s="439" t="n">
        <v>0</v>
      </c>
      <c r="BG974" s="439" t="n">
        <v>0</v>
      </c>
      <c r="BH974" s="437" t="n">
        <f aca="false" ca="false" dt2D="false" dtr="false" t="normal">BF974+BG974</f>
        <v>0</v>
      </c>
    </row>
    <row customFormat="true" customHeight="true" ht="30" outlineLevel="0" r="975" s="298">
      <c r="B975" s="631" t="n"/>
      <c r="C975" s="442" t="s"/>
      <c r="D975" s="96" t="s"/>
      <c r="E975" s="639" t="s">
        <v>230</v>
      </c>
      <c r="F975" s="443" t="n">
        <f aca="false" ca="false" dt2D="false" dtr="false" t="normal">K975+P975+U975+Z975+AE975+AJ975+AO975+AT975+AY975+BB975+BE975+BH975</f>
        <v>0</v>
      </c>
      <c r="G975" s="598" t="n"/>
      <c r="H975" s="464" t="n"/>
      <c r="I975" s="464" t="n"/>
      <c r="J975" s="464" t="n"/>
      <c r="K975" s="317" t="n"/>
      <c r="L975" s="464" t="n"/>
      <c r="M975" s="464" t="n"/>
      <c r="N975" s="464" t="n"/>
      <c r="O975" s="464" t="n"/>
      <c r="P975" s="437" t="n"/>
      <c r="Q975" s="464" t="n"/>
      <c r="R975" s="464" t="n"/>
      <c r="S975" s="464" t="n"/>
      <c r="T975" s="464" t="n"/>
      <c r="U975" s="437" t="n"/>
      <c r="V975" s="464" t="n"/>
      <c r="W975" s="464" t="n"/>
      <c r="X975" s="464" t="n"/>
      <c r="Y975" s="599" t="n"/>
      <c r="Z975" s="445" t="n"/>
      <c r="AA975" s="464" t="n"/>
      <c r="AB975" s="464" t="n"/>
      <c r="AC975" s="464" t="n"/>
      <c r="AD975" s="464" t="n"/>
      <c r="AE975" s="445" t="n"/>
      <c r="AF975" s="464" t="n"/>
      <c r="AG975" s="464" t="n"/>
      <c r="AH975" s="464" t="n"/>
      <c r="AI975" s="464" t="n"/>
      <c r="AJ975" s="445" t="n"/>
      <c r="AK975" s="439" t="n">
        <v>0</v>
      </c>
      <c r="AL975" s="439" t="n">
        <v>0</v>
      </c>
      <c r="AM975" s="439" t="n">
        <v>0</v>
      </c>
      <c r="AN975" s="439" t="n">
        <v>0</v>
      </c>
      <c r="AO975" s="437" t="n"/>
      <c r="AP975" s="439" t="n">
        <v>0</v>
      </c>
      <c r="AQ975" s="439" t="n">
        <v>0</v>
      </c>
      <c r="AR975" s="439" t="n">
        <v>0</v>
      </c>
      <c r="AS975" s="439" t="n">
        <v>0</v>
      </c>
      <c r="AT975" s="437" t="n">
        <f aca="false" ca="false" dt2D="false" dtr="false" t="normal">AP975+AQ975+AR975+AS975</f>
        <v>0</v>
      </c>
      <c r="AU975" s="439" t="n">
        <v>0</v>
      </c>
      <c r="AV975" s="439" t="n">
        <v>0</v>
      </c>
      <c r="AW975" s="439" t="n">
        <v>0</v>
      </c>
      <c r="AX975" s="439" t="n">
        <v>0</v>
      </c>
      <c r="AY975" s="437" t="n">
        <f aca="false" ca="false" dt2D="false" dtr="false" t="normal">AU975+AV975+AW975+AX975</f>
        <v>0</v>
      </c>
      <c r="AZ975" s="440" t="n">
        <v>0</v>
      </c>
      <c r="BA975" s="440" t="n">
        <v>0</v>
      </c>
      <c r="BB975" s="437" t="n">
        <f aca="false" ca="false" dt2D="false" dtr="false" t="normal">AZ975+BA975</f>
        <v>0</v>
      </c>
      <c r="BC975" s="440" t="n">
        <v>0</v>
      </c>
      <c r="BD975" s="440" t="n">
        <v>0</v>
      </c>
      <c r="BE975" s="437" t="n">
        <f aca="false" ca="false" dt2D="false" dtr="false" t="normal">BC975+BD975</f>
        <v>0</v>
      </c>
      <c r="BF975" s="439" t="n">
        <v>0</v>
      </c>
      <c r="BG975" s="439" t="n">
        <v>0</v>
      </c>
      <c r="BH975" s="437" t="n">
        <f aca="false" ca="false" dt2D="false" dtr="false" t="normal">BF975+BG975</f>
        <v>0</v>
      </c>
    </row>
    <row customFormat="true" customHeight="true" ht="16.5" outlineLevel="0" r="976" s="298">
      <c r="B976" s="541" t="n"/>
      <c r="C976" s="442" t="s"/>
      <c r="D976" s="542" t="s">
        <v>536</v>
      </c>
      <c r="E976" s="543" t="s"/>
      <c r="F976" s="443" t="n">
        <f aca="false" ca="false" dt2D="false" dtr="false" t="normal">K976+P976+U976+Z976+AE976+AJ976+AO976+AT976+AY976+BB976+BE976+BH976</f>
        <v>0</v>
      </c>
      <c r="G976" s="316" t="n">
        <f aca="false" ca="false" dt2D="false" dtr="false" t="normal">G930+G935+G940+G945+G950+G955+G965+G960</f>
        <v>0</v>
      </c>
      <c r="H976" s="317" t="n">
        <f aca="false" ca="false" dt2D="false" dtr="false" t="normal">H930+H935+H940+H945+H950+H955+H965+H960</f>
        <v>0</v>
      </c>
      <c r="I976" s="317" t="n">
        <f aca="false" ca="false" dt2D="false" dtr="false" t="normal">I930+I935+I940+I945+I950+I955+I965+I960</f>
        <v>0</v>
      </c>
      <c r="J976" s="317" t="n">
        <f aca="false" ca="false" dt2D="false" dtr="false" t="normal">J930+J935+J940+J945+J950+J955+J965+J960</f>
        <v>0</v>
      </c>
      <c r="K976" s="317" t="n">
        <f aca="false" ca="false" dt2D="false" dtr="false" t="normal">G976+H976+I976+J976</f>
        <v>0</v>
      </c>
      <c r="L976" s="317" t="n">
        <f aca="false" ca="false" dt2D="false" dtr="false" t="normal">L930+L935+L940+L945+L950+L955+L965+L960</f>
        <v>0</v>
      </c>
      <c r="M976" s="317" t="n">
        <f aca="false" ca="false" dt2D="false" dtr="false" t="normal">M930+M935+M940+M945+M950+M955+M965+M960</f>
        <v>0</v>
      </c>
      <c r="N976" s="317" t="n">
        <f aca="false" ca="false" dt2D="false" dtr="false" t="normal">N930+N935+N940+N945+N950+N955+N965+N960</f>
        <v>0</v>
      </c>
      <c r="O976" s="317" t="n">
        <f aca="false" ca="false" dt2D="false" dtr="false" t="normal">O930+O935+O940+O945+O950+O955+O965+O960</f>
        <v>0</v>
      </c>
      <c r="P976" s="437" t="n">
        <f aca="false" ca="false" dt2D="false" dtr="false" t="normal">L976+M976+N976+O976</f>
        <v>0</v>
      </c>
      <c r="Q976" s="317" t="n">
        <f aca="false" ca="false" dt2D="false" dtr="false" t="normal">Q930+Q935+Q940+Q945+Q950+Q955+Q965+Q960</f>
        <v>0</v>
      </c>
      <c r="R976" s="317" t="n">
        <f aca="false" ca="false" dt2D="false" dtr="false" t="normal">R930+R935+R940+R945+R950+R955+R965+R960</f>
        <v>0</v>
      </c>
      <c r="S976" s="317" t="n">
        <f aca="false" ca="false" dt2D="false" dtr="false" t="normal">S930+S935+S940+S945+S950+S955+S965+S960</f>
        <v>0</v>
      </c>
      <c r="T976" s="317" t="n">
        <f aca="false" ca="false" dt2D="false" dtr="false" t="normal">T930+T935+T940+T945+T950+T955+T965+T960</f>
        <v>0</v>
      </c>
      <c r="U976" s="437" t="n">
        <f aca="false" ca="false" dt2D="false" dtr="false" t="normal">Q976+R976+S976+T976</f>
        <v>0</v>
      </c>
      <c r="V976" s="317" t="n">
        <f aca="false" ca="false" dt2D="false" dtr="false" t="normal">V930+V935+V940+V945+V950+V955+V965+V960</f>
        <v>0</v>
      </c>
      <c r="W976" s="317" t="n">
        <f aca="false" ca="false" dt2D="false" dtr="false" t="normal">W930+W935+W940+W945+W950+W955+W965+W960</f>
        <v>0</v>
      </c>
      <c r="X976" s="317" t="n">
        <f aca="false" ca="false" dt2D="false" dtr="false" t="normal">X930+X935+X940+X945+X950+X955+X965+X960</f>
        <v>0</v>
      </c>
      <c r="Y976" s="318" t="n">
        <f aca="false" ca="false" dt2D="false" dtr="false" t="normal">Y930+Y935+Y940+Y945+Y950+Y955+Y965+Y960</f>
        <v>0</v>
      </c>
      <c r="Z976" s="445" t="n">
        <f aca="false" ca="false" dt2D="false" dtr="false" t="normal">V976+W976+X976+Y976</f>
        <v>0</v>
      </c>
      <c r="AA976" s="317" t="n">
        <f aca="false" ca="false" dt2D="false" dtr="false" t="normal">AA930+AA935+AA940+AA945+AA950+AA955+AA965+AA960</f>
        <v>0</v>
      </c>
      <c r="AB976" s="317" t="n">
        <f aca="false" ca="false" dt2D="false" dtr="false" t="normal">AB930+AB935+AB940+AB945+AB950+AB955+AB965+AB960</f>
        <v>0</v>
      </c>
      <c r="AC976" s="317" t="n">
        <f aca="false" ca="false" dt2D="false" dtr="false" t="normal">AC930+AC935+AC940+AC945+AC950+AC955+AC965+AC960</f>
        <v>0</v>
      </c>
      <c r="AD976" s="317" t="n">
        <f aca="false" ca="false" dt2D="false" dtr="false" t="normal">AD930+AD935+AD940+AD945+AD950+AD955+AD965+AD960</f>
        <v>0</v>
      </c>
      <c r="AE976" s="445" t="n">
        <f aca="false" ca="false" dt2D="false" dtr="false" t="normal">AA976+AB976+AC976+AD976</f>
        <v>0</v>
      </c>
      <c r="AF976" s="317" t="n">
        <f aca="false" ca="false" dt2D="false" dtr="false" t="normal">AF930+AF935+AF940+AF945+AF950+AF955+AF965+AF960</f>
        <v>0</v>
      </c>
      <c r="AG976" s="317" t="n">
        <f aca="false" ca="false" dt2D="false" dtr="false" t="normal">AG930+AG935+AG940+AG945+AG950+AG955+AG965+AG960</f>
        <v>0</v>
      </c>
      <c r="AH976" s="317" t="n">
        <f aca="false" ca="false" dt2D="false" dtr="false" t="normal">AH930+AH935+AH940+AH945+AH950+AH955+AH965+AH960</f>
        <v>0</v>
      </c>
      <c r="AI976" s="317" t="n">
        <f aca="false" ca="false" dt2D="false" dtr="false" t="normal">AI930+AI935+AI940+AI945+AI950+AI955+AI965+AI960</f>
        <v>0</v>
      </c>
      <c r="AJ976" s="445" t="n">
        <f aca="false" ca="false" dt2D="false" dtr="false" t="normal">AF976+AG976+AH976+AI976</f>
        <v>0</v>
      </c>
      <c r="AK976" s="556" t="n">
        <f aca="false" ca="false" dt2D="false" dtr="false" t="normal">AK930+AK935+AK940+AK945+AK950+AK955+AK965+AK960</f>
        <v>0</v>
      </c>
      <c r="AL976" s="556" t="n">
        <f aca="false" ca="false" dt2D="false" dtr="false" t="normal">AL930+AL935+AL940+AL945+AL950+AL955+AL965+AL960</f>
        <v>0</v>
      </c>
      <c r="AM976" s="556" t="n">
        <f aca="false" ca="false" dt2D="false" dtr="false" t="normal">AM930+AM935+AM940+AM945+AM950+AM955+AM965+AM960</f>
        <v>0</v>
      </c>
      <c r="AN976" s="556" t="n">
        <f aca="false" ca="false" dt2D="false" dtr="false" t="normal">AN930+AN935+AN940+AN945+AN950+AN955+AN965+AN960</f>
        <v>0</v>
      </c>
      <c r="AO976" s="437" t="n">
        <f aca="false" ca="false" dt2D="false" dtr="false" t="normal">AK976+AL976+AM976+AN976</f>
        <v>0</v>
      </c>
      <c r="AP976" s="556" t="n">
        <f aca="false" ca="false" dt2D="false" dtr="false" t="normal">AP930+AP935+AP940+AP945+AP950+AP955+AP965+AP960</f>
        <v>0</v>
      </c>
      <c r="AQ976" s="556" t="n">
        <f aca="false" ca="false" dt2D="false" dtr="false" t="normal">AQ930+AQ935+AQ940+AQ945+AQ950+AQ955+AQ965+AQ960</f>
        <v>0</v>
      </c>
      <c r="AR976" s="556" t="n">
        <f aca="false" ca="false" dt2D="false" dtr="false" t="normal">AR930+AR935+AR940+AR945+AR950+AR955+AR965+AR960</f>
        <v>0</v>
      </c>
      <c r="AS976" s="556" t="n">
        <f aca="false" ca="false" dt2D="false" dtr="false" t="normal">AS930+AS935+AS940+AS945+AS950+AS955+AS965+AS960</f>
        <v>0</v>
      </c>
      <c r="AT976" s="437" t="n">
        <f aca="false" ca="false" dt2D="false" dtr="false" t="normal">AP976+AQ976+AR976+AS976</f>
        <v>0</v>
      </c>
      <c r="AU976" s="556" t="n">
        <f aca="false" ca="false" dt2D="false" dtr="false" t="normal">AU930+AU935+AU940+AU945+AU950+AU955+AU965+AU960</f>
        <v>0</v>
      </c>
      <c r="AV976" s="556" t="n">
        <f aca="false" ca="false" dt2D="false" dtr="false" t="normal">AV930+AV935+AV940+AV945+AV950+AV955+AV965+AV960</f>
        <v>0</v>
      </c>
      <c r="AW976" s="556" t="n">
        <f aca="false" ca="false" dt2D="false" dtr="false" t="normal">AW930+AW935+AW940+AW945+AW950+AW955+AW965+AW960</f>
        <v>0</v>
      </c>
      <c r="AX976" s="556" t="n">
        <f aca="false" ca="false" dt2D="false" dtr="false" t="normal">AX930+AX935+AX940+AX945+AX950+AX955+AX965+AX960</f>
        <v>0</v>
      </c>
      <c r="AY976" s="437" t="n">
        <f aca="false" ca="false" dt2D="false" dtr="false" t="normal">AU976+AV976+AW976+AX976</f>
        <v>0</v>
      </c>
      <c r="AZ976" s="572" t="n">
        <f aca="false" ca="false" dt2D="false" dtr="false" t="normal">AZ930+AZ935+AZ940+AZ945+AZ950+AZ955+AZ965+AZ960</f>
        <v>0</v>
      </c>
      <c r="BA976" s="572" t="n">
        <f aca="false" ca="false" dt2D="false" dtr="false" t="normal">BA930+BA935+BA940+BA945+BA950+BA955+BA965+BA960</f>
        <v>0</v>
      </c>
      <c r="BB976" s="437" t="n">
        <f aca="false" ca="false" dt2D="false" dtr="false" t="normal">AZ976+BA976</f>
        <v>0</v>
      </c>
      <c r="BC976" s="572" t="n">
        <f aca="false" ca="false" dt2D="false" dtr="false" t="normal">BC930+BC935+BC940+BC945+BC950+BC955+BC965+BC960</f>
        <v>0</v>
      </c>
      <c r="BD976" s="572" t="n">
        <f aca="false" ca="false" dt2D="false" dtr="false" t="normal">BD930+BD935+BD940+BD945+BD950+BD955+BD965+BD960</f>
        <v>0</v>
      </c>
      <c r="BE976" s="437" t="n">
        <f aca="false" ca="false" dt2D="false" dtr="false" t="normal">BC976+BD976</f>
        <v>0</v>
      </c>
      <c r="BF976" s="556" t="n">
        <f aca="false" ca="false" dt2D="false" dtr="false" t="normal">BF930+BF935+BF940+BF945+BF950+BF955+BF965+BF960</f>
        <v>0</v>
      </c>
      <c r="BG976" s="556" t="n">
        <f aca="false" ca="false" dt2D="false" dtr="false" t="normal">BG930+BG935+BG940+BG945+BG950+BG955+BG965+BG960</f>
        <v>0</v>
      </c>
      <c r="BH976" s="437" t="n">
        <f aca="false" ca="false" dt2D="false" dtr="false" t="normal">BF976+BG976</f>
        <v>0</v>
      </c>
    </row>
    <row customFormat="true" customHeight="true" ht="16.5" outlineLevel="0" r="977" s="298">
      <c r="B977" s="550" t="n"/>
      <c r="C977" s="442" t="s"/>
      <c r="D977" s="273" t="s">
        <v>537</v>
      </c>
      <c r="E977" s="274" t="s"/>
      <c r="F977" s="443" t="n">
        <f aca="false" ca="false" dt2D="false" dtr="false" t="normal">K977+P977+U977+Z977+AE977+AJ977+AO977+AT977+AY977+BB977+BE977+BH977</f>
        <v>0</v>
      </c>
      <c r="G977" s="316" t="n">
        <f aca="false" ca="false" dt2D="false" dtr="false" t="normal">G931+G936+G941+G946+G951+G956+G966</f>
        <v>0</v>
      </c>
      <c r="H977" s="317" t="n">
        <f aca="false" ca="false" dt2D="false" dtr="false" t="normal">H931+H936+H941+H946+H951+H956+H966</f>
        <v>0</v>
      </c>
      <c r="I977" s="317" t="n">
        <f aca="false" ca="false" dt2D="false" dtr="false" t="normal">I931+I936+I941+I946+I951+I956+I966</f>
        <v>0</v>
      </c>
      <c r="J977" s="317" t="n">
        <f aca="false" ca="false" dt2D="false" dtr="false" t="normal">J931+J936+J941+J946+J951+J956+J966</f>
        <v>0</v>
      </c>
      <c r="K977" s="317" t="n">
        <f aca="false" ca="false" dt2D="false" dtr="false" t="normal">G977+H977+I977+J977</f>
        <v>0</v>
      </c>
      <c r="L977" s="317" t="n">
        <f aca="false" ca="false" dt2D="false" dtr="false" t="normal">L931+L936+L941+L946+L951+L956+L966</f>
        <v>0</v>
      </c>
      <c r="M977" s="317" t="n">
        <f aca="false" ca="false" dt2D="false" dtr="false" t="normal">M931+M936+M941+M946+M951+M956+M966</f>
        <v>0</v>
      </c>
      <c r="N977" s="317" t="n">
        <f aca="false" ca="false" dt2D="false" dtr="false" t="normal">N931+N936+N941+N946+N951+N956+N966</f>
        <v>0</v>
      </c>
      <c r="O977" s="317" t="n">
        <f aca="false" ca="false" dt2D="false" dtr="false" t="normal">O931+O936+O941+O946+O951+O956+O966</f>
        <v>0</v>
      </c>
      <c r="P977" s="437" t="n">
        <f aca="false" ca="false" dt2D="false" dtr="false" t="normal">L977+M977+N977+O977</f>
        <v>0</v>
      </c>
      <c r="Q977" s="317" t="n">
        <f aca="false" ca="false" dt2D="false" dtr="false" t="normal">Q931+Q936+Q941+Q946+Q951+Q956+Q966</f>
        <v>0</v>
      </c>
      <c r="R977" s="317" t="n">
        <f aca="false" ca="false" dt2D="false" dtr="false" t="normal">R931+R936+R941+R946+R951+R956+R966</f>
        <v>0</v>
      </c>
      <c r="S977" s="317" t="n">
        <f aca="false" ca="false" dt2D="false" dtr="false" t="normal">S931+S936+S941+S946+S951+S956+S966</f>
        <v>0</v>
      </c>
      <c r="T977" s="317" t="n">
        <f aca="false" ca="false" dt2D="false" dtr="false" t="normal">T931+T936+T941+T946+T951+T956+T966</f>
        <v>0</v>
      </c>
      <c r="U977" s="437" t="n">
        <f aca="false" ca="false" dt2D="false" dtr="false" t="normal">Q977+R977+S977+T977</f>
        <v>0</v>
      </c>
      <c r="V977" s="317" t="n">
        <f aca="false" ca="false" dt2D="false" dtr="false" t="normal">V931+V936+V941+V946+V951+V956+V966</f>
        <v>0</v>
      </c>
      <c r="W977" s="317" t="n">
        <f aca="false" ca="false" dt2D="false" dtr="false" t="normal">W931+W936+W941+W946+W951+W956+W966</f>
        <v>0</v>
      </c>
      <c r="X977" s="317" t="n">
        <f aca="false" ca="false" dt2D="false" dtr="false" t="normal">X931+X936+X941+X946+X951+X956+X966</f>
        <v>0</v>
      </c>
      <c r="Y977" s="318" t="n">
        <f aca="false" ca="false" dt2D="false" dtr="false" t="normal">Y931+Y936+Y941+Y946+Y951+Y956+Y966</f>
        <v>0</v>
      </c>
      <c r="Z977" s="445" t="n">
        <f aca="false" ca="false" dt2D="false" dtr="false" t="normal">V977+W977+X977+Y977</f>
        <v>0</v>
      </c>
      <c r="AA977" s="317" t="n">
        <f aca="false" ca="false" dt2D="false" dtr="false" t="normal">AA931+AA936+AA941+AA946+AA951+AA956+AA966</f>
        <v>0</v>
      </c>
      <c r="AB977" s="317" t="n">
        <f aca="false" ca="false" dt2D="false" dtr="false" t="normal">AB931+AB936+AB941+AB946+AB951+AB956+AB966</f>
        <v>0</v>
      </c>
      <c r="AC977" s="317" t="n">
        <f aca="false" ca="false" dt2D="false" dtr="false" t="normal">AC931+AC936+AC941+AC946+AC951+AC956+AC966</f>
        <v>0</v>
      </c>
      <c r="AD977" s="317" t="n">
        <f aca="false" ca="false" dt2D="false" dtr="false" t="normal">AD931+AD936+AD941+AD946+AD951+AD956+AD966</f>
        <v>0</v>
      </c>
      <c r="AE977" s="445" t="n">
        <f aca="false" ca="false" dt2D="false" dtr="false" t="normal">AA977+AB977+AC977+AD977</f>
        <v>0</v>
      </c>
      <c r="AF977" s="317" t="n">
        <f aca="false" ca="false" dt2D="false" dtr="false" t="normal">AF931+AF936+AF941+AF946+AF951+AF956+AF966</f>
        <v>0</v>
      </c>
      <c r="AG977" s="317" t="n">
        <f aca="false" ca="false" dt2D="false" dtr="false" t="normal">AG931+AG936+AG941+AG946+AG951+AG956+AG966</f>
        <v>0</v>
      </c>
      <c r="AH977" s="317" t="n">
        <f aca="false" ca="false" dt2D="false" dtr="false" t="normal">AH931+AH936+AH941+AH946+AH951+AH956+AH966</f>
        <v>0</v>
      </c>
      <c r="AI977" s="317" t="n">
        <f aca="false" ca="false" dt2D="false" dtr="false" t="normal">AI931+AI936+AI941+AI946+AI951+AI956+AI966</f>
        <v>0</v>
      </c>
      <c r="AJ977" s="445" t="n">
        <f aca="false" ca="false" dt2D="false" dtr="false" t="normal">AF977+AG977+AH977+AI977</f>
        <v>0</v>
      </c>
      <c r="AK977" s="556" t="n">
        <f aca="false" ca="false" dt2D="false" dtr="false" t="normal">AK931+AK936+AK941+AK946+AK951+AK956+AK966</f>
        <v>0</v>
      </c>
      <c r="AL977" s="556" t="n">
        <f aca="false" ca="false" dt2D="false" dtr="false" t="normal">AL931+AL936+AL941+AL946+AL951+AL956+AL966</f>
        <v>0</v>
      </c>
      <c r="AM977" s="556" t="n">
        <f aca="false" ca="false" dt2D="false" dtr="false" t="normal">AM931+AM936+AM941+AM946+AM951+AM956+AM966</f>
        <v>0</v>
      </c>
      <c r="AN977" s="556" t="n">
        <f aca="false" ca="false" dt2D="false" dtr="false" t="normal">AN931+AN936+AN941+AN946+AN951+AN956+AN966</f>
        <v>0</v>
      </c>
      <c r="AO977" s="437" t="n">
        <f aca="false" ca="false" dt2D="false" dtr="false" t="normal">AK977+AL977+AM977+AN977</f>
        <v>0</v>
      </c>
      <c r="AP977" s="556" t="n">
        <f aca="false" ca="false" dt2D="false" dtr="false" t="normal">AP931+AP936+AP941+AP946+AP951+AP956+AP966</f>
        <v>0</v>
      </c>
      <c r="AQ977" s="556" t="n">
        <f aca="false" ca="false" dt2D="false" dtr="false" t="normal">AQ931+AQ936+AQ941+AQ946+AQ951+AQ956+AQ966</f>
        <v>0</v>
      </c>
      <c r="AR977" s="556" t="n">
        <f aca="false" ca="false" dt2D="false" dtr="false" t="normal">AR931+AR936+AR941+AR946+AR951+AR956+AR966</f>
        <v>0</v>
      </c>
      <c r="AS977" s="556" t="n">
        <f aca="false" ca="false" dt2D="false" dtr="false" t="normal">AS931+AS936+AS941+AS946+AS951+AS956+AS966</f>
        <v>0</v>
      </c>
      <c r="AT977" s="437" t="n">
        <f aca="false" ca="false" dt2D="false" dtr="false" t="normal">AP977+AQ977+AR977+AS977</f>
        <v>0</v>
      </c>
      <c r="AU977" s="556" t="n">
        <f aca="false" ca="false" dt2D="false" dtr="false" t="normal">AU931+AU936+AU941+AU946+AU951+AU956+AU966</f>
        <v>0</v>
      </c>
      <c r="AV977" s="556" t="n">
        <f aca="false" ca="false" dt2D="false" dtr="false" t="normal">AV931+AV936+AV941+AV946+AV951+AV956+AV966</f>
        <v>0</v>
      </c>
      <c r="AW977" s="556" t="n">
        <f aca="false" ca="false" dt2D="false" dtr="false" t="normal">AW931+AW936+AW941+AW946+AW951+AW956+AW966</f>
        <v>0</v>
      </c>
      <c r="AX977" s="556" t="n">
        <f aca="false" ca="false" dt2D="false" dtr="false" t="normal">AX931+AX936+AX941+AX946+AX951+AX956+AX966</f>
        <v>0</v>
      </c>
      <c r="AY977" s="437" t="n">
        <f aca="false" ca="false" dt2D="false" dtr="false" t="normal">AU977+AV977+AW977+AX977</f>
        <v>0</v>
      </c>
      <c r="AZ977" s="572" t="n">
        <f aca="false" ca="false" dt2D="false" dtr="false" t="normal">AZ931+AZ936+AZ941+AZ946+AZ951+AZ956+AZ966</f>
        <v>0</v>
      </c>
      <c r="BA977" s="572" t="n">
        <f aca="false" ca="false" dt2D="false" dtr="false" t="normal">BA931+BA936+BA941+BA946+BA951+BA956+BA966</f>
        <v>0</v>
      </c>
      <c r="BB977" s="437" t="n">
        <f aca="false" ca="false" dt2D="false" dtr="false" t="normal">AZ977+BA977</f>
        <v>0</v>
      </c>
      <c r="BC977" s="572" t="n">
        <f aca="false" ca="false" dt2D="false" dtr="false" t="normal">BC931+BC936+BC941+BC946+BC951+BC956+BC966</f>
        <v>0</v>
      </c>
      <c r="BD977" s="572" t="n">
        <f aca="false" ca="false" dt2D="false" dtr="false" t="normal">BD931+BD936+BD941+BD946+BD951+BD956+BD966</f>
        <v>0</v>
      </c>
      <c r="BE977" s="437" t="n">
        <f aca="false" ca="false" dt2D="false" dtr="false" t="normal">BC977+BD977</f>
        <v>0</v>
      </c>
      <c r="BF977" s="556" t="n">
        <f aca="false" ca="false" dt2D="false" dtr="false" t="normal">BF931+BF936+BF941+BF946+BF951+BF956+BF966</f>
        <v>0</v>
      </c>
      <c r="BG977" s="556" t="n">
        <f aca="false" ca="false" dt2D="false" dtr="false" t="normal">BG931+BG936+BG941+BG946+BG951+BG956+BG966</f>
        <v>0</v>
      </c>
      <c r="BH977" s="437" t="n">
        <f aca="false" ca="false" dt2D="false" dtr="false" t="normal">BF977+BG977</f>
        <v>0</v>
      </c>
    </row>
    <row customFormat="true" customHeight="true" ht="16.5" outlineLevel="0" r="978" s="298">
      <c r="B978" s="550" t="n"/>
      <c r="C978" s="442" t="s"/>
      <c r="D978" s="130" t="s">
        <v>538</v>
      </c>
      <c r="E978" s="131" t="s"/>
      <c r="F978" s="443" t="n">
        <f aca="false" ca="false" dt2D="false" dtr="false" t="normal">K978+P978+U978+Z978+AE978+AJ978+AO978+AT978+AY978+BB978+BE978+BH978</f>
        <v>7</v>
      </c>
      <c r="G978" s="316" t="n">
        <f aca="false" ca="false" dt2D="false" dtr="false" t="normal">G932+G937+G942+G947+G952+G957+G967</f>
        <v>0</v>
      </c>
      <c r="H978" s="317" t="n">
        <f aca="false" ca="false" dt2D="false" dtr="false" t="normal">H932+H937+H942+H947+H952+H957+H967</f>
        <v>0</v>
      </c>
      <c r="I978" s="317" t="n">
        <f aca="false" ca="false" dt2D="false" dtr="false" t="normal">I932+I937+I942+I947+I952+I957+I967</f>
        <v>0</v>
      </c>
      <c r="J978" s="317" t="n">
        <f aca="false" ca="false" dt2D="false" dtr="false" t="normal">J932+J937+J942+J947+J952+J957+J967</f>
        <v>0</v>
      </c>
      <c r="K978" s="317" t="n">
        <f aca="false" ca="false" dt2D="false" dtr="false" t="normal">G978+H978+I978+J978</f>
        <v>0</v>
      </c>
      <c r="L978" s="317" t="n">
        <f aca="false" ca="false" dt2D="false" dtr="false" t="normal">L932+L937+L942+L947+L952+L957+L967</f>
        <v>0</v>
      </c>
      <c r="M978" s="317" t="n">
        <f aca="false" ca="false" dt2D="false" dtr="false" t="normal">M932+M937+M942+M947+M952+M957+M967</f>
        <v>0</v>
      </c>
      <c r="N978" s="317" t="n">
        <f aca="false" ca="false" dt2D="false" dtr="false" t="normal">N932+N937+N942+N947+N952+N957+N967</f>
        <v>0</v>
      </c>
      <c r="O978" s="317" t="n">
        <f aca="false" ca="false" dt2D="false" dtr="false" t="normal">O932+O937+O942+O947+O952+O957+O967</f>
        <v>0</v>
      </c>
      <c r="P978" s="437" t="n">
        <f aca="false" ca="false" dt2D="false" dtr="false" t="normal">L978+M978+N978+O978</f>
        <v>0</v>
      </c>
      <c r="Q978" s="317" t="n">
        <f aca="false" ca="false" dt2D="false" dtr="false" t="normal">Q932+Q937+Q942+Q947+Q952+Q957+Q967</f>
        <v>0</v>
      </c>
      <c r="R978" s="317" t="n">
        <f aca="false" ca="false" dt2D="false" dtr="false" t="normal">R932+R937+R942+R947+R952+R957+R967</f>
        <v>0</v>
      </c>
      <c r="S978" s="317" t="n">
        <f aca="false" ca="false" dt2D="false" dtr="false" t="normal">S932+S937+S942+S947+S952+S957+S967</f>
        <v>0</v>
      </c>
      <c r="T978" s="317" t="n">
        <f aca="false" ca="false" dt2D="false" dtr="false" t="normal">T932+T937+T942+T947+T952+T957+T967</f>
        <v>0</v>
      </c>
      <c r="U978" s="437" t="n">
        <f aca="false" ca="false" dt2D="false" dtr="false" t="normal">Q978+R978+S978+T978</f>
        <v>0</v>
      </c>
      <c r="V978" s="317" t="n">
        <f aca="false" ca="false" dt2D="false" dtr="false" t="normal">V932+V937+V942+V947+V952+V957+V967</f>
        <v>0</v>
      </c>
      <c r="W978" s="317" t="n">
        <f aca="false" ca="false" dt2D="false" dtr="false" t="normal">W932+W937+W942+W947+W952+W957+W967</f>
        <v>1</v>
      </c>
      <c r="X978" s="317" t="n">
        <f aca="false" ca="false" dt2D="false" dtr="false" t="normal">X932+X937+X942+X947+X952+X957+X967</f>
        <v>0</v>
      </c>
      <c r="Y978" s="318" t="n">
        <f aca="false" ca="false" dt2D="false" dtr="false" t="normal">Y932+Y937+Y942+Y947+Y952+Y957+Y967</f>
        <v>0</v>
      </c>
      <c r="Z978" s="445" t="n">
        <f aca="false" ca="false" dt2D="false" dtr="false" t="normal">V978+W978+X978+Y978</f>
        <v>1</v>
      </c>
      <c r="AA978" s="317" t="n">
        <f aca="false" ca="false" dt2D="false" dtr="false" t="normal">AA932+AA937+AA942+AA947+AA952+AA957+AA967</f>
        <v>0</v>
      </c>
      <c r="AB978" s="317" t="n">
        <f aca="false" ca="false" dt2D="false" dtr="false" t="normal">AB932+AB937+AB942+AB947+AB952+AB957+AB967</f>
        <v>0</v>
      </c>
      <c r="AC978" s="317" t="n">
        <f aca="false" ca="false" dt2D="false" dtr="false" t="normal">AC932+AC937+AC942+AC947+AC952+AC957+AC967</f>
        <v>0</v>
      </c>
      <c r="AD978" s="317" t="n">
        <f aca="false" ca="false" dt2D="false" dtr="false" t="normal">AD932+AD937+AD942+AD947+AD952+AD957+AD967</f>
        <v>1</v>
      </c>
      <c r="AE978" s="445" t="n">
        <f aca="false" ca="false" dt2D="false" dtr="false" t="normal">AA978+AB978+AC978+AD978</f>
        <v>1</v>
      </c>
      <c r="AF978" s="317" t="n">
        <f aca="false" ca="false" dt2D="false" dtr="false" t="normal">AF932+AF937+AF942+AF947+AF952+AF957+AF967</f>
        <v>0</v>
      </c>
      <c r="AG978" s="317" t="n">
        <f aca="false" ca="false" dt2D="false" dtr="false" t="normal">AG932+AG937+AG942+AG947+AG952+AG957+AG967</f>
        <v>0</v>
      </c>
      <c r="AH978" s="317" t="n">
        <f aca="false" ca="false" dt2D="false" dtr="false" t="normal">AH932+AH937+AH942+AH947+AH952+AH957+AH967</f>
        <v>0</v>
      </c>
      <c r="AI978" s="317" t="n">
        <f aca="false" ca="false" dt2D="false" dtr="false" t="normal">AI932+AI937+AI942+AI947+AI952+AI957+AI967</f>
        <v>0</v>
      </c>
      <c r="AJ978" s="445" t="n">
        <f aca="false" ca="false" dt2D="false" dtr="false" t="normal">AF978+AG978+AH978+AI978</f>
        <v>0</v>
      </c>
      <c r="AK978" s="556" t="n">
        <f aca="false" ca="false" dt2D="false" dtr="false" t="normal">AK932+AK937+AK942+AK947+AK952+AK957+AK974+AK972+AK971+AK967+AK962</f>
        <v>0</v>
      </c>
      <c r="AL978" s="556" t="n">
        <f aca="false" ca="false" dt2D="false" dtr="false" t="normal">AL932+AL937+AL942+AL947+AL952+AL957+AL974+AL972+AL971+AL967+AL962</f>
        <v>0</v>
      </c>
      <c r="AM978" s="556" t="n">
        <f aca="false" ca="false" dt2D="false" dtr="false" t="normal">AM932+AM937+AM942+AM947+AM952+AM957+AM974+AM972+AM971+AM967+AM962</f>
        <v>0</v>
      </c>
      <c r="AN978" s="556" t="n">
        <f aca="false" ca="false" dt2D="false" dtr="false" t="normal">AN932+AN937+AN942+AN947+AN952+AN957+AN974+AN972+AN971+AN967+AN962</f>
        <v>2</v>
      </c>
      <c r="AO978" s="437" t="n">
        <f aca="false" ca="false" dt2D="false" dtr="false" t="normal">AK978+AL978+AM978+AN978</f>
        <v>2</v>
      </c>
      <c r="AP978" s="556" t="n">
        <f aca="false" ca="false" dt2D="false" dtr="false" t="normal">AP932+AP937+AP942+AP947+AP952+AP957+AP974+AP972+AP971+AP967+AP962</f>
        <v>0</v>
      </c>
      <c r="AQ978" s="556" t="n">
        <f aca="false" ca="false" dt2D="false" dtr="false" t="normal">AQ932+AQ937+AQ942+AQ947+AQ952+AQ957+AQ974+AQ972+AQ971+AQ967+AQ962</f>
        <v>0</v>
      </c>
      <c r="AR978" s="556" t="n">
        <f aca="false" ca="false" dt2D="false" dtr="false" t="normal">AR932+AR937+AR942+AR947+AR952+AR957+AR974+AR972+AR971+AR967+AR962</f>
        <v>0</v>
      </c>
      <c r="AS978" s="556" t="n">
        <f aca="false" ca="false" dt2D="false" dtr="false" t="normal">AS932+AS937+AS942+AS947+AS952+AS957+AS974+AS972+AS971+AS967+AS962</f>
        <v>0</v>
      </c>
      <c r="AT978" s="437" t="n">
        <f aca="false" ca="false" dt2D="false" dtr="false" t="normal">AP978+AQ978+AR978+AS978</f>
        <v>0</v>
      </c>
      <c r="AU978" s="556" t="n">
        <f aca="false" ca="false" dt2D="false" dtr="false" t="normal">AU932+AU937+AU942+AU947+AU952+AU957+AU974+AU972+AU971+AU967+AU962</f>
        <v>0</v>
      </c>
      <c r="AV978" s="556" t="n">
        <f aca="false" ca="false" dt2D="false" dtr="false" t="normal">AV932+AV937+AV942+AV947+AV952+AV957+AV974+AV972+AV971+AV967+AV962</f>
        <v>0</v>
      </c>
      <c r="AW978" s="556" t="n">
        <f aca="false" ca="false" dt2D="false" dtr="false" t="normal">AW932+AW937+AW942+AW947+AW952+AW957+AW974+AW972+AW971+AW967+AW962</f>
        <v>0</v>
      </c>
      <c r="AX978" s="556" t="n">
        <f aca="false" ca="false" dt2D="false" dtr="false" t="normal">AX932+AX937+AX942+AX947+AX952+AX957+AX974+AX972+AX971+AX967+AX962</f>
        <v>2</v>
      </c>
      <c r="AY978" s="437" t="n">
        <f aca="false" ca="false" dt2D="false" dtr="false" t="normal">AU978+AV978+AW978+AX978</f>
        <v>2</v>
      </c>
      <c r="AZ978" s="572" t="n">
        <f aca="false" ca="false" dt2D="false" dtr="false" t="normal">AZ932+AZ937+AZ942+AZ947+AZ952+AZ957+AZ974+AZ972+AZ971+AZ967+AZ962</f>
        <v>0</v>
      </c>
      <c r="BA978" s="572" t="n">
        <f aca="false" ca="false" dt2D="false" dtr="false" t="normal">BA932+BA937+BA942+BA947+BA952+BA957+BA974+BA972+BA971+BA967+BA962</f>
        <v>0</v>
      </c>
      <c r="BB978" s="437" t="n">
        <f aca="false" ca="false" dt2D="false" dtr="false" t="normal">AZ978+BA978</f>
        <v>0</v>
      </c>
      <c r="BC978" s="572" t="n">
        <f aca="false" ca="false" dt2D="false" dtr="false" t="normal">BC932+BC937+BC942+BC947+BC952+BC957+BC974+BC972+BC971+BC967+BC962</f>
        <v>0</v>
      </c>
      <c r="BD978" s="572" t="n">
        <f aca="false" ca="false" dt2D="false" dtr="false" t="normal">BD932+BD937+BD942+BD947+BD952+BD957+BD974+BD972+BD971+BD967+BD962</f>
        <v>0</v>
      </c>
      <c r="BE978" s="437" t="n">
        <f aca="false" ca="false" dt2D="false" dtr="false" t="normal">BC978+BD978</f>
        <v>0</v>
      </c>
      <c r="BF978" s="556" t="n">
        <f aca="false" ca="false" dt2D="false" dtr="false" t="normal">BF932+BF937+BF942+BF947+BF952+BF957+BF974+BF972+BF971+BF967+BF962</f>
        <v>0</v>
      </c>
      <c r="BG978" s="556" t="n">
        <f aca="false" ca="false" dt2D="false" dtr="false" t="normal">BG932+BG937+BG942+BG947+BG952+BG957+BG974+BG972+BG971+BG967+BG962</f>
        <v>1</v>
      </c>
      <c r="BH978" s="437" t="n">
        <f aca="false" ca="false" dt2D="false" dtr="false" t="normal">BF978+BG978</f>
        <v>1</v>
      </c>
    </row>
    <row customFormat="true" customHeight="true" ht="16.5" outlineLevel="0" r="979" s="298">
      <c r="B979" s="573" t="n"/>
      <c r="C979" s="442" t="s"/>
      <c r="D979" s="553" t="s">
        <v>539</v>
      </c>
      <c r="E979" s="554" t="s"/>
      <c r="F979" s="443" t="n">
        <f aca="false" ca="false" dt2D="false" dtr="false" t="normal">K979+P979+U979+Z979+AE979+AJ979+AO979+AT979+AY979+BB979+BE979+BH979</f>
        <v>21</v>
      </c>
      <c r="G979" s="316" t="n">
        <f aca="false" ca="false" dt2D="false" dtr="false" t="normal">G933+G938+G943+G948+G953+G958+G968+G963</f>
        <v>0</v>
      </c>
      <c r="H979" s="317" t="n">
        <f aca="false" ca="false" dt2D="false" dtr="false" t="normal">H933+H938+H943+H948+H953+H958+H968+H963</f>
        <v>0</v>
      </c>
      <c r="I979" s="317" t="n">
        <f aca="false" ca="false" dt2D="false" dtr="false" t="normal">I933+I938+I943+I948+I953+I958+I968+I963</f>
        <v>0</v>
      </c>
      <c r="J979" s="317" t="n">
        <f aca="false" ca="false" dt2D="false" dtr="false" t="normal">J933+J938+J943+J948+J953+J958+J968+J963</f>
        <v>0</v>
      </c>
      <c r="K979" s="317" t="n">
        <f aca="false" ca="false" dt2D="false" dtr="false" t="normal">G979+H979+I979+J979</f>
        <v>0</v>
      </c>
      <c r="L979" s="317" t="n">
        <f aca="false" ca="false" dt2D="false" dtr="false" t="normal">L933+L938+L943+L948+L953+L958+L968+L963</f>
        <v>5</v>
      </c>
      <c r="M979" s="317" t="n">
        <f aca="false" ca="false" dt2D="false" dtr="false" t="normal">M933+M938+M943+M948+M953+M958+M968+M963</f>
        <v>0</v>
      </c>
      <c r="N979" s="317" t="n">
        <f aca="false" ca="false" dt2D="false" dtr="false" t="normal">N933+N938+N943+N948+N953+N958+N968+N963</f>
        <v>0</v>
      </c>
      <c r="O979" s="317" t="n">
        <f aca="false" ca="false" dt2D="false" dtr="false" t="normal">O933+O938+O943+O948+O953+O958+O968+O963</f>
        <v>0</v>
      </c>
      <c r="P979" s="437" t="n">
        <f aca="false" ca="false" dt2D="false" dtr="false" t="normal">L979+M979+N979+O979</f>
        <v>5</v>
      </c>
      <c r="Q979" s="317" t="n">
        <f aca="false" ca="false" dt2D="false" dtr="false" t="normal">Q933+Q938+Q943+Q948+Q953+Q958+Q968+Q963</f>
        <v>0</v>
      </c>
      <c r="R979" s="317" t="n">
        <f aca="false" ca="false" dt2D="false" dtr="false" t="normal">R933+R938+R943+R948+R953+R958+R968+R963</f>
        <v>0</v>
      </c>
      <c r="S979" s="317" t="n">
        <f aca="false" ca="false" dt2D="false" dtr="false" t="normal">S933+S938+S943+S948+S953+S958+S968+S963</f>
        <v>1</v>
      </c>
      <c r="T979" s="317" t="n">
        <f aca="false" ca="false" dt2D="false" dtr="false" t="normal">T933+T938+T943+T948+T953+T958+T968+T963</f>
        <v>0</v>
      </c>
      <c r="U979" s="437" t="n">
        <f aca="false" ca="false" dt2D="false" dtr="false" t="normal">Q979+R979+S979+T979</f>
        <v>1</v>
      </c>
      <c r="V979" s="317" t="n">
        <f aca="false" ca="false" dt2D="false" dtr="false" t="normal">V933+V938+V943+V948+V953+V958+V968+V963</f>
        <v>0</v>
      </c>
      <c r="W979" s="317" t="n">
        <f aca="false" ca="false" dt2D="false" dtr="false" t="normal">W933+W938+W943+W948+W953+W958+W968+W963</f>
        <v>1</v>
      </c>
      <c r="X979" s="317" t="n">
        <f aca="false" ca="false" dt2D="false" dtr="false" t="normal">X933+X938+X943+X948+X953+X958+X968+X963</f>
        <v>0</v>
      </c>
      <c r="Y979" s="318" t="n">
        <f aca="false" ca="false" dt2D="false" dtr="false" t="normal">Y933+Y938+Y943+Y948+Y953+Y958+Y968+Y963</f>
        <v>3</v>
      </c>
      <c r="Z979" s="445" t="n">
        <f aca="false" ca="false" dt2D="false" dtr="false" t="normal">V979+W979+X979+Y979</f>
        <v>4</v>
      </c>
      <c r="AA979" s="317" t="n">
        <f aca="false" ca="false" dt2D="false" dtr="false" t="normal">AA933+AA938+AA943+AA948+AA953+AA958+AA968+AA963</f>
        <v>0</v>
      </c>
      <c r="AB979" s="317" t="n">
        <f aca="false" ca="false" dt2D="false" dtr="false" t="normal">AB933+AB938+AB943+AB948+AB953+AB958+AB968+AB963</f>
        <v>0</v>
      </c>
      <c r="AC979" s="317" t="n">
        <f aca="false" ca="false" dt2D="false" dtr="false" t="normal">AC933+AC938+AC943+AC948+AC953+AC958+AC968+AC963</f>
        <v>0</v>
      </c>
      <c r="AD979" s="317" t="n">
        <f aca="false" ca="false" dt2D="false" dtr="false" t="normal">AD933+AD938+AD943+AD948+AD953+AD958+AD968+AD963</f>
        <v>5</v>
      </c>
      <c r="AE979" s="445" t="n">
        <f aca="false" ca="false" dt2D="false" dtr="false" t="normal">AA979+AB979+AC979+AD979</f>
        <v>5</v>
      </c>
      <c r="AF979" s="317" t="n">
        <f aca="false" ca="false" dt2D="false" dtr="false" t="normal">AF933+AF938+AF943+AF948+AF953+AF958+AF968+AF963</f>
        <v>0</v>
      </c>
      <c r="AG979" s="317" t="n">
        <f aca="false" ca="false" dt2D="false" dtr="false" t="normal">AG933+AG938+AG943+AG948+AG953+AG958+AG968+AG963</f>
        <v>0</v>
      </c>
      <c r="AH979" s="317" t="n">
        <f aca="false" ca="false" dt2D="false" dtr="false" t="normal">AH933+AH938+AH943+AH948+AH953+AH958+AH968+AH963</f>
        <v>0</v>
      </c>
      <c r="AI979" s="317" t="n">
        <f aca="false" ca="false" dt2D="false" dtr="false" t="normal">AI933+AI938+AI943+AI948+AI953+AI958+AI968+AI963</f>
        <v>5</v>
      </c>
      <c r="AJ979" s="445" t="n">
        <f aca="false" ca="false" dt2D="false" dtr="false" t="normal">AF979+AG979+AH979+AI979</f>
        <v>5</v>
      </c>
      <c r="AK979" s="556" t="n">
        <f aca="false" ca="false" dt2D="false" dtr="false" t="normal">AK933+AK938+AK943+AK963+AK953+AK973+AK975+AK968</f>
        <v>0</v>
      </c>
      <c r="AL979" s="556" t="n">
        <f aca="false" ca="false" dt2D="false" dtr="false" t="normal">AL933+AL938+AL943+AL963+AL953+AL973+AL975+AL968</f>
        <v>0</v>
      </c>
      <c r="AM979" s="556" t="n">
        <f aca="false" ca="false" dt2D="false" dtr="false" t="normal">AM933+AM938+AM943+AM963+AM953+AM973+AM975+AM968</f>
        <v>0</v>
      </c>
      <c r="AN979" s="556" t="n">
        <f aca="false" ca="false" dt2D="false" dtr="false" t="normal">AN933+AN938+AN943+AN963+AN953+AN973+AN975+AN968</f>
        <v>0</v>
      </c>
      <c r="AO979" s="437" t="n">
        <f aca="false" ca="false" dt2D="false" dtr="false" t="normal">AK979+AL979+AM979+AN979</f>
        <v>0</v>
      </c>
      <c r="AP979" s="556" t="n">
        <f aca="false" ca="false" dt2D="false" dtr="false" t="normal">AP933+AP938+AP943+AP963+AP953+AP973+AP975+AP968</f>
        <v>0</v>
      </c>
      <c r="AQ979" s="556" t="n">
        <f aca="false" ca="false" dt2D="false" dtr="false" t="normal">AQ933+AQ938+AQ943+AQ963+AQ953+AQ973+AQ975+AQ968</f>
        <v>0</v>
      </c>
      <c r="AR979" s="556" t="n">
        <f aca="false" ca="false" dt2D="false" dtr="false" t="normal">AR933+AR938+AR943+AR963+AR953+AR973+AR975+AR968</f>
        <v>0</v>
      </c>
      <c r="AS979" s="556" t="n">
        <f aca="false" ca="false" dt2D="false" dtr="false" t="normal">AS933+AS938+AS943+AS963+AS953+AS973+AS975+AS968</f>
        <v>0</v>
      </c>
      <c r="AT979" s="437" t="n">
        <f aca="false" ca="false" dt2D="false" dtr="false" t="normal">AP979+AQ979+AR979+AS979</f>
        <v>0</v>
      </c>
      <c r="AU979" s="556" t="n">
        <f aca="false" ca="false" dt2D="false" dtr="false" t="normal">AU933+AU938+AU943+AU963+AU953+AU973+AU975+AU968</f>
        <v>0</v>
      </c>
      <c r="AV979" s="556" t="n">
        <f aca="false" ca="false" dt2D="false" dtr="false" t="normal">AV933+AV938+AV943+AV963+AV953+AV973+AV975+AV968</f>
        <v>0</v>
      </c>
      <c r="AW979" s="556" t="n">
        <f aca="false" ca="false" dt2D="false" dtr="false" t="normal">AW933+AW938+AW943+AW963+AW953+AW973+AW975+AW968</f>
        <v>0</v>
      </c>
      <c r="AX979" s="556" t="n">
        <f aca="false" ca="false" dt2D="false" dtr="false" t="normal">AX933+AX938+AX943+AX963+AX953+AX973+AX975+AX968</f>
        <v>0</v>
      </c>
      <c r="AY979" s="437" t="n">
        <f aca="false" ca="false" dt2D="false" dtr="false" t="normal">AU979+AV979+AW979+AX979</f>
        <v>0</v>
      </c>
      <c r="AZ979" s="572" t="n">
        <f aca="false" ca="false" dt2D="false" dtr="false" t="normal">AZ933+AZ938+AZ943+AZ963+AZ953+AZ973+AZ975+AZ968</f>
        <v>0</v>
      </c>
      <c r="BA979" s="572" t="n">
        <f aca="false" ca="false" dt2D="false" dtr="false" t="normal">BA933+BA938+BA943+BA963+BA953+BA973+BA975+BA968</f>
        <v>1</v>
      </c>
      <c r="BB979" s="437" t="n">
        <f aca="false" ca="false" dt2D="false" dtr="false" t="normal">AZ979+BA979</f>
        <v>1</v>
      </c>
      <c r="BC979" s="572" t="n">
        <f aca="false" ca="false" dt2D="false" dtr="false" t="normal">BC933+BC938+BC943+BC963+BC953+BC973+BC975+BC968</f>
        <v>0</v>
      </c>
      <c r="BD979" s="572" t="n">
        <f aca="false" ca="false" dt2D="false" dtr="false" t="normal">BD933+BD938+BD943+BD963+BD953+BD973+BD975+BD968</f>
        <v>0</v>
      </c>
      <c r="BE979" s="437" t="n">
        <f aca="false" ca="false" dt2D="false" dtr="false" t="normal">BC979+BD979</f>
        <v>0</v>
      </c>
      <c r="BF979" s="556" t="n">
        <f aca="false" ca="false" dt2D="false" dtr="false" t="normal">BF933+BF938+BF943+BF963+BF953+BF973+BF975+BF968</f>
        <v>0</v>
      </c>
      <c r="BG979" s="556" t="n">
        <f aca="false" ca="false" dt2D="false" dtr="false" t="normal">BG933+BG938+BG943+BG963+BG953+BG973+BG975+BG968</f>
        <v>0</v>
      </c>
      <c r="BH979" s="437" t="n">
        <f aca="false" ca="false" dt2D="false" dtr="false" t="normal">BF979+BG979</f>
        <v>0</v>
      </c>
    </row>
    <row customFormat="true" customHeight="true" ht="16.5" outlineLevel="0" r="980" s="298">
      <c r="B980" s="557" t="n"/>
      <c r="C980" s="558" t="s"/>
      <c r="D980" s="553" t="s">
        <v>540</v>
      </c>
      <c r="E980" s="554" t="s"/>
      <c r="F980" s="443" t="n">
        <f aca="false" ca="false" dt2D="false" dtr="false" t="normal">K980+P980+U980+Z980+AE980+AJ980+AO980+AT980+AY980+BB980+BE980+BH980</f>
        <v>0</v>
      </c>
      <c r="G980" s="316" t="n">
        <f aca="false" ca="false" dt2D="false" dtr="false" t="normal">G934+G939+G944+G949+G954+G959+G973+G964</f>
        <v>0</v>
      </c>
      <c r="H980" s="317" t="n">
        <f aca="false" ca="false" dt2D="false" dtr="false" t="normal">H934+H939+H944+H949+H954+H959+H973+H964</f>
        <v>0</v>
      </c>
      <c r="I980" s="317" t="n">
        <f aca="false" ca="false" dt2D="false" dtr="false" t="normal">I934+I939+I944+I949+I954+I959+I973+I964</f>
        <v>0</v>
      </c>
      <c r="J980" s="317" t="n">
        <f aca="false" ca="false" dt2D="false" dtr="false" t="normal">J934+J939+J944+J949+J954+J959+J973+J964</f>
        <v>0</v>
      </c>
      <c r="K980" s="317" t="n">
        <f aca="false" ca="false" dt2D="false" dtr="false" t="normal">G980+H980+I980+J980</f>
        <v>0</v>
      </c>
      <c r="L980" s="317" t="n">
        <f aca="false" ca="false" dt2D="false" dtr="false" t="normal">L934+L939+L944+L949+L954+L959+L973+L964</f>
        <v>0</v>
      </c>
      <c r="M980" s="317" t="n">
        <f aca="false" ca="false" dt2D="false" dtr="false" t="normal">M934+M939+M944+M949+M954+M959+M973+M964</f>
        <v>0</v>
      </c>
      <c r="N980" s="317" t="n">
        <f aca="false" ca="false" dt2D="false" dtr="false" t="normal">N934+N939+N944+N949+N954+N959+N973+N964</f>
        <v>0</v>
      </c>
      <c r="O980" s="317" t="n">
        <f aca="false" ca="false" dt2D="false" dtr="false" t="normal">O934+O939+O944+O949+O954+O959+O973+O964</f>
        <v>0</v>
      </c>
      <c r="P980" s="437" t="n">
        <f aca="false" ca="false" dt2D="false" dtr="false" t="normal">L980+M980+N980+O980</f>
        <v>0</v>
      </c>
      <c r="Q980" s="317" t="n">
        <f aca="false" ca="false" dt2D="false" dtr="false" t="normal">Q934+Q939+Q944+Q949+Q954+Q959+Q973+Q964</f>
        <v>0</v>
      </c>
      <c r="R980" s="317" t="n">
        <f aca="false" ca="false" dt2D="false" dtr="false" t="normal">R934+R939+R944+R949+R954+R959+R973+R964</f>
        <v>0</v>
      </c>
      <c r="S980" s="317" t="n">
        <f aca="false" ca="false" dt2D="false" dtr="false" t="normal">S934+S939+S944+S949+S954+S959+S973+S964</f>
        <v>0</v>
      </c>
      <c r="T980" s="317" t="n">
        <f aca="false" ca="false" dt2D="false" dtr="false" t="normal">T934+T939+T944+T949+T954+T959+T973+T964</f>
        <v>0</v>
      </c>
      <c r="U980" s="437" t="n">
        <f aca="false" ca="false" dt2D="false" dtr="false" t="normal">Q980+R980+S980+T980</f>
        <v>0</v>
      </c>
      <c r="V980" s="317" t="n">
        <f aca="false" ca="false" dt2D="false" dtr="false" t="normal">V934+V939+V944+V949+V954+V959+V973+V964</f>
        <v>0</v>
      </c>
      <c r="W980" s="317" t="n">
        <f aca="false" ca="false" dt2D="false" dtr="false" t="normal">W934+W939+W944+W949+W954+W959+W973+W964</f>
        <v>0</v>
      </c>
      <c r="X980" s="317" t="n">
        <f aca="false" ca="false" dt2D="false" dtr="false" t="normal">X934+X939+X944+X949+X954+X959+X973+X964</f>
        <v>0</v>
      </c>
      <c r="Y980" s="318" t="n">
        <f aca="false" ca="false" dt2D="false" dtr="false" t="normal">Y934+Y939+Y944+Y949+Y954+Y959+Y973+Y964</f>
        <v>0</v>
      </c>
      <c r="Z980" s="445" t="n">
        <f aca="false" ca="false" dt2D="false" dtr="false" t="normal">V980+W980+X980+Y980</f>
        <v>0</v>
      </c>
      <c r="AA980" s="317" t="n">
        <f aca="false" ca="false" dt2D="false" dtr="false" t="normal">AA934+AA939+AA944+AA949+AA954+AA959+AA973+AA964</f>
        <v>0</v>
      </c>
      <c r="AB980" s="317" t="n">
        <f aca="false" ca="false" dt2D="false" dtr="false" t="normal">AB934+AB939+AB944+AB949+AB954+AB959+AB973+AB964</f>
        <v>0</v>
      </c>
      <c r="AC980" s="317" t="n">
        <f aca="false" ca="false" dt2D="false" dtr="false" t="normal">AC934+AC939+AC944+AC949+AC954+AC959+AC973+AC964</f>
        <v>0</v>
      </c>
      <c r="AD980" s="317" t="n">
        <f aca="false" ca="false" dt2D="false" dtr="false" t="normal">AD934+AD939+AD944+AD949+AD954+AD959+AD973+AD964</f>
        <v>0</v>
      </c>
      <c r="AE980" s="445" t="n">
        <f aca="false" ca="false" dt2D="false" dtr="false" t="normal">AA980+AB980+AC980+AD980</f>
        <v>0</v>
      </c>
      <c r="AF980" s="317" t="n">
        <f aca="false" ca="false" dt2D="false" dtr="false" t="normal">AF934+AF939+AF944+AF949+AF954+AF959+AF973+AF964</f>
        <v>0</v>
      </c>
      <c r="AG980" s="317" t="n">
        <f aca="false" ca="false" dt2D="false" dtr="false" t="normal">AG934+AG939+AG944+AG949+AG954+AG959+AG973+AG964</f>
        <v>0</v>
      </c>
      <c r="AH980" s="317" t="n">
        <f aca="false" ca="false" dt2D="false" dtr="false" t="normal">AH934+AH939+AH944+AH949+AH954+AH959+AH973+AH964</f>
        <v>0</v>
      </c>
      <c r="AI980" s="317" t="n">
        <f aca="false" ca="false" dt2D="false" dtr="false" t="normal">AI934+AI939+AI944+AI949+AI954+AI959+AI973+AI964</f>
        <v>0</v>
      </c>
      <c r="AJ980" s="445" t="n">
        <f aca="false" ca="false" dt2D="false" dtr="false" t="normal">AF980+AG980+AH980+AI980</f>
        <v>0</v>
      </c>
      <c r="AK980" s="556" t="n">
        <f aca="false" ca="false" dt2D="false" dtr="false" t="normal">AK934+AK939+AK944+AK949+AK954+AK959+AK964</f>
        <v>0</v>
      </c>
      <c r="AL980" s="556" t="n">
        <f aca="false" ca="false" dt2D="false" dtr="false" t="normal">AL934+AL939+AL944+AL949+AL954+AL959+AL964</f>
        <v>0</v>
      </c>
      <c r="AM980" s="556" t="n">
        <f aca="false" ca="false" dt2D="false" dtr="false" t="normal">AM934+AM939+AM944+AM949+AM954+AM959+AM964</f>
        <v>0</v>
      </c>
      <c r="AN980" s="556" t="n">
        <f aca="false" ca="false" dt2D="false" dtr="false" t="normal">AN934+AN939+AN944+AN949+AN954+AN959+AN964</f>
        <v>0</v>
      </c>
      <c r="AO980" s="437" t="n">
        <f aca="false" ca="false" dt2D="false" dtr="false" t="normal">AK980+AL980+AM980+AN980</f>
        <v>0</v>
      </c>
      <c r="AP980" s="556" t="n">
        <f aca="false" ca="false" dt2D="false" dtr="false" t="normal">AP934+AP939+AP944+AP949+AP954+AP959+AP964</f>
        <v>0</v>
      </c>
      <c r="AQ980" s="556" t="n">
        <f aca="false" ca="false" dt2D="false" dtr="false" t="normal">AQ934+AQ939+AQ944+AQ949+AQ954+AQ959+AQ964</f>
        <v>0</v>
      </c>
      <c r="AR980" s="556" t="n">
        <f aca="false" ca="false" dt2D="false" dtr="false" t="normal">AR934+AR939+AR944+AR949+AR954+AR959+AR964</f>
        <v>0</v>
      </c>
      <c r="AS980" s="556" t="n">
        <f aca="false" ca="false" dt2D="false" dtr="false" t="normal">AS934+AS939+AS944+AS949+AS954+AS959+AS964</f>
        <v>0</v>
      </c>
      <c r="AT980" s="437" t="n">
        <f aca="false" ca="false" dt2D="false" dtr="false" t="normal">AP980+AQ980+AR980+AS980</f>
        <v>0</v>
      </c>
      <c r="AU980" s="556" t="n">
        <f aca="false" ca="false" dt2D="false" dtr="false" t="normal">AU934+AU939+AU944+AU949+AU954+AU959+AU964</f>
        <v>0</v>
      </c>
      <c r="AV980" s="556" t="n">
        <f aca="false" ca="false" dt2D="false" dtr="false" t="normal">AV934+AV939+AV944+AV949+AV954+AV959+AV964</f>
        <v>0</v>
      </c>
      <c r="AW980" s="556" t="n">
        <f aca="false" ca="false" dt2D="false" dtr="false" t="normal">AW934+AW939+AW944+AW949+AW954+AW959+AW964</f>
        <v>0</v>
      </c>
      <c r="AX980" s="556" t="n">
        <f aca="false" ca="false" dt2D="false" dtr="false" t="normal">AX934+AX939+AX944+AX949+AX954+AX959+AX964</f>
        <v>0</v>
      </c>
      <c r="AY980" s="437" t="n">
        <f aca="false" ca="false" dt2D="false" dtr="false" t="normal">AU980+AV980+AW980+AX980</f>
        <v>0</v>
      </c>
      <c r="AZ980" s="572" t="n">
        <f aca="false" ca="false" dt2D="false" dtr="false" t="normal">AZ934+AZ939+AZ944+AZ949+AZ954+AZ959+AZ964</f>
        <v>0</v>
      </c>
      <c r="BA980" s="572" t="n">
        <f aca="false" ca="false" dt2D="false" dtr="false" t="normal">BA934+BA939+BA944+BA949+BA954+BA959+BA964</f>
        <v>0</v>
      </c>
      <c r="BB980" s="437" t="n">
        <f aca="false" ca="false" dt2D="false" dtr="false" t="normal">AZ980+BA980</f>
        <v>0</v>
      </c>
      <c r="BC980" s="572" t="n">
        <f aca="false" ca="false" dt2D="false" dtr="false" t="normal">BC934+BC939+BC944+BC949+BC954+BC959+BC964</f>
        <v>0</v>
      </c>
      <c r="BD980" s="572" t="n">
        <f aca="false" ca="false" dt2D="false" dtr="false" t="normal">BD934+BD939+BD944+BD949+BD954+BD959+BD964</f>
        <v>0</v>
      </c>
      <c r="BE980" s="437" t="n">
        <f aca="false" ca="false" dt2D="false" dtr="false" t="normal">BC980+BD980</f>
        <v>0</v>
      </c>
      <c r="BF980" s="556" t="n">
        <f aca="false" ca="false" dt2D="false" dtr="false" t="normal">BF934+BF939+BF944+BF949+BF954+BF959+BF964</f>
        <v>0</v>
      </c>
      <c r="BG980" s="556" t="n">
        <f aca="false" ca="false" dt2D="false" dtr="false" t="normal">BG934+BG939+BG944+BG949+BG954+BG959+BG964</f>
        <v>0</v>
      </c>
      <c r="BH980" s="437" t="n">
        <f aca="false" ca="false" dt2D="false" dtr="false" t="normal">BF980+BG980</f>
        <v>0</v>
      </c>
    </row>
    <row customFormat="true" customHeight="true" ht="23.25" outlineLevel="0" r="981" s="298">
      <c r="B981" s="432" t="n">
        <v>1</v>
      </c>
      <c r="C981" s="433" t="s">
        <v>541</v>
      </c>
      <c r="D981" s="275" t="s">
        <v>542</v>
      </c>
      <c r="E981" s="109" t="s">
        <v>41</v>
      </c>
      <c r="F981" s="443" t="n">
        <f aca="false" ca="false" dt2D="false" dtr="false" t="normal">K981+P981+U981+Z981+AE981+AJ981+AO981+AT981+AY981+BB981+BE981+BH981</f>
        <v>0</v>
      </c>
      <c r="G981" s="598" t="n">
        <v>0</v>
      </c>
      <c r="H981" s="464" t="n">
        <v>0</v>
      </c>
      <c r="I981" s="464" t="n">
        <v>0</v>
      </c>
      <c r="J981" s="464" t="n">
        <v>0</v>
      </c>
      <c r="K981" s="317" t="n">
        <f aca="false" ca="false" dt2D="false" dtr="false" t="normal">G981+H981+I981+J981</f>
        <v>0</v>
      </c>
      <c r="L981" s="464" t="n">
        <v>0</v>
      </c>
      <c r="M981" s="464" t="n">
        <v>0</v>
      </c>
      <c r="N981" s="464" t="n">
        <v>0</v>
      </c>
      <c r="O981" s="464" t="n">
        <v>0</v>
      </c>
      <c r="P981" s="437" t="n">
        <f aca="false" ca="false" dt2D="false" dtr="false" t="normal">L981+M981+N981+O981</f>
        <v>0</v>
      </c>
      <c r="Q981" s="464" t="n">
        <v>0</v>
      </c>
      <c r="R981" s="464" t="n">
        <v>0</v>
      </c>
      <c r="S981" s="464" t="n">
        <v>0</v>
      </c>
      <c r="T981" s="464" t="n">
        <v>0</v>
      </c>
      <c r="U981" s="437" t="n">
        <f aca="false" ca="false" dt2D="false" dtr="false" t="normal">Q981+R981+S981+T981</f>
        <v>0</v>
      </c>
      <c r="V981" s="464" t="n">
        <v>0</v>
      </c>
      <c r="W981" s="464" t="n">
        <v>0</v>
      </c>
      <c r="X981" s="464" t="n">
        <v>0</v>
      </c>
      <c r="Y981" s="599" t="n">
        <v>0</v>
      </c>
      <c r="Z981" s="445" t="n">
        <f aca="false" ca="false" dt2D="false" dtr="false" t="normal">V981+W981+X981+Y981</f>
        <v>0</v>
      </c>
      <c r="AA981" s="464" t="n">
        <v>0</v>
      </c>
      <c r="AB981" s="464" t="n">
        <v>0</v>
      </c>
      <c r="AC981" s="464" t="n">
        <v>0</v>
      </c>
      <c r="AD981" s="464" t="n">
        <v>0</v>
      </c>
      <c r="AE981" s="445" t="n">
        <f aca="false" ca="false" dt2D="false" dtr="false" t="normal">AA981+AB981+AC981+AD981</f>
        <v>0</v>
      </c>
      <c r="AF981" s="464" t="n">
        <v>0</v>
      </c>
      <c r="AG981" s="464" t="n">
        <v>0</v>
      </c>
      <c r="AH981" s="464" t="n">
        <v>0</v>
      </c>
      <c r="AI981" s="464" t="n">
        <v>0</v>
      </c>
      <c r="AJ981" s="445" t="n">
        <f aca="false" ca="false" dt2D="false" dtr="false" t="normal">AF981+AG981+AH981+AI981</f>
        <v>0</v>
      </c>
      <c r="AK981" s="348" t="n">
        <v>0</v>
      </c>
      <c r="AL981" s="348" t="n">
        <v>0</v>
      </c>
      <c r="AM981" s="348" t="n">
        <v>0</v>
      </c>
      <c r="AN981" s="348" t="n">
        <v>0</v>
      </c>
      <c r="AO981" s="437" t="n">
        <f aca="false" ca="false" dt2D="false" dtr="false" t="normal">AK981+AL981+AM981+AN981</f>
        <v>0</v>
      </c>
      <c r="AP981" s="348" t="n">
        <v>0</v>
      </c>
      <c r="AQ981" s="348" t="n">
        <v>0</v>
      </c>
      <c r="AR981" s="348" t="n">
        <v>0</v>
      </c>
      <c r="AS981" s="348" t="n">
        <v>0</v>
      </c>
      <c r="AT981" s="437" t="n">
        <f aca="false" ca="false" dt2D="false" dtr="false" t="normal">AP981+AQ981+AR981+AS981</f>
        <v>0</v>
      </c>
      <c r="AU981" s="348" t="n">
        <v>0</v>
      </c>
      <c r="AV981" s="348" t="n">
        <v>0</v>
      </c>
      <c r="AW981" s="348" t="n">
        <v>0</v>
      </c>
      <c r="AX981" s="348" t="n">
        <v>0</v>
      </c>
      <c r="AY981" s="437" t="n">
        <f aca="false" ca="false" dt2D="false" dtr="false" t="normal">AU981+AV981+AW981+AX981</f>
        <v>0</v>
      </c>
      <c r="AZ981" s="350" t="n">
        <v>0</v>
      </c>
      <c r="BA981" s="350" t="n">
        <v>0</v>
      </c>
      <c r="BB981" s="437" t="n">
        <f aca="false" ca="false" dt2D="false" dtr="false" t="normal">AZ981+BA981</f>
        <v>0</v>
      </c>
      <c r="BC981" s="350" t="n">
        <v>0</v>
      </c>
      <c r="BD981" s="350" t="n">
        <v>0</v>
      </c>
      <c r="BE981" s="437" t="n">
        <f aca="false" ca="false" dt2D="false" dtr="false" t="normal">BC981+BD981</f>
        <v>0</v>
      </c>
      <c r="BF981" s="348" t="n">
        <v>0</v>
      </c>
      <c r="BG981" s="348" t="n">
        <v>0</v>
      </c>
      <c r="BH981" s="437" t="n">
        <f aca="false" ca="false" dt2D="false" dtr="false" t="normal">BF981+BG981</f>
        <v>0</v>
      </c>
    </row>
    <row customFormat="true" customHeight="true" ht="23.25" outlineLevel="0" r="982" s="298">
      <c r="B982" s="441" t="s"/>
      <c r="C982" s="442" t="s"/>
      <c r="D982" s="152" t="s"/>
      <c r="E982" s="85" t="s">
        <v>42</v>
      </c>
      <c r="F982" s="443" t="n">
        <f aca="false" ca="false" dt2D="false" dtr="false" t="normal">K982+P982+U982+Z982+AE982+AJ982+AO982+AT982+AY982+BB982+BE982+BH982</f>
        <v>0</v>
      </c>
      <c r="G982" s="635" t="n">
        <v>0</v>
      </c>
      <c r="H982" s="348" t="n">
        <v>0</v>
      </c>
      <c r="I982" s="348" t="n">
        <v>0</v>
      </c>
      <c r="J982" s="348" t="n">
        <v>0</v>
      </c>
      <c r="K982" s="317" t="n">
        <f aca="false" ca="false" dt2D="false" dtr="false" t="normal">G982+H982+I982+J982</f>
        <v>0</v>
      </c>
      <c r="L982" s="348" t="n">
        <v>0</v>
      </c>
      <c r="M982" s="348" t="n">
        <v>0</v>
      </c>
      <c r="N982" s="348" t="n">
        <v>0</v>
      </c>
      <c r="O982" s="348" t="n">
        <v>0</v>
      </c>
      <c r="P982" s="437" t="n">
        <f aca="false" ca="false" dt2D="false" dtr="false" t="normal">L982+M982+N982+O982</f>
        <v>0</v>
      </c>
      <c r="Q982" s="348" t="n">
        <v>0</v>
      </c>
      <c r="R982" s="348" t="n">
        <v>0</v>
      </c>
      <c r="S982" s="348" t="n">
        <v>0</v>
      </c>
      <c r="T982" s="348" t="n">
        <v>0</v>
      </c>
      <c r="U982" s="437" t="n">
        <f aca="false" ca="false" dt2D="false" dtr="false" t="normal">Q982+R982+S982+T982</f>
        <v>0</v>
      </c>
      <c r="V982" s="464" t="n">
        <v>0</v>
      </c>
      <c r="W982" s="464" t="n">
        <v>0</v>
      </c>
      <c r="X982" s="464" t="n">
        <v>0</v>
      </c>
      <c r="Y982" s="599" t="n">
        <v>0</v>
      </c>
      <c r="Z982" s="445" t="n">
        <f aca="false" ca="false" dt2D="false" dtr="false" t="normal">V982+W982+X982+Y982</f>
        <v>0</v>
      </c>
      <c r="AA982" s="348" t="n">
        <v>0</v>
      </c>
      <c r="AB982" s="348" t="n">
        <v>0</v>
      </c>
      <c r="AC982" s="348" t="n">
        <v>0</v>
      </c>
      <c r="AD982" s="348" t="n">
        <v>0</v>
      </c>
      <c r="AE982" s="445" t="n">
        <f aca="false" ca="false" dt2D="false" dtr="false" t="normal">AA982+AB982+AC982+AD982</f>
        <v>0</v>
      </c>
      <c r="AF982" s="348" t="n">
        <v>0</v>
      </c>
      <c r="AG982" s="348" t="n">
        <v>0</v>
      </c>
      <c r="AH982" s="348" t="n">
        <v>0</v>
      </c>
      <c r="AI982" s="348" t="n">
        <v>0</v>
      </c>
      <c r="AJ982" s="445" t="n">
        <f aca="false" ca="false" dt2D="false" dtr="false" t="normal">AF982+AG982+AH982+AI982</f>
        <v>0</v>
      </c>
      <c r="AK982" s="348" t="n">
        <v>0</v>
      </c>
      <c r="AL982" s="348" t="n">
        <v>0</v>
      </c>
      <c r="AM982" s="348" t="n">
        <v>0</v>
      </c>
      <c r="AN982" s="348" t="n">
        <v>0</v>
      </c>
      <c r="AO982" s="437" t="n">
        <f aca="false" ca="false" dt2D="false" dtr="false" t="normal">AK982+AL982+AM982+AN982</f>
        <v>0</v>
      </c>
      <c r="AP982" s="348" t="n">
        <v>0</v>
      </c>
      <c r="AQ982" s="348" t="n">
        <v>0</v>
      </c>
      <c r="AR982" s="348" t="n">
        <v>0</v>
      </c>
      <c r="AS982" s="348" t="n">
        <v>0</v>
      </c>
      <c r="AT982" s="437" t="n">
        <f aca="false" ca="false" dt2D="false" dtr="false" t="normal">AP982+AQ982+AR982+AS982</f>
        <v>0</v>
      </c>
      <c r="AU982" s="348" t="n">
        <v>0</v>
      </c>
      <c r="AV982" s="348" t="n">
        <v>0</v>
      </c>
      <c r="AW982" s="348" t="n">
        <v>0</v>
      </c>
      <c r="AX982" s="348" t="n">
        <v>0</v>
      </c>
      <c r="AY982" s="437" t="n">
        <f aca="false" ca="false" dt2D="false" dtr="false" t="normal">AU982+AV982+AW982+AX982</f>
        <v>0</v>
      </c>
      <c r="AZ982" s="350" t="n">
        <v>0</v>
      </c>
      <c r="BA982" s="350" t="n">
        <v>0</v>
      </c>
      <c r="BB982" s="437" t="n">
        <f aca="false" ca="false" dt2D="false" dtr="false" t="normal">AZ982+BA982</f>
        <v>0</v>
      </c>
      <c r="BC982" s="350" t="n">
        <v>0</v>
      </c>
      <c r="BD982" s="350" t="n">
        <v>0</v>
      </c>
      <c r="BE982" s="437" t="n">
        <f aca="false" ca="false" dt2D="false" dtr="false" t="normal">BC982+BD982</f>
        <v>0</v>
      </c>
      <c r="BF982" s="348" t="n">
        <v>0</v>
      </c>
      <c r="BG982" s="348" t="n">
        <v>0</v>
      </c>
      <c r="BH982" s="437" t="n">
        <f aca="false" ca="false" dt2D="false" dtr="false" t="normal">BF982+BG982</f>
        <v>0</v>
      </c>
    </row>
    <row customFormat="true" customHeight="true" ht="23.25" outlineLevel="0" r="983" s="298">
      <c r="B983" s="450" t="s"/>
      <c r="C983" s="442" t="s"/>
      <c r="D983" s="276" t="s"/>
      <c r="E983" s="138" t="s">
        <v>43</v>
      </c>
      <c r="F983" s="443" t="n">
        <f aca="false" ca="false" dt2D="false" dtr="false" t="normal">K983+P983+U983+Z983+AE983+AJ983+AO983+AT983+AY983+BB983+BE983+BH983</f>
        <v>0</v>
      </c>
      <c r="G983" s="608" t="n">
        <v>0</v>
      </c>
      <c r="H983" s="460" t="n">
        <v>0</v>
      </c>
      <c r="I983" s="460" t="n">
        <v>0</v>
      </c>
      <c r="J983" s="460" t="n">
        <v>0</v>
      </c>
      <c r="K983" s="317" t="n">
        <f aca="false" ca="false" dt2D="false" dtr="false" t="normal">G983+H983+I983+J983</f>
        <v>0</v>
      </c>
      <c r="L983" s="460" t="n">
        <v>0</v>
      </c>
      <c r="M983" s="460" t="n">
        <v>0</v>
      </c>
      <c r="N983" s="460" t="n">
        <v>0</v>
      </c>
      <c r="O983" s="460" t="n">
        <v>0</v>
      </c>
      <c r="P983" s="437" t="n">
        <f aca="false" ca="false" dt2D="false" dtr="false" t="normal">L983+M983+N983+O983</f>
        <v>0</v>
      </c>
      <c r="Q983" s="460" t="n">
        <v>0</v>
      </c>
      <c r="R983" s="460" t="n">
        <v>0</v>
      </c>
      <c r="S983" s="460" t="n">
        <v>0</v>
      </c>
      <c r="T983" s="460" t="n">
        <v>0</v>
      </c>
      <c r="U983" s="437" t="n">
        <f aca="false" ca="false" dt2D="false" dtr="false" t="normal">Q983+R983+S983+T983</f>
        <v>0</v>
      </c>
      <c r="V983" s="464" t="n">
        <v>0</v>
      </c>
      <c r="W983" s="464" t="n">
        <v>0</v>
      </c>
      <c r="X983" s="464" t="n">
        <v>0</v>
      </c>
      <c r="Y983" s="599" t="n">
        <v>0</v>
      </c>
      <c r="Z983" s="445" t="n">
        <f aca="false" ca="false" dt2D="false" dtr="false" t="normal">V983+W983+X983+Y983</f>
        <v>0</v>
      </c>
      <c r="AA983" s="460" t="n">
        <v>0</v>
      </c>
      <c r="AB983" s="460" t="n">
        <v>0</v>
      </c>
      <c r="AC983" s="460" t="n">
        <v>0</v>
      </c>
      <c r="AD983" s="460" t="n">
        <v>0</v>
      </c>
      <c r="AE983" s="445" t="n">
        <f aca="false" ca="false" dt2D="false" dtr="false" t="normal">AA983+AB983+AC983+AD983</f>
        <v>0</v>
      </c>
      <c r="AF983" s="460" t="n">
        <v>0</v>
      </c>
      <c r="AG983" s="460" t="n">
        <v>0</v>
      </c>
      <c r="AH983" s="460" t="n">
        <v>0</v>
      </c>
      <c r="AI983" s="460" t="n">
        <v>0</v>
      </c>
      <c r="AJ983" s="445" t="n">
        <f aca="false" ca="false" dt2D="false" dtr="false" t="normal">AF983+AG983+AH983+AI983</f>
        <v>0</v>
      </c>
      <c r="AK983" s="348" t="n">
        <v>0</v>
      </c>
      <c r="AL983" s="348" t="n">
        <v>0</v>
      </c>
      <c r="AM983" s="348" t="n">
        <v>0</v>
      </c>
      <c r="AN983" s="348" t="n">
        <v>0</v>
      </c>
      <c r="AO983" s="437" t="n">
        <f aca="false" ca="false" dt2D="false" dtr="false" t="normal">AK983+AL983+AM983+AN983</f>
        <v>0</v>
      </c>
      <c r="AP983" s="348" t="n">
        <v>0</v>
      </c>
      <c r="AQ983" s="348" t="n">
        <v>0</v>
      </c>
      <c r="AR983" s="348" t="n">
        <v>0</v>
      </c>
      <c r="AS983" s="348" t="n">
        <v>0</v>
      </c>
      <c r="AT983" s="437" t="n">
        <f aca="false" ca="false" dt2D="false" dtr="false" t="normal">AP983+AQ983+AR983+AS983</f>
        <v>0</v>
      </c>
      <c r="AU983" s="348" t="n">
        <v>0</v>
      </c>
      <c r="AV983" s="348" t="n">
        <v>0</v>
      </c>
      <c r="AW983" s="348" t="n">
        <v>0</v>
      </c>
      <c r="AX983" s="348" t="n">
        <v>0</v>
      </c>
      <c r="AY983" s="437" t="n">
        <f aca="false" ca="false" dt2D="false" dtr="false" t="normal">AU983+AV983+AW983+AX983</f>
        <v>0</v>
      </c>
      <c r="AZ983" s="350" t="n">
        <v>0</v>
      </c>
      <c r="BA983" s="350" t="n">
        <v>0</v>
      </c>
      <c r="BB983" s="437" t="n">
        <f aca="false" ca="false" dt2D="false" dtr="false" t="normal">AZ983+BA983</f>
        <v>0</v>
      </c>
      <c r="BC983" s="350" t="n">
        <v>0</v>
      </c>
      <c r="BD983" s="350" t="n">
        <v>0</v>
      </c>
      <c r="BE983" s="437" t="n">
        <f aca="false" ca="false" dt2D="false" dtr="false" t="normal">BC983+BD983</f>
        <v>0</v>
      </c>
      <c r="BF983" s="348" t="n">
        <v>0</v>
      </c>
      <c r="BG983" s="348" t="n">
        <v>0</v>
      </c>
      <c r="BH983" s="437" t="n">
        <f aca="false" ca="false" dt2D="false" dtr="false" t="normal">BF983+BG983</f>
        <v>0</v>
      </c>
    </row>
    <row customFormat="true" customHeight="true" ht="16.5" outlineLevel="0" r="984" s="298">
      <c r="B984" s="550" t="n"/>
      <c r="C984" s="442" t="s"/>
      <c r="D984" s="542" t="s">
        <v>543</v>
      </c>
      <c r="E984" s="543" t="s"/>
      <c r="F984" s="443" t="n">
        <f aca="false" ca="false" dt2D="false" dtr="false" t="normal">K984+P984+U984+Z984+AE984+AJ984+AO984+AT984+AY984+BB984+BE984+BH984</f>
        <v>0</v>
      </c>
      <c r="G984" s="316" t="n">
        <f aca="false" ca="false" dt2D="false" dtr="false" t="normal">G981</f>
        <v>0</v>
      </c>
      <c r="H984" s="317" t="n">
        <f aca="false" ca="false" dt2D="false" dtr="false" t="normal">H981</f>
        <v>0</v>
      </c>
      <c r="I984" s="317" t="n">
        <f aca="false" ca="false" dt2D="false" dtr="false" t="normal">I981</f>
        <v>0</v>
      </c>
      <c r="J984" s="317" t="n">
        <f aca="false" ca="false" dt2D="false" dtr="false" t="normal">J981</f>
        <v>0</v>
      </c>
      <c r="K984" s="317" t="n">
        <f aca="false" ca="false" dt2D="false" dtr="false" t="normal">G984+H984+I984+J984</f>
        <v>0</v>
      </c>
      <c r="L984" s="317" t="n">
        <f aca="false" ca="false" dt2D="false" dtr="false" t="normal">L981</f>
        <v>0</v>
      </c>
      <c r="M984" s="317" t="n">
        <f aca="false" ca="false" dt2D="false" dtr="false" t="normal">M981</f>
        <v>0</v>
      </c>
      <c r="N984" s="317" t="n">
        <f aca="false" ca="false" dt2D="false" dtr="false" t="normal">N981</f>
        <v>0</v>
      </c>
      <c r="O984" s="317" t="n">
        <f aca="false" ca="false" dt2D="false" dtr="false" t="normal">O981</f>
        <v>0</v>
      </c>
      <c r="P984" s="437" t="n">
        <f aca="false" ca="false" dt2D="false" dtr="false" t="normal">L984+M984+N984+O984</f>
        <v>0</v>
      </c>
      <c r="Q984" s="317" t="n">
        <f aca="false" ca="false" dt2D="false" dtr="false" t="normal">Q981</f>
        <v>0</v>
      </c>
      <c r="R984" s="317" t="n">
        <f aca="false" ca="false" dt2D="false" dtr="false" t="normal">R981</f>
        <v>0</v>
      </c>
      <c r="S984" s="317" t="n">
        <f aca="false" ca="false" dt2D="false" dtr="false" t="normal">S981</f>
        <v>0</v>
      </c>
      <c r="T984" s="317" t="n">
        <f aca="false" ca="false" dt2D="false" dtr="false" t="normal">T981</f>
        <v>0</v>
      </c>
      <c r="U984" s="437" t="n">
        <f aca="false" ca="false" dt2D="false" dtr="false" t="normal">Q984+R984+S984+T984</f>
        <v>0</v>
      </c>
      <c r="V984" s="317" t="n">
        <f aca="false" ca="false" dt2D="false" dtr="false" t="normal">V981</f>
        <v>0</v>
      </c>
      <c r="W984" s="317" t="n">
        <f aca="false" ca="false" dt2D="false" dtr="false" t="normal">W981</f>
        <v>0</v>
      </c>
      <c r="X984" s="317" t="n">
        <f aca="false" ca="false" dt2D="false" dtr="false" t="normal">X981</f>
        <v>0</v>
      </c>
      <c r="Y984" s="318" t="n">
        <f aca="false" ca="false" dt2D="false" dtr="false" t="normal">Y981</f>
        <v>0</v>
      </c>
      <c r="Z984" s="445" t="n">
        <f aca="false" ca="false" dt2D="false" dtr="false" t="normal">V984+W984+X984+Y984</f>
        <v>0</v>
      </c>
      <c r="AA984" s="317" t="n">
        <f aca="false" ca="false" dt2D="false" dtr="false" t="normal">AA981</f>
        <v>0</v>
      </c>
      <c r="AB984" s="317" t="n">
        <f aca="false" ca="false" dt2D="false" dtr="false" t="normal">AB981</f>
        <v>0</v>
      </c>
      <c r="AC984" s="317" t="n">
        <f aca="false" ca="false" dt2D="false" dtr="false" t="normal">AC981</f>
        <v>0</v>
      </c>
      <c r="AD984" s="317" t="n">
        <f aca="false" ca="false" dt2D="false" dtr="false" t="normal">AD981</f>
        <v>0</v>
      </c>
      <c r="AE984" s="445" t="n">
        <f aca="false" ca="false" dt2D="false" dtr="false" t="normal">AA984+AB984+AC984+AD984</f>
        <v>0</v>
      </c>
      <c r="AF984" s="317" t="n">
        <f aca="false" ca="false" dt2D="false" dtr="false" t="normal">AF981</f>
        <v>0</v>
      </c>
      <c r="AG984" s="317" t="n">
        <f aca="false" ca="false" dt2D="false" dtr="false" t="normal">AG981</f>
        <v>0</v>
      </c>
      <c r="AH984" s="317" t="n">
        <f aca="false" ca="false" dt2D="false" dtr="false" t="normal">AH981</f>
        <v>0</v>
      </c>
      <c r="AI984" s="317" t="n">
        <f aca="false" ca="false" dt2D="false" dtr="false" t="normal">AI981</f>
        <v>0</v>
      </c>
      <c r="AJ984" s="445" t="n">
        <f aca="false" ca="false" dt2D="false" dtr="false" t="normal">AF984+AG984+AH984+AI984</f>
        <v>0</v>
      </c>
      <c r="AK984" s="556" t="n">
        <f aca="false" ca="false" dt2D="false" dtr="false" t="normal">AK981</f>
        <v>0</v>
      </c>
      <c r="AL984" s="556" t="n">
        <f aca="false" ca="false" dt2D="false" dtr="false" t="normal">AL981</f>
        <v>0</v>
      </c>
      <c r="AM984" s="556" t="n">
        <f aca="false" ca="false" dt2D="false" dtr="false" t="normal">AM981</f>
        <v>0</v>
      </c>
      <c r="AN984" s="556" t="n">
        <f aca="false" ca="false" dt2D="false" dtr="false" t="normal">AN981</f>
        <v>0</v>
      </c>
      <c r="AO984" s="437" t="n">
        <f aca="false" ca="false" dt2D="false" dtr="false" t="normal">AK984+AL984+AM984+AN984</f>
        <v>0</v>
      </c>
      <c r="AP984" s="556" t="n">
        <f aca="false" ca="false" dt2D="false" dtr="false" t="normal">AP981</f>
        <v>0</v>
      </c>
      <c r="AQ984" s="556" t="n">
        <f aca="false" ca="false" dt2D="false" dtr="false" t="normal">AQ981</f>
        <v>0</v>
      </c>
      <c r="AR984" s="556" t="n">
        <f aca="false" ca="false" dt2D="false" dtr="false" t="normal">AR981</f>
        <v>0</v>
      </c>
      <c r="AS984" s="556" t="n">
        <f aca="false" ca="false" dt2D="false" dtr="false" t="normal">AS981</f>
        <v>0</v>
      </c>
      <c r="AT984" s="437" t="n">
        <f aca="false" ca="false" dt2D="false" dtr="false" t="normal">AP984+AQ984+AR984+AS984</f>
        <v>0</v>
      </c>
      <c r="AU984" s="556" t="n">
        <f aca="false" ca="false" dt2D="false" dtr="false" t="normal">AU981</f>
        <v>0</v>
      </c>
      <c r="AV984" s="556" t="n">
        <f aca="false" ca="false" dt2D="false" dtr="false" t="normal">AV981</f>
        <v>0</v>
      </c>
      <c r="AW984" s="556" t="n">
        <f aca="false" ca="false" dt2D="false" dtr="false" t="normal">AW981</f>
        <v>0</v>
      </c>
      <c r="AX984" s="556" t="n">
        <f aca="false" ca="false" dt2D="false" dtr="false" t="normal">AX981</f>
        <v>0</v>
      </c>
      <c r="AY984" s="437" t="n">
        <f aca="false" ca="false" dt2D="false" dtr="false" t="normal">AU984+AV984+AW984+AX984</f>
        <v>0</v>
      </c>
      <c r="AZ984" s="572" t="n">
        <f aca="false" ca="false" dt2D="false" dtr="false" t="normal">AZ981</f>
        <v>0</v>
      </c>
      <c r="BA984" s="572" t="n">
        <f aca="false" ca="false" dt2D="false" dtr="false" t="normal">BA981</f>
        <v>0</v>
      </c>
      <c r="BB984" s="437" t="n">
        <f aca="false" ca="false" dt2D="false" dtr="false" t="normal">AZ984+BA984</f>
        <v>0</v>
      </c>
      <c r="BC984" s="572" t="n">
        <f aca="false" ca="false" dt2D="false" dtr="false" t="normal">BC981</f>
        <v>0</v>
      </c>
      <c r="BD984" s="572" t="n">
        <f aca="false" ca="false" dt2D="false" dtr="false" t="normal">BD981</f>
        <v>0</v>
      </c>
      <c r="BE984" s="437" t="n">
        <f aca="false" ca="false" dt2D="false" dtr="false" t="normal">BC984+BD984</f>
        <v>0</v>
      </c>
      <c r="BF984" s="556" t="n">
        <f aca="false" ca="false" dt2D="false" dtr="false" t="normal">BF981</f>
        <v>0</v>
      </c>
      <c r="BG984" s="556" t="n">
        <f aca="false" ca="false" dt2D="false" dtr="false" t="normal">BG981</f>
        <v>0</v>
      </c>
      <c r="BH984" s="437" t="n">
        <f aca="false" ca="false" dt2D="false" dtr="false" t="normal">BF984+BG984</f>
        <v>0</v>
      </c>
    </row>
    <row customFormat="true" customHeight="true" ht="16.5" outlineLevel="0" r="985" s="298">
      <c r="B985" s="550" t="n"/>
      <c r="C985" s="442" t="s"/>
      <c r="D985" s="273" t="s">
        <v>544</v>
      </c>
      <c r="E985" s="274" t="s"/>
      <c r="F985" s="443" t="n">
        <f aca="false" ca="false" dt2D="false" dtr="false" t="normal">K985+P985+U985+Z985+AE985+AJ985+AO985+AT985+AY985+BB985+BE985+BH985</f>
        <v>0</v>
      </c>
      <c r="G985" s="316" t="n">
        <f aca="false" ca="false" dt2D="false" dtr="false" t="normal">G982</f>
        <v>0</v>
      </c>
      <c r="H985" s="317" t="n">
        <f aca="false" ca="false" dt2D="false" dtr="false" t="normal">H982</f>
        <v>0</v>
      </c>
      <c r="I985" s="317" t="n">
        <f aca="false" ca="false" dt2D="false" dtr="false" t="normal">I982</f>
        <v>0</v>
      </c>
      <c r="J985" s="317" t="n">
        <f aca="false" ca="false" dt2D="false" dtr="false" t="normal">J982</f>
        <v>0</v>
      </c>
      <c r="K985" s="317" t="n">
        <f aca="false" ca="false" dt2D="false" dtr="false" t="normal">G985+H985+I985+J985</f>
        <v>0</v>
      </c>
      <c r="L985" s="317" t="n">
        <f aca="false" ca="false" dt2D="false" dtr="false" t="normal">L982</f>
        <v>0</v>
      </c>
      <c r="M985" s="317" t="n">
        <f aca="false" ca="false" dt2D="false" dtr="false" t="normal">M982</f>
        <v>0</v>
      </c>
      <c r="N985" s="317" t="n">
        <f aca="false" ca="false" dt2D="false" dtr="false" t="normal">N982</f>
        <v>0</v>
      </c>
      <c r="O985" s="317" t="n">
        <f aca="false" ca="false" dt2D="false" dtr="false" t="normal">O982</f>
        <v>0</v>
      </c>
      <c r="P985" s="437" t="n">
        <f aca="false" ca="false" dt2D="false" dtr="false" t="normal">L985+M985+N985+O985</f>
        <v>0</v>
      </c>
      <c r="Q985" s="317" t="n">
        <f aca="false" ca="false" dt2D="false" dtr="false" t="normal">Q982</f>
        <v>0</v>
      </c>
      <c r="R985" s="317" t="n">
        <f aca="false" ca="false" dt2D="false" dtr="false" t="normal">R982</f>
        <v>0</v>
      </c>
      <c r="S985" s="317" t="n">
        <f aca="false" ca="false" dt2D="false" dtr="false" t="normal">S982</f>
        <v>0</v>
      </c>
      <c r="T985" s="317" t="n">
        <f aca="false" ca="false" dt2D="false" dtr="false" t="normal">T982</f>
        <v>0</v>
      </c>
      <c r="U985" s="437" t="n">
        <f aca="false" ca="false" dt2D="false" dtr="false" t="normal">Q985+R985+S985+T985</f>
        <v>0</v>
      </c>
      <c r="V985" s="317" t="n">
        <f aca="false" ca="false" dt2D="false" dtr="false" t="normal">V982</f>
        <v>0</v>
      </c>
      <c r="W985" s="317" t="n">
        <f aca="false" ca="false" dt2D="false" dtr="false" t="normal">W982</f>
        <v>0</v>
      </c>
      <c r="X985" s="317" t="n">
        <f aca="false" ca="false" dt2D="false" dtr="false" t="normal">X982</f>
        <v>0</v>
      </c>
      <c r="Y985" s="318" t="n">
        <f aca="false" ca="false" dt2D="false" dtr="false" t="normal">Y982</f>
        <v>0</v>
      </c>
      <c r="Z985" s="445" t="n">
        <f aca="false" ca="false" dt2D="false" dtr="false" t="normal">V985+W985+X985+Y985</f>
        <v>0</v>
      </c>
      <c r="AA985" s="317" t="n">
        <f aca="false" ca="false" dt2D="false" dtr="false" t="normal">AA982</f>
        <v>0</v>
      </c>
      <c r="AB985" s="317" t="n">
        <f aca="false" ca="false" dt2D="false" dtr="false" t="normal">AB982</f>
        <v>0</v>
      </c>
      <c r="AC985" s="317" t="n">
        <f aca="false" ca="false" dt2D="false" dtr="false" t="normal">AC982</f>
        <v>0</v>
      </c>
      <c r="AD985" s="317" t="n">
        <f aca="false" ca="false" dt2D="false" dtr="false" t="normal">AD982</f>
        <v>0</v>
      </c>
      <c r="AE985" s="445" t="n">
        <f aca="false" ca="false" dt2D="false" dtr="false" t="normal">AA985+AB985+AC985+AD985</f>
        <v>0</v>
      </c>
      <c r="AF985" s="317" t="n">
        <f aca="false" ca="false" dt2D="false" dtr="false" t="normal">AF982</f>
        <v>0</v>
      </c>
      <c r="AG985" s="317" t="n">
        <f aca="false" ca="false" dt2D="false" dtr="false" t="normal">AG982</f>
        <v>0</v>
      </c>
      <c r="AH985" s="317" t="n">
        <f aca="false" ca="false" dt2D="false" dtr="false" t="normal">AH982</f>
        <v>0</v>
      </c>
      <c r="AI985" s="317" t="n">
        <f aca="false" ca="false" dt2D="false" dtr="false" t="normal">AI982</f>
        <v>0</v>
      </c>
      <c r="AJ985" s="445" t="n">
        <f aca="false" ca="false" dt2D="false" dtr="false" t="normal">AF985+AG985+AH985+AI985</f>
        <v>0</v>
      </c>
      <c r="AK985" s="556" t="n">
        <f aca="false" ca="false" dt2D="false" dtr="false" t="normal">AK982</f>
        <v>0</v>
      </c>
      <c r="AL985" s="556" t="n">
        <f aca="false" ca="false" dt2D="false" dtr="false" t="normal">AL982</f>
        <v>0</v>
      </c>
      <c r="AM985" s="556" t="n">
        <f aca="false" ca="false" dt2D="false" dtr="false" t="normal">AM982</f>
        <v>0</v>
      </c>
      <c r="AN985" s="556" t="n">
        <f aca="false" ca="false" dt2D="false" dtr="false" t="normal">AN982</f>
        <v>0</v>
      </c>
      <c r="AO985" s="437" t="n">
        <f aca="false" ca="false" dt2D="false" dtr="false" t="normal">AK985+AL985+AM985+AN985</f>
        <v>0</v>
      </c>
      <c r="AP985" s="556" t="n">
        <f aca="false" ca="false" dt2D="false" dtr="false" t="normal">AP982</f>
        <v>0</v>
      </c>
      <c r="AQ985" s="556" t="n">
        <f aca="false" ca="false" dt2D="false" dtr="false" t="normal">AQ982</f>
        <v>0</v>
      </c>
      <c r="AR985" s="556" t="n">
        <f aca="false" ca="false" dt2D="false" dtr="false" t="normal">AR982</f>
        <v>0</v>
      </c>
      <c r="AS985" s="556" t="n">
        <f aca="false" ca="false" dt2D="false" dtr="false" t="normal">AS982</f>
        <v>0</v>
      </c>
      <c r="AT985" s="437" t="n">
        <f aca="false" ca="false" dt2D="false" dtr="false" t="normal">AP985+AQ985+AR985+AS985</f>
        <v>0</v>
      </c>
      <c r="AU985" s="556" t="n">
        <f aca="false" ca="false" dt2D="false" dtr="false" t="normal">AU982</f>
        <v>0</v>
      </c>
      <c r="AV985" s="556" t="n">
        <f aca="false" ca="false" dt2D="false" dtr="false" t="normal">AV982</f>
        <v>0</v>
      </c>
      <c r="AW985" s="556" t="n">
        <f aca="false" ca="false" dt2D="false" dtr="false" t="normal">AW982</f>
        <v>0</v>
      </c>
      <c r="AX985" s="556" t="n">
        <f aca="false" ca="false" dt2D="false" dtr="false" t="normal">AX982</f>
        <v>0</v>
      </c>
      <c r="AY985" s="437" t="n">
        <f aca="false" ca="false" dt2D="false" dtr="false" t="normal">AU985+AV985+AW985+AX985</f>
        <v>0</v>
      </c>
      <c r="AZ985" s="572" t="n">
        <f aca="false" ca="false" dt2D="false" dtr="false" t="normal">AZ982</f>
        <v>0</v>
      </c>
      <c r="BA985" s="572" t="n">
        <f aca="false" ca="false" dt2D="false" dtr="false" t="normal">BA982</f>
        <v>0</v>
      </c>
      <c r="BB985" s="437" t="n">
        <f aca="false" ca="false" dt2D="false" dtr="false" t="normal">AZ985+BA985</f>
        <v>0</v>
      </c>
      <c r="BC985" s="572" t="n">
        <f aca="false" ca="false" dt2D="false" dtr="false" t="normal">BC982</f>
        <v>0</v>
      </c>
      <c r="BD985" s="572" t="n">
        <f aca="false" ca="false" dt2D="false" dtr="false" t="normal">BD982</f>
        <v>0</v>
      </c>
      <c r="BE985" s="437" t="n">
        <f aca="false" ca="false" dt2D="false" dtr="false" t="normal">BC985+BD985</f>
        <v>0</v>
      </c>
      <c r="BF985" s="556" t="n">
        <f aca="false" ca="false" dt2D="false" dtr="false" t="normal">BF982</f>
        <v>0</v>
      </c>
      <c r="BG985" s="556" t="n">
        <f aca="false" ca="false" dt2D="false" dtr="false" t="normal">BG982</f>
        <v>0</v>
      </c>
      <c r="BH985" s="437" t="n">
        <f aca="false" ca="false" dt2D="false" dtr="false" t="normal">BF985+BG985</f>
        <v>0</v>
      </c>
    </row>
    <row customFormat="true" customHeight="true" ht="16.5" outlineLevel="0" r="986" s="298">
      <c r="B986" s="557" t="n"/>
      <c r="C986" s="558" t="s"/>
      <c r="D986" s="130" t="s">
        <v>545</v>
      </c>
      <c r="E986" s="131" t="s"/>
      <c r="F986" s="443" t="n">
        <f aca="false" ca="false" dt2D="false" dtr="false" t="normal">K986+P986+U986+Z986+AE986+AJ986+AO986+AT986+AY986+BB986+BE986+BH986</f>
        <v>0</v>
      </c>
      <c r="G986" s="316" t="n">
        <f aca="false" ca="false" dt2D="false" dtr="false" t="normal">G983</f>
        <v>0</v>
      </c>
      <c r="H986" s="317" t="n">
        <f aca="false" ca="false" dt2D="false" dtr="false" t="normal">H983</f>
        <v>0</v>
      </c>
      <c r="I986" s="317" t="n">
        <f aca="false" ca="false" dt2D="false" dtr="false" t="normal">I983</f>
        <v>0</v>
      </c>
      <c r="J986" s="317" t="n">
        <f aca="false" ca="false" dt2D="false" dtr="false" t="normal">J983</f>
        <v>0</v>
      </c>
      <c r="K986" s="317" t="n">
        <f aca="false" ca="false" dt2D="false" dtr="false" t="normal">G986+H986+I986+J986</f>
        <v>0</v>
      </c>
      <c r="L986" s="317" t="n">
        <f aca="false" ca="false" dt2D="false" dtr="false" t="normal">L983</f>
        <v>0</v>
      </c>
      <c r="M986" s="317" t="n">
        <f aca="false" ca="false" dt2D="false" dtr="false" t="normal">M983</f>
        <v>0</v>
      </c>
      <c r="N986" s="317" t="n">
        <f aca="false" ca="false" dt2D="false" dtr="false" t="normal">N983</f>
        <v>0</v>
      </c>
      <c r="O986" s="317" t="n">
        <f aca="false" ca="false" dt2D="false" dtr="false" t="normal">O983</f>
        <v>0</v>
      </c>
      <c r="P986" s="437" t="n">
        <f aca="false" ca="false" dt2D="false" dtr="false" t="normal">L986+M986+N986+O986</f>
        <v>0</v>
      </c>
      <c r="Q986" s="317" t="n">
        <f aca="false" ca="false" dt2D="false" dtr="false" t="normal">Q983</f>
        <v>0</v>
      </c>
      <c r="R986" s="317" t="n">
        <f aca="false" ca="false" dt2D="false" dtr="false" t="normal">R983</f>
        <v>0</v>
      </c>
      <c r="S986" s="317" t="n">
        <f aca="false" ca="false" dt2D="false" dtr="false" t="normal">S983</f>
        <v>0</v>
      </c>
      <c r="T986" s="317" t="n">
        <f aca="false" ca="false" dt2D="false" dtr="false" t="normal">T983</f>
        <v>0</v>
      </c>
      <c r="U986" s="437" t="n">
        <f aca="false" ca="false" dt2D="false" dtr="false" t="normal">Q986+R986+S986+T986</f>
        <v>0</v>
      </c>
      <c r="V986" s="317" t="n">
        <f aca="false" ca="false" dt2D="false" dtr="false" t="normal">V983</f>
        <v>0</v>
      </c>
      <c r="W986" s="317" t="n">
        <f aca="false" ca="false" dt2D="false" dtr="false" t="normal">W983</f>
        <v>0</v>
      </c>
      <c r="X986" s="317" t="n">
        <f aca="false" ca="false" dt2D="false" dtr="false" t="normal">X983</f>
        <v>0</v>
      </c>
      <c r="Y986" s="318" t="n">
        <f aca="false" ca="false" dt2D="false" dtr="false" t="normal">Y983</f>
        <v>0</v>
      </c>
      <c r="Z986" s="445" t="n">
        <f aca="false" ca="false" dt2D="false" dtr="false" t="normal">V986+W986+X986+Y986</f>
        <v>0</v>
      </c>
      <c r="AA986" s="317" t="n">
        <f aca="false" ca="false" dt2D="false" dtr="false" t="normal">AA983</f>
        <v>0</v>
      </c>
      <c r="AB986" s="317" t="n">
        <f aca="false" ca="false" dt2D="false" dtr="false" t="normal">AB983</f>
        <v>0</v>
      </c>
      <c r="AC986" s="317" t="n">
        <f aca="false" ca="false" dt2D="false" dtr="false" t="normal">AC983</f>
        <v>0</v>
      </c>
      <c r="AD986" s="317" t="n">
        <f aca="false" ca="false" dt2D="false" dtr="false" t="normal">AD983</f>
        <v>0</v>
      </c>
      <c r="AE986" s="445" t="n">
        <f aca="false" ca="false" dt2D="false" dtr="false" t="normal">AA986+AB986+AC986+AD986</f>
        <v>0</v>
      </c>
      <c r="AF986" s="317" t="n">
        <f aca="false" ca="false" dt2D="false" dtr="false" t="normal">AF983</f>
        <v>0</v>
      </c>
      <c r="AG986" s="317" t="n">
        <f aca="false" ca="false" dt2D="false" dtr="false" t="normal">AG983</f>
        <v>0</v>
      </c>
      <c r="AH986" s="317" t="n">
        <f aca="false" ca="false" dt2D="false" dtr="false" t="normal">AH983</f>
        <v>0</v>
      </c>
      <c r="AI986" s="317" t="n">
        <f aca="false" ca="false" dt2D="false" dtr="false" t="normal">AI983</f>
        <v>0</v>
      </c>
      <c r="AJ986" s="445" t="n">
        <f aca="false" ca="false" dt2D="false" dtr="false" t="normal">AF986+AG986+AH986+AI986</f>
        <v>0</v>
      </c>
      <c r="AK986" s="556" t="n">
        <f aca="false" ca="false" dt2D="false" dtr="false" t="normal">AK983</f>
        <v>0</v>
      </c>
      <c r="AL986" s="556" t="n">
        <f aca="false" ca="false" dt2D="false" dtr="false" t="normal">AL983</f>
        <v>0</v>
      </c>
      <c r="AM986" s="556" t="n">
        <f aca="false" ca="false" dt2D="false" dtr="false" t="normal">AM983</f>
        <v>0</v>
      </c>
      <c r="AN986" s="556" t="n">
        <f aca="false" ca="false" dt2D="false" dtr="false" t="normal">AN983</f>
        <v>0</v>
      </c>
      <c r="AO986" s="437" t="n">
        <f aca="false" ca="false" dt2D="false" dtr="false" t="normal">AK986+AL986+AM986+AN986</f>
        <v>0</v>
      </c>
      <c r="AP986" s="556" t="n">
        <f aca="false" ca="false" dt2D="false" dtr="false" t="normal">AP983</f>
        <v>0</v>
      </c>
      <c r="AQ986" s="556" t="n">
        <f aca="false" ca="false" dt2D="false" dtr="false" t="normal">AQ983</f>
        <v>0</v>
      </c>
      <c r="AR986" s="556" t="n">
        <f aca="false" ca="false" dt2D="false" dtr="false" t="normal">AR983</f>
        <v>0</v>
      </c>
      <c r="AS986" s="556" t="n">
        <f aca="false" ca="false" dt2D="false" dtr="false" t="normal">AS983</f>
        <v>0</v>
      </c>
      <c r="AT986" s="437" t="n">
        <f aca="false" ca="false" dt2D="false" dtr="false" t="normal">AP986+AQ986+AR986+AS986</f>
        <v>0</v>
      </c>
      <c r="AU986" s="556" t="n">
        <f aca="false" ca="false" dt2D="false" dtr="false" t="normal">AU983</f>
        <v>0</v>
      </c>
      <c r="AV986" s="556" t="n">
        <f aca="false" ca="false" dt2D="false" dtr="false" t="normal">AV983</f>
        <v>0</v>
      </c>
      <c r="AW986" s="556" t="n">
        <f aca="false" ca="false" dt2D="false" dtr="false" t="normal">AW983</f>
        <v>0</v>
      </c>
      <c r="AX986" s="556" t="n">
        <f aca="false" ca="false" dt2D="false" dtr="false" t="normal">AX983</f>
        <v>0</v>
      </c>
      <c r="AY986" s="437" t="n">
        <f aca="false" ca="false" dt2D="false" dtr="false" t="normal">AU986+AV986+AW986+AX986</f>
        <v>0</v>
      </c>
      <c r="AZ986" s="572" t="n">
        <f aca="false" ca="false" dt2D="false" dtr="false" t="normal">AZ983</f>
        <v>0</v>
      </c>
      <c r="BA986" s="572" t="n">
        <f aca="false" ca="false" dt2D="false" dtr="false" t="normal">BA983</f>
        <v>0</v>
      </c>
      <c r="BB986" s="437" t="n">
        <f aca="false" ca="false" dt2D="false" dtr="false" t="normal">AZ986+BA986</f>
        <v>0</v>
      </c>
      <c r="BC986" s="572" t="n">
        <f aca="false" ca="false" dt2D="false" dtr="false" t="normal">BC983</f>
        <v>0</v>
      </c>
      <c r="BD986" s="572" t="n">
        <f aca="false" ca="false" dt2D="false" dtr="false" t="normal">BD983</f>
        <v>0</v>
      </c>
      <c r="BE986" s="437" t="n">
        <f aca="false" ca="false" dt2D="false" dtr="false" t="normal">BC986+BD986</f>
        <v>0</v>
      </c>
      <c r="BF986" s="556" t="n">
        <f aca="false" ca="false" dt2D="false" dtr="false" t="normal">BF983</f>
        <v>0</v>
      </c>
      <c r="BG986" s="556" t="n">
        <f aca="false" ca="false" dt2D="false" dtr="false" t="normal">BG983</f>
        <v>0</v>
      </c>
      <c r="BH986" s="437" t="n">
        <f aca="false" ca="false" dt2D="false" dtr="false" t="normal">BF986+BG986</f>
        <v>0</v>
      </c>
    </row>
    <row customFormat="true" customHeight="true" ht="16.5" outlineLevel="0" r="987" s="298">
      <c r="B987" s="432" t="n">
        <v>1</v>
      </c>
      <c r="C987" s="691" t="s">
        <v>546</v>
      </c>
      <c r="D987" s="275" t="s">
        <v>547</v>
      </c>
      <c r="E987" s="502" t="s">
        <v>41</v>
      </c>
      <c r="F987" s="443" t="n">
        <f aca="false" ca="false" dt2D="false" dtr="false" t="normal">K987+P987+U987+Z987+AE987+AJ987+AO987+AT987+AY987+BB987+BE987+BH987</f>
        <v>0</v>
      </c>
      <c r="G987" s="452" t="n"/>
      <c r="H987" s="453" t="n"/>
      <c r="I987" s="453" t="n"/>
      <c r="J987" s="453" t="n"/>
      <c r="K987" s="317" t="n">
        <f aca="false" ca="false" dt2D="false" dtr="false" t="normal">G987+H987+I987+J987</f>
        <v>0</v>
      </c>
      <c r="L987" s="143" t="n"/>
      <c r="M987" s="143" t="n"/>
      <c r="N987" s="143" t="n"/>
      <c r="O987" s="143" t="n"/>
      <c r="P987" s="437" t="n">
        <f aca="false" ca="false" dt2D="false" dtr="false" t="normal">L987+M987+N987+O987</f>
        <v>0</v>
      </c>
      <c r="Q987" s="143" t="n"/>
      <c r="R987" s="143" t="n"/>
      <c r="S987" s="143" t="n"/>
      <c r="T987" s="143" t="n"/>
      <c r="U987" s="437" t="n">
        <f aca="false" ca="false" dt2D="false" dtr="false" t="normal">Q987+R987+S987+T987</f>
        <v>0</v>
      </c>
      <c r="V987" s="143" t="n"/>
      <c r="W987" s="143" t="n"/>
      <c r="X987" s="143" t="n"/>
      <c r="Y987" s="145" t="n"/>
      <c r="Z987" s="445" t="n">
        <f aca="false" ca="false" dt2D="false" dtr="false" t="normal">V987+W987+X987+Y987</f>
        <v>0</v>
      </c>
      <c r="AA987" s="143" t="n"/>
      <c r="AB987" s="143" t="n"/>
      <c r="AC987" s="143" t="n"/>
      <c r="AD987" s="143" t="n"/>
      <c r="AE987" s="445" t="n">
        <f aca="false" ca="false" dt2D="false" dtr="false" t="normal">AA987+AB987+AC987+AD987</f>
        <v>0</v>
      </c>
      <c r="AF987" s="143" t="n"/>
      <c r="AG987" s="143" t="n"/>
      <c r="AH987" s="143" t="n"/>
      <c r="AI987" s="143" t="n"/>
      <c r="AJ987" s="445" t="n">
        <f aca="false" ca="false" dt2D="false" dtr="false" t="normal">AF987+AG987+AH987+AI987</f>
        <v>0</v>
      </c>
      <c r="AK987" s="454" t="n"/>
      <c r="AL987" s="454" t="n"/>
      <c r="AM987" s="454" t="n"/>
      <c r="AN987" s="454" t="n"/>
      <c r="AO987" s="437" t="n">
        <f aca="false" ca="false" dt2D="false" dtr="false" t="normal">AK987+AL987+AM987+AN987</f>
        <v>0</v>
      </c>
      <c r="AP987" s="454" t="n"/>
      <c r="AQ987" s="454" t="n"/>
      <c r="AR987" s="454" t="n"/>
      <c r="AS987" s="454" t="n"/>
      <c r="AT987" s="437" t="n">
        <f aca="false" ca="false" dt2D="false" dtr="false" t="normal">AP987+AQ987+AR987+AS987</f>
        <v>0</v>
      </c>
      <c r="AU987" s="454" t="n"/>
      <c r="AV987" s="454" t="n"/>
      <c r="AW987" s="454" t="n"/>
      <c r="AX987" s="454" t="n"/>
      <c r="AY987" s="437" t="n">
        <f aca="false" ca="false" dt2D="false" dtr="false" t="normal">AU987+AV987+AW987+AX987</f>
        <v>0</v>
      </c>
      <c r="AZ987" s="455" t="n"/>
      <c r="BA987" s="455" t="n"/>
      <c r="BB987" s="437" t="n">
        <f aca="false" ca="false" dt2D="false" dtr="false" t="normal">AZ987+BA987</f>
        <v>0</v>
      </c>
      <c r="BC987" s="455" t="n"/>
      <c r="BD987" s="455" t="n"/>
      <c r="BE987" s="437" t="n">
        <f aca="false" ca="false" dt2D="false" dtr="false" t="normal">BC987+BD987</f>
        <v>0</v>
      </c>
      <c r="BF987" s="454" t="n"/>
      <c r="BG987" s="454" t="n"/>
      <c r="BH987" s="437" t="n">
        <f aca="false" ca="false" dt2D="false" dtr="false" t="normal">BF987+BG987</f>
        <v>0</v>
      </c>
    </row>
    <row customFormat="true" customHeight="true" ht="16.5" outlineLevel="0" r="988" s="298">
      <c r="B988" s="441" t="s"/>
      <c r="C988" s="442" t="s"/>
      <c r="D988" s="152" t="s"/>
      <c r="E988" s="207" t="s">
        <v>42</v>
      </c>
      <c r="F988" s="443" t="n">
        <f aca="false" ca="false" dt2D="false" dtr="false" t="normal">K988+P988+U988+Z988+AE988+AJ988+AO988+AT988+AY988+BB988+BE988+BH988</f>
        <v>0</v>
      </c>
      <c r="G988" s="456" t="n"/>
      <c r="H988" s="454" t="n"/>
      <c r="I988" s="454" t="n"/>
      <c r="J988" s="454" t="n"/>
      <c r="K988" s="317" t="n">
        <f aca="false" ca="false" dt2D="false" dtr="false" t="normal">G988+H988+I988+J988</f>
        <v>0</v>
      </c>
      <c r="L988" s="143" t="n"/>
      <c r="M988" s="143" t="n"/>
      <c r="N988" s="143" t="n"/>
      <c r="O988" s="143" t="n"/>
      <c r="P988" s="437" t="n">
        <f aca="false" ca="false" dt2D="false" dtr="false" t="normal">L988+M988+N988+O988</f>
        <v>0</v>
      </c>
      <c r="Q988" s="143" t="n"/>
      <c r="R988" s="143" t="n"/>
      <c r="S988" s="143" t="n"/>
      <c r="T988" s="143" t="n"/>
      <c r="U988" s="437" t="n">
        <f aca="false" ca="false" dt2D="false" dtr="false" t="normal">Q988+R988+S988+T988</f>
        <v>0</v>
      </c>
      <c r="V988" s="143" t="n"/>
      <c r="W988" s="143" t="n"/>
      <c r="X988" s="143" t="n"/>
      <c r="Y988" s="145" t="n"/>
      <c r="Z988" s="445" t="n">
        <f aca="false" ca="false" dt2D="false" dtr="false" t="normal">V988+W988+X988+Y988</f>
        <v>0</v>
      </c>
      <c r="AA988" s="143" t="n"/>
      <c r="AB988" s="143" t="n"/>
      <c r="AC988" s="143" t="n"/>
      <c r="AD988" s="143" t="n"/>
      <c r="AE988" s="445" t="n">
        <f aca="false" ca="false" dt2D="false" dtr="false" t="normal">AA988+AB988+AC988+AD988</f>
        <v>0</v>
      </c>
      <c r="AF988" s="143" t="n"/>
      <c r="AG988" s="143" t="n"/>
      <c r="AH988" s="143" t="n"/>
      <c r="AI988" s="143" t="n"/>
      <c r="AJ988" s="445" t="n">
        <f aca="false" ca="false" dt2D="false" dtr="false" t="normal">AF988+AG988+AH988+AI988</f>
        <v>0</v>
      </c>
      <c r="AK988" s="454" t="n"/>
      <c r="AL988" s="454" t="n"/>
      <c r="AM988" s="454" t="n"/>
      <c r="AN988" s="454" t="n"/>
      <c r="AO988" s="437" t="n">
        <f aca="false" ca="false" dt2D="false" dtr="false" t="normal">AK988+AL988+AM988+AN988</f>
        <v>0</v>
      </c>
      <c r="AP988" s="454" t="n"/>
      <c r="AQ988" s="454" t="n"/>
      <c r="AR988" s="454" t="n"/>
      <c r="AS988" s="454" t="n"/>
      <c r="AT988" s="437" t="n">
        <f aca="false" ca="false" dt2D="false" dtr="false" t="normal">AP988+AQ988+AR988+AS988</f>
        <v>0</v>
      </c>
      <c r="AU988" s="454" t="n"/>
      <c r="AV988" s="454" t="n"/>
      <c r="AW988" s="454" t="n"/>
      <c r="AX988" s="454" t="n"/>
      <c r="AY988" s="437" t="n">
        <f aca="false" ca="false" dt2D="false" dtr="false" t="normal">AU988+AV988+AW988+AX988</f>
        <v>0</v>
      </c>
      <c r="AZ988" s="455" t="n"/>
      <c r="BA988" s="455" t="n"/>
      <c r="BB988" s="437" t="n">
        <f aca="false" ca="false" dt2D="false" dtr="false" t="normal">AZ988+BA988</f>
        <v>0</v>
      </c>
      <c r="BC988" s="455" t="n"/>
      <c r="BD988" s="455" t="n"/>
      <c r="BE988" s="437" t="n">
        <f aca="false" ca="false" dt2D="false" dtr="false" t="normal">BC988+BD988</f>
        <v>0</v>
      </c>
      <c r="BF988" s="454" t="n"/>
      <c r="BG988" s="454" t="n"/>
      <c r="BH988" s="437" t="n">
        <f aca="false" ca="false" dt2D="false" dtr="false" t="normal">BF988+BG988</f>
        <v>0</v>
      </c>
    </row>
    <row customFormat="true" customHeight="true" ht="16.5" outlineLevel="0" r="989" s="298">
      <c r="B989" s="441" t="s"/>
      <c r="C989" s="442" t="s"/>
      <c r="D989" s="152" t="s"/>
      <c r="E989" s="141" t="s">
        <v>43</v>
      </c>
      <c r="F989" s="443" t="n">
        <f aca="false" ca="false" dt2D="false" dtr="false" t="normal">K989+P989+U989+Z989+AE989+AJ989+AO989+AT989+AY989+BB989+BE989+BH989</f>
        <v>0</v>
      </c>
      <c r="G989" s="645" t="n"/>
      <c r="H989" s="646" t="n"/>
      <c r="I989" s="646" t="n"/>
      <c r="J989" s="646" t="n"/>
      <c r="K989" s="317" t="n">
        <f aca="false" ca="false" dt2D="false" dtr="false" t="normal">G989+H989+I989+J989</f>
        <v>0</v>
      </c>
      <c r="L989" s="143" t="n"/>
      <c r="M989" s="143" t="n"/>
      <c r="N989" s="143" t="n"/>
      <c r="O989" s="143" t="n"/>
      <c r="P989" s="437" t="n">
        <f aca="false" ca="false" dt2D="false" dtr="false" t="normal">L989+M989+N989+O989</f>
        <v>0</v>
      </c>
      <c r="Q989" s="143" t="n"/>
      <c r="R989" s="143" t="n"/>
      <c r="S989" s="143" t="n"/>
      <c r="T989" s="143" t="n"/>
      <c r="U989" s="437" t="n">
        <f aca="false" ca="false" dt2D="false" dtr="false" t="normal">Q989+R989+S989+T989</f>
        <v>0</v>
      </c>
      <c r="V989" s="143" t="n"/>
      <c r="W989" s="143" t="n"/>
      <c r="X989" s="143" t="n"/>
      <c r="Y989" s="145" t="n"/>
      <c r="Z989" s="445" t="n">
        <f aca="false" ca="false" dt2D="false" dtr="false" t="normal">V989+W989+X989+Y989</f>
        <v>0</v>
      </c>
      <c r="AA989" s="143" t="n"/>
      <c r="AB989" s="143" t="n"/>
      <c r="AC989" s="143" t="n"/>
      <c r="AD989" s="143" t="n"/>
      <c r="AE989" s="445" t="n">
        <f aca="false" ca="false" dt2D="false" dtr="false" t="normal">AA989+AB989+AC989+AD989</f>
        <v>0</v>
      </c>
      <c r="AF989" s="143" t="n"/>
      <c r="AG989" s="143" t="n"/>
      <c r="AH989" s="143" t="n"/>
      <c r="AI989" s="143" t="n"/>
      <c r="AJ989" s="445" t="n">
        <f aca="false" ca="false" dt2D="false" dtr="false" t="normal">AF989+AG989+AH989+AI989</f>
        <v>0</v>
      </c>
      <c r="AK989" s="454" t="n"/>
      <c r="AL989" s="454" t="n"/>
      <c r="AM989" s="454" t="n"/>
      <c r="AN989" s="454" t="n"/>
      <c r="AO989" s="437" t="n">
        <f aca="false" ca="false" dt2D="false" dtr="false" t="normal">AK989+AL989+AM989+AN989</f>
        <v>0</v>
      </c>
      <c r="AP989" s="454" t="n"/>
      <c r="AQ989" s="454" t="n"/>
      <c r="AR989" s="454" t="n"/>
      <c r="AS989" s="454" t="n"/>
      <c r="AT989" s="437" t="n">
        <f aca="false" ca="false" dt2D="false" dtr="false" t="normal">AP989+AQ989+AR989+AS989</f>
        <v>0</v>
      </c>
      <c r="AU989" s="454" t="n"/>
      <c r="AV989" s="454" t="n"/>
      <c r="AW989" s="454" t="n"/>
      <c r="AX989" s="454" t="n"/>
      <c r="AY989" s="437" t="n">
        <f aca="false" ca="false" dt2D="false" dtr="false" t="normal">AU989+AV989+AW989+AX989</f>
        <v>0</v>
      </c>
      <c r="AZ989" s="455" t="n"/>
      <c r="BA989" s="455" t="n"/>
      <c r="BB989" s="437" t="n">
        <f aca="false" ca="false" dt2D="false" dtr="false" t="normal">AZ989+BA989</f>
        <v>0</v>
      </c>
      <c r="BC989" s="455" t="n"/>
      <c r="BD989" s="455" t="n"/>
      <c r="BE989" s="437" t="n">
        <f aca="false" ca="false" dt2D="false" dtr="false" t="normal">BC989+BD989</f>
        <v>0</v>
      </c>
      <c r="BF989" s="454" t="n"/>
      <c r="BG989" s="454" t="n"/>
      <c r="BH989" s="437" t="n">
        <f aca="false" ca="false" dt2D="false" dtr="false" t="normal">BF989+BG989</f>
        <v>0</v>
      </c>
    </row>
    <row customFormat="true" customHeight="true" ht="16.5" outlineLevel="0" r="990" s="298">
      <c r="B990" s="441" t="s"/>
      <c r="C990" s="442" t="s"/>
      <c r="D990" s="152" t="s"/>
      <c r="E990" s="636" t="s">
        <v>230</v>
      </c>
      <c r="F990" s="443" t="n">
        <f aca="false" ca="false" dt2D="false" dtr="false" t="normal">K990+P990+U990+Z990+AE990+AJ990+AO990+AT990+AY990+BB990+BE990+BH990</f>
        <v>0</v>
      </c>
      <c r="G990" s="644" t="n">
        <v>0</v>
      </c>
      <c r="H990" s="483" t="n">
        <v>0</v>
      </c>
      <c r="I990" s="483" t="n">
        <v>0</v>
      </c>
      <c r="J990" s="483" t="n">
        <v>0</v>
      </c>
      <c r="K990" s="317" t="n">
        <f aca="false" ca="false" dt2D="false" dtr="false" t="normal">G990+H990+I990+J990</f>
        <v>0</v>
      </c>
      <c r="L990" s="483" t="n">
        <v>0</v>
      </c>
      <c r="M990" s="483" t="n">
        <v>0</v>
      </c>
      <c r="N990" s="483" t="n">
        <v>0</v>
      </c>
      <c r="O990" s="483" t="n">
        <v>0</v>
      </c>
      <c r="P990" s="437" t="n">
        <f aca="false" ca="false" dt2D="false" dtr="false" t="normal">L990+M990+N990+O990</f>
        <v>0</v>
      </c>
      <c r="Q990" s="483" t="n">
        <v>0</v>
      </c>
      <c r="R990" s="483" t="n">
        <v>0</v>
      </c>
      <c r="S990" s="483" t="n">
        <v>0</v>
      </c>
      <c r="T990" s="483" t="n">
        <v>0</v>
      </c>
      <c r="U990" s="437" t="n">
        <f aca="false" ca="false" dt2D="false" dtr="false" t="normal">Q990+R990+S990+T990</f>
        <v>0</v>
      </c>
      <c r="V990" s="483" t="n">
        <v>0</v>
      </c>
      <c r="W990" s="483" t="n">
        <v>0</v>
      </c>
      <c r="X990" s="483" t="n">
        <v>0</v>
      </c>
      <c r="Y990" s="618" t="n">
        <v>0</v>
      </c>
      <c r="Z990" s="445" t="n">
        <f aca="false" ca="false" dt2D="false" dtr="false" t="normal">V990+W990+X990+Y990</f>
        <v>0</v>
      </c>
      <c r="AA990" s="483" t="n">
        <v>0</v>
      </c>
      <c r="AB990" s="483" t="n">
        <v>0</v>
      </c>
      <c r="AC990" s="483" t="n">
        <v>0</v>
      </c>
      <c r="AD990" s="483" t="n">
        <v>0</v>
      </c>
      <c r="AE990" s="445" t="n">
        <f aca="false" ca="false" dt2D="false" dtr="false" t="normal">AA990+AB990+AC990+AD990</f>
        <v>0</v>
      </c>
      <c r="AF990" s="483" t="n">
        <v>0</v>
      </c>
      <c r="AG990" s="483" t="n">
        <v>0</v>
      </c>
      <c r="AH990" s="483" t="n">
        <v>0</v>
      </c>
      <c r="AI990" s="483" t="n">
        <v>0</v>
      </c>
      <c r="AJ990" s="445" t="n">
        <f aca="false" ca="false" dt2D="false" dtr="false" t="normal">AF990+AG990+AH990+AI990</f>
        <v>0</v>
      </c>
      <c r="AK990" s="348" t="n">
        <v>0</v>
      </c>
      <c r="AL990" s="348" t="n">
        <v>0</v>
      </c>
      <c r="AM990" s="348" t="n">
        <v>0</v>
      </c>
      <c r="AN990" s="348" t="n">
        <v>0</v>
      </c>
      <c r="AO990" s="437" t="n">
        <f aca="false" ca="false" dt2D="false" dtr="false" t="normal">AK990+AL990+AM990+AN990</f>
        <v>0</v>
      </c>
      <c r="AP990" s="348" t="n">
        <v>0</v>
      </c>
      <c r="AQ990" s="348" t="n">
        <v>0</v>
      </c>
      <c r="AR990" s="348" t="n">
        <v>0</v>
      </c>
      <c r="AS990" s="348" t="n">
        <v>0</v>
      </c>
      <c r="AT990" s="437" t="n">
        <f aca="false" ca="false" dt2D="false" dtr="false" t="normal">AP990+AQ990+AR990+AS990</f>
        <v>0</v>
      </c>
      <c r="AU990" s="348" t="n">
        <v>0</v>
      </c>
      <c r="AV990" s="348" t="n">
        <v>0</v>
      </c>
      <c r="AW990" s="348" t="n">
        <v>0</v>
      </c>
      <c r="AX990" s="348" t="n">
        <v>0</v>
      </c>
      <c r="AY990" s="437" t="n">
        <f aca="false" ca="false" dt2D="false" dtr="false" t="normal">AU990+AV990+AW990+AX990</f>
        <v>0</v>
      </c>
      <c r="AZ990" s="350" t="n">
        <v>0</v>
      </c>
      <c r="BA990" s="350" t="n">
        <v>0</v>
      </c>
      <c r="BB990" s="437" t="n">
        <f aca="false" ca="false" dt2D="false" dtr="false" t="normal">AZ990+BA990</f>
        <v>0</v>
      </c>
      <c r="BC990" s="350" t="n">
        <v>0</v>
      </c>
      <c r="BD990" s="350" t="n">
        <v>0</v>
      </c>
      <c r="BE990" s="437" t="n">
        <f aca="false" ca="false" dt2D="false" dtr="false" t="normal">BC990+BD990</f>
        <v>0</v>
      </c>
      <c r="BF990" s="348" t="n">
        <v>0</v>
      </c>
      <c r="BG990" s="348" t="n">
        <v>0</v>
      </c>
      <c r="BH990" s="437" t="n">
        <f aca="false" ca="false" dt2D="false" dtr="false" t="normal">BF990+BG990</f>
        <v>0</v>
      </c>
    </row>
    <row customFormat="true" customHeight="true" ht="16.5" outlineLevel="0" r="991" s="298">
      <c r="B991" s="450" t="s"/>
      <c r="C991" s="442" t="s"/>
      <c r="D991" s="276" t="s"/>
      <c r="E991" s="449" t="s">
        <v>231</v>
      </c>
      <c r="F991" s="443" t="n">
        <f aca="false" ca="false" dt2D="false" dtr="false" t="normal">K991+P991+U991+Z991+AE991+AJ991+AO991+AT991+AY991+BB991+BE991+BH991</f>
        <v>0</v>
      </c>
      <c r="G991" s="591" t="n">
        <v>0</v>
      </c>
      <c r="H991" s="458" t="n">
        <v>0</v>
      </c>
      <c r="I991" s="458" t="n">
        <v>0</v>
      </c>
      <c r="J991" s="458" t="n">
        <v>0</v>
      </c>
      <c r="K991" s="317" t="n">
        <f aca="false" ca="false" dt2D="false" dtr="false" t="normal">G991+H991+I991+J991</f>
        <v>0</v>
      </c>
      <c r="L991" s="458" t="n">
        <v>0</v>
      </c>
      <c r="M991" s="458" t="n">
        <v>0</v>
      </c>
      <c r="N991" s="458" t="n">
        <v>0</v>
      </c>
      <c r="O991" s="458" t="n">
        <v>0</v>
      </c>
      <c r="P991" s="437" t="n">
        <f aca="false" ca="false" dt2D="false" dtr="false" t="normal">L991+M991+N991+O991</f>
        <v>0</v>
      </c>
      <c r="Q991" s="458" t="n">
        <v>0</v>
      </c>
      <c r="R991" s="458" t="n">
        <v>0</v>
      </c>
      <c r="S991" s="458" t="n">
        <v>0</v>
      </c>
      <c r="T991" s="458" t="n">
        <v>0</v>
      </c>
      <c r="U991" s="437" t="n">
        <f aca="false" ca="false" dt2D="false" dtr="false" t="normal">Q991+R991+S991+T991</f>
        <v>0</v>
      </c>
      <c r="V991" s="458" t="n">
        <v>0</v>
      </c>
      <c r="W991" s="458" t="n">
        <v>0</v>
      </c>
      <c r="X991" s="458" t="n">
        <v>0</v>
      </c>
      <c r="Y991" s="592" t="n">
        <v>0</v>
      </c>
      <c r="Z991" s="445" t="n">
        <f aca="false" ca="false" dt2D="false" dtr="false" t="normal">V991+W991+X991+Y991</f>
        <v>0</v>
      </c>
      <c r="AA991" s="458" t="n">
        <v>0</v>
      </c>
      <c r="AB991" s="458" t="n">
        <v>0</v>
      </c>
      <c r="AC991" s="458" t="n">
        <v>0</v>
      </c>
      <c r="AD991" s="458" t="n">
        <v>0</v>
      </c>
      <c r="AE991" s="445" t="n">
        <f aca="false" ca="false" dt2D="false" dtr="false" t="normal">AA991+AB991+AC991+AD991</f>
        <v>0</v>
      </c>
      <c r="AF991" s="458" t="n">
        <v>0</v>
      </c>
      <c r="AG991" s="458" t="n">
        <v>0</v>
      </c>
      <c r="AH991" s="458" t="n">
        <v>0</v>
      </c>
      <c r="AI991" s="458" t="n">
        <v>0</v>
      </c>
      <c r="AJ991" s="445" t="n">
        <f aca="false" ca="false" dt2D="false" dtr="false" t="normal">AF991+AG991+AH991+AI991</f>
        <v>0</v>
      </c>
      <c r="AK991" s="348" t="n">
        <v>0</v>
      </c>
      <c r="AL991" s="348" t="n">
        <v>0</v>
      </c>
      <c r="AM991" s="348" t="n">
        <v>0</v>
      </c>
      <c r="AN991" s="348" t="n">
        <v>0</v>
      </c>
      <c r="AO991" s="437" t="n">
        <f aca="false" ca="false" dt2D="false" dtr="false" t="normal">AK991+AL991+AM991+AN991</f>
        <v>0</v>
      </c>
      <c r="AP991" s="348" t="n">
        <v>0</v>
      </c>
      <c r="AQ991" s="348" t="n">
        <v>0</v>
      </c>
      <c r="AR991" s="348" t="n">
        <v>0</v>
      </c>
      <c r="AS991" s="348" t="n">
        <v>0</v>
      </c>
      <c r="AT991" s="437" t="n">
        <f aca="false" ca="false" dt2D="false" dtr="false" t="normal">AP991+AQ991+AR991+AS991</f>
        <v>0</v>
      </c>
      <c r="AU991" s="348" t="n">
        <v>0</v>
      </c>
      <c r="AV991" s="348" t="n">
        <v>0</v>
      </c>
      <c r="AW991" s="348" t="n">
        <v>0</v>
      </c>
      <c r="AX991" s="348" t="n">
        <v>0</v>
      </c>
      <c r="AY991" s="437" t="n">
        <f aca="false" ca="false" dt2D="false" dtr="false" t="normal">AU991+AV991+AW991+AX991</f>
        <v>0</v>
      </c>
      <c r="AZ991" s="350" t="n">
        <v>0</v>
      </c>
      <c r="BA991" s="350" t="n">
        <v>0</v>
      </c>
      <c r="BB991" s="437" t="n">
        <f aca="false" ca="false" dt2D="false" dtr="false" t="normal">AZ991+BA991</f>
        <v>0</v>
      </c>
      <c r="BC991" s="350" t="n">
        <v>0</v>
      </c>
      <c r="BD991" s="350" t="n">
        <v>0</v>
      </c>
      <c r="BE991" s="437" t="n">
        <f aca="false" ca="false" dt2D="false" dtr="false" t="normal">BC991+BD991</f>
        <v>0</v>
      </c>
      <c r="BF991" s="348" t="n">
        <v>0</v>
      </c>
      <c r="BG991" s="348" t="n">
        <v>0</v>
      </c>
      <c r="BH991" s="437" t="n">
        <f aca="false" ca="false" dt2D="false" dtr="false" t="normal">BF991+BG991</f>
        <v>0</v>
      </c>
    </row>
    <row customFormat="true" customHeight="true" ht="16.5" outlineLevel="0" r="992" s="298">
      <c r="B992" s="451" t="n">
        <v>2</v>
      </c>
      <c r="C992" s="442" t="s"/>
      <c r="D992" s="275" t="s">
        <v>548</v>
      </c>
      <c r="E992" s="528" t="s">
        <v>43</v>
      </c>
      <c r="F992" s="443" t="n">
        <f aca="false" ca="false" dt2D="false" dtr="false" t="normal">K992+P992+U992+Z992+AE992+AJ992+AO992+AT992+AY992+BB992+BE992+BH992</f>
        <v>0</v>
      </c>
      <c r="G992" s="609" t="n">
        <v>0</v>
      </c>
      <c r="H992" s="501" t="n">
        <v>0</v>
      </c>
      <c r="I992" s="501" t="n">
        <v>0</v>
      </c>
      <c r="J992" s="501" t="n">
        <v>0</v>
      </c>
      <c r="K992" s="317" t="n">
        <f aca="false" ca="false" dt2D="false" dtr="false" t="normal">G992+H992+I992+J992</f>
        <v>0</v>
      </c>
      <c r="L992" s="501" t="n">
        <v>0</v>
      </c>
      <c r="M992" s="501" t="n">
        <v>0</v>
      </c>
      <c r="N992" s="501" t="n">
        <v>0</v>
      </c>
      <c r="O992" s="501" t="n">
        <v>0</v>
      </c>
      <c r="P992" s="437" t="n">
        <f aca="false" ca="false" dt2D="false" dtr="false" t="normal">L992+M992+N992+O992</f>
        <v>0</v>
      </c>
      <c r="Q992" s="501" t="n">
        <v>0</v>
      </c>
      <c r="R992" s="501" t="n">
        <v>0</v>
      </c>
      <c r="S992" s="501" t="n">
        <v>0</v>
      </c>
      <c r="T992" s="501" t="n">
        <v>0</v>
      </c>
      <c r="U992" s="437" t="n">
        <f aca="false" ca="false" dt2D="false" dtr="false" t="normal">Q992+R992+S992+T992</f>
        <v>0</v>
      </c>
      <c r="V992" s="501" t="n">
        <v>0</v>
      </c>
      <c r="W992" s="501" t="n">
        <v>0</v>
      </c>
      <c r="X992" s="501" t="n">
        <v>0</v>
      </c>
      <c r="Y992" s="610" t="n">
        <v>0</v>
      </c>
      <c r="Z992" s="445" t="n">
        <f aca="false" ca="false" dt2D="false" dtr="false" t="normal">V992+W992+X992+Y992</f>
        <v>0</v>
      </c>
      <c r="AA992" s="501" t="n">
        <v>0</v>
      </c>
      <c r="AB992" s="501" t="n">
        <v>0</v>
      </c>
      <c r="AC992" s="501" t="n">
        <v>0</v>
      </c>
      <c r="AD992" s="501" t="n">
        <v>0</v>
      </c>
      <c r="AE992" s="445" t="n">
        <f aca="false" ca="false" dt2D="false" dtr="false" t="normal">AA992+AB992+AC992+AD992</f>
        <v>0</v>
      </c>
      <c r="AF992" s="501" t="n">
        <v>0</v>
      </c>
      <c r="AG992" s="501" t="n">
        <v>0</v>
      </c>
      <c r="AH992" s="501" t="n">
        <v>0</v>
      </c>
      <c r="AI992" s="501" t="n">
        <v>0</v>
      </c>
      <c r="AJ992" s="445" t="n">
        <f aca="false" ca="false" dt2D="false" dtr="false" t="normal">AF992+AG992+AH992+AI992</f>
        <v>0</v>
      </c>
      <c r="AK992" s="348" t="n">
        <v>0</v>
      </c>
      <c r="AL992" s="348" t="n">
        <v>0</v>
      </c>
      <c r="AM992" s="348" t="n">
        <v>0</v>
      </c>
      <c r="AN992" s="348" t="n">
        <v>0</v>
      </c>
      <c r="AO992" s="437" t="n">
        <f aca="false" ca="false" dt2D="false" dtr="false" t="normal">AK992+AL992+AM992+AN992</f>
        <v>0</v>
      </c>
      <c r="AP992" s="348" t="n">
        <v>0</v>
      </c>
      <c r="AQ992" s="348" t="n">
        <v>0</v>
      </c>
      <c r="AR992" s="348" t="n">
        <v>0</v>
      </c>
      <c r="AS992" s="348" t="n">
        <v>0</v>
      </c>
      <c r="AT992" s="437" t="n">
        <f aca="false" ca="false" dt2D="false" dtr="false" t="normal">AP992+AQ992+AR992+AS992</f>
        <v>0</v>
      </c>
      <c r="AU992" s="348" t="n">
        <v>0</v>
      </c>
      <c r="AV992" s="348" t="n">
        <v>0</v>
      </c>
      <c r="AW992" s="348" t="n">
        <v>0</v>
      </c>
      <c r="AX992" s="348" t="n">
        <v>0</v>
      </c>
      <c r="AY992" s="437" t="n">
        <f aca="false" ca="false" dt2D="false" dtr="false" t="normal">AU992+AV992+AW992+AX992</f>
        <v>0</v>
      </c>
      <c r="AZ992" s="350" t="n">
        <v>0</v>
      </c>
      <c r="BA992" s="350" t="n">
        <v>0</v>
      </c>
      <c r="BB992" s="437" t="n">
        <f aca="false" ca="false" dt2D="false" dtr="false" t="normal">AZ992+BA992</f>
        <v>0</v>
      </c>
      <c r="BC992" s="350" t="n">
        <v>0</v>
      </c>
      <c r="BD992" s="350" t="n">
        <v>0</v>
      </c>
      <c r="BE992" s="437" t="n">
        <f aca="false" ca="false" dt2D="false" dtr="false" t="normal">BC992+BD992</f>
        <v>0</v>
      </c>
      <c r="BF992" s="348" t="n">
        <v>0</v>
      </c>
      <c r="BG992" s="348" t="n">
        <v>0</v>
      </c>
      <c r="BH992" s="437" t="n">
        <f aca="false" ca="false" dt2D="false" dtr="false" t="normal">BF992+BG992</f>
        <v>0</v>
      </c>
    </row>
    <row customFormat="true" customHeight="true" ht="16.5" outlineLevel="0" r="993" s="298">
      <c r="B993" s="441" t="s"/>
      <c r="C993" s="442" t="s"/>
      <c r="D993" s="152" t="s"/>
      <c r="E993" s="639" t="s">
        <v>230</v>
      </c>
      <c r="F993" s="443" t="n">
        <f aca="false" ca="false" dt2D="false" dtr="false" t="normal">K993+P993+U993+Z993+AE993+AJ993+AO993+AT993+AY993+BB993+BE993+BH993</f>
        <v>0</v>
      </c>
      <c r="G993" s="609" t="n">
        <v>0</v>
      </c>
      <c r="H993" s="501" t="n">
        <v>0</v>
      </c>
      <c r="I993" s="501" t="n">
        <v>0</v>
      </c>
      <c r="J993" s="501" t="n">
        <v>0</v>
      </c>
      <c r="K993" s="317" t="n">
        <f aca="false" ca="false" dt2D="false" dtr="false" t="normal">G993+H993+I993+J993</f>
        <v>0</v>
      </c>
      <c r="L993" s="501" t="n">
        <v>0</v>
      </c>
      <c r="M993" s="501" t="n">
        <v>0</v>
      </c>
      <c r="N993" s="501" t="n">
        <v>0</v>
      </c>
      <c r="O993" s="501" t="n">
        <v>0</v>
      </c>
      <c r="P993" s="437" t="n">
        <f aca="false" ca="false" dt2D="false" dtr="false" t="normal">L993+M993+N993+O993</f>
        <v>0</v>
      </c>
      <c r="Q993" s="501" t="n">
        <v>0</v>
      </c>
      <c r="R993" s="501" t="n">
        <v>0</v>
      </c>
      <c r="S993" s="501" t="n">
        <v>0</v>
      </c>
      <c r="T993" s="501" t="n">
        <v>0</v>
      </c>
      <c r="U993" s="437" t="n">
        <f aca="false" ca="false" dt2D="false" dtr="false" t="normal">Q993+R993+S993+T993</f>
        <v>0</v>
      </c>
      <c r="V993" s="501" t="n">
        <v>0</v>
      </c>
      <c r="W993" s="501" t="n">
        <v>0</v>
      </c>
      <c r="X993" s="501" t="n">
        <v>0</v>
      </c>
      <c r="Y993" s="610" t="n">
        <v>0</v>
      </c>
      <c r="Z993" s="445" t="n">
        <f aca="false" ca="false" dt2D="false" dtr="false" t="normal">V993+W993+X993+Y993</f>
        <v>0</v>
      </c>
      <c r="AA993" s="501" t="n">
        <v>0</v>
      </c>
      <c r="AB993" s="501" t="n">
        <v>0</v>
      </c>
      <c r="AC993" s="501" t="n">
        <v>0</v>
      </c>
      <c r="AD993" s="501" t="n">
        <v>0</v>
      </c>
      <c r="AE993" s="445" t="n">
        <f aca="false" ca="false" dt2D="false" dtr="false" t="normal">AA993+AB993+AC993+AD993</f>
        <v>0</v>
      </c>
      <c r="AF993" s="501" t="n">
        <v>0</v>
      </c>
      <c r="AG993" s="501" t="n">
        <v>0</v>
      </c>
      <c r="AH993" s="501" t="n">
        <v>0</v>
      </c>
      <c r="AI993" s="501" t="n">
        <v>0</v>
      </c>
      <c r="AJ993" s="445" t="n">
        <f aca="false" ca="false" dt2D="false" dtr="false" t="normal">AF993+AG993+AH993+AI993</f>
        <v>0</v>
      </c>
      <c r="AK993" s="348" t="n">
        <v>0</v>
      </c>
      <c r="AL993" s="348" t="n">
        <v>0</v>
      </c>
      <c r="AM993" s="348" t="n">
        <v>0</v>
      </c>
      <c r="AN993" s="348" t="n">
        <v>0</v>
      </c>
      <c r="AO993" s="437" t="n">
        <f aca="false" ca="false" dt2D="false" dtr="false" t="normal">AK993+AL993+AM993+AN993</f>
        <v>0</v>
      </c>
      <c r="AP993" s="348" t="n">
        <v>0</v>
      </c>
      <c r="AQ993" s="348" t="n">
        <v>0</v>
      </c>
      <c r="AR993" s="348" t="n">
        <v>0</v>
      </c>
      <c r="AS993" s="348" t="n">
        <v>0</v>
      </c>
      <c r="AT993" s="437" t="n">
        <f aca="false" ca="false" dt2D="false" dtr="false" t="normal">AP993+AQ993+AR993+AS993</f>
        <v>0</v>
      </c>
      <c r="AU993" s="348" t="n">
        <v>0</v>
      </c>
      <c r="AV993" s="348" t="n">
        <v>0</v>
      </c>
      <c r="AW993" s="348" t="n">
        <v>0</v>
      </c>
      <c r="AX993" s="348" t="n">
        <v>0</v>
      </c>
      <c r="AY993" s="437" t="n">
        <f aca="false" ca="false" dt2D="false" dtr="false" t="normal">AU993+AV993+AW993+AX993</f>
        <v>0</v>
      </c>
      <c r="AZ993" s="350" t="n">
        <v>0</v>
      </c>
      <c r="BA993" s="350" t="n">
        <v>0</v>
      </c>
      <c r="BB993" s="437" t="n">
        <f aca="false" ca="false" dt2D="false" dtr="false" t="normal">AZ993+BA993</f>
        <v>0</v>
      </c>
      <c r="BC993" s="350" t="n">
        <v>0</v>
      </c>
      <c r="BD993" s="350" t="n">
        <v>0</v>
      </c>
      <c r="BE993" s="437" t="n">
        <f aca="false" ca="false" dt2D="false" dtr="false" t="normal">BC993+BD993</f>
        <v>0</v>
      </c>
      <c r="BF993" s="348" t="n">
        <v>0</v>
      </c>
      <c r="BG993" s="348" t="n">
        <v>0</v>
      </c>
      <c r="BH993" s="437" t="n">
        <f aca="false" ca="false" dt2D="false" dtr="false" t="normal">BF993+BG993</f>
        <v>0</v>
      </c>
    </row>
    <row customFormat="true" customHeight="true" ht="32.25" outlineLevel="0" r="994" s="298">
      <c r="B994" s="450" t="s"/>
      <c r="C994" s="442" t="s"/>
      <c r="D994" s="276" t="s"/>
      <c r="E994" s="449" t="s">
        <v>231</v>
      </c>
      <c r="F994" s="443" t="n">
        <f aca="false" ca="false" dt2D="false" dtr="false" t="normal">K994+P994+U994+Z994+AE994+AJ994+AO994+AT994+AY994+BB994+BE994+BH994</f>
        <v>0</v>
      </c>
      <c r="G994" s="609" t="n">
        <v>0</v>
      </c>
      <c r="H994" s="501" t="n">
        <v>0</v>
      </c>
      <c r="I994" s="501" t="n">
        <v>0</v>
      </c>
      <c r="J994" s="501" t="n">
        <v>0</v>
      </c>
      <c r="K994" s="317" t="n">
        <f aca="false" ca="false" dt2D="false" dtr="false" t="normal">G994+H994+I994+J994</f>
        <v>0</v>
      </c>
      <c r="L994" s="501" t="n">
        <v>0</v>
      </c>
      <c r="M994" s="501" t="n">
        <v>0</v>
      </c>
      <c r="N994" s="501" t="n">
        <v>0</v>
      </c>
      <c r="O994" s="501" t="n">
        <v>0</v>
      </c>
      <c r="P994" s="437" t="n">
        <f aca="false" ca="false" dt2D="false" dtr="false" t="normal">L994+M994+N994+O994</f>
        <v>0</v>
      </c>
      <c r="Q994" s="501" t="n">
        <v>0</v>
      </c>
      <c r="R994" s="501" t="n">
        <v>0</v>
      </c>
      <c r="S994" s="501" t="n">
        <v>0</v>
      </c>
      <c r="T994" s="501" t="n">
        <v>0</v>
      </c>
      <c r="U994" s="437" t="n">
        <f aca="false" ca="false" dt2D="false" dtr="false" t="normal">Q994+R994+S994+T994</f>
        <v>0</v>
      </c>
      <c r="V994" s="501" t="n">
        <v>0</v>
      </c>
      <c r="W994" s="501" t="n">
        <v>0</v>
      </c>
      <c r="X994" s="501" t="n">
        <v>0</v>
      </c>
      <c r="Y994" s="610" t="n">
        <v>0</v>
      </c>
      <c r="Z994" s="445" t="n">
        <f aca="false" ca="false" dt2D="false" dtr="false" t="normal">V994+W994+X994+Y994</f>
        <v>0</v>
      </c>
      <c r="AA994" s="501" t="n">
        <v>0</v>
      </c>
      <c r="AB994" s="501" t="n">
        <v>0</v>
      </c>
      <c r="AC994" s="501" t="n">
        <v>0</v>
      </c>
      <c r="AD994" s="501" t="n">
        <v>0</v>
      </c>
      <c r="AE994" s="445" t="n">
        <f aca="false" ca="false" dt2D="false" dtr="false" t="normal">AA994+AB994+AC994+AD994</f>
        <v>0</v>
      </c>
      <c r="AF994" s="501" t="n">
        <v>0</v>
      </c>
      <c r="AG994" s="501" t="n">
        <v>0</v>
      </c>
      <c r="AH994" s="501" t="n">
        <v>0</v>
      </c>
      <c r="AI994" s="501" t="n">
        <v>0</v>
      </c>
      <c r="AJ994" s="445" t="n">
        <f aca="false" ca="false" dt2D="false" dtr="false" t="normal">AF994+AG994+AH994+AI994</f>
        <v>0</v>
      </c>
      <c r="AK994" s="348" t="n">
        <v>0</v>
      </c>
      <c r="AL994" s="348" t="n">
        <v>0</v>
      </c>
      <c r="AM994" s="348" t="n">
        <v>0</v>
      </c>
      <c r="AN994" s="348" t="n">
        <v>0</v>
      </c>
      <c r="AO994" s="437" t="n">
        <f aca="false" ca="false" dt2D="false" dtr="false" t="normal">AK994+AL994+AM994+AN994</f>
        <v>0</v>
      </c>
      <c r="AP994" s="348" t="n">
        <v>0</v>
      </c>
      <c r="AQ994" s="348" t="n">
        <v>0</v>
      </c>
      <c r="AR994" s="348" t="n">
        <v>0</v>
      </c>
      <c r="AS994" s="348" t="n">
        <v>0</v>
      </c>
      <c r="AT994" s="437" t="n">
        <f aca="false" ca="false" dt2D="false" dtr="false" t="normal">AP994+AQ994+AR994+AS994</f>
        <v>0</v>
      </c>
      <c r="AU994" s="348" t="n">
        <v>0</v>
      </c>
      <c r="AV994" s="348" t="n">
        <v>0</v>
      </c>
      <c r="AW994" s="348" t="n">
        <v>0</v>
      </c>
      <c r="AX994" s="348" t="n">
        <v>0</v>
      </c>
      <c r="AY994" s="437" t="n">
        <f aca="false" ca="false" dt2D="false" dtr="false" t="normal">AU994+AV994+AW994+AX994</f>
        <v>0</v>
      </c>
      <c r="AZ994" s="350" t="n">
        <v>0</v>
      </c>
      <c r="BA994" s="350" t="n">
        <v>0</v>
      </c>
      <c r="BB994" s="437" t="n">
        <f aca="false" ca="false" dt2D="false" dtr="false" t="normal">AZ994+BA994</f>
        <v>0</v>
      </c>
      <c r="BC994" s="350" t="n">
        <v>0</v>
      </c>
      <c r="BD994" s="350" t="n">
        <v>0</v>
      </c>
      <c r="BE994" s="437" t="n">
        <f aca="false" ca="false" dt2D="false" dtr="false" t="normal">BC994+BD994</f>
        <v>0</v>
      </c>
      <c r="BF994" s="348" t="n">
        <v>0</v>
      </c>
      <c r="BG994" s="348" t="n">
        <v>0</v>
      </c>
      <c r="BH994" s="437" t="n">
        <f aca="false" ca="false" dt2D="false" dtr="false" t="normal">BF994+BG994</f>
        <v>0</v>
      </c>
    </row>
    <row customFormat="true" customHeight="true" ht="18" outlineLevel="0" r="995" s="298">
      <c r="B995" s="451" t="n">
        <v>3</v>
      </c>
      <c r="C995" s="442" t="s"/>
      <c r="D995" s="470" t="s">
        <v>549</v>
      </c>
      <c r="E995" s="502" t="s">
        <v>41</v>
      </c>
      <c r="F995" s="443" t="n">
        <f aca="false" ca="false" dt2D="false" dtr="false" t="normal">K995+P995+U995+Z995+AE995+AJ995+AO995+AT995+AY995+BB995+BE995+BH995</f>
        <v>0</v>
      </c>
      <c r="G995" s="452" t="n"/>
      <c r="H995" s="453" t="n"/>
      <c r="I995" s="453" t="n"/>
      <c r="J995" s="453" t="n"/>
      <c r="K995" s="317" t="n">
        <f aca="false" ca="false" dt2D="false" dtr="false" t="normal">G995+H995+I995+J995</f>
        <v>0</v>
      </c>
      <c r="L995" s="143" t="n"/>
      <c r="M995" s="143" t="n"/>
      <c r="N995" s="143" t="n"/>
      <c r="O995" s="143" t="n"/>
      <c r="P995" s="437" t="n">
        <f aca="false" ca="false" dt2D="false" dtr="false" t="normal">L995+M995+N995+O995</f>
        <v>0</v>
      </c>
      <c r="Q995" s="143" t="n"/>
      <c r="R995" s="143" t="n"/>
      <c r="S995" s="143" t="n"/>
      <c r="T995" s="143" t="n"/>
      <c r="U995" s="437" t="n">
        <f aca="false" ca="false" dt2D="false" dtr="false" t="normal">Q995+R995+S995+T995</f>
        <v>0</v>
      </c>
      <c r="V995" s="143" t="n"/>
      <c r="W995" s="143" t="n"/>
      <c r="X995" s="143" t="n"/>
      <c r="Y995" s="145" t="n"/>
      <c r="Z995" s="445" t="n">
        <f aca="false" ca="false" dt2D="false" dtr="false" t="normal">V995+W995+X995+Y995</f>
        <v>0</v>
      </c>
      <c r="AA995" s="143" t="n"/>
      <c r="AB995" s="143" t="n"/>
      <c r="AC995" s="143" t="n"/>
      <c r="AD995" s="143" t="n"/>
      <c r="AE995" s="445" t="n">
        <f aca="false" ca="false" dt2D="false" dtr="false" t="normal">AA995+AB995+AC995+AD995</f>
        <v>0</v>
      </c>
      <c r="AF995" s="143" t="n"/>
      <c r="AG995" s="143" t="n"/>
      <c r="AH995" s="143" t="n"/>
      <c r="AI995" s="143" t="n"/>
      <c r="AJ995" s="445" t="n">
        <f aca="false" ca="false" dt2D="false" dtr="false" t="normal">AF995+AG995+AH995+AI995</f>
        <v>0</v>
      </c>
      <c r="AK995" s="454" t="n"/>
      <c r="AL995" s="454" t="n"/>
      <c r="AM995" s="454" t="n"/>
      <c r="AN995" s="454" t="n"/>
      <c r="AO995" s="437" t="n">
        <f aca="false" ca="false" dt2D="false" dtr="false" t="normal">AK995+AL995+AM995+AN995</f>
        <v>0</v>
      </c>
      <c r="AP995" s="454" t="n"/>
      <c r="AQ995" s="454" t="n"/>
      <c r="AR995" s="454" t="n"/>
      <c r="AS995" s="454" t="n"/>
      <c r="AT995" s="437" t="n">
        <f aca="false" ca="false" dt2D="false" dtr="false" t="normal">AP995+AQ995+AR995+AS995</f>
        <v>0</v>
      </c>
      <c r="AU995" s="454" t="n"/>
      <c r="AV995" s="454" t="n"/>
      <c r="AW995" s="454" t="n"/>
      <c r="AX995" s="454" t="n"/>
      <c r="AY995" s="437" t="n">
        <f aca="false" ca="false" dt2D="false" dtr="false" t="normal">AU995+AV995+AW995+AX995</f>
        <v>0</v>
      </c>
      <c r="AZ995" s="455" t="n"/>
      <c r="BA995" s="455" t="n"/>
      <c r="BB995" s="437" t="n">
        <f aca="false" ca="false" dt2D="false" dtr="false" t="normal">AZ995+BA995</f>
        <v>0</v>
      </c>
      <c r="BC995" s="455" t="n"/>
      <c r="BD995" s="455" t="n"/>
      <c r="BE995" s="437" t="n">
        <f aca="false" ca="false" dt2D="false" dtr="false" t="normal">BC995+BD995</f>
        <v>0</v>
      </c>
      <c r="BF995" s="454" t="n"/>
      <c r="BG995" s="454" t="n"/>
      <c r="BH995" s="437" t="n">
        <f aca="false" ca="false" dt2D="false" dtr="false" t="normal">BF995+BG995</f>
        <v>0</v>
      </c>
    </row>
    <row customFormat="true" customHeight="true" ht="18" outlineLevel="0" r="996" s="298">
      <c r="B996" s="441" t="s"/>
      <c r="C996" s="442" t="s"/>
      <c r="D996" s="84" t="s"/>
      <c r="E996" s="207" t="s">
        <v>42</v>
      </c>
      <c r="F996" s="443" t="n">
        <f aca="false" ca="false" dt2D="false" dtr="false" t="normal">K996+P996+U996+Z996+AE996+AJ996+AO996+AT996+AY996+BB996+BE996+BH996</f>
        <v>0</v>
      </c>
      <c r="G996" s="456" t="n"/>
      <c r="H996" s="454" t="n"/>
      <c r="I996" s="454" t="n"/>
      <c r="J996" s="454" t="n"/>
      <c r="K996" s="317" t="n">
        <f aca="false" ca="false" dt2D="false" dtr="false" t="normal">G996+H996+I996+J996</f>
        <v>0</v>
      </c>
      <c r="L996" s="143" t="n"/>
      <c r="M996" s="143" t="n"/>
      <c r="N996" s="143" t="n"/>
      <c r="O996" s="143" t="n"/>
      <c r="P996" s="437" t="n">
        <f aca="false" ca="false" dt2D="false" dtr="false" t="normal">L996+M996+N996+O996</f>
        <v>0</v>
      </c>
      <c r="Q996" s="143" t="n"/>
      <c r="R996" s="143" t="n"/>
      <c r="S996" s="143" t="n"/>
      <c r="T996" s="143" t="n"/>
      <c r="U996" s="437" t="n">
        <f aca="false" ca="false" dt2D="false" dtr="false" t="normal">Q996+R996+S996+T996</f>
        <v>0</v>
      </c>
      <c r="V996" s="143" t="n"/>
      <c r="W996" s="143" t="n"/>
      <c r="X996" s="143" t="n"/>
      <c r="Y996" s="145" t="n"/>
      <c r="Z996" s="445" t="n">
        <f aca="false" ca="false" dt2D="false" dtr="false" t="normal">V996+W996+X996+Y996</f>
        <v>0</v>
      </c>
      <c r="AA996" s="143" t="n"/>
      <c r="AB996" s="143" t="n"/>
      <c r="AC996" s="143" t="n"/>
      <c r="AD996" s="143" t="n"/>
      <c r="AE996" s="445" t="n">
        <f aca="false" ca="false" dt2D="false" dtr="false" t="normal">AA996+AB996+AC996+AD996</f>
        <v>0</v>
      </c>
      <c r="AF996" s="143" t="n"/>
      <c r="AG996" s="143" t="n"/>
      <c r="AH996" s="143" t="n"/>
      <c r="AI996" s="143" t="n"/>
      <c r="AJ996" s="445" t="n">
        <f aca="false" ca="false" dt2D="false" dtr="false" t="normal">AF996+AG996+AH996+AI996</f>
        <v>0</v>
      </c>
      <c r="AK996" s="454" t="n"/>
      <c r="AL996" s="454" t="n"/>
      <c r="AM996" s="454" t="n"/>
      <c r="AN996" s="454" t="n"/>
      <c r="AO996" s="437" t="n">
        <f aca="false" ca="false" dt2D="false" dtr="false" t="normal">AK996+AL996+AM996+AN996</f>
        <v>0</v>
      </c>
      <c r="AP996" s="454" t="n"/>
      <c r="AQ996" s="454" t="n"/>
      <c r="AR996" s="454" t="n"/>
      <c r="AS996" s="454" t="n"/>
      <c r="AT996" s="437" t="n">
        <f aca="false" ca="false" dt2D="false" dtr="false" t="normal">AP996+AQ996+AR996+AS996</f>
        <v>0</v>
      </c>
      <c r="AU996" s="454" t="n"/>
      <c r="AV996" s="454" t="n"/>
      <c r="AW996" s="454" t="n"/>
      <c r="AX996" s="454" t="n"/>
      <c r="AY996" s="437" t="n">
        <f aca="false" ca="false" dt2D="false" dtr="false" t="normal">AU996+AV996+AW996+AX996</f>
        <v>0</v>
      </c>
      <c r="AZ996" s="455" t="n"/>
      <c r="BA996" s="455" t="n"/>
      <c r="BB996" s="437" t="n">
        <f aca="false" ca="false" dt2D="false" dtr="false" t="normal">AZ996+BA996</f>
        <v>0</v>
      </c>
      <c r="BC996" s="455" t="n"/>
      <c r="BD996" s="455" t="n"/>
      <c r="BE996" s="437" t="n">
        <f aca="false" ca="false" dt2D="false" dtr="false" t="normal">BC996+BD996</f>
        <v>0</v>
      </c>
      <c r="BF996" s="454" t="n"/>
      <c r="BG996" s="454" t="n"/>
      <c r="BH996" s="437" t="n">
        <f aca="false" ca="false" dt2D="false" dtr="false" t="normal">BF996+BG996</f>
        <v>0</v>
      </c>
    </row>
    <row customFormat="true" customHeight="true" ht="18" outlineLevel="0" r="997" s="298">
      <c r="B997" s="441" t="s"/>
      <c r="C997" s="442" t="s"/>
      <c r="D997" s="84" t="s"/>
      <c r="E997" s="214" t="s">
        <v>43</v>
      </c>
      <c r="F997" s="443" t="n">
        <f aca="false" ca="false" dt2D="false" dtr="false" t="normal">K997+P997+U997+Z997+AE997+AJ997+AO997+AT997+AY997+BB997+BE997+BH997</f>
        <v>0</v>
      </c>
      <c r="G997" s="591" t="n">
        <v>0</v>
      </c>
      <c r="H997" s="458" t="n">
        <v>0</v>
      </c>
      <c r="I997" s="458" t="n">
        <v>0</v>
      </c>
      <c r="J997" s="458" t="n">
        <v>0</v>
      </c>
      <c r="K997" s="317" t="n">
        <f aca="false" ca="false" dt2D="false" dtr="false" t="normal">G997+H997+I997+J997</f>
        <v>0</v>
      </c>
      <c r="L997" s="458" t="n">
        <v>0</v>
      </c>
      <c r="M997" s="458" t="n">
        <v>0</v>
      </c>
      <c r="N997" s="458" t="n">
        <v>0</v>
      </c>
      <c r="O997" s="458" t="n">
        <v>0</v>
      </c>
      <c r="P997" s="437" t="n">
        <f aca="false" ca="false" dt2D="false" dtr="false" t="normal">L997+M997+N997+O997</f>
        <v>0</v>
      </c>
      <c r="Q997" s="458" t="n">
        <v>0</v>
      </c>
      <c r="R997" s="458" t="n">
        <v>0</v>
      </c>
      <c r="S997" s="458" t="n">
        <v>0</v>
      </c>
      <c r="T997" s="458" t="n">
        <v>0</v>
      </c>
      <c r="U997" s="437" t="n">
        <f aca="false" ca="false" dt2D="false" dtr="false" t="normal">Q997+R997+S997+T997</f>
        <v>0</v>
      </c>
      <c r="V997" s="458" t="n">
        <v>0</v>
      </c>
      <c r="W997" s="458" t="n">
        <v>0</v>
      </c>
      <c r="X997" s="458" t="n">
        <v>0</v>
      </c>
      <c r="Y997" s="592" t="n">
        <v>0</v>
      </c>
      <c r="Z997" s="445" t="n">
        <f aca="false" ca="false" dt2D="false" dtr="false" t="normal">V997+W997+X997+Y997</f>
        <v>0</v>
      </c>
      <c r="AA997" s="458" t="n">
        <v>0</v>
      </c>
      <c r="AB997" s="458" t="n">
        <v>0</v>
      </c>
      <c r="AC997" s="458" t="n">
        <v>0</v>
      </c>
      <c r="AD997" s="458" t="n">
        <v>0</v>
      </c>
      <c r="AE997" s="445" t="n">
        <f aca="false" ca="false" dt2D="false" dtr="false" t="normal">AA997+AB997+AC997+AD997</f>
        <v>0</v>
      </c>
      <c r="AF997" s="458" t="n">
        <v>0</v>
      </c>
      <c r="AG997" s="458" t="n">
        <v>0</v>
      </c>
      <c r="AH997" s="458" t="n">
        <v>0</v>
      </c>
      <c r="AI997" s="458" t="n">
        <v>0</v>
      </c>
      <c r="AJ997" s="445" t="n">
        <f aca="false" ca="false" dt2D="false" dtr="false" t="normal">AF997+AG997+AH997+AI997</f>
        <v>0</v>
      </c>
      <c r="AK997" s="348" t="n">
        <v>0</v>
      </c>
      <c r="AL997" s="348" t="n">
        <v>0</v>
      </c>
      <c r="AM997" s="348" t="n">
        <v>0</v>
      </c>
      <c r="AN997" s="348" t="n">
        <v>0</v>
      </c>
      <c r="AO997" s="437" t="n">
        <f aca="false" ca="false" dt2D="false" dtr="false" t="normal">AK997+AL997+AM997+AN997</f>
        <v>0</v>
      </c>
      <c r="AP997" s="348" t="n">
        <v>0</v>
      </c>
      <c r="AQ997" s="348" t="n">
        <v>0</v>
      </c>
      <c r="AR997" s="348" t="n">
        <v>0</v>
      </c>
      <c r="AS997" s="348" t="n">
        <v>0</v>
      </c>
      <c r="AT997" s="437" t="n">
        <f aca="false" ca="false" dt2D="false" dtr="false" t="normal">AP997+AQ997+AR997+AS997</f>
        <v>0</v>
      </c>
      <c r="AU997" s="348" t="n">
        <v>0</v>
      </c>
      <c r="AV997" s="348" t="n">
        <v>0</v>
      </c>
      <c r="AW997" s="348" t="n">
        <v>0</v>
      </c>
      <c r="AX997" s="348" t="n">
        <v>0</v>
      </c>
      <c r="AY997" s="437" t="n">
        <f aca="false" ca="false" dt2D="false" dtr="false" t="normal">AU997+AV997+AW997+AX997</f>
        <v>0</v>
      </c>
      <c r="AZ997" s="350" t="n">
        <v>0</v>
      </c>
      <c r="BA997" s="350" t="n">
        <v>0</v>
      </c>
      <c r="BB997" s="437" t="n">
        <f aca="false" ca="false" dt2D="false" dtr="false" t="normal">AZ997+BA997</f>
        <v>0</v>
      </c>
      <c r="BC997" s="350" t="n">
        <v>0</v>
      </c>
      <c r="BD997" s="350" t="n">
        <v>0</v>
      </c>
      <c r="BE997" s="437" t="n">
        <f aca="false" ca="false" dt2D="false" dtr="false" t="normal">BC997+BD997</f>
        <v>0</v>
      </c>
      <c r="BF997" s="348" t="n">
        <v>0</v>
      </c>
      <c r="BG997" s="348" t="n">
        <v>0</v>
      </c>
      <c r="BH997" s="437" t="n">
        <f aca="false" ca="false" dt2D="false" dtr="false" t="normal">BF997+BG997</f>
        <v>0</v>
      </c>
    </row>
    <row customFormat="true" customHeight="true" ht="18" outlineLevel="0" r="998" s="298">
      <c r="B998" s="441" t="s"/>
      <c r="C998" s="442" t="s"/>
      <c r="D998" s="84" t="s"/>
      <c r="E998" s="639" t="s">
        <v>230</v>
      </c>
      <c r="F998" s="443" t="n">
        <f aca="false" ca="false" dt2D="false" dtr="false" t="normal">K998+P998+U998+Z998+AE998+AJ998+AO998+AT998+AY998+BB998+BE998+BH998</f>
        <v>1</v>
      </c>
      <c r="G998" s="591" t="n">
        <v>0</v>
      </c>
      <c r="H998" s="458" t="n">
        <v>0</v>
      </c>
      <c r="I998" s="458" t="n">
        <v>0</v>
      </c>
      <c r="J998" s="458" t="n">
        <v>0</v>
      </c>
      <c r="K998" s="317" t="n">
        <f aca="false" ca="false" dt2D="false" dtr="false" t="normal">G998+H998+I998+J998</f>
        <v>0</v>
      </c>
      <c r="L998" s="458" t="n">
        <v>0</v>
      </c>
      <c r="M998" s="458" t="n">
        <v>0</v>
      </c>
      <c r="N998" s="458" t="n">
        <v>0</v>
      </c>
      <c r="O998" s="458" t="n">
        <v>0</v>
      </c>
      <c r="P998" s="437" t="n">
        <f aca="false" ca="false" dt2D="false" dtr="false" t="normal">L998+M998+N998+O998</f>
        <v>0</v>
      </c>
      <c r="Q998" s="458" t="n">
        <v>0</v>
      </c>
      <c r="R998" s="458" t="n">
        <v>0</v>
      </c>
      <c r="S998" s="458" t="n">
        <v>0</v>
      </c>
      <c r="T998" s="458" t="n">
        <v>0</v>
      </c>
      <c r="U998" s="437" t="n">
        <f aca="false" ca="false" dt2D="false" dtr="false" t="normal">Q998+R998+S998+T998</f>
        <v>0</v>
      </c>
      <c r="V998" s="458" t="n">
        <v>0</v>
      </c>
      <c r="W998" s="458" t="n">
        <v>0</v>
      </c>
      <c r="X998" s="458" t="n">
        <v>0</v>
      </c>
      <c r="Y998" s="592" t="n">
        <v>0</v>
      </c>
      <c r="Z998" s="445" t="n">
        <f aca="false" ca="false" dt2D="false" dtr="false" t="normal">V998+W998+X998+Y998</f>
        <v>0</v>
      </c>
      <c r="AA998" s="458" t="n">
        <v>0</v>
      </c>
      <c r="AB998" s="458" t="n">
        <v>0</v>
      </c>
      <c r="AC998" s="458" t="n">
        <v>0</v>
      </c>
      <c r="AD998" s="458" t="n">
        <v>0</v>
      </c>
      <c r="AE998" s="445" t="n">
        <f aca="false" ca="false" dt2D="false" dtr="false" t="normal">AA998+AB998+AC998+AD998</f>
        <v>0</v>
      </c>
      <c r="AF998" s="458" t="n">
        <v>0</v>
      </c>
      <c r="AG998" s="458" t="n">
        <v>0</v>
      </c>
      <c r="AH998" s="458" t="n">
        <v>0</v>
      </c>
      <c r="AI998" s="458" t="n">
        <v>0</v>
      </c>
      <c r="AJ998" s="445" t="n">
        <f aca="false" ca="false" dt2D="false" dtr="false" t="normal">AF998+AG998+AH998+AI998</f>
        <v>0</v>
      </c>
      <c r="AK998" s="348" t="n">
        <v>0</v>
      </c>
      <c r="AL998" s="348" t="n">
        <v>0</v>
      </c>
      <c r="AM998" s="348" t="n">
        <v>0</v>
      </c>
      <c r="AN998" s="348" t="n">
        <v>0</v>
      </c>
      <c r="AO998" s="437" t="n">
        <f aca="false" ca="false" dt2D="false" dtr="false" t="normal">AK998+AL998+AM998+AN998</f>
        <v>0</v>
      </c>
      <c r="AP998" s="348" t="n">
        <v>0</v>
      </c>
      <c r="AQ998" s="348" t="n">
        <v>0</v>
      </c>
      <c r="AR998" s="348" t="n">
        <v>0</v>
      </c>
      <c r="AS998" s="348" t="n">
        <v>0</v>
      </c>
      <c r="AT998" s="437" t="n">
        <f aca="false" ca="false" dt2D="false" dtr="false" t="normal">AP998+AQ998+AR998+AS998</f>
        <v>0</v>
      </c>
      <c r="AU998" s="348" t="n">
        <v>0</v>
      </c>
      <c r="AV998" s="348" t="n">
        <v>0</v>
      </c>
      <c r="AW998" s="348" t="n">
        <v>0</v>
      </c>
      <c r="AX998" s="348" t="n">
        <v>0</v>
      </c>
      <c r="AY998" s="437" t="n">
        <f aca="false" ca="false" dt2D="false" dtr="false" t="normal">AU998+AV998+AW998+AX998</f>
        <v>0</v>
      </c>
      <c r="AZ998" s="350" t="n">
        <v>0</v>
      </c>
      <c r="BA998" s="350" t="n">
        <v>0</v>
      </c>
      <c r="BB998" s="437" t="n">
        <f aca="false" ca="false" dt2D="false" dtr="false" t="normal">AZ998+BA998</f>
        <v>0</v>
      </c>
      <c r="BC998" s="350" t="n">
        <v>0</v>
      </c>
      <c r="BD998" s="350" t="n">
        <v>1</v>
      </c>
      <c r="BE998" s="437" t="n">
        <f aca="false" ca="false" dt2D="false" dtr="false" t="normal">BC998+BD998</f>
        <v>1</v>
      </c>
      <c r="BF998" s="348" t="n">
        <v>0</v>
      </c>
      <c r="BG998" s="348" t="n">
        <v>0</v>
      </c>
      <c r="BH998" s="437" t="n">
        <f aca="false" ca="false" dt2D="false" dtr="false" t="normal">BF998+BG998</f>
        <v>0</v>
      </c>
    </row>
    <row customFormat="true" customHeight="true" ht="18" outlineLevel="0" r="999" s="298">
      <c r="B999" s="450" t="s"/>
      <c r="C999" s="442" t="s"/>
      <c r="D999" s="469" t="s"/>
      <c r="E999" s="449" t="s">
        <v>231</v>
      </c>
      <c r="F999" s="443" t="n">
        <f aca="false" ca="false" dt2D="false" dtr="false" t="normal">K999+P999+U999+Z999+AE999+AJ999+AO999+AT999+AY999+BB999+BE999+BH999</f>
        <v>0</v>
      </c>
      <c r="G999" s="591" t="n">
        <v>0</v>
      </c>
      <c r="H999" s="458" t="n">
        <v>0</v>
      </c>
      <c r="I999" s="458" t="n">
        <v>0</v>
      </c>
      <c r="J999" s="458" t="n">
        <v>0</v>
      </c>
      <c r="K999" s="317" t="n">
        <f aca="false" ca="false" dt2D="false" dtr="false" t="normal">G999+H999+I999+J999</f>
        <v>0</v>
      </c>
      <c r="L999" s="458" t="n">
        <v>0</v>
      </c>
      <c r="M999" s="458" t="n">
        <v>0</v>
      </c>
      <c r="N999" s="458" t="n">
        <v>0</v>
      </c>
      <c r="O999" s="458" t="n">
        <v>0</v>
      </c>
      <c r="P999" s="437" t="n">
        <f aca="false" ca="false" dt2D="false" dtr="false" t="normal">L999+M999+N999+O999</f>
        <v>0</v>
      </c>
      <c r="Q999" s="458" t="n">
        <v>0</v>
      </c>
      <c r="R999" s="458" t="n">
        <v>0</v>
      </c>
      <c r="S999" s="458" t="n">
        <v>0</v>
      </c>
      <c r="T999" s="458" t="n">
        <v>0</v>
      </c>
      <c r="U999" s="437" t="n">
        <f aca="false" ca="false" dt2D="false" dtr="false" t="normal">Q999+R999+S999+T999</f>
        <v>0</v>
      </c>
      <c r="V999" s="458" t="n">
        <v>0</v>
      </c>
      <c r="W999" s="458" t="n">
        <v>0</v>
      </c>
      <c r="X999" s="458" t="n">
        <v>0</v>
      </c>
      <c r="Y999" s="592" t="n">
        <v>0</v>
      </c>
      <c r="Z999" s="445" t="n">
        <f aca="false" ca="false" dt2D="false" dtr="false" t="normal">V999+W999+X999+Y999</f>
        <v>0</v>
      </c>
      <c r="AA999" s="458" t="n">
        <v>0</v>
      </c>
      <c r="AB999" s="458" t="n">
        <v>0</v>
      </c>
      <c r="AC999" s="458" t="n">
        <v>0</v>
      </c>
      <c r="AD999" s="458" t="n">
        <v>0</v>
      </c>
      <c r="AE999" s="445" t="n">
        <f aca="false" ca="false" dt2D="false" dtr="false" t="normal">AA999+AB999+AC999+AD999</f>
        <v>0</v>
      </c>
      <c r="AF999" s="458" t="n">
        <v>0</v>
      </c>
      <c r="AG999" s="458" t="n">
        <v>0</v>
      </c>
      <c r="AH999" s="458" t="n">
        <v>0</v>
      </c>
      <c r="AI999" s="458" t="n">
        <v>0</v>
      </c>
      <c r="AJ999" s="445" t="n">
        <f aca="false" ca="false" dt2D="false" dtr="false" t="normal">AF999+AG999+AH999+AI999</f>
        <v>0</v>
      </c>
      <c r="AK999" s="348" t="n">
        <v>0</v>
      </c>
      <c r="AL999" s="348" t="n">
        <v>0</v>
      </c>
      <c r="AM999" s="348" t="n">
        <v>0</v>
      </c>
      <c r="AN999" s="348" t="n">
        <v>0</v>
      </c>
      <c r="AO999" s="437" t="n">
        <f aca="false" ca="false" dt2D="false" dtr="false" t="normal">AK999+AL999+AM999+AN999</f>
        <v>0</v>
      </c>
      <c r="AP999" s="348" t="n">
        <v>0</v>
      </c>
      <c r="AQ999" s="348" t="n">
        <v>0</v>
      </c>
      <c r="AR999" s="348" t="n">
        <v>0</v>
      </c>
      <c r="AS999" s="348" t="n">
        <v>0</v>
      </c>
      <c r="AT999" s="437" t="n">
        <f aca="false" ca="false" dt2D="false" dtr="false" t="normal">AP999+AQ999+AR999+AS999</f>
        <v>0</v>
      </c>
      <c r="AU999" s="348" t="n">
        <v>0</v>
      </c>
      <c r="AV999" s="348" t="n">
        <v>0</v>
      </c>
      <c r="AW999" s="348" t="n">
        <v>0</v>
      </c>
      <c r="AX999" s="348" t="n">
        <v>0</v>
      </c>
      <c r="AY999" s="437" t="n">
        <f aca="false" ca="false" dt2D="false" dtr="false" t="normal">AU999+AV999+AW999+AX999</f>
        <v>0</v>
      </c>
      <c r="AZ999" s="350" t="n">
        <v>0</v>
      </c>
      <c r="BA999" s="350" t="n">
        <v>0</v>
      </c>
      <c r="BB999" s="437" t="n">
        <f aca="false" ca="false" dt2D="false" dtr="false" t="normal">AZ999+BA999</f>
        <v>0</v>
      </c>
      <c r="BC999" s="350" t="n">
        <v>0</v>
      </c>
      <c r="BD999" s="350" t="n">
        <v>0</v>
      </c>
      <c r="BE999" s="437" t="n">
        <f aca="false" ca="false" dt2D="false" dtr="false" t="normal">BC999+BD999</f>
        <v>0</v>
      </c>
      <c r="BF999" s="348" t="n">
        <v>0</v>
      </c>
      <c r="BG999" s="348" t="n">
        <v>0</v>
      </c>
      <c r="BH999" s="437" t="n">
        <f aca="false" ca="false" dt2D="false" dtr="false" t="normal">BF999+BG999</f>
        <v>0</v>
      </c>
    </row>
    <row customFormat="true" customHeight="true" ht="18" outlineLevel="0" r="1000" s="298">
      <c r="B1000" s="451" t="n">
        <v>4</v>
      </c>
      <c r="C1000" s="442" t="s"/>
      <c r="D1000" s="470" t="s">
        <v>550</v>
      </c>
      <c r="E1000" s="502" t="s">
        <v>41</v>
      </c>
      <c r="F1000" s="443" t="n">
        <f aca="false" ca="false" dt2D="false" dtr="false" t="normal">K1000+P1000+U1000+Z1000+AE1000+AJ1000+AO1000+AT1000+AY1000+BB1000+BE1000+BH1000</f>
        <v>0</v>
      </c>
      <c r="G1000" s="452" t="n"/>
      <c r="H1000" s="453" t="n"/>
      <c r="I1000" s="453" t="n"/>
      <c r="J1000" s="453" t="n"/>
      <c r="K1000" s="317" t="n">
        <f aca="false" ca="false" dt2D="false" dtr="false" t="normal">G1000+H1000+I1000+J1000</f>
        <v>0</v>
      </c>
      <c r="L1000" s="143" t="n"/>
      <c r="M1000" s="143" t="n"/>
      <c r="N1000" s="143" t="n"/>
      <c r="O1000" s="143" t="n"/>
      <c r="P1000" s="437" t="n">
        <f aca="false" ca="false" dt2D="false" dtr="false" t="normal">L1000+M1000+N1000+O1000</f>
        <v>0</v>
      </c>
      <c r="Q1000" s="143" t="n"/>
      <c r="R1000" s="143" t="n"/>
      <c r="S1000" s="143" t="n"/>
      <c r="T1000" s="143" t="n"/>
      <c r="U1000" s="437" t="n">
        <f aca="false" ca="false" dt2D="false" dtr="false" t="normal">Q1000+R1000+S1000+T1000</f>
        <v>0</v>
      </c>
      <c r="V1000" s="143" t="n"/>
      <c r="W1000" s="143" t="n"/>
      <c r="X1000" s="143" t="n"/>
      <c r="Y1000" s="145" t="n"/>
      <c r="Z1000" s="445" t="n">
        <f aca="false" ca="false" dt2D="false" dtr="false" t="normal">V1000+W1000+X1000+Y1000</f>
        <v>0</v>
      </c>
      <c r="AA1000" s="143" t="n"/>
      <c r="AB1000" s="143" t="n"/>
      <c r="AC1000" s="143" t="n"/>
      <c r="AD1000" s="143" t="n"/>
      <c r="AE1000" s="445" t="n">
        <f aca="false" ca="false" dt2D="false" dtr="false" t="normal">AA1000+AB1000+AC1000+AD1000</f>
        <v>0</v>
      </c>
      <c r="AF1000" s="143" t="n"/>
      <c r="AG1000" s="143" t="n"/>
      <c r="AH1000" s="143" t="n"/>
      <c r="AI1000" s="143" t="n"/>
      <c r="AJ1000" s="445" t="n">
        <f aca="false" ca="false" dt2D="false" dtr="false" t="normal">AF1000+AG1000+AH1000+AI1000</f>
        <v>0</v>
      </c>
      <c r="AK1000" s="454" t="n"/>
      <c r="AL1000" s="454" t="n"/>
      <c r="AM1000" s="454" t="n"/>
      <c r="AN1000" s="454" t="n"/>
      <c r="AO1000" s="437" t="n">
        <f aca="false" ca="false" dt2D="false" dtr="false" t="normal">AK1000+AL1000+AM1000+AN1000</f>
        <v>0</v>
      </c>
      <c r="AP1000" s="454" t="n"/>
      <c r="AQ1000" s="454" t="n"/>
      <c r="AR1000" s="454" t="n"/>
      <c r="AS1000" s="454" t="n"/>
      <c r="AT1000" s="437" t="n">
        <f aca="false" ca="false" dt2D="false" dtr="false" t="normal">AP1000+AQ1000+AR1000+AS1000</f>
        <v>0</v>
      </c>
      <c r="AU1000" s="454" t="n"/>
      <c r="AV1000" s="454" t="n"/>
      <c r="AW1000" s="454" t="n"/>
      <c r="AX1000" s="454" t="n"/>
      <c r="AY1000" s="437" t="n">
        <f aca="false" ca="false" dt2D="false" dtr="false" t="normal">AU1000+AV1000+AW1000+AX1000</f>
        <v>0</v>
      </c>
      <c r="AZ1000" s="455" t="n"/>
      <c r="BA1000" s="455" t="n"/>
      <c r="BB1000" s="437" t="n">
        <f aca="false" ca="false" dt2D="false" dtr="false" t="normal">AZ1000+BA1000</f>
        <v>0</v>
      </c>
      <c r="BC1000" s="455" t="n"/>
      <c r="BD1000" s="455" t="n"/>
      <c r="BE1000" s="437" t="n">
        <f aca="false" ca="false" dt2D="false" dtr="false" t="normal">BC1000+BD1000</f>
        <v>0</v>
      </c>
      <c r="BF1000" s="454" t="n"/>
      <c r="BG1000" s="454" t="n"/>
      <c r="BH1000" s="437" t="n">
        <f aca="false" ca="false" dt2D="false" dtr="false" t="normal">BF1000+BG1000</f>
        <v>0</v>
      </c>
    </row>
    <row customFormat="true" customHeight="true" ht="18" outlineLevel="0" r="1001" s="298">
      <c r="B1001" s="441" t="s"/>
      <c r="C1001" s="442" t="s"/>
      <c r="D1001" s="84" t="s"/>
      <c r="E1001" s="207" t="s">
        <v>42</v>
      </c>
      <c r="F1001" s="443" t="n">
        <f aca="false" ca="false" dt2D="false" dtr="false" t="normal">K1001+P1001+U1001+Z1001+AE1001+AJ1001+AO1001+AT1001+AY1001+BB1001+BE1001+BH1001</f>
        <v>0</v>
      </c>
      <c r="G1001" s="456" t="n"/>
      <c r="H1001" s="454" t="n"/>
      <c r="I1001" s="454" t="n"/>
      <c r="J1001" s="454" t="n"/>
      <c r="K1001" s="317" t="n">
        <f aca="false" ca="false" dt2D="false" dtr="false" t="normal">G1001+H1001+I1001+J1001</f>
        <v>0</v>
      </c>
      <c r="L1001" s="143" t="n"/>
      <c r="M1001" s="143" t="n"/>
      <c r="N1001" s="143" t="n"/>
      <c r="O1001" s="143" t="n"/>
      <c r="P1001" s="437" t="n">
        <f aca="false" ca="false" dt2D="false" dtr="false" t="normal">L1001+M1001+N1001+O1001</f>
        <v>0</v>
      </c>
      <c r="Q1001" s="143" t="n"/>
      <c r="R1001" s="143" t="n"/>
      <c r="S1001" s="143" t="n"/>
      <c r="T1001" s="143" t="n"/>
      <c r="U1001" s="437" t="n">
        <f aca="false" ca="false" dt2D="false" dtr="false" t="normal">Q1001+R1001+S1001+T1001</f>
        <v>0</v>
      </c>
      <c r="V1001" s="143" t="n"/>
      <c r="W1001" s="143" t="n"/>
      <c r="X1001" s="143" t="n"/>
      <c r="Y1001" s="145" t="n"/>
      <c r="Z1001" s="445" t="n">
        <f aca="false" ca="false" dt2D="false" dtr="false" t="normal">V1001+W1001+X1001+Y1001</f>
        <v>0</v>
      </c>
      <c r="AA1001" s="143" t="n"/>
      <c r="AB1001" s="143" t="n"/>
      <c r="AC1001" s="143" t="n"/>
      <c r="AD1001" s="143" t="n"/>
      <c r="AE1001" s="445" t="n">
        <f aca="false" ca="false" dt2D="false" dtr="false" t="normal">AA1001+AB1001+AC1001+AD1001</f>
        <v>0</v>
      </c>
      <c r="AF1001" s="143" t="n"/>
      <c r="AG1001" s="143" t="n"/>
      <c r="AH1001" s="143" t="n"/>
      <c r="AI1001" s="143" t="n"/>
      <c r="AJ1001" s="445" t="n">
        <f aca="false" ca="false" dt2D="false" dtr="false" t="normal">AF1001+AG1001+AH1001+AI1001</f>
        <v>0</v>
      </c>
      <c r="AK1001" s="454" t="n"/>
      <c r="AL1001" s="454" t="n"/>
      <c r="AM1001" s="454" t="n"/>
      <c r="AN1001" s="454" t="n"/>
      <c r="AO1001" s="437" t="n">
        <f aca="false" ca="false" dt2D="false" dtr="false" t="normal">AK1001+AL1001+AM1001+AN1001</f>
        <v>0</v>
      </c>
      <c r="AP1001" s="454" t="n"/>
      <c r="AQ1001" s="454" t="n"/>
      <c r="AR1001" s="454" t="n"/>
      <c r="AS1001" s="454" t="n"/>
      <c r="AT1001" s="437" t="n">
        <f aca="false" ca="false" dt2D="false" dtr="false" t="normal">AP1001+AQ1001+AR1001+AS1001</f>
        <v>0</v>
      </c>
      <c r="AU1001" s="454" t="n"/>
      <c r="AV1001" s="454" t="n"/>
      <c r="AW1001" s="454" t="n"/>
      <c r="AX1001" s="454" t="n"/>
      <c r="AY1001" s="437" t="n">
        <f aca="false" ca="false" dt2D="false" dtr="false" t="normal">AU1001+AV1001+AW1001+AX1001</f>
        <v>0</v>
      </c>
      <c r="AZ1001" s="455" t="n"/>
      <c r="BA1001" s="455" t="n"/>
      <c r="BB1001" s="437" t="n">
        <f aca="false" ca="false" dt2D="false" dtr="false" t="normal">AZ1001+BA1001</f>
        <v>0</v>
      </c>
      <c r="BC1001" s="455" t="n"/>
      <c r="BD1001" s="455" t="n"/>
      <c r="BE1001" s="437" t="n">
        <f aca="false" ca="false" dt2D="false" dtr="false" t="normal">BC1001+BD1001</f>
        <v>0</v>
      </c>
      <c r="BF1001" s="454" t="n"/>
      <c r="BG1001" s="454" t="n"/>
      <c r="BH1001" s="437" t="n">
        <f aca="false" ca="false" dt2D="false" dtr="false" t="normal">BF1001+BG1001</f>
        <v>0</v>
      </c>
    </row>
    <row customFormat="true" customHeight="true" ht="18" outlineLevel="0" r="1002" s="298">
      <c r="B1002" s="441" t="s"/>
      <c r="C1002" s="442" t="s"/>
      <c r="D1002" s="84" t="s"/>
      <c r="E1002" s="85" t="s">
        <v>43</v>
      </c>
      <c r="F1002" s="443" t="n">
        <f aca="false" ca="false" dt2D="false" dtr="false" t="normal">K1002+P1002+U1002+Z1002+AE1002+AJ1002+AO1002+AT1002+AY1002+BB1002+BE1002+BH1002</f>
        <v>0</v>
      </c>
      <c r="G1002" s="591" t="n">
        <v>0</v>
      </c>
      <c r="H1002" s="458" t="n">
        <v>0</v>
      </c>
      <c r="I1002" s="458" t="n">
        <v>0</v>
      </c>
      <c r="J1002" s="458" t="n">
        <v>0</v>
      </c>
      <c r="K1002" s="317" t="n">
        <f aca="false" ca="false" dt2D="false" dtr="false" t="normal">G1002+H1002+I1002+J1002</f>
        <v>0</v>
      </c>
      <c r="L1002" s="458" t="n">
        <v>0</v>
      </c>
      <c r="M1002" s="458" t="n">
        <v>0</v>
      </c>
      <c r="N1002" s="458" t="n">
        <v>0</v>
      </c>
      <c r="O1002" s="458" t="n">
        <v>0</v>
      </c>
      <c r="P1002" s="437" t="n">
        <f aca="false" ca="false" dt2D="false" dtr="false" t="normal">L1002+M1002+N1002+O1002</f>
        <v>0</v>
      </c>
      <c r="Q1002" s="458" t="n">
        <v>0</v>
      </c>
      <c r="R1002" s="458" t="n">
        <v>0</v>
      </c>
      <c r="S1002" s="458" t="n">
        <v>0</v>
      </c>
      <c r="T1002" s="458" t="n">
        <v>0</v>
      </c>
      <c r="U1002" s="437" t="n">
        <f aca="false" ca="false" dt2D="false" dtr="false" t="normal">Q1002+R1002+S1002+T1002</f>
        <v>0</v>
      </c>
      <c r="V1002" s="458" t="n">
        <v>0</v>
      </c>
      <c r="W1002" s="458" t="n">
        <v>0</v>
      </c>
      <c r="X1002" s="458" t="n">
        <v>0</v>
      </c>
      <c r="Y1002" s="592" t="n">
        <v>0</v>
      </c>
      <c r="Z1002" s="445" t="n">
        <f aca="false" ca="false" dt2D="false" dtr="false" t="normal">V1002+W1002+X1002+Y1002</f>
        <v>0</v>
      </c>
      <c r="AA1002" s="458" t="n">
        <v>0</v>
      </c>
      <c r="AB1002" s="458" t="n">
        <v>0</v>
      </c>
      <c r="AC1002" s="458" t="n">
        <v>0</v>
      </c>
      <c r="AD1002" s="458" t="n">
        <v>0</v>
      </c>
      <c r="AE1002" s="445" t="n">
        <f aca="false" ca="false" dt2D="false" dtr="false" t="normal">AA1002+AB1002+AC1002+AD1002</f>
        <v>0</v>
      </c>
      <c r="AF1002" s="458" t="n">
        <v>0</v>
      </c>
      <c r="AG1002" s="458" t="n">
        <v>0</v>
      </c>
      <c r="AH1002" s="458" t="n">
        <v>0</v>
      </c>
      <c r="AI1002" s="458" t="n">
        <v>0</v>
      </c>
      <c r="AJ1002" s="445" t="n">
        <f aca="false" ca="false" dt2D="false" dtr="false" t="normal">AF1002+AG1002+AH1002+AI1002</f>
        <v>0</v>
      </c>
      <c r="AK1002" s="348" t="n">
        <v>0</v>
      </c>
      <c r="AL1002" s="348" t="n">
        <v>0</v>
      </c>
      <c r="AM1002" s="348" t="n">
        <v>0</v>
      </c>
      <c r="AN1002" s="348" t="n">
        <v>0</v>
      </c>
      <c r="AO1002" s="437" t="n">
        <f aca="false" ca="false" dt2D="false" dtr="false" t="normal">AK1002+AL1002+AM1002+AN1002</f>
        <v>0</v>
      </c>
      <c r="AP1002" s="348" t="n">
        <v>0</v>
      </c>
      <c r="AQ1002" s="348" t="n">
        <v>0</v>
      </c>
      <c r="AR1002" s="348" t="n">
        <v>0</v>
      </c>
      <c r="AS1002" s="348" t="n">
        <v>0</v>
      </c>
      <c r="AT1002" s="437" t="n">
        <f aca="false" ca="false" dt2D="false" dtr="false" t="normal">AP1002+AQ1002+AR1002+AS1002</f>
        <v>0</v>
      </c>
      <c r="AU1002" s="348" t="n">
        <v>0</v>
      </c>
      <c r="AV1002" s="348" t="n">
        <v>0</v>
      </c>
      <c r="AW1002" s="348" t="n">
        <v>0</v>
      </c>
      <c r="AX1002" s="348" t="n">
        <v>0</v>
      </c>
      <c r="AY1002" s="437" t="n">
        <f aca="false" ca="false" dt2D="false" dtr="false" t="normal">AU1002+AV1002+AW1002+AX1002</f>
        <v>0</v>
      </c>
      <c r="AZ1002" s="350" t="n">
        <v>0</v>
      </c>
      <c r="BA1002" s="350" t="n">
        <v>0</v>
      </c>
      <c r="BB1002" s="437" t="n">
        <f aca="false" ca="false" dt2D="false" dtr="false" t="normal">AZ1002+BA1002</f>
        <v>0</v>
      </c>
      <c r="BC1002" s="350" t="n">
        <v>0</v>
      </c>
      <c r="BD1002" s="350" t="n">
        <v>0</v>
      </c>
      <c r="BE1002" s="437" t="n">
        <f aca="false" ca="false" dt2D="false" dtr="false" t="normal">BC1002+BD1002</f>
        <v>0</v>
      </c>
      <c r="BF1002" s="348" t="n">
        <v>0</v>
      </c>
      <c r="BG1002" s="348" t="n">
        <v>0</v>
      </c>
      <c r="BH1002" s="437" t="n">
        <f aca="false" ca="false" dt2D="false" dtr="false" t="normal">BF1002+BG1002</f>
        <v>0</v>
      </c>
    </row>
    <row customFormat="true" customHeight="true" ht="18" outlineLevel="0" r="1003" s="298">
      <c r="B1003" s="441" t="s"/>
      <c r="C1003" s="442" t="s"/>
      <c r="D1003" s="84" t="s"/>
      <c r="E1003" s="639" t="s">
        <v>230</v>
      </c>
      <c r="F1003" s="443" t="n">
        <f aca="false" ca="false" dt2D="false" dtr="false" t="normal">K1003+P1003+U1003+Z1003+AE1003+AJ1003+AO1003+AT1003+AY1003+BB1003+BE1003+BH1003</f>
        <v>2</v>
      </c>
      <c r="G1003" s="591" t="n">
        <v>0</v>
      </c>
      <c r="H1003" s="458" t="n">
        <v>0</v>
      </c>
      <c r="I1003" s="458" t="n">
        <v>0</v>
      </c>
      <c r="J1003" s="458" t="n">
        <v>0</v>
      </c>
      <c r="K1003" s="317" t="n">
        <f aca="false" ca="false" dt2D="false" dtr="false" t="normal">G1003+H1003+I1003+J1003</f>
        <v>0</v>
      </c>
      <c r="L1003" s="458" t="n">
        <v>0</v>
      </c>
      <c r="M1003" s="458" t="n">
        <v>0</v>
      </c>
      <c r="N1003" s="458" t="n">
        <v>0</v>
      </c>
      <c r="O1003" s="458" t="n">
        <v>0</v>
      </c>
      <c r="P1003" s="437" t="n">
        <f aca="false" ca="false" dt2D="false" dtr="false" t="normal">L1003+M1003+N1003+O1003</f>
        <v>0</v>
      </c>
      <c r="Q1003" s="458" t="n">
        <v>0</v>
      </c>
      <c r="R1003" s="458" t="n">
        <v>0</v>
      </c>
      <c r="S1003" s="458" t="n">
        <v>0</v>
      </c>
      <c r="T1003" s="458" t="n">
        <v>0</v>
      </c>
      <c r="U1003" s="437" t="n">
        <f aca="false" ca="false" dt2D="false" dtr="false" t="normal">Q1003+R1003+S1003+T1003</f>
        <v>0</v>
      </c>
      <c r="V1003" s="458" t="n">
        <v>0</v>
      </c>
      <c r="W1003" s="458" t="n">
        <v>0</v>
      </c>
      <c r="X1003" s="458" t="n">
        <v>0</v>
      </c>
      <c r="Y1003" s="592" t="n">
        <v>2</v>
      </c>
      <c r="Z1003" s="445" t="n">
        <f aca="false" ca="false" dt2D="false" dtr="false" t="normal">V1003+W1003+X1003+Y1003</f>
        <v>2</v>
      </c>
      <c r="AA1003" s="458" t="n">
        <v>0</v>
      </c>
      <c r="AB1003" s="458" t="n">
        <v>0</v>
      </c>
      <c r="AC1003" s="458" t="n">
        <v>0</v>
      </c>
      <c r="AD1003" s="458" t="n">
        <v>0</v>
      </c>
      <c r="AE1003" s="445" t="n">
        <f aca="false" ca="false" dt2D="false" dtr="false" t="normal">AA1003+AB1003+AC1003+AD1003</f>
        <v>0</v>
      </c>
      <c r="AF1003" s="458" t="n">
        <v>0</v>
      </c>
      <c r="AG1003" s="458" t="n">
        <v>0</v>
      </c>
      <c r="AH1003" s="458" t="n">
        <v>0</v>
      </c>
      <c r="AI1003" s="458" t="n">
        <v>0</v>
      </c>
      <c r="AJ1003" s="445" t="n">
        <f aca="false" ca="false" dt2D="false" dtr="false" t="normal">AF1003+AG1003+AH1003+AI1003</f>
        <v>0</v>
      </c>
      <c r="AK1003" s="348" t="n">
        <v>0</v>
      </c>
      <c r="AL1003" s="348" t="n">
        <v>0</v>
      </c>
      <c r="AM1003" s="348" t="n">
        <v>0</v>
      </c>
      <c r="AN1003" s="348" t="n">
        <v>0</v>
      </c>
      <c r="AO1003" s="437" t="n">
        <f aca="false" ca="false" dt2D="false" dtr="false" t="normal">AK1003+AL1003+AM1003+AN1003</f>
        <v>0</v>
      </c>
      <c r="AP1003" s="348" t="n">
        <v>0</v>
      </c>
      <c r="AQ1003" s="348" t="n">
        <v>0</v>
      </c>
      <c r="AR1003" s="348" t="n">
        <v>0</v>
      </c>
      <c r="AS1003" s="348" t="n">
        <v>0</v>
      </c>
      <c r="AT1003" s="437" t="n">
        <f aca="false" ca="false" dt2D="false" dtr="false" t="normal">AP1003+AQ1003+AR1003+AS1003</f>
        <v>0</v>
      </c>
      <c r="AU1003" s="348" t="n">
        <v>0</v>
      </c>
      <c r="AV1003" s="348" t="n">
        <v>0</v>
      </c>
      <c r="AW1003" s="348" t="n">
        <v>0</v>
      </c>
      <c r="AX1003" s="348" t="n">
        <v>0</v>
      </c>
      <c r="AY1003" s="437" t="n">
        <f aca="false" ca="false" dt2D="false" dtr="false" t="normal">AU1003+AV1003+AW1003+AX1003</f>
        <v>0</v>
      </c>
      <c r="AZ1003" s="350" t="n">
        <v>0</v>
      </c>
      <c r="BA1003" s="350" t="n">
        <v>0</v>
      </c>
      <c r="BB1003" s="437" t="n">
        <f aca="false" ca="false" dt2D="false" dtr="false" t="normal">AZ1003+BA1003</f>
        <v>0</v>
      </c>
      <c r="BC1003" s="350" t="n">
        <v>0</v>
      </c>
      <c r="BD1003" s="350" t="n">
        <v>0</v>
      </c>
      <c r="BE1003" s="437" t="n">
        <f aca="false" ca="false" dt2D="false" dtr="false" t="normal">BC1003+BD1003</f>
        <v>0</v>
      </c>
      <c r="BF1003" s="348" t="n">
        <v>0</v>
      </c>
      <c r="BG1003" s="348" t="n">
        <v>0</v>
      </c>
      <c r="BH1003" s="437" t="n">
        <f aca="false" ca="false" dt2D="false" dtr="false" t="normal">BF1003+BG1003</f>
        <v>0</v>
      </c>
    </row>
    <row customFormat="true" customHeight="true" ht="18" outlineLevel="0" r="1004" s="298">
      <c r="B1004" s="450" t="s"/>
      <c r="C1004" s="442" t="s"/>
      <c r="D1004" s="469" t="s"/>
      <c r="E1004" s="449" t="s">
        <v>231</v>
      </c>
      <c r="F1004" s="443" t="n">
        <f aca="false" ca="false" dt2D="false" dtr="false" t="normal">K1004+P1004+U1004+Z1004+AE1004+AJ1004+AO1004+AT1004+AY1004+BB1004+BE1004+BH1004</f>
        <v>0</v>
      </c>
      <c r="G1004" s="591" t="n">
        <v>0</v>
      </c>
      <c r="H1004" s="458" t="n">
        <v>0</v>
      </c>
      <c r="I1004" s="458" t="n">
        <v>0</v>
      </c>
      <c r="J1004" s="458" t="n">
        <v>0</v>
      </c>
      <c r="K1004" s="317" t="n">
        <f aca="false" ca="false" dt2D="false" dtr="false" t="normal">G1004+H1004+I1004+J1004</f>
        <v>0</v>
      </c>
      <c r="L1004" s="458" t="n">
        <v>0</v>
      </c>
      <c r="M1004" s="458" t="n">
        <v>0</v>
      </c>
      <c r="N1004" s="458" t="n">
        <v>0</v>
      </c>
      <c r="O1004" s="458" t="n">
        <v>0</v>
      </c>
      <c r="P1004" s="437" t="n">
        <f aca="false" ca="false" dt2D="false" dtr="false" t="normal">L1004+M1004+N1004+O1004</f>
        <v>0</v>
      </c>
      <c r="Q1004" s="458" t="n">
        <v>0</v>
      </c>
      <c r="R1004" s="458" t="n">
        <v>0</v>
      </c>
      <c r="S1004" s="458" t="n">
        <v>0</v>
      </c>
      <c r="T1004" s="458" t="n">
        <v>0</v>
      </c>
      <c r="U1004" s="437" t="n">
        <f aca="false" ca="false" dt2D="false" dtr="false" t="normal">Q1004+R1004+S1004+T1004</f>
        <v>0</v>
      </c>
      <c r="V1004" s="458" t="n">
        <v>0</v>
      </c>
      <c r="W1004" s="458" t="n">
        <v>0</v>
      </c>
      <c r="X1004" s="458" t="n">
        <v>0</v>
      </c>
      <c r="Y1004" s="592" t="n">
        <v>0</v>
      </c>
      <c r="Z1004" s="445" t="n">
        <f aca="false" ca="false" dt2D="false" dtr="false" t="normal">V1004+W1004+X1004+Y1004</f>
        <v>0</v>
      </c>
      <c r="AA1004" s="458" t="n">
        <v>0</v>
      </c>
      <c r="AB1004" s="458" t="n">
        <v>0</v>
      </c>
      <c r="AC1004" s="458" t="n">
        <v>0</v>
      </c>
      <c r="AD1004" s="458" t="n">
        <v>0</v>
      </c>
      <c r="AE1004" s="445" t="n">
        <f aca="false" ca="false" dt2D="false" dtr="false" t="normal">AA1004+AB1004+AC1004+AD1004</f>
        <v>0</v>
      </c>
      <c r="AF1004" s="458" t="n">
        <v>0</v>
      </c>
      <c r="AG1004" s="458" t="n">
        <v>0</v>
      </c>
      <c r="AH1004" s="458" t="n">
        <v>0</v>
      </c>
      <c r="AI1004" s="458" t="n">
        <v>0</v>
      </c>
      <c r="AJ1004" s="445" t="n">
        <f aca="false" ca="false" dt2D="false" dtr="false" t="normal">AF1004+AG1004+AH1004+AI1004</f>
        <v>0</v>
      </c>
      <c r="AK1004" s="348" t="n">
        <v>0</v>
      </c>
      <c r="AL1004" s="348" t="n">
        <v>0</v>
      </c>
      <c r="AM1004" s="348" t="n">
        <v>0</v>
      </c>
      <c r="AN1004" s="348" t="n">
        <v>0</v>
      </c>
      <c r="AO1004" s="437" t="n">
        <f aca="false" ca="false" dt2D="false" dtr="false" t="normal">AK1004+AL1004+AM1004+AN1004</f>
        <v>0</v>
      </c>
      <c r="AP1004" s="348" t="n">
        <v>0</v>
      </c>
      <c r="AQ1004" s="348" t="n">
        <v>0</v>
      </c>
      <c r="AR1004" s="348" t="n">
        <v>0</v>
      </c>
      <c r="AS1004" s="348" t="n">
        <v>0</v>
      </c>
      <c r="AT1004" s="437" t="n">
        <f aca="false" ca="false" dt2D="false" dtr="false" t="normal">AP1004+AQ1004+AR1004+AS1004</f>
        <v>0</v>
      </c>
      <c r="AU1004" s="348" t="n">
        <v>0</v>
      </c>
      <c r="AV1004" s="348" t="n">
        <v>0</v>
      </c>
      <c r="AW1004" s="348" t="n">
        <v>0</v>
      </c>
      <c r="AX1004" s="348" t="n">
        <v>0</v>
      </c>
      <c r="AY1004" s="437" t="n">
        <f aca="false" ca="false" dt2D="false" dtr="false" t="normal">AU1004+AV1004+AW1004+AX1004</f>
        <v>0</v>
      </c>
      <c r="AZ1004" s="350" t="n">
        <v>0</v>
      </c>
      <c r="BA1004" s="350" t="n">
        <v>0</v>
      </c>
      <c r="BB1004" s="437" t="n">
        <f aca="false" ca="false" dt2D="false" dtr="false" t="normal">AZ1004+BA1004</f>
        <v>0</v>
      </c>
      <c r="BC1004" s="350" t="n">
        <v>0</v>
      </c>
      <c r="BD1004" s="350" t="n">
        <v>0</v>
      </c>
      <c r="BE1004" s="437" t="n">
        <f aca="false" ca="false" dt2D="false" dtr="false" t="normal">BC1004+BD1004</f>
        <v>0</v>
      </c>
      <c r="BF1004" s="348" t="n">
        <v>0</v>
      </c>
      <c r="BG1004" s="348" t="n">
        <v>0</v>
      </c>
      <c r="BH1004" s="437" t="n">
        <f aca="false" ca="false" dt2D="false" dtr="false" t="normal">BF1004+BG1004</f>
        <v>0</v>
      </c>
    </row>
    <row customFormat="true" customHeight="true" ht="16.5" outlineLevel="0" r="1005" s="298">
      <c r="B1005" s="550" t="n"/>
      <c r="C1005" s="442" t="s"/>
      <c r="D1005" s="692" t="s">
        <v>551</v>
      </c>
      <c r="E1005" s="693" t="s"/>
      <c r="F1005" s="443" t="n">
        <f aca="false" ca="false" dt2D="false" dtr="false" t="normal">K1005+P1005+U1005+Z1005+AE1005+AJ1005+AO1005+AT1005+AY1005+BB1005+BE1005+BH1005</f>
        <v>0</v>
      </c>
      <c r="G1005" s="316" t="n">
        <f aca="false" ca="false" dt2D="false" dtr="false" t="normal">G987+G995+G1000</f>
        <v>0</v>
      </c>
      <c r="H1005" s="317" t="n">
        <f aca="false" ca="false" dt2D="false" dtr="false" t="normal">H987+H995+H1000</f>
        <v>0</v>
      </c>
      <c r="I1005" s="317" t="n">
        <f aca="false" ca="false" dt2D="false" dtr="false" t="normal">I987+I995+I1000</f>
        <v>0</v>
      </c>
      <c r="J1005" s="317" t="n">
        <f aca="false" ca="false" dt2D="false" dtr="false" t="normal">J987+J995+J1000</f>
        <v>0</v>
      </c>
      <c r="K1005" s="317" t="n">
        <f aca="false" ca="false" dt2D="false" dtr="false" t="normal">G1005+H1005+I1005+J1005</f>
        <v>0</v>
      </c>
      <c r="L1005" s="317" t="n">
        <f aca="false" ca="false" dt2D="false" dtr="false" t="normal">L987+L995+L1000</f>
        <v>0</v>
      </c>
      <c r="M1005" s="317" t="n">
        <f aca="false" ca="false" dt2D="false" dtr="false" t="normal">M987+M995+M1000</f>
        <v>0</v>
      </c>
      <c r="N1005" s="317" t="n">
        <f aca="false" ca="false" dt2D="false" dtr="false" t="normal">N987+N995+N1000</f>
        <v>0</v>
      </c>
      <c r="O1005" s="317" t="n">
        <f aca="false" ca="false" dt2D="false" dtr="false" t="normal">O987+O995+O1000</f>
        <v>0</v>
      </c>
      <c r="P1005" s="437" t="n">
        <f aca="false" ca="false" dt2D="false" dtr="false" t="normal">L1005+M1005+N1005+O1005</f>
        <v>0</v>
      </c>
      <c r="Q1005" s="317" t="n">
        <f aca="false" ca="false" dt2D="false" dtr="false" t="normal">Q987+Q995+Q1000</f>
        <v>0</v>
      </c>
      <c r="R1005" s="317" t="n">
        <f aca="false" ca="false" dt2D="false" dtr="false" t="normal">R987+R995+R1000</f>
        <v>0</v>
      </c>
      <c r="S1005" s="317" t="n">
        <f aca="false" ca="false" dt2D="false" dtr="false" t="normal">S987+S995+S1000</f>
        <v>0</v>
      </c>
      <c r="T1005" s="317" t="n">
        <f aca="false" ca="false" dt2D="false" dtr="false" t="normal">T987+T995+T1000</f>
        <v>0</v>
      </c>
      <c r="U1005" s="437" t="n">
        <f aca="false" ca="false" dt2D="false" dtr="false" t="normal">Q1005+R1005+S1005+T1005</f>
        <v>0</v>
      </c>
      <c r="V1005" s="317" t="n">
        <f aca="false" ca="false" dt2D="false" dtr="false" t="normal">V987+V995+V1000</f>
        <v>0</v>
      </c>
      <c r="W1005" s="317" t="n">
        <f aca="false" ca="false" dt2D="false" dtr="false" t="normal">W987+W995+W1000</f>
        <v>0</v>
      </c>
      <c r="X1005" s="317" t="n">
        <f aca="false" ca="false" dt2D="false" dtr="false" t="normal">X987+X995+X1000</f>
        <v>0</v>
      </c>
      <c r="Y1005" s="318" t="n">
        <f aca="false" ca="false" dt2D="false" dtr="false" t="normal">Y987+Y995+Y1000</f>
        <v>0</v>
      </c>
      <c r="Z1005" s="445" t="n">
        <f aca="false" ca="false" dt2D="false" dtr="false" t="normal">V1005+W1005+X1005+Y1005</f>
        <v>0</v>
      </c>
      <c r="AA1005" s="317" t="n">
        <f aca="false" ca="false" dt2D="false" dtr="false" t="normal">AA987+AA995+AA1000</f>
        <v>0</v>
      </c>
      <c r="AB1005" s="317" t="n">
        <f aca="false" ca="false" dt2D="false" dtr="false" t="normal">AB987+AB995+AB1000</f>
        <v>0</v>
      </c>
      <c r="AC1005" s="317" t="n">
        <f aca="false" ca="false" dt2D="false" dtr="false" t="normal">AC987+AC995+AC1000</f>
        <v>0</v>
      </c>
      <c r="AD1005" s="317" t="n">
        <f aca="false" ca="false" dt2D="false" dtr="false" t="normal">AD987+AD995+AD1000</f>
        <v>0</v>
      </c>
      <c r="AE1005" s="445" t="n">
        <f aca="false" ca="false" dt2D="false" dtr="false" t="normal">AA1005+AB1005+AC1005+AD1005</f>
        <v>0</v>
      </c>
      <c r="AF1005" s="317" t="n">
        <f aca="false" ca="false" dt2D="false" dtr="false" t="normal">AF987+AF995+AF1000</f>
        <v>0</v>
      </c>
      <c r="AG1005" s="317" t="n">
        <f aca="false" ca="false" dt2D="false" dtr="false" t="normal">AG987+AG995+AG1000</f>
        <v>0</v>
      </c>
      <c r="AH1005" s="317" t="n">
        <f aca="false" ca="false" dt2D="false" dtr="false" t="normal">AH987+AH995+AH1000</f>
        <v>0</v>
      </c>
      <c r="AI1005" s="317" t="n">
        <f aca="false" ca="false" dt2D="false" dtr="false" t="normal">AI987+AI995+AI1000</f>
        <v>0</v>
      </c>
      <c r="AJ1005" s="445" t="n">
        <f aca="false" ca="false" dt2D="false" dtr="false" t="normal">AF1005+AG1005+AH1005+AI1005</f>
        <v>0</v>
      </c>
      <c r="AK1005" s="556" t="n">
        <f aca="false" ca="false" dt2D="false" dtr="false" t="normal">AK987+AK995+AK1000</f>
        <v>0</v>
      </c>
      <c r="AL1005" s="556" t="n">
        <f aca="false" ca="false" dt2D="false" dtr="false" t="normal">AL987+AL995+AL1000</f>
        <v>0</v>
      </c>
      <c r="AM1005" s="556" t="n">
        <f aca="false" ca="false" dt2D="false" dtr="false" t="normal">AM987+AM995+AM1000</f>
        <v>0</v>
      </c>
      <c r="AN1005" s="556" t="n">
        <f aca="false" ca="false" dt2D="false" dtr="false" t="normal">AN987+AN995+AN1000</f>
        <v>0</v>
      </c>
      <c r="AO1005" s="437" t="n">
        <f aca="false" ca="false" dt2D="false" dtr="false" t="normal">AK1005+AL1005+AM1005+AN1005</f>
        <v>0</v>
      </c>
      <c r="AP1005" s="556" t="n">
        <f aca="false" ca="false" dt2D="false" dtr="false" t="normal">AP987+AP995+AP1000</f>
        <v>0</v>
      </c>
      <c r="AQ1005" s="556" t="n">
        <f aca="false" ca="false" dt2D="false" dtr="false" t="normal">AQ987+AQ995+AQ1000</f>
        <v>0</v>
      </c>
      <c r="AR1005" s="556" t="n">
        <f aca="false" ca="false" dt2D="false" dtr="false" t="normal">AR987+AR995+AR1000</f>
        <v>0</v>
      </c>
      <c r="AS1005" s="556" t="n">
        <f aca="false" ca="false" dt2D="false" dtr="false" t="normal">AS987+AS995+AS1000</f>
        <v>0</v>
      </c>
      <c r="AT1005" s="437" t="n">
        <f aca="false" ca="false" dt2D="false" dtr="false" t="normal">AP1005+AQ1005+AR1005+AS1005</f>
        <v>0</v>
      </c>
      <c r="AU1005" s="556" t="n">
        <f aca="false" ca="false" dt2D="false" dtr="false" t="normal">AU987+AU995+AU1000</f>
        <v>0</v>
      </c>
      <c r="AV1005" s="556" t="n">
        <f aca="false" ca="false" dt2D="false" dtr="false" t="normal">AV987+AV995+AV1000</f>
        <v>0</v>
      </c>
      <c r="AW1005" s="556" t="n">
        <f aca="false" ca="false" dt2D="false" dtr="false" t="normal">AW987+AW995+AW1000</f>
        <v>0</v>
      </c>
      <c r="AX1005" s="556" t="n">
        <f aca="false" ca="false" dt2D="false" dtr="false" t="normal">AX987+AX995+AX1000</f>
        <v>0</v>
      </c>
      <c r="AY1005" s="437" t="n">
        <f aca="false" ca="false" dt2D="false" dtr="false" t="normal">AU1005+AV1005+AW1005+AX1005</f>
        <v>0</v>
      </c>
      <c r="AZ1005" s="572" t="n">
        <f aca="false" ca="false" dt2D="false" dtr="false" t="normal">AZ987+AZ995+AZ1000</f>
        <v>0</v>
      </c>
      <c r="BA1005" s="572" t="n">
        <f aca="false" ca="false" dt2D="false" dtr="false" t="normal">BA987+BA995+BA1000</f>
        <v>0</v>
      </c>
      <c r="BB1005" s="437" t="n">
        <f aca="false" ca="false" dt2D="false" dtr="false" t="normal">AZ1005+BA1005</f>
        <v>0</v>
      </c>
      <c r="BC1005" s="572" t="n">
        <f aca="false" ca="false" dt2D="false" dtr="false" t="normal">BC987+BC995+BC1000</f>
        <v>0</v>
      </c>
      <c r="BD1005" s="572" t="n">
        <f aca="false" ca="false" dt2D="false" dtr="false" t="normal">BD987+BD995+BD1000</f>
        <v>0</v>
      </c>
      <c r="BE1005" s="437" t="n">
        <f aca="false" ca="false" dt2D="false" dtr="false" t="normal">BC1005+BD1005</f>
        <v>0</v>
      </c>
      <c r="BF1005" s="556" t="n">
        <f aca="false" ca="false" dt2D="false" dtr="false" t="normal">BF987+BF995+BF1000</f>
        <v>0</v>
      </c>
      <c r="BG1005" s="556" t="n">
        <f aca="false" ca="false" dt2D="false" dtr="false" t="normal">BG987+BG995+BG1000</f>
        <v>0</v>
      </c>
      <c r="BH1005" s="437" t="n">
        <f aca="false" ca="false" dt2D="false" dtr="false" t="normal">BF1005+BG1005</f>
        <v>0</v>
      </c>
    </row>
    <row customFormat="true" customHeight="true" ht="16.5" outlineLevel="0" r="1006" s="298">
      <c r="B1006" s="550" t="n"/>
      <c r="C1006" s="442" t="s"/>
      <c r="D1006" s="694" t="s">
        <v>552</v>
      </c>
      <c r="E1006" s="695" t="s"/>
      <c r="F1006" s="443" t="n">
        <f aca="false" ca="false" dt2D="false" dtr="false" t="normal">K1006+P1006+U1006+Z1006+AE1006+AJ1006+AO1006+AT1006+AY1006+BB1006+BE1006+BH1006</f>
        <v>0</v>
      </c>
      <c r="G1006" s="316" t="n">
        <f aca="false" ca="false" dt2D="false" dtr="false" t="normal">G988+G996+G1001</f>
        <v>0</v>
      </c>
      <c r="H1006" s="317" t="n">
        <f aca="false" ca="false" dt2D="false" dtr="false" t="normal">H988+H996+H1001</f>
        <v>0</v>
      </c>
      <c r="I1006" s="317" t="n">
        <f aca="false" ca="false" dt2D="false" dtr="false" t="normal">I988+I996+I1001</f>
        <v>0</v>
      </c>
      <c r="J1006" s="317" t="n">
        <f aca="false" ca="false" dt2D="false" dtr="false" t="normal">J988+J996+J1001</f>
        <v>0</v>
      </c>
      <c r="K1006" s="317" t="n">
        <f aca="false" ca="false" dt2D="false" dtr="false" t="normal">G1006+H1006+I1006+J1006</f>
        <v>0</v>
      </c>
      <c r="L1006" s="317" t="n">
        <f aca="false" ca="false" dt2D="false" dtr="false" t="normal">L988+L996+L1001</f>
        <v>0</v>
      </c>
      <c r="M1006" s="317" t="n">
        <f aca="false" ca="false" dt2D="false" dtr="false" t="normal">M988+M996+M1001</f>
        <v>0</v>
      </c>
      <c r="N1006" s="317" t="n">
        <f aca="false" ca="false" dt2D="false" dtr="false" t="normal">N988+N996+N1001</f>
        <v>0</v>
      </c>
      <c r="O1006" s="317" t="n">
        <f aca="false" ca="false" dt2D="false" dtr="false" t="normal">O988+O996+O1001</f>
        <v>0</v>
      </c>
      <c r="P1006" s="437" t="n">
        <f aca="false" ca="false" dt2D="false" dtr="false" t="normal">L1006+M1006+N1006+O1006</f>
        <v>0</v>
      </c>
      <c r="Q1006" s="317" t="n">
        <f aca="false" ca="false" dt2D="false" dtr="false" t="normal">Q988+Q996+Q1001</f>
        <v>0</v>
      </c>
      <c r="R1006" s="317" t="n">
        <f aca="false" ca="false" dt2D="false" dtr="false" t="normal">R988+R996+R1001</f>
        <v>0</v>
      </c>
      <c r="S1006" s="317" t="n">
        <f aca="false" ca="false" dt2D="false" dtr="false" t="normal">S988+S996+S1001</f>
        <v>0</v>
      </c>
      <c r="T1006" s="317" t="n">
        <f aca="false" ca="false" dt2D="false" dtr="false" t="normal">T988+T996+T1001</f>
        <v>0</v>
      </c>
      <c r="U1006" s="437" t="n">
        <f aca="false" ca="false" dt2D="false" dtr="false" t="normal">Q1006+R1006+S1006+T1006</f>
        <v>0</v>
      </c>
      <c r="V1006" s="317" t="n">
        <f aca="false" ca="false" dt2D="false" dtr="false" t="normal">V988+V996+V1001</f>
        <v>0</v>
      </c>
      <c r="W1006" s="317" t="n">
        <f aca="false" ca="false" dt2D="false" dtr="false" t="normal">W988+W996+W1001</f>
        <v>0</v>
      </c>
      <c r="X1006" s="317" t="n">
        <f aca="false" ca="false" dt2D="false" dtr="false" t="normal">X988+X996+X1001</f>
        <v>0</v>
      </c>
      <c r="Y1006" s="318" t="n">
        <f aca="false" ca="false" dt2D="false" dtr="false" t="normal">Y988+Y996+Y1001</f>
        <v>0</v>
      </c>
      <c r="Z1006" s="445" t="n">
        <f aca="false" ca="false" dt2D="false" dtr="false" t="normal">V1006+W1006+X1006+Y1006</f>
        <v>0</v>
      </c>
      <c r="AA1006" s="317" t="n">
        <f aca="false" ca="false" dt2D="false" dtr="false" t="normal">AA988+AA996+AA1001</f>
        <v>0</v>
      </c>
      <c r="AB1006" s="317" t="n">
        <f aca="false" ca="false" dt2D="false" dtr="false" t="normal">AB988+AB996+AB1001</f>
        <v>0</v>
      </c>
      <c r="AC1006" s="317" t="n">
        <f aca="false" ca="false" dt2D="false" dtr="false" t="normal">AC988+AC996+AC1001</f>
        <v>0</v>
      </c>
      <c r="AD1006" s="317" t="n">
        <f aca="false" ca="false" dt2D="false" dtr="false" t="normal">AD988+AD996+AD1001</f>
        <v>0</v>
      </c>
      <c r="AE1006" s="445" t="n">
        <f aca="false" ca="false" dt2D="false" dtr="false" t="normal">AA1006+AB1006+AC1006+AD1006</f>
        <v>0</v>
      </c>
      <c r="AF1006" s="317" t="n">
        <f aca="false" ca="false" dt2D="false" dtr="false" t="normal">AF988+AF996+AF1001</f>
        <v>0</v>
      </c>
      <c r="AG1006" s="317" t="n">
        <f aca="false" ca="false" dt2D="false" dtr="false" t="normal">AG988+AG996+AG1001</f>
        <v>0</v>
      </c>
      <c r="AH1006" s="317" t="n">
        <f aca="false" ca="false" dt2D="false" dtr="false" t="normal">AH988+AH996+AH1001</f>
        <v>0</v>
      </c>
      <c r="AI1006" s="317" t="n">
        <f aca="false" ca="false" dt2D="false" dtr="false" t="normal">AI988+AI996+AI1001</f>
        <v>0</v>
      </c>
      <c r="AJ1006" s="445" t="n">
        <f aca="false" ca="false" dt2D="false" dtr="false" t="normal">AF1006+AG1006+AH1006+AI1006</f>
        <v>0</v>
      </c>
      <c r="AK1006" s="556" t="n">
        <f aca="false" ca="false" dt2D="false" dtr="false" t="normal">AK988+AK996+AK1001</f>
        <v>0</v>
      </c>
      <c r="AL1006" s="556" t="n">
        <f aca="false" ca="false" dt2D="false" dtr="false" t="normal">AL988+AL996+AL1001</f>
        <v>0</v>
      </c>
      <c r="AM1006" s="556" t="n">
        <f aca="false" ca="false" dt2D="false" dtr="false" t="normal">AM988+AM996+AM1001</f>
        <v>0</v>
      </c>
      <c r="AN1006" s="556" t="n">
        <f aca="false" ca="false" dt2D="false" dtr="false" t="normal">AN988+AN996+AN1001</f>
        <v>0</v>
      </c>
      <c r="AO1006" s="437" t="n">
        <f aca="false" ca="false" dt2D="false" dtr="false" t="normal">AK1006+AL1006+AM1006+AN1006</f>
        <v>0</v>
      </c>
      <c r="AP1006" s="556" t="n">
        <f aca="false" ca="false" dt2D="false" dtr="false" t="normal">AP988+AP996+AP1001</f>
        <v>0</v>
      </c>
      <c r="AQ1006" s="556" t="n">
        <f aca="false" ca="false" dt2D="false" dtr="false" t="normal">AQ988+AQ996+AQ1001</f>
        <v>0</v>
      </c>
      <c r="AR1006" s="556" t="n">
        <f aca="false" ca="false" dt2D="false" dtr="false" t="normal">AR988+AR996+AR1001</f>
        <v>0</v>
      </c>
      <c r="AS1006" s="556" t="n">
        <f aca="false" ca="false" dt2D="false" dtr="false" t="normal">AS988+AS996+AS1001</f>
        <v>0</v>
      </c>
      <c r="AT1006" s="437" t="n">
        <f aca="false" ca="false" dt2D="false" dtr="false" t="normal">AP1006+AQ1006+AR1006+AS1006</f>
        <v>0</v>
      </c>
      <c r="AU1006" s="556" t="n">
        <f aca="false" ca="false" dt2D="false" dtr="false" t="normal">AU988+AU996+AU1001</f>
        <v>0</v>
      </c>
      <c r="AV1006" s="556" t="n">
        <f aca="false" ca="false" dt2D="false" dtr="false" t="normal">AV988+AV996+AV1001</f>
        <v>0</v>
      </c>
      <c r="AW1006" s="556" t="n">
        <f aca="false" ca="false" dt2D="false" dtr="false" t="normal">AW988+AW996+AW1001</f>
        <v>0</v>
      </c>
      <c r="AX1006" s="556" t="n">
        <f aca="false" ca="false" dt2D="false" dtr="false" t="normal">AX988+AX996+AX1001</f>
        <v>0</v>
      </c>
      <c r="AY1006" s="437" t="n">
        <f aca="false" ca="false" dt2D="false" dtr="false" t="normal">AU1006+AV1006+AW1006+AX1006</f>
        <v>0</v>
      </c>
      <c r="AZ1006" s="572" t="n">
        <f aca="false" ca="false" dt2D="false" dtr="false" t="normal">AZ988+AZ996+AZ1001</f>
        <v>0</v>
      </c>
      <c r="BA1006" s="572" t="n">
        <f aca="false" ca="false" dt2D="false" dtr="false" t="normal">BA988+BA996+BA1001</f>
        <v>0</v>
      </c>
      <c r="BB1006" s="437" t="n">
        <f aca="false" ca="false" dt2D="false" dtr="false" t="normal">AZ1006+BA1006</f>
        <v>0</v>
      </c>
      <c r="BC1006" s="572" t="n">
        <f aca="false" ca="false" dt2D="false" dtr="false" t="normal">BC988+BC996+BC1001</f>
        <v>0</v>
      </c>
      <c r="BD1006" s="572" t="n">
        <f aca="false" ca="false" dt2D="false" dtr="false" t="normal">BD988+BD996+BD1001</f>
        <v>0</v>
      </c>
      <c r="BE1006" s="437" t="n">
        <f aca="false" ca="false" dt2D="false" dtr="false" t="normal">BC1006+BD1006</f>
        <v>0</v>
      </c>
      <c r="BF1006" s="556" t="n">
        <f aca="false" ca="false" dt2D="false" dtr="false" t="normal">BF988+BF996+BF1001</f>
        <v>0</v>
      </c>
      <c r="BG1006" s="556" t="n">
        <f aca="false" ca="false" dt2D="false" dtr="false" t="normal">BG988+BG996+BG1001</f>
        <v>0</v>
      </c>
      <c r="BH1006" s="437" t="n">
        <f aca="false" ca="false" dt2D="false" dtr="false" t="normal">BF1006+BG1006</f>
        <v>0</v>
      </c>
    </row>
    <row customFormat="true" customHeight="true" ht="16.5" outlineLevel="0" r="1007" s="298">
      <c r="B1007" s="550" t="n"/>
      <c r="C1007" s="442" t="s"/>
      <c r="D1007" s="696" t="s">
        <v>553</v>
      </c>
      <c r="E1007" s="697" t="s"/>
      <c r="F1007" s="443" t="n">
        <f aca="false" ca="false" dt2D="false" dtr="false" t="normal">K1007+P1007+U1007+Z1007+AE1007+AJ1007+AO1007+AT1007+AY1007+BB1007+BE1007+BH1007</f>
        <v>0</v>
      </c>
      <c r="G1007" s="319" t="n">
        <f aca="false" ca="false" dt2D="false" dtr="false" t="normal">G989+G992+G997+G1002</f>
        <v>0</v>
      </c>
      <c r="H1007" s="320" t="n">
        <f aca="false" ca="false" dt2D="false" dtr="false" t="normal">H989+H992+H997+H1002</f>
        <v>0</v>
      </c>
      <c r="I1007" s="320" t="n">
        <f aca="false" ca="false" dt2D="false" dtr="false" t="normal">I989+I992+I997+I1002</f>
        <v>0</v>
      </c>
      <c r="J1007" s="320" t="n">
        <f aca="false" ca="false" dt2D="false" dtr="false" t="normal">J989+J992+J997+J1002</f>
        <v>0</v>
      </c>
      <c r="K1007" s="317" t="n">
        <f aca="false" ca="false" dt2D="false" dtr="false" t="normal">G1007+H1007+I1007+J1007</f>
        <v>0</v>
      </c>
      <c r="L1007" s="320" t="n">
        <f aca="false" ca="false" dt2D="false" dtr="false" t="normal">L989+L992+L997+L1002</f>
        <v>0</v>
      </c>
      <c r="M1007" s="320" t="n">
        <f aca="false" ca="false" dt2D="false" dtr="false" t="normal">M989+M992+M997+M1002</f>
        <v>0</v>
      </c>
      <c r="N1007" s="320" t="n">
        <f aca="false" ca="false" dt2D="false" dtr="false" t="normal">N989+N992+N997+N1002</f>
        <v>0</v>
      </c>
      <c r="O1007" s="320" t="n">
        <f aca="false" ca="false" dt2D="false" dtr="false" t="normal">O989+O992+O997+O1002</f>
        <v>0</v>
      </c>
      <c r="P1007" s="437" t="n">
        <f aca="false" ca="false" dt2D="false" dtr="false" t="normal">L1007+M1007+N1007+O1007</f>
        <v>0</v>
      </c>
      <c r="Q1007" s="320" t="n">
        <f aca="false" ca="false" dt2D="false" dtr="false" t="normal">Q989+Q992+Q997+Q1002</f>
        <v>0</v>
      </c>
      <c r="R1007" s="320" t="n">
        <f aca="false" ca="false" dt2D="false" dtr="false" t="normal">R989+R992+R997+R1002</f>
        <v>0</v>
      </c>
      <c r="S1007" s="320" t="n">
        <f aca="false" ca="false" dt2D="false" dtr="false" t="normal">S989+S992+S997+S1002</f>
        <v>0</v>
      </c>
      <c r="T1007" s="320" t="n">
        <f aca="false" ca="false" dt2D="false" dtr="false" t="normal">T989+T992+T997+T1002</f>
        <v>0</v>
      </c>
      <c r="U1007" s="437" t="n">
        <f aca="false" ca="false" dt2D="false" dtr="false" t="normal">Q1007+R1007+S1007+T1007</f>
        <v>0</v>
      </c>
      <c r="V1007" s="320" t="n">
        <f aca="false" ca="false" dt2D="false" dtr="false" t="normal">V989+V992+V997+V1002</f>
        <v>0</v>
      </c>
      <c r="W1007" s="320" t="n">
        <f aca="false" ca="false" dt2D="false" dtr="false" t="normal">W989+W992+W997+W1002</f>
        <v>0</v>
      </c>
      <c r="X1007" s="320" t="n">
        <f aca="false" ca="false" dt2D="false" dtr="false" t="normal">X989+X992+X997+X1002</f>
        <v>0</v>
      </c>
      <c r="Y1007" s="321" t="n">
        <f aca="false" ca="false" dt2D="false" dtr="false" t="normal">Y989+Y992+Y997+Y1002</f>
        <v>0</v>
      </c>
      <c r="Z1007" s="445" t="n">
        <f aca="false" ca="false" dt2D="false" dtr="false" t="normal">V1007+W1007+X1007+Y1007</f>
        <v>0</v>
      </c>
      <c r="AA1007" s="320" t="n">
        <f aca="false" ca="false" dt2D="false" dtr="false" t="normal">AA989+AA992+AA997+AA1002</f>
        <v>0</v>
      </c>
      <c r="AB1007" s="320" t="n">
        <f aca="false" ca="false" dt2D="false" dtr="false" t="normal">AB989+AB992+AB997+AB1002</f>
        <v>0</v>
      </c>
      <c r="AC1007" s="320" t="n">
        <f aca="false" ca="false" dt2D="false" dtr="false" t="normal">AC989+AC992+AC997+AC1002</f>
        <v>0</v>
      </c>
      <c r="AD1007" s="320" t="n">
        <f aca="false" ca="false" dt2D="false" dtr="false" t="normal">AD989+AD992+AD997+AD1002</f>
        <v>0</v>
      </c>
      <c r="AE1007" s="445" t="n">
        <f aca="false" ca="false" dt2D="false" dtr="false" t="normal">AA1007+AB1007+AC1007+AD1007</f>
        <v>0</v>
      </c>
      <c r="AF1007" s="320" t="n">
        <f aca="false" ca="false" dt2D="false" dtr="false" t="normal">AF989+AF992+AF997+AF1002</f>
        <v>0</v>
      </c>
      <c r="AG1007" s="320" t="n">
        <f aca="false" ca="false" dt2D="false" dtr="false" t="normal">AG989+AG992+AG997+AG1002</f>
        <v>0</v>
      </c>
      <c r="AH1007" s="320" t="n">
        <f aca="false" ca="false" dt2D="false" dtr="false" t="normal">AH989+AH992+AH997+AH1002</f>
        <v>0</v>
      </c>
      <c r="AI1007" s="320" t="n">
        <f aca="false" ca="false" dt2D="false" dtr="false" t="normal">AI989+AI992+AI997+AI1002</f>
        <v>0</v>
      </c>
      <c r="AJ1007" s="445" t="n">
        <f aca="false" ca="false" dt2D="false" dtr="false" t="normal">AF1007+AG1007+AH1007+AI1007</f>
        <v>0</v>
      </c>
      <c r="AK1007" s="556" t="n">
        <f aca="false" ca="false" dt2D="false" dtr="false" t="normal">AK989+AK992+AK997+AK1002</f>
        <v>0</v>
      </c>
      <c r="AL1007" s="556" t="n">
        <f aca="false" ca="false" dt2D="false" dtr="false" t="normal">AL989+AL992+AL997+AL1002</f>
        <v>0</v>
      </c>
      <c r="AM1007" s="556" t="n">
        <f aca="false" ca="false" dt2D="false" dtr="false" t="normal">AM989+AM992+AM997+AM1002</f>
        <v>0</v>
      </c>
      <c r="AN1007" s="556" t="n">
        <f aca="false" ca="false" dt2D="false" dtr="false" t="normal">AN989+AN992+AN997+AN1002</f>
        <v>0</v>
      </c>
      <c r="AO1007" s="437" t="n">
        <f aca="false" ca="false" dt2D="false" dtr="false" t="normal">AK1007+AL1007+AM1007+AN1007</f>
        <v>0</v>
      </c>
      <c r="AP1007" s="556" t="n">
        <f aca="false" ca="false" dt2D="false" dtr="false" t="normal">AP989+AP992+AP997+AP1002</f>
        <v>0</v>
      </c>
      <c r="AQ1007" s="556" t="n">
        <f aca="false" ca="false" dt2D="false" dtr="false" t="normal">AQ989+AQ992+AQ997+AQ1002</f>
        <v>0</v>
      </c>
      <c r="AR1007" s="556" t="n">
        <f aca="false" ca="false" dt2D="false" dtr="false" t="normal">AR989+AR992+AR997+AR1002</f>
        <v>0</v>
      </c>
      <c r="AS1007" s="556" t="n">
        <f aca="false" ca="false" dt2D="false" dtr="false" t="normal">AS989+AS992+AS997+AS1002</f>
        <v>0</v>
      </c>
      <c r="AT1007" s="437" t="n">
        <f aca="false" ca="false" dt2D="false" dtr="false" t="normal">AP1007+AQ1007+AR1007+AS1007</f>
        <v>0</v>
      </c>
      <c r="AU1007" s="556" t="n">
        <f aca="false" ca="false" dt2D="false" dtr="false" t="normal">AU989+AU992+AU997+AU1002</f>
        <v>0</v>
      </c>
      <c r="AV1007" s="556" t="n">
        <f aca="false" ca="false" dt2D="false" dtr="false" t="normal">AV989+AV992+AV997+AV1002</f>
        <v>0</v>
      </c>
      <c r="AW1007" s="556" t="n">
        <f aca="false" ca="false" dt2D="false" dtr="false" t="normal">AW989+AW992+AW997+AW1002</f>
        <v>0</v>
      </c>
      <c r="AX1007" s="556" t="n">
        <f aca="false" ca="false" dt2D="false" dtr="false" t="normal">AX989+AX992+AX997+AX1002</f>
        <v>0</v>
      </c>
      <c r="AY1007" s="437" t="n">
        <f aca="false" ca="false" dt2D="false" dtr="false" t="normal">AU1007+AV1007+AW1007+AX1007</f>
        <v>0</v>
      </c>
      <c r="AZ1007" s="572" t="n">
        <f aca="false" ca="false" dt2D="false" dtr="false" t="normal">AZ989+AZ992+AZ997+AZ1002</f>
        <v>0</v>
      </c>
      <c r="BA1007" s="572" t="n">
        <f aca="false" ca="false" dt2D="false" dtr="false" t="normal">BA989+BA992+BA997+BA1002</f>
        <v>0</v>
      </c>
      <c r="BB1007" s="437" t="n">
        <f aca="false" ca="false" dt2D="false" dtr="false" t="normal">AZ1007+BA1007</f>
        <v>0</v>
      </c>
      <c r="BC1007" s="572" t="n">
        <f aca="false" ca="false" dt2D="false" dtr="false" t="normal">BC989+BC992+BC997+BC1002</f>
        <v>0</v>
      </c>
      <c r="BD1007" s="572" t="n">
        <f aca="false" ca="false" dt2D="false" dtr="false" t="normal">BD989+BD992+BD997+BD1002</f>
        <v>0</v>
      </c>
      <c r="BE1007" s="437" t="n">
        <f aca="false" ca="false" dt2D="false" dtr="false" t="normal">BC1007+BD1007</f>
        <v>0</v>
      </c>
      <c r="BF1007" s="556" t="n">
        <f aca="false" ca="false" dt2D="false" dtr="false" t="normal">BF989+BF992+BF997+BF1002</f>
        <v>0</v>
      </c>
      <c r="BG1007" s="556" t="n">
        <f aca="false" ca="false" dt2D="false" dtr="false" t="normal">BG989+BG992+BG997+BG1002</f>
        <v>0</v>
      </c>
      <c r="BH1007" s="437" t="n">
        <f aca="false" ca="false" dt2D="false" dtr="false" t="normal">BF1007+BG1007</f>
        <v>0</v>
      </c>
    </row>
    <row customFormat="true" customHeight="true" ht="16.5" outlineLevel="0" r="1008" s="298">
      <c r="B1008" s="616" t="n"/>
      <c r="C1008" s="442" t="s"/>
      <c r="D1008" s="553" t="s">
        <v>554</v>
      </c>
      <c r="E1008" s="554" t="s"/>
      <c r="F1008" s="443" t="n">
        <f aca="false" ca="false" dt2D="false" dtr="false" t="normal">K1008+P1008+U1008+Z1008+AE1008+AJ1008+AO1008+AT1008+AY1008+BB1008+BE1008+BH1008</f>
        <v>3</v>
      </c>
      <c r="G1008" s="601" t="n">
        <f aca="false" ca="false" dt2D="false" dtr="false" t="normal">G990+G993+G998+G1003</f>
        <v>0</v>
      </c>
      <c r="H1008" s="602" t="n">
        <f aca="false" ca="false" dt2D="false" dtr="false" t="normal">H990+H993+H998+H1003</f>
        <v>0</v>
      </c>
      <c r="I1008" s="602" t="n">
        <f aca="false" ca="false" dt2D="false" dtr="false" t="normal">I990+I993+I998+I1003</f>
        <v>0</v>
      </c>
      <c r="J1008" s="602" t="n">
        <f aca="false" ca="false" dt2D="false" dtr="false" t="normal">J990+J993+J998+J1003</f>
        <v>0</v>
      </c>
      <c r="K1008" s="317" t="n">
        <f aca="false" ca="false" dt2D="false" dtr="false" t="normal">G1008+H1008+I1008+J1008</f>
        <v>0</v>
      </c>
      <c r="L1008" s="602" t="n">
        <f aca="false" ca="false" dt2D="false" dtr="false" t="normal">L990+L993+L998+L1003</f>
        <v>0</v>
      </c>
      <c r="M1008" s="602" t="n">
        <f aca="false" ca="false" dt2D="false" dtr="false" t="normal">M990+M993+M998+M1003</f>
        <v>0</v>
      </c>
      <c r="N1008" s="602" t="n">
        <f aca="false" ca="false" dt2D="false" dtr="false" t="normal">N990+N993+N998+N1003</f>
        <v>0</v>
      </c>
      <c r="O1008" s="602" t="n">
        <f aca="false" ca="false" dt2D="false" dtr="false" t="normal">O990+O993+O998+O1003</f>
        <v>0</v>
      </c>
      <c r="P1008" s="437" t="n">
        <f aca="false" ca="false" dt2D="false" dtr="false" t="normal">L1008+M1008+N1008+O1008</f>
        <v>0</v>
      </c>
      <c r="Q1008" s="602" t="n">
        <f aca="false" ca="false" dt2D="false" dtr="false" t="normal">Q990+Q993+Q998+Q1003</f>
        <v>0</v>
      </c>
      <c r="R1008" s="602" t="n">
        <f aca="false" ca="false" dt2D="false" dtr="false" t="normal">R990+R993+R998+R1003</f>
        <v>0</v>
      </c>
      <c r="S1008" s="602" t="n">
        <f aca="false" ca="false" dt2D="false" dtr="false" t="normal">S990+S993+S998+S1003</f>
        <v>0</v>
      </c>
      <c r="T1008" s="602" t="n">
        <f aca="false" ca="false" dt2D="false" dtr="false" t="normal">T990+T993+T998+T1003</f>
        <v>0</v>
      </c>
      <c r="U1008" s="437" t="n">
        <f aca="false" ca="false" dt2D="false" dtr="false" t="normal">Q1008+R1008+S1008+T1008</f>
        <v>0</v>
      </c>
      <c r="V1008" s="602" t="n">
        <f aca="false" ca="false" dt2D="false" dtr="false" t="normal">V990+V993+V998+V1003</f>
        <v>0</v>
      </c>
      <c r="W1008" s="602" t="n">
        <f aca="false" ca="false" dt2D="false" dtr="false" t="normal">W990+W993+W998+W1003</f>
        <v>0</v>
      </c>
      <c r="X1008" s="602" t="n">
        <f aca="false" ca="false" dt2D="false" dtr="false" t="normal">X990+X993+X998+X1003</f>
        <v>0</v>
      </c>
      <c r="Y1008" s="603" t="n">
        <f aca="false" ca="false" dt2D="false" dtr="false" t="normal">Y990+Y993+Y998+Y1003</f>
        <v>2</v>
      </c>
      <c r="Z1008" s="445" t="n">
        <f aca="false" ca="false" dt2D="false" dtr="false" t="normal">V1008+W1008+X1008+Y1008</f>
        <v>2</v>
      </c>
      <c r="AA1008" s="602" t="n">
        <f aca="false" ca="false" dt2D="false" dtr="false" t="normal">AA990+AA993+AA998+AA1003</f>
        <v>0</v>
      </c>
      <c r="AB1008" s="602" t="n">
        <f aca="false" ca="false" dt2D="false" dtr="false" t="normal">AB990+AB993+AB998+AB1003</f>
        <v>0</v>
      </c>
      <c r="AC1008" s="602" t="n">
        <f aca="false" ca="false" dt2D="false" dtr="false" t="normal">AC990+AC993+AC998+AC1003</f>
        <v>0</v>
      </c>
      <c r="AD1008" s="602" t="n">
        <f aca="false" ca="false" dt2D="false" dtr="false" t="normal">AD990+AD993+AD998+AD1003</f>
        <v>0</v>
      </c>
      <c r="AE1008" s="445" t="n">
        <f aca="false" ca="false" dt2D="false" dtr="false" t="normal">AA1008+AB1008+AC1008+AD1008</f>
        <v>0</v>
      </c>
      <c r="AF1008" s="602" t="n">
        <f aca="false" ca="false" dt2D="false" dtr="false" t="normal">AF990+AF993+AF998+AF1003</f>
        <v>0</v>
      </c>
      <c r="AG1008" s="602" t="n">
        <f aca="false" ca="false" dt2D="false" dtr="false" t="normal">AG990+AG993+AG998+AG1003</f>
        <v>0</v>
      </c>
      <c r="AH1008" s="602" t="n">
        <f aca="false" ca="false" dt2D="false" dtr="false" t="normal">AH990+AH993+AH998+AH1003</f>
        <v>0</v>
      </c>
      <c r="AI1008" s="602" t="n">
        <f aca="false" ca="false" dt2D="false" dtr="false" t="normal">AI990+AI993+AI998+AI1003</f>
        <v>0</v>
      </c>
      <c r="AJ1008" s="445" t="n">
        <f aca="false" ca="false" dt2D="false" dtr="false" t="normal">AF1008+AG1008+AH1008+AI1008</f>
        <v>0</v>
      </c>
      <c r="AK1008" s="556" t="n">
        <f aca="false" ca="false" dt2D="false" dtr="false" t="normal">AK990+AK993+AK998+AK1003</f>
        <v>0</v>
      </c>
      <c r="AL1008" s="556" t="n">
        <f aca="false" ca="false" dt2D="false" dtr="false" t="normal">AL990+AL993+AL998+AL1003</f>
        <v>0</v>
      </c>
      <c r="AM1008" s="556" t="n">
        <f aca="false" ca="false" dt2D="false" dtr="false" t="normal">AM990+AM993+AM998+AM1003</f>
        <v>0</v>
      </c>
      <c r="AN1008" s="556" t="n">
        <f aca="false" ca="false" dt2D="false" dtr="false" t="normal">AN990+AN993+AN998+AN1003</f>
        <v>0</v>
      </c>
      <c r="AO1008" s="437" t="n">
        <f aca="false" ca="false" dt2D="false" dtr="false" t="normal">AK1008+AL1008+AM1008+AN1008</f>
        <v>0</v>
      </c>
      <c r="AP1008" s="556" t="n">
        <f aca="false" ca="false" dt2D="false" dtr="false" t="normal">AP990+AP993+AP998+AP1003</f>
        <v>0</v>
      </c>
      <c r="AQ1008" s="556" t="n">
        <f aca="false" ca="false" dt2D="false" dtr="false" t="normal">AQ990+AQ993+AQ998+AQ1003</f>
        <v>0</v>
      </c>
      <c r="AR1008" s="556" t="n">
        <f aca="false" ca="false" dt2D="false" dtr="false" t="normal">AR990+AR993+AR998+AR1003</f>
        <v>0</v>
      </c>
      <c r="AS1008" s="556" t="n">
        <f aca="false" ca="false" dt2D="false" dtr="false" t="normal">AS990+AS993+AS998+AS1003</f>
        <v>0</v>
      </c>
      <c r="AT1008" s="437" t="n">
        <f aca="false" ca="false" dt2D="false" dtr="false" t="normal">AP1008+AQ1008+AR1008+AS1008</f>
        <v>0</v>
      </c>
      <c r="AU1008" s="556" t="n">
        <f aca="false" ca="false" dt2D="false" dtr="false" t="normal">AU990+AU993+AU998+AU1003</f>
        <v>0</v>
      </c>
      <c r="AV1008" s="556" t="n">
        <f aca="false" ca="false" dt2D="false" dtr="false" t="normal">AV990+AV993+AV998+AV1003</f>
        <v>0</v>
      </c>
      <c r="AW1008" s="556" t="n">
        <f aca="false" ca="false" dt2D="false" dtr="false" t="normal">AW990+AW993+AW998+AW1003</f>
        <v>0</v>
      </c>
      <c r="AX1008" s="556" t="n">
        <f aca="false" ca="false" dt2D="false" dtr="false" t="normal">AX990+AX993+AX998+AX1003</f>
        <v>0</v>
      </c>
      <c r="AY1008" s="437" t="n">
        <f aca="false" ca="false" dt2D="false" dtr="false" t="normal">AU1008+AV1008+AW1008+AX1008</f>
        <v>0</v>
      </c>
      <c r="AZ1008" s="572" t="n">
        <f aca="false" ca="false" dt2D="false" dtr="false" t="normal">AZ990+AZ993+AZ998+AZ1003</f>
        <v>0</v>
      </c>
      <c r="BA1008" s="572" t="n">
        <f aca="false" ca="false" dt2D="false" dtr="false" t="normal">BA990+BA993+BA998+BA1003</f>
        <v>0</v>
      </c>
      <c r="BB1008" s="437" t="n">
        <f aca="false" ca="false" dt2D="false" dtr="false" t="normal">AZ1008+BA1008</f>
        <v>0</v>
      </c>
      <c r="BC1008" s="572" t="n">
        <f aca="false" ca="false" dt2D="false" dtr="false" t="normal">BC990+BC993+BC998+BC1003</f>
        <v>0</v>
      </c>
      <c r="BD1008" s="572" t="n">
        <f aca="false" ca="false" dt2D="false" dtr="false" t="normal">BD990+BD993+BD998+BD1003</f>
        <v>1</v>
      </c>
      <c r="BE1008" s="437" t="n">
        <f aca="false" ca="false" dt2D="false" dtr="false" t="normal">BC1008+BD1008</f>
        <v>1</v>
      </c>
      <c r="BF1008" s="556" t="n">
        <f aca="false" ca="false" dt2D="false" dtr="false" t="normal">BF990+BF993+BF998+BF1003</f>
        <v>0</v>
      </c>
      <c r="BG1008" s="556" t="n">
        <f aca="false" ca="false" dt2D="false" dtr="false" t="normal">BG990+BG993+BG998+BG1003</f>
        <v>0</v>
      </c>
      <c r="BH1008" s="437" t="n">
        <f aca="false" ca="false" dt2D="false" dtr="false" t="normal">BF1008+BG1008</f>
        <v>0</v>
      </c>
    </row>
    <row customFormat="true" customHeight="true" ht="16.5" outlineLevel="0" r="1009" s="298">
      <c r="B1009" s="616" t="n"/>
      <c r="C1009" s="698" t="s"/>
      <c r="D1009" s="553" t="s">
        <v>555</v>
      </c>
      <c r="E1009" s="554" t="s"/>
      <c r="F1009" s="443" t="n">
        <f aca="false" ca="false" dt2D="false" dtr="false" t="normal">K1009+P1009+U1009+Z1009+AE1009+AJ1009+AO1009+AT1009+AY1009+BB1009+BE1009+BH1009</f>
        <v>0</v>
      </c>
      <c r="G1009" s="601" t="n">
        <f aca="false" ca="false" dt2D="false" dtr="false" t="normal">G991+G994+G999+G1004</f>
        <v>0</v>
      </c>
      <c r="H1009" s="602" t="n">
        <f aca="false" ca="false" dt2D="false" dtr="false" t="normal">H991+H994+H999+H1004</f>
        <v>0</v>
      </c>
      <c r="I1009" s="602" t="n">
        <f aca="false" ca="false" dt2D="false" dtr="false" t="normal">I991+I994+I999+I1004</f>
        <v>0</v>
      </c>
      <c r="J1009" s="602" t="n">
        <f aca="false" ca="false" dt2D="false" dtr="false" t="normal">J991+J994+J999+J1004</f>
        <v>0</v>
      </c>
      <c r="K1009" s="317" t="n">
        <f aca="false" ca="false" dt2D="false" dtr="false" t="normal">G1009+H1009+I1009+J1009</f>
        <v>0</v>
      </c>
      <c r="L1009" s="602" t="n">
        <f aca="false" ca="false" dt2D="false" dtr="false" t="normal">L991+L994+L999+L1004</f>
        <v>0</v>
      </c>
      <c r="M1009" s="602" t="n">
        <f aca="false" ca="false" dt2D="false" dtr="false" t="normal">M991+M994+M999+M1004</f>
        <v>0</v>
      </c>
      <c r="N1009" s="602" t="n">
        <f aca="false" ca="false" dt2D="false" dtr="false" t="normal">N991+N994+N999+N1004</f>
        <v>0</v>
      </c>
      <c r="O1009" s="602" t="n">
        <f aca="false" ca="false" dt2D="false" dtr="false" t="normal">O991+O994+O999+O1004</f>
        <v>0</v>
      </c>
      <c r="P1009" s="437" t="n">
        <f aca="false" ca="false" dt2D="false" dtr="false" t="normal">L1009+M1009+N1009+O1009</f>
        <v>0</v>
      </c>
      <c r="Q1009" s="602" t="n">
        <f aca="false" ca="false" dt2D="false" dtr="false" t="normal">Q991+Q994+Q999+Q1004</f>
        <v>0</v>
      </c>
      <c r="R1009" s="602" t="n">
        <f aca="false" ca="false" dt2D="false" dtr="false" t="normal">R991+R994+R999+R1004</f>
        <v>0</v>
      </c>
      <c r="S1009" s="602" t="n">
        <f aca="false" ca="false" dt2D="false" dtr="false" t="normal">S991+S994+S999+S1004</f>
        <v>0</v>
      </c>
      <c r="T1009" s="602" t="n">
        <f aca="false" ca="false" dt2D="false" dtr="false" t="normal">T991+T994+T999+T1004</f>
        <v>0</v>
      </c>
      <c r="U1009" s="437" t="n">
        <f aca="false" ca="false" dt2D="false" dtr="false" t="normal">Q1009+R1009+S1009+T1009</f>
        <v>0</v>
      </c>
      <c r="V1009" s="602" t="n">
        <f aca="false" ca="false" dt2D="false" dtr="false" t="normal">V991+V994+V999+V1004</f>
        <v>0</v>
      </c>
      <c r="W1009" s="602" t="n">
        <f aca="false" ca="false" dt2D="false" dtr="false" t="normal">W991+W994+W999+W1004</f>
        <v>0</v>
      </c>
      <c r="X1009" s="602" t="n">
        <f aca="false" ca="false" dt2D="false" dtr="false" t="normal">X991+X994+X999+X1004</f>
        <v>0</v>
      </c>
      <c r="Y1009" s="603" t="n">
        <f aca="false" ca="false" dt2D="false" dtr="false" t="normal">Y991+Y994+Y999+Y1004</f>
        <v>0</v>
      </c>
      <c r="Z1009" s="445" t="n">
        <f aca="false" ca="false" dt2D="false" dtr="false" t="normal">V1009+W1009+X1009+Y1009</f>
        <v>0</v>
      </c>
      <c r="AA1009" s="602" t="n">
        <f aca="false" ca="false" dt2D="false" dtr="false" t="normal">AA991+AA994+AA999+AA1004</f>
        <v>0</v>
      </c>
      <c r="AB1009" s="602" t="n">
        <f aca="false" ca="false" dt2D="false" dtr="false" t="normal">AB991+AB994+AB999+AB1004</f>
        <v>0</v>
      </c>
      <c r="AC1009" s="602" t="n">
        <f aca="false" ca="false" dt2D="false" dtr="false" t="normal">AC991+AC994+AC999+AC1004</f>
        <v>0</v>
      </c>
      <c r="AD1009" s="602" t="n">
        <f aca="false" ca="false" dt2D="false" dtr="false" t="normal">AD991+AD994+AD999+AD1004</f>
        <v>0</v>
      </c>
      <c r="AE1009" s="445" t="n">
        <f aca="false" ca="false" dt2D="false" dtr="false" t="normal">AA1009+AB1009+AC1009+AD1009</f>
        <v>0</v>
      </c>
      <c r="AF1009" s="602" t="n">
        <f aca="false" ca="false" dt2D="false" dtr="false" t="normal">AF991+AF994+AF999+AF1004</f>
        <v>0</v>
      </c>
      <c r="AG1009" s="602" t="n">
        <f aca="false" ca="false" dt2D="false" dtr="false" t="normal">AG991+AG994+AG999+AG1004</f>
        <v>0</v>
      </c>
      <c r="AH1009" s="602" t="n">
        <f aca="false" ca="false" dt2D="false" dtr="false" t="normal">AH991+AH994+AH999+AH1004</f>
        <v>0</v>
      </c>
      <c r="AI1009" s="602" t="n">
        <f aca="false" ca="false" dt2D="false" dtr="false" t="normal">AI991+AI994+AI999+AI1004</f>
        <v>0</v>
      </c>
      <c r="AJ1009" s="445" t="n">
        <f aca="false" ca="false" dt2D="false" dtr="false" t="normal">AF1009+AG1009+AH1009+AI1009</f>
        <v>0</v>
      </c>
      <c r="AK1009" s="556" t="n">
        <f aca="false" ca="false" dt2D="false" dtr="false" t="normal">AK991+AK994+AK999+AK1004</f>
        <v>0</v>
      </c>
      <c r="AL1009" s="556" t="n">
        <f aca="false" ca="false" dt2D="false" dtr="false" t="normal">AL991+AL994+AL999+AL1004</f>
        <v>0</v>
      </c>
      <c r="AM1009" s="556" t="n">
        <f aca="false" ca="false" dt2D="false" dtr="false" t="normal">AM991+AM994+AM999+AM1004</f>
        <v>0</v>
      </c>
      <c r="AN1009" s="556" t="n">
        <f aca="false" ca="false" dt2D="false" dtr="false" t="normal">AN991+AN994+AN999+AN1004</f>
        <v>0</v>
      </c>
      <c r="AO1009" s="437" t="n">
        <f aca="false" ca="false" dt2D="false" dtr="false" t="normal">AK1009+AL1009+AM1009+AN1009</f>
        <v>0</v>
      </c>
      <c r="AP1009" s="556" t="n">
        <f aca="false" ca="false" dt2D="false" dtr="false" t="normal">AP991+AP994+AP999+AP1004</f>
        <v>0</v>
      </c>
      <c r="AQ1009" s="556" t="n">
        <f aca="false" ca="false" dt2D="false" dtr="false" t="normal">AQ991+AQ994+AQ999+AQ1004</f>
        <v>0</v>
      </c>
      <c r="AR1009" s="556" t="n">
        <f aca="false" ca="false" dt2D="false" dtr="false" t="normal">AR991+AR994+AR999+AR1004</f>
        <v>0</v>
      </c>
      <c r="AS1009" s="556" t="n">
        <f aca="false" ca="false" dt2D="false" dtr="false" t="normal">AS991+AS994+AS999+AS1004</f>
        <v>0</v>
      </c>
      <c r="AT1009" s="437" t="n">
        <f aca="false" ca="false" dt2D="false" dtr="false" t="normal">AP1009+AQ1009+AR1009+AS1009</f>
        <v>0</v>
      </c>
      <c r="AU1009" s="556" t="n">
        <f aca="false" ca="false" dt2D="false" dtr="false" t="normal">AU991+AU994+AU999+AU1004</f>
        <v>0</v>
      </c>
      <c r="AV1009" s="556" t="n">
        <f aca="false" ca="false" dt2D="false" dtr="false" t="normal">AV991+AV994+AV999+AV1004</f>
        <v>0</v>
      </c>
      <c r="AW1009" s="556" t="n">
        <f aca="false" ca="false" dt2D="false" dtr="false" t="normal">AW991+AW994+AW999+AW1004</f>
        <v>0</v>
      </c>
      <c r="AX1009" s="556" t="n">
        <f aca="false" ca="false" dt2D="false" dtr="false" t="normal">AX991+AX994+AX999+AX1004</f>
        <v>0</v>
      </c>
      <c r="AY1009" s="437" t="n">
        <f aca="false" ca="false" dt2D="false" dtr="false" t="normal">AU1009+AV1009+AW1009+AX1009</f>
        <v>0</v>
      </c>
      <c r="AZ1009" s="572" t="n">
        <f aca="false" ca="false" dt2D="false" dtr="false" t="normal">AZ991+AZ994+AZ999+AZ1004</f>
        <v>0</v>
      </c>
      <c r="BA1009" s="572" t="n">
        <f aca="false" ca="false" dt2D="false" dtr="false" t="normal">BA991+BA994+BA999+BA1004</f>
        <v>0</v>
      </c>
      <c r="BB1009" s="437" t="n">
        <f aca="false" ca="false" dt2D="false" dtr="false" t="normal">AZ1009+BA1009</f>
        <v>0</v>
      </c>
      <c r="BC1009" s="572" t="n">
        <f aca="false" ca="false" dt2D="false" dtr="false" t="normal">BC991+BC994+BC999+BC1004</f>
        <v>0</v>
      </c>
      <c r="BD1009" s="572" t="n">
        <f aca="false" ca="false" dt2D="false" dtr="false" t="normal">BD991+BD994+BD999+BD1004</f>
        <v>0</v>
      </c>
      <c r="BE1009" s="437" t="n">
        <f aca="false" ca="false" dt2D="false" dtr="false" t="normal">BC1009+BD1009</f>
        <v>0</v>
      </c>
      <c r="BF1009" s="556" t="n">
        <f aca="false" ca="false" dt2D="false" dtr="false" t="normal">BF991+BF994+BF999+BF1004</f>
        <v>0</v>
      </c>
      <c r="BG1009" s="556" t="n">
        <f aca="false" ca="false" dt2D="false" dtr="false" t="normal">BG991+BG994+BG999+BG1004</f>
        <v>0</v>
      </c>
      <c r="BH1009" s="437" t="n">
        <f aca="false" ca="false" dt2D="false" dtr="false" t="normal">BF1009+BG1009</f>
        <v>0</v>
      </c>
    </row>
    <row customFormat="true" customHeight="true" ht="16.5" outlineLevel="0" r="1010" s="298">
      <c r="B1010" s="451" t="n">
        <v>1</v>
      </c>
      <c r="C1010" s="699" t="s">
        <v>556</v>
      </c>
      <c r="D1010" s="275" t="s">
        <v>557</v>
      </c>
      <c r="E1010" s="109" t="s">
        <v>41</v>
      </c>
      <c r="F1010" s="443" t="n">
        <f aca="false" ca="false" dt2D="false" dtr="false" t="normal">K1010+P1010+U1010+Z1010+AE1010+AJ1010+AO1010+AT1010+AY1010+BB1010+BE1010+BH1010</f>
        <v>0</v>
      </c>
      <c r="G1010" s="635" t="n">
        <v>0</v>
      </c>
      <c r="H1010" s="348" t="n">
        <v>0</v>
      </c>
      <c r="I1010" s="348" t="n">
        <v>0</v>
      </c>
      <c r="J1010" s="348" t="n">
        <v>0</v>
      </c>
      <c r="K1010" s="317" t="n">
        <f aca="false" ca="false" dt2D="false" dtr="false" t="normal">G1010+H1010+I1010+J1010</f>
        <v>0</v>
      </c>
      <c r="L1010" s="348" t="n">
        <v>0</v>
      </c>
      <c r="M1010" s="348" t="n">
        <v>0</v>
      </c>
      <c r="N1010" s="348" t="n">
        <v>0</v>
      </c>
      <c r="O1010" s="348" t="n">
        <v>0</v>
      </c>
      <c r="P1010" s="437" t="n">
        <f aca="false" ca="false" dt2D="false" dtr="false" t="normal">L1010+M1010+N1010+O1010</f>
        <v>0</v>
      </c>
      <c r="Q1010" s="348" t="n">
        <v>0</v>
      </c>
      <c r="R1010" s="348" t="n">
        <v>0</v>
      </c>
      <c r="S1010" s="348" t="n">
        <v>0</v>
      </c>
      <c r="T1010" s="348" t="n">
        <v>0</v>
      </c>
      <c r="U1010" s="437" t="n">
        <f aca="false" ca="false" dt2D="false" dtr="false" t="normal">Q1010+R1010+S1010+T1010</f>
        <v>0</v>
      </c>
      <c r="V1010" s="348" t="n">
        <v>0</v>
      </c>
      <c r="W1010" s="348" t="n">
        <v>0</v>
      </c>
      <c r="X1010" s="348" t="n">
        <v>0</v>
      </c>
      <c r="Y1010" s="349" t="n">
        <v>0</v>
      </c>
      <c r="Z1010" s="445" t="n">
        <f aca="false" ca="false" dt2D="false" dtr="false" t="normal">V1010+W1010+X1010+Y1010</f>
        <v>0</v>
      </c>
      <c r="AA1010" s="348" t="n">
        <v>0</v>
      </c>
      <c r="AB1010" s="348" t="n">
        <v>0</v>
      </c>
      <c r="AC1010" s="348" t="n">
        <v>0</v>
      </c>
      <c r="AD1010" s="348" t="n">
        <v>0</v>
      </c>
      <c r="AE1010" s="445" t="n">
        <f aca="false" ca="false" dt2D="false" dtr="false" t="normal">AA1010+AB1010+AC1010+AD1010</f>
        <v>0</v>
      </c>
      <c r="AF1010" s="348" t="n">
        <v>0</v>
      </c>
      <c r="AG1010" s="348" t="n">
        <v>0</v>
      </c>
      <c r="AH1010" s="348" t="n">
        <v>0</v>
      </c>
      <c r="AI1010" s="348" t="n">
        <v>0</v>
      </c>
      <c r="AJ1010" s="445" t="n">
        <f aca="false" ca="false" dt2D="false" dtr="false" t="normal">AF1010+AG1010+AH1010+AI1010</f>
        <v>0</v>
      </c>
      <c r="AK1010" s="348" t="n">
        <v>0</v>
      </c>
      <c r="AL1010" s="348" t="n">
        <v>0</v>
      </c>
      <c r="AM1010" s="348" t="n">
        <v>0</v>
      </c>
      <c r="AN1010" s="348" t="n">
        <v>0</v>
      </c>
      <c r="AO1010" s="437" t="n">
        <f aca="false" ca="false" dt2D="false" dtr="false" t="normal">AK1010+AL1010+AM1010+AN1010</f>
        <v>0</v>
      </c>
      <c r="AP1010" s="348" t="n">
        <v>0</v>
      </c>
      <c r="AQ1010" s="348" t="n">
        <v>0</v>
      </c>
      <c r="AR1010" s="348" t="n">
        <v>0</v>
      </c>
      <c r="AS1010" s="348" t="n">
        <v>0</v>
      </c>
      <c r="AT1010" s="437" t="n">
        <f aca="false" ca="false" dt2D="false" dtr="false" t="normal">AP1010+AQ1010+AR1010+AS1010</f>
        <v>0</v>
      </c>
      <c r="AU1010" s="348" t="n">
        <v>0</v>
      </c>
      <c r="AV1010" s="348" t="n">
        <v>0</v>
      </c>
      <c r="AW1010" s="348" t="n">
        <v>0</v>
      </c>
      <c r="AX1010" s="348" t="n">
        <v>0</v>
      </c>
      <c r="AY1010" s="437" t="n">
        <f aca="false" ca="false" dt2D="false" dtr="false" t="normal">AU1010+AV1010+AW1010+AX1010</f>
        <v>0</v>
      </c>
      <c r="AZ1010" s="350" t="n">
        <v>0</v>
      </c>
      <c r="BA1010" s="350" t="n">
        <v>0</v>
      </c>
      <c r="BB1010" s="437" t="n">
        <f aca="false" ca="false" dt2D="false" dtr="false" t="normal">AZ1010+BA1010</f>
        <v>0</v>
      </c>
      <c r="BC1010" s="350" t="n">
        <v>0</v>
      </c>
      <c r="BD1010" s="350" t="n">
        <v>0</v>
      </c>
      <c r="BE1010" s="437" t="n">
        <f aca="false" ca="false" dt2D="false" dtr="false" t="normal">BC1010+BD1010</f>
        <v>0</v>
      </c>
      <c r="BF1010" s="348" t="n">
        <v>0</v>
      </c>
      <c r="BG1010" s="348" t="n">
        <v>0</v>
      </c>
      <c r="BH1010" s="437" t="n">
        <f aca="false" ca="false" dt2D="false" dtr="false" t="normal">BF1010+BG1010</f>
        <v>0</v>
      </c>
    </row>
    <row customFormat="true" customHeight="true" ht="16.5" outlineLevel="0" r="1011" s="298">
      <c r="B1011" s="441" t="s"/>
      <c r="C1011" s="576" t="s"/>
      <c r="D1011" s="152" t="s"/>
      <c r="E1011" s="85" t="s">
        <v>42</v>
      </c>
      <c r="F1011" s="443" t="n">
        <f aca="false" ca="false" dt2D="false" dtr="false" t="normal">K1011+P1011+U1011+Z1011+AE1011+AJ1011+AO1011+AT1011+AY1011+BB1011+BE1011+BH1011</f>
        <v>0</v>
      </c>
      <c r="G1011" s="635" t="n">
        <v>0</v>
      </c>
      <c r="H1011" s="348" t="n">
        <v>0</v>
      </c>
      <c r="I1011" s="348" t="n">
        <v>0</v>
      </c>
      <c r="J1011" s="348" t="n">
        <v>0</v>
      </c>
      <c r="K1011" s="317" t="n">
        <f aca="false" ca="false" dt2D="false" dtr="false" t="normal">G1011+H1011+I1011+J1011</f>
        <v>0</v>
      </c>
      <c r="L1011" s="348" t="n">
        <v>0</v>
      </c>
      <c r="M1011" s="348" t="n">
        <v>0</v>
      </c>
      <c r="N1011" s="348" t="n">
        <v>0</v>
      </c>
      <c r="O1011" s="348" t="n">
        <v>0</v>
      </c>
      <c r="P1011" s="437" t="n">
        <f aca="false" ca="false" dt2D="false" dtr="false" t="normal">L1011+M1011+N1011+O1011</f>
        <v>0</v>
      </c>
      <c r="Q1011" s="348" t="n">
        <v>0</v>
      </c>
      <c r="R1011" s="348" t="n">
        <v>0</v>
      </c>
      <c r="S1011" s="348" t="n">
        <v>0</v>
      </c>
      <c r="T1011" s="348" t="n">
        <v>0</v>
      </c>
      <c r="U1011" s="437" t="n">
        <f aca="false" ca="false" dt2D="false" dtr="false" t="normal">Q1011+R1011+S1011+T1011</f>
        <v>0</v>
      </c>
      <c r="V1011" s="348" t="n">
        <v>0</v>
      </c>
      <c r="W1011" s="348" t="n">
        <v>0</v>
      </c>
      <c r="X1011" s="348" t="n">
        <v>0</v>
      </c>
      <c r="Y1011" s="349" t="n">
        <v>0</v>
      </c>
      <c r="Z1011" s="445" t="n">
        <f aca="false" ca="false" dt2D="false" dtr="false" t="normal">V1011+W1011+X1011+Y1011</f>
        <v>0</v>
      </c>
      <c r="AA1011" s="348" t="n">
        <v>0</v>
      </c>
      <c r="AB1011" s="348" t="n">
        <v>0</v>
      </c>
      <c r="AC1011" s="348" t="n">
        <v>0</v>
      </c>
      <c r="AD1011" s="348" t="n">
        <v>0</v>
      </c>
      <c r="AE1011" s="445" t="n">
        <f aca="false" ca="false" dt2D="false" dtr="false" t="normal">AA1011+AB1011+AC1011+AD1011</f>
        <v>0</v>
      </c>
      <c r="AF1011" s="348" t="n">
        <v>0</v>
      </c>
      <c r="AG1011" s="348" t="n">
        <v>0</v>
      </c>
      <c r="AH1011" s="348" t="n">
        <v>0</v>
      </c>
      <c r="AI1011" s="348" t="n">
        <v>0</v>
      </c>
      <c r="AJ1011" s="445" t="n">
        <f aca="false" ca="false" dt2D="false" dtr="false" t="normal">AF1011+AG1011+AH1011+AI1011</f>
        <v>0</v>
      </c>
      <c r="AK1011" s="348" t="n">
        <v>0</v>
      </c>
      <c r="AL1011" s="348" t="n">
        <v>0</v>
      </c>
      <c r="AM1011" s="348" t="n">
        <v>0</v>
      </c>
      <c r="AN1011" s="348" t="n">
        <v>0</v>
      </c>
      <c r="AO1011" s="437" t="n">
        <f aca="false" ca="false" dt2D="false" dtr="false" t="normal">AK1011+AL1011+AM1011+AN1011</f>
        <v>0</v>
      </c>
      <c r="AP1011" s="348" t="n">
        <v>0</v>
      </c>
      <c r="AQ1011" s="348" t="n">
        <v>0</v>
      </c>
      <c r="AR1011" s="348" t="n">
        <v>0</v>
      </c>
      <c r="AS1011" s="348" t="n">
        <v>0</v>
      </c>
      <c r="AT1011" s="437" t="n">
        <f aca="false" ca="false" dt2D="false" dtr="false" t="normal">AP1011+AQ1011+AR1011+AS1011</f>
        <v>0</v>
      </c>
      <c r="AU1011" s="348" t="n">
        <v>0</v>
      </c>
      <c r="AV1011" s="348" t="n">
        <v>0</v>
      </c>
      <c r="AW1011" s="348" t="n">
        <v>0</v>
      </c>
      <c r="AX1011" s="348" t="n">
        <v>0</v>
      </c>
      <c r="AY1011" s="437" t="n">
        <f aca="false" ca="false" dt2D="false" dtr="false" t="normal">AU1011+AV1011+AW1011+AX1011</f>
        <v>0</v>
      </c>
      <c r="AZ1011" s="350" t="n">
        <v>0</v>
      </c>
      <c r="BA1011" s="350" t="n">
        <v>0</v>
      </c>
      <c r="BB1011" s="437" t="n">
        <f aca="false" ca="false" dt2D="false" dtr="false" t="normal">AZ1011+BA1011</f>
        <v>0</v>
      </c>
      <c r="BC1011" s="350" t="n">
        <v>0</v>
      </c>
      <c r="BD1011" s="350" t="n">
        <v>0</v>
      </c>
      <c r="BE1011" s="437" t="n">
        <f aca="false" ca="false" dt2D="false" dtr="false" t="normal">BC1011+BD1011</f>
        <v>0</v>
      </c>
      <c r="BF1011" s="348" t="n">
        <v>0</v>
      </c>
      <c r="BG1011" s="348" t="n">
        <v>0</v>
      </c>
      <c r="BH1011" s="437" t="n">
        <f aca="false" ca="false" dt2D="false" dtr="false" t="normal">BF1011+BG1011</f>
        <v>0</v>
      </c>
    </row>
    <row customFormat="true" customHeight="true" ht="16.5" outlineLevel="0" r="1012" s="298">
      <c r="B1012" s="450" t="s"/>
      <c r="C1012" s="576" t="s"/>
      <c r="D1012" s="276" t="s"/>
      <c r="E1012" s="138" t="s">
        <v>43</v>
      </c>
      <c r="F1012" s="443" t="n">
        <f aca="false" ca="false" dt2D="false" dtr="false" t="normal">K1012+P1012+U1012+Z1012+AE1012+AJ1012+AO1012+AT1012+AY1012+BB1012+BE1012+BH1012</f>
        <v>0</v>
      </c>
      <c r="G1012" s="635" t="n">
        <v>0</v>
      </c>
      <c r="H1012" s="348" t="n">
        <v>0</v>
      </c>
      <c r="I1012" s="348" t="n">
        <v>0</v>
      </c>
      <c r="J1012" s="348" t="n">
        <v>0</v>
      </c>
      <c r="K1012" s="317" t="n">
        <f aca="false" ca="false" dt2D="false" dtr="false" t="normal">G1012+H1012+I1012+J1012</f>
        <v>0</v>
      </c>
      <c r="L1012" s="348" t="n">
        <v>0</v>
      </c>
      <c r="M1012" s="348" t="n">
        <v>0</v>
      </c>
      <c r="N1012" s="348" t="n">
        <v>0</v>
      </c>
      <c r="O1012" s="348" t="n">
        <v>0</v>
      </c>
      <c r="P1012" s="437" t="n">
        <f aca="false" ca="false" dt2D="false" dtr="false" t="normal">L1012+M1012+N1012+O1012</f>
        <v>0</v>
      </c>
      <c r="Q1012" s="348" t="n">
        <v>0</v>
      </c>
      <c r="R1012" s="348" t="n">
        <v>0</v>
      </c>
      <c r="S1012" s="348" t="n">
        <v>0</v>
      </c>
      <c r="T1012" s="348" t="n">
        <v>0</v>
      </c>
      <c r="U1012" s="437" t="n">
        <f aca="false" ca="false" dt2D="false" dtr="false" t="normal">Q1012+R1012+S1012+T1012</f>
        <v>0</v>
      </c>
      <c r="V1012" s="348" t="n">
        <v>0</v>
      </c>
      <c r="W1012" s="348" t="n">
        <v>0</v>
      </c>
      <c r="X1012" s="348" t="n">
        <v>0</v>
      </c>
      <c r="Y1012" s="349" t="n">
        <v>0</v>
      </c>
      <c r="Z1012" s="445" t="n">
        <f aca="false" ca="false" dt2D="false" dtr="false" t="normal">V1012+W1012+X1012+Y1012</f>
        <v>0</v>
      </c>
      <c r="AA1012" s="348" t="n">
        <v>0</v>
      </c>
      <c r="AB1012" s="348" t="n">
        <v>0</v>
      </c>
      <c r="AC1012" s="348" t="n">
        <v>0</v>
      </c>
      <c r="AD1012" s="348" t="n">
        <v>0</v>
      </c>
      <c r="AE1012" s="445" t="n">
        <f aca="false" ca="false" dt2D="false" dtr="false" t="normal">AA1012+AB1012+AC1012+AD1012</f>
        <v>0</v>
      </c>
      <c r="AF1012" s="348" t="n">
        <v>0</v>
      </c>
      <c r="AG1012" s="348" t="n">
        <v>0</v>
      </c>
      <c r="AH1012" s="348" t="n">
        <v>0</v>
      </c>
      <c r="AI1012" s="348" t="n">
        <v>0</v>
      </c>
      <c r="AJ1012" s="445" t="n">
        <f aca="false" ca="false" dt2D="false" dtr="false" t="normal">AF1012+AG1012+AH1012+AI1012</f>
        <v>0</v>
      </c>
      <c r="AK1012" s="348" t="n">
        <v>0</v>
      </c>
      <c r="AL1012" s="348" t="n">
        <v>0</v>
      </c>
      <c r="AM1012" s="348" t="n">
        <v>0</v>
      </c>
      <c r="AN1012" s="348" t="n">
        <v>0</v>
      </c>
      <c r="AO1012" s="437" t="n">
        <f aca="false" ca="false" dt2D="false" dtr="false" t="normal">AK1012+AL1012+AM1012+AN1012</f>
        <v>0</v>
      </c>
      <c r="AP1012" s="348" t="n">
        <v>0</v>
      </c>
      <c r="AQ1012" s="348" t="n">
        <v>0</v>
      </c>
      <c r="AR1012" s="348" t="n">
        <v>0</v>
      </c>
      <c r="AS1012" s="348" t="n">
        <v>0</v>
      </c>
      <c r="AT1012" s="437" t="n">
        <f aca="false" ca="false" dt2D="false" dtr="false" t="normal">AP1012+AQ1012+AR1012+AS1012</f>
        <v>0</v>
      </c>
      <c r="AU1012" s="348" t="n">
        <v>0</v>
      </c>
      <c r="AV1012" s="348" t="n">
        <v>0</v>
      </c>
      <c r="AW1012" s="348" t="n">
        <v>0</v>
      </c>
      <c r="AX1012" s="348" t="n">
        <v>0</v>
      </c>
      <c r="AY1012" s="437" t="n">
        <f aca="false" ca="false" dt2D="false" dtr="false" t="normal">AU1012+AV1012+AW1012+AX1012</f>
        <v>0</v>
      </c>
      <c r="AZ1012" s="350" t="n">
        <v>0</v>
      </c>
      <c r="BA1012" s="350" t="n">
        <v>0</v>
      </c>
      <c r="BB1012" s="437" t="n">
        <f aca="false" ca="false" dt2D="false" dtr="false" t="normal">AZ1012+BA1012</f>
        <v>0</v>
      </c>
      <c r="BC1012" s="350" t="n">
        <v>0</v>
      </c>
      <c r="BD1012" s="350" t="n">
        <v>0</v>
      </c>
      <c r="BE1012" s="437" t="n">
        <f aca="false" ca="false" dt2D="false" dtr="false" t="normal">BC1012+BD1012</f>
        <v>0</v>
      </c>
      <c r="BF1012" s="348" t="n">
        <v>0</v>
      </c>
      <c r="BG1012" s="348" t="n">
        <v>0</v>
      </c>
      <c r="BH1012" s="437" t="n">
        <f aca="false" ca="false" dt2D="false" dtr="false" t="normal">BF1012+BG1012</f>
        <v>0</v>
      </c>
    </row>
    <row customFormat="true" customHeight="true" ht="16.5" outlineLevel="0" r="1013" s="298">
      <c r="B1013" s="451" t="n">
        <v>2</v>
      </c>
      <c r="C1013" s="576" t="s"/>
      <c r="D1013" s="470" t="s">
        <v>558</v>
      </c>
      <c r="E1013" s="502" t="s">
        <v>41</v>
      </c>
      <c r="F1013" s="443" t="n">
        <f aca="false" ca="false" dt2D="false" dtr="false" t="normal">K1013+P1013+U1013+Z1013+AE1013+AJ1013+AO1013+AT1013+AY1013+BB1013+BE1013+BH1013</f>
        <v>0</v>
      </c>
      <c r="G1013" s="456" t="n"/>
      <c r="H1013" s="454" t="n"/>
      <c r="I1013" s="454" t="n"/>
      <c r="J1013" s="454" t="n"/>
      <c r="K1013" s="317" t="n">
        <f aca="false" ca="false" dt2D="false" dtr="false" t="normal">G1013+H1013+I1013+J1013</f>
        <v>0</v>
      </c>
      <c r="L1013" s="143" t="n"/>
      <c r="M1013" s="143" t="n"/>
      <c r="N1013" s="143" t="n"/>
      <c r="O1013" s="143" t="n"/>
      <c r="P1013" s="437" t="n">
        <f aca="false" ca="false" dt2D="false" dtr="false" t="normal">L1013+M1013+N1013+O1013</f>
        <v>0</v>
      </c>
      <c r="Q1013" s="143" t="n"/>
      <c r="R1013" s="143" t="n"/>
      <c r="S1013" s="143" t="n"/>
      <c r="T1013" s="143" t="n"/>
      <c r="U1013" s="437" t="n">
        <f aca="false" ca="false" dt2D="false" dtr="false" t="normal">Q1013+R1013+S1013+T1013</f>
        <v>0</v>
      </c>
      <c r="V1013" s="143" t="n"/>
      <c r="W1013" s="143" t="n"/>
      <c r="X1013" s="143" t="n"/>
      <c r="Y1013" s="145" t="n"/>
      <c r="Z1013" s="445" t="n">
        <f aca="false" ca="false" dt2D="false" dtr="false" t="normal">V1013+W1013+X1013+Y1013</f>
        <v>0</v>
      </c>
      <c r="AA1013" s="143" t="n"/>
      <c r="AB1013" s="143" t="n"/>
      <c r="AC1013" s="143" t="n"/>
      <c r="AD1013" s="143" t="n"/>
      <c r="AE1013" s="445" t="n">
        <f aca="false" ca="false" dt2D="false" dtr="false" t="normal">AA1013+AB1013+AC1013+AD1013</f>
        <v>0</v>
      </c>
      <c r="AF1013" s="143" t="n"/>
      <c r="AG1013" s="143" t="n"/>
      <c r="AH1013" s="143" t="n"/>
      <c r="AI1013" s="143" t="n"/>
      <c r="AJ1013" s="445" t="n">
        <f aca="false" ca="false" dt2D="false" dtr="false" t="normal">AF1013+AG1013+AH1013+AI1013</f>
        <v>0</v>
      </c>
      <c r="AK1013" s="512" t="n"/>
      <c r="AL1013" s="512" t="n"/>
      <c r="AM1013" s="512" t="n"/>
      <c r="AN1013" s="512" t="n"/>
      <c r="AO1013" s="437" t="n">
        <f aca="false" ca="false" dt2D="false" dtr="false" t="normal">AK1013+AL1013+AM1013+AN1013</f>
        <v>0</v>
      </c>
      <c r="AP1013" s="512" t="n"/>
      <c r="AQ1013" s="512" t="n"/>
      <c r="AR1013" s="512" t="n"/>
      <c r="AS1013" s="512" t="n"/>
      <c r="AT1013" s="437" t="n">
        <f aca="false" ca="false" dt2D="false" dtr="false" t="normal">AP1013+AQ1013+AR1013+AS1013</f>
        <v>0</v>
      </c>
      <c r="AU1013" s="512" t="n"/>
      <c r="AV1013" s="512" t="n"/>
      <c r="AW1013" s="512" t="n"/>
      <c r="AX1013" s="512" t="n"/>
      <c r="AY1013" s="437" t="n">
        <f aca="false" ca="false" dt2D="false" dtr="false" t="normal">AU1013+AV1013+AW1013+AX1013</f>
        <v>0</v>
      </c>
      <c r="AZ1013" s="513" t="n"/>
      <c r="BA1013" s="513" t="n"/>
      <c r="BB1013" s="437" t="n">
        <f aca="false" ca="false" dt2D="false" dtr="false" t="normal">AZ1013+BA1013</f>
        <v>0</v>
      </c>
      <c r="BC1013" s="513" t="n"/>
      <c r="BD1013" s="513" t="n"/>
      <c r="BE1013" s="437" t="n">
        <f aca="false" ca="false" dt2D="false" dtr="false" t="normal">BC1013+BD1013</f>
        <v>0</v>
      </c>
      <c r="BF1013" s="512" t="n"/>
      <c r="BG1013" s="512" t="n"/>
      <c r="BH1013" s="437" t="n">
        <f aca="false" ca="false" dt2D="false" dtr="false" t="normal">BF1013+BG1013</f>
        <v>0</v>
      </c>
    </row>
    <row customFormat="true" customHeight="true" ht="16.5" outlineLevel="0" r="1014" s="298">
      <c r="B1014" s="441" t="s"/>
      <c r="C1014" s="576" t="s"/>
      <c r="D1014" s="84" t="s"/>
      <c r="E1014" s="207" t="s">
        <v>42</v>
      </c>
      <c r="F1014" s="443" t="n">
        <f aca="false" ca="false" dt2D="false" dtr="false" t="normal">K1014+P1014+U1014+Z1014+AE1014+AJ1014+AO1014+AT1014+AY1014+BB1014+BE1014+BH1014</f>
        <v>0</v>
      </c>
      <c r="G1014" s="456" t="n"/>
      <c r="H1014" s="454" t="n"/>
      <c r="I1014" s="454" t="n"/>
      <c r="J1014" s="454" t="n"/>
      <c r="K1014" s="317" t="n">
        <f aca="false" ca="false" dt2D="false" dtr="false" t="normal">G1014+H1014+I1014+J1014</f>
        <v>0</v>
      </c>
      <c r="L1014" s="143" t="n"/>
      <c r="M1014" s="143" t="n"/>
      <c r="N1014" s="143" t="n"/>
      <c r="O1014" s="143" t="n"/>
      <c r="P1014" s="437" t="n">
        <f aca="false" ca="false" dt2D="false" dtr="false" t="normal">L1014+M1014+N1014+O1014</f>
        <v>0</v>
      </c>
      <c r="Q1014" s="143" t="n"/>
      <c r="R1014" s="143" t="n"/>
      <c r="S1014" s="143" t="n"/>
      <c r="T1014" s="143" t="n"/>
      <c r="U1014" s="437" t="n">
        <f aca="false" ca="false" dt2D="false" dtr="false" t="normal">Q1014+R1014+S1014+T1014</f>
        <v>0</v>
      </c>
      <c r="V1014" s="143" t="n"/>
      <c r="W1014" s="143" t="n"/>
      <c r="X1014" s="143" t="n"/>
      <c r="Y1014" s="145" t="n"/>
      <c r="Z1014" s="445" t="n">
        <f aca="false" ca="false" dt2D="false" dtr="false" t="normal">V1014+W1014+X1014+Y1014</f>
        <v>0</v>
      </c>
      <c r="AA1014" s="143" t="n"/>
      <c r="AB1014" s="143" t="n"/>
      <c r="AC1014" s="143" t="n"/>
      <c r="AD1014" s="143" t="n"/>
      <c r="AE1014" s="445" t="n">
        <f aca="false" ca="false" dt2D="false" dtr="false" t="normal">AA1014+AB1014+AC1014+AD1014</f>
        <v>0</v>
      </c>
      <c r="AF1014" s="143" t="n"/>
      <c r="AG1014" s="143" t="n"/>
      <c r="AH1014" s="143" t="n"/>
      <c r="AI1014" s="143" t="n"/>
      <c r="AJ1014" s="445" t="n">
        <f aca="false" ca="false" dt2D="false" dtr="false" t="normal">AF1014+AG1014+AH1014+AI1014</f>
        <v>0</v>
      </c>
      <c r="AK1014" s="512" t="n"/>
      <c r="AL1014" s="512" t="n"/>
      <c r="AM1014" s="512" t="n"/>
      <c r="AN1014" s="512" t="n"/>
      <c r="AO1014" s="437" t="n">
        <f aca="false" ca="false" dt2D="false" dtr="false" t="normal">AK1014+AL1014+AM1014+AN1014</f>
        <v>0</v>
      </c>
      <c r="AP1014" s="512" t="n"/>
      <c r="AQ1014" s="512" t="n"/>
      <c r="AR1014" s="512" t="n"/>
      <c r="AS1014" s="512" t="n"/>
      <c r="AT1014" s="437" t="n">
        <f aca="false" ca="false" dt2D="false" dtr="false" t="normal">AP1014+AQ1014+AR1014+AS1014</f>
        <v>0</v>
      </c>
      <c r="AU1014" s="512" t="n"/>
      <c r="AV1014" s="512" t="n"/>
      <c r="AW1014" s="512" t="n"/>
      <c r="AX1014" s="512" t="n"/>
      <c r="AY1014" s="437" t="n">
        <f aca="false" ca="false" dt2D="false" dtr="false" t="normal">AU1014+AV1014+AW1014+AX1014</f>
        <v>0</v>
      </c>
      <c r="AZ1014" s="513" t="n"/>
      <c r="BA1014" s="513" t="n"/>
      <c r="BB1014" s="437" t="n">
        <f aca="false" ca="false" dt2D="false" dtr="false" t="normal">AZ1014+BA1014</f>
        <v>0</v>
      </c>
      <c r="BC1014" s="513" t="n"/>
      <c r="BD1014" s="513" t="n"/>
      <c r="BE1014" s="437" t="n">
        <f aca="false" ca="false" dt2D="false" dtr="false" t="normal">BC1014+BD1014</f>
        <v>0</v>
      </c>
      <c r="BF1014" s="512" t="n"/>
      <c r="BG1014" s="512" t="n"/>
      <c r="BH1014" s="437" t="n">
        <f aca="false" ca="false" dt2D="false" dtr="false" t="normal">BF1014+BG1014</f>
        <v>0</v>
      </c>
    </row>
    <row customFormat="true" customHeight="true" ht="16.5" outlineLevel="0" r="1015" s="298">
      <c r="B1015" s="441" t="s"/>
      <c r="C1015" s="576" t="s"/>
      <c r="D1015" s="84" t="s"/>
      <c r="E1015" s="138" t="s">
        <v>43</v>
      </c>
      <c r="F1015" s="443" t="n">
        <f aca="false" ca="false" dt2D="false" dtr="false" t="normal">K1015+P1015+U1015+Z1015+AE1015+AJ1015+AO1015+AT1015+AY1015+BB1015+BE1015+BH1015</f>
        <v>0</v>
      </c>
      <c r="G1015" s="635" t="n">
        <v>0</v>
      </c>
      <c r="H1015" s="348" t="n">
        <v>0</v>
      </c>
      <c r="I1015" s="348" t="n">
        <v>0</v>
      </c>
      <c r="J1015" s="348" t="n">
        <v>0</v>
      </c>
      <c r="K1015" s="317" t="n">
        <f aca="false" ca="false" dt2D="false" dtr="false" t="normal">G1015+H1015+I1015+J1015</f>
        <v>0</v>
      </c>
      <c r="L1015" s="348" t="n">
        <v>0</v>
      </c>
      <c r="M1015" s="348" t="n">
        <v>0</v>
      </c>
      <c r="N1015" s="348" t="n">
        <v>0</v>
      </c>
      <c r="O1015" s="348" t="n">
        <v>0</v>
      </c>
      <c r="P1015" s="437" t="n">
        <f aca="false" ca="false" dt2D="false" dtr="false" t="normal">L1015+M1015+N1015+O1015</f>
        <v>0</v>
      </c>
      <c r="Q1015" s="348" t="n">
        <v>0</v>
      </c>
      <c r="R1015" s="348" t="n">
        <v>0</v>
      </c>
      <c r="S1015" s="348" t="n">
        <v>0</v>
      </c>
      <c r="T1015" s="348" t="n">
        <v>0</v>
      </c>
      <c r="U1015" s="437" t="n">
        <f aca="false" ca="false" dt2D="false" dtr="false" t="normal">Q1015+R1015+S1015+T1015</f>
        <v>0</v>
      </c>
      <c r="V1015" s="348" t="n">
        <v>0</v>
      </c>
      <c r="W1015" s="348" t="n">
        <v>0</v>
      </c>
      <c r="X1015" s="348" t="n">
        <v>0</v>
      </c>
      <c r="Y1015" s="349" t="n">
        <v>0</v>
      </c>
      <c r="Z1015" s="445" t="n">
        <f aca="false" ca="false" dt2D="false" dtr="false" t="normal">V1015+W1015+X1015+Y1015</f>
        <v>0</v>
      </c>
      <c r="AA1015" s="348" t="n">
        <v>0</v>
      </c>
      <c r="AB1015" s="348" t="n">
        <v>0</v>
      </c>
      <c r="AC1015" s="348" t="n">
        <v>0</v>
      </c>
      <c r="AD1015" s="348" t="n">
        <v>0</v>
      </c>
      <c r="AE1015" s="445" t="n">
        <f aca="false" ca="false" dt2D="false" dtr="false" t="normal">AA1015+AB1015+AC1015+AD1015</f>
        <v>0</v>
      </c>
      <c r="AF1015" s="348" t="n">
        <v>0</v>
      </c>
      <c r="AG1015" s="348" t="n">
        <v>0</v>
      </c>
      <c r="AH1015" s="348" t="n">
        <v>0</v>
      </c>
      <c r="AI1015" s="348" t="n">
        <v>0</v>
      </c>
      <c r="AJ1015" s="445" t="n">
        <f aca="false" ca="false" dt2D="false" dtr="false" t="normal">AF1015+AG1015+AH1015+AI1015</f>
        <v>0</v>
      </c>
      <c r="AK1015" s="348" t="n">
        <v>0</v>
      </c>
      <c r="AL1015" s="348" t="n">
        <v>0</v>
      </c>
      <c r="AM1015" s="348" t="n">
        <v>0</v>
      </c>
      <c r="AN1015" s="348" t="n">
        <v>0</v>
      </c>
      <c r="AO1015" s="437" t="n">
        <f aca="false" ca="false" dt2D="false" dtr="false" t="normal">AK1015+AL1015+AM1015+AN1015</f>
        <v>0</v>
      </c>
      <c r="AP1015" s="348" t="n">
        <v>0</v>
      </c>
      <c r="AQ1015" s="348" t="n">
        <v>0</v>
      </c>
      <c r="AR1015" s="348" t="n">
        <v>0</v>
      </c>
      <c r="AS1015" s="348" t="n">
        <v>0</v>
      </c>
      <c r="AT1015" s="437" t="n">
        <f aca="false" ca="false" dt2D="false" dtr="false" t="normal">AP1015+AQ1015+AR1015+AS1015</f>
        <v>0</v>
      </c>
      <c r="AU1015" s="348" t="n">
        <v>0</v>
      </c>
      <c r="AV1015" s="348" t="n">
        <v>0</v>
      </c>
      <c r="AW1015" s="348" t="n">
        <v>0</v>
      </c>
      <c r="AX1015" s="348" t="n">
        <v>0</v>
      </c>
      <c r="AY1015" s="437" t="n">
        <f aca="false" ca="false" dt2D="false" dtr="false" t="normal">AU1015+AV1015+AW1015+AX1015</f>
        <v>0</v>
      </c>
      <c r="AZ1015" s="350" t="n">
        <v>0</v>
      </c>
      <c r="BA1015" s="350" t="n">
        <v>0</v>
      </c>
      <c r="BB1015" s="437" t="n">
        <f aca="false" ca="false" dt2D="false" dtr="false" t="normal">AZ1015+BA1015</f>
        <v>0</v>
      </c>
      <c r="BC1015" s="350" t="n">
        <v>0</v>
      </c>
      <c r="BD1015" s="350" t="n">
        <v>0</v>
      </c>
      <c r="BE1015" s="437" t="n">
        <f aca="false" ca="false" dt2D="false" dtr="false" t="normal">BC1015+BD1015</f>
        <v>0</v>
      </c>
      <c r="BF1015" s="348" t="n">
        <v>0</v>
      </c>
      <c r="BG1015" s="348" t="n">
        <v>0</v>
      </c>
      <c r="BH1015" s="437" t="n">
        <f aca="false" ca="false" dt2D="false" dtr="false" t="normal">BF1015+BG1015</f>
        <v>0</v>
      </c>
    </row>
    <row customFormat="true" customHeight="true" ht="16.5" outlineLevel="0" r="1016" s="298">
      <c r="B1016" s="441" t="s"/>
      <c r="C1016" s="576" t="s"/>
      <c r="D1016" s="84" t="s"/>
      <c r="E1016" s="669" t="s">
        <v>230</v>
      </c>
      <c r="F1016" s="443" t="n">
        <f aca="false" ca="false" dt2D="false" dtr="false" t="normal">K1016+P1016+U1016+Z1016+AE1016+AJ1016+AO1016+AT1016+AY1016+BB1016+BE1016+BH1016</f>
        <v>0</v>
      </c>
      <c r="G1016" s="635" t="n">
        <v>0</v>
      </c>
      <c r="H1016" s="348" t="n">
        <v>0</v>
      </c>
      <c r="I1016" s="348" t="n">
        <v>0</v>
      </c>
      <c r="J1016" s="348" t="n">
        <v>0</v>
      </c>
      <c r="K1016" s="317" t="n">
        <f aca="false" ca="false" dt2D="false" dtr="false" t="normal">G1016+H1016+I1016+J1016</f>
        <v>0</v>
      </c>
      <c r="L1016" s="348" t="n">
        <v>0</v>
      </c>
      <c r="M1016" s="348" t="n">
        <v>0</v>
      </c>
      <c r="N1016" s="348" t="n">
        <v>0</v>
      </c>
      <c r="O1016" s="348" t="n">
        <v>0</v>
      </c>
      <c r="P1016" s="437" t="n">
        <f aca="false" ca="false" dt2D="false" dtr="false" t="normal">L1016+M1016+N1016+O1016</f>
        <v>0</v>
      </c>
      <c r="Q1016" s="348" t="n">
        <v>0</v>
      </c>
      <c r="R1016" s="348" t="n">
        <v>0</v>
      </c>
      <c r="S1016" s="348" t="n">
        <v>0</v>
      </c>
      <c r="T1016" s="348" t="n">
        <v>0</v>
      </c>
      <c r="U1016" s="437" t="n">
        <f aca="false" ca="false" dt2D="false" dtr="false" t="normal">Q1016+R1016+S1016+T1016</f>
        <v>0</v>
      </c>
      <c r="V1016" s="348" t="n">
        <v>0</v>
      </c>
      <c r="W1016" s="348" t="n">
        <v>0</v>
      </c>
      <c r="X1016" s="348" t="n">
        <v>0</v>
      </c>
      <c r="Y1016" s="349" t="n">
        <v>0</v>
      </c>
      <c r="Z1016" s="445" t="n">
        <f aca="false" ca="false" dt2D="false" dtr="false" t="normal">V1016+W1016+X1016+Y1016</f>
        <v>0</v>
      </c>
      <c r="AA1016" s="348" t="n">
        <v>0</v>
      </c>
      <c r="AB1016" s="348" t="n">
        <v>0</v>
      </c>
      <c r="AC1016" s="348" t="n">
        <v>0</v>
      </c>
      <c r="AD1016" s="348" t="n">
        <v>0</v>
      </c>
      <c r="AE1016" s="445" t="n">
        <f aca="false" ca="false" dt2D="false" dtr="false" t="normal">AA1016+AB1016+AC1016+AD1016</f>
        <v>0</v>
      </c>
      <c r="AF1016" s="348" t="n">
        <v>0</v>
      </c>
      <c r="AG1016" s="348" t="n">
        <v>0</v>
      </c>
      <c r="AH1016" s="348" t="n">
        <v>0</v>
      </c>
      <c r="AI1016" s="348" t="n">
        <v>0</v>
      </c>
      <c r="AJ1016" s="445" t="n">
        <f aca="false" ca="false" dt2D="false" dtr="false" t="normal">AF1016+AG1016+AH1016+AI1016</f>
        <v>0</v>
      </c>
      <c r="AK1016" s="348" t="n">
        <v>0</v>
      </c>
      <c r="AL1016" s="348" t="n">
        <v>0</v>
      </c>
      <c r="AM1016" s="348" t="n">
        <v>0</v>
      </c>
      <c r="AN1016" s="348" t="n">
        <v>0</v>
      </c>
      <c r="AO1016" s="437" t="n">
        <f aca="false" ca="false" dt2D="false" dtr="false" t="normal">AK1016+AL1016+AM1016+AN1016</f>
        <v>0</v>
      </c>
      <c r="AP1016" s="348" t="n">
        <v>0</v>
      </c>
      <c r="AQ1016" s="348" t="n">
        <v>0</v>
      </c>
      <c r="AR1016" s="348" t="n">
        <v>0</v>
      </c>
      <c r="AS1016" s="348" t="n">
        <v>0</v>
      </c>
      <c r="AT1016" s="437" t="n">
        <f aca="false" ca="false" dt2D="false" dtr="false" t="normal">AP1016+AQ1016+AR1016+AS1016</f>
        <v>0</v>
      </c>
      <c r="AU1016" s="348" t="n">
        <v>0</v>
      </c>
      <c r="AV1016" s="348" t="n">
        <v>0</v>
      </c>
      <c r="AW1016" s="348" t="n">
        <v>0</v>
      </c>
      <c r="AX1016" s="348" t="n">
        <v>0</v>
      </c>
      <c r="AY1016" s="437" t="n">
        <f aca="false" ca="false" dt2D="false" dtr="false" t="normal">AU1016+AV1016+AW1016+AX1016</f>
        <v>0</v>
      </c>
      <c r="AZ1016" s="350" t="n">
        <v>0</v>
      </c>
      <c r="BA1016" s="350" t="n">
        <v>0</v>
      </c>
      <c r="BB1016" s="437" t="n">
        <f aca="false" ca="false" dt2D="false" dtr="false" t="normal">AZ1016+BA1016</f>
        <v>0</v>
      </c>
      <c r="BC1016" s="350" t="n">
        <v>0</v>
      </c>
      <c r="BD1016" s="350" t="n">
        <v>0</v>
      </c>
      <c r="BE1016" s="437" t="n">
        <f aca="false" ca="false" dt2D="false" dtr="false" t="normal">BC1016+BD1016</f>
        <v>0</v>
      </c>
      <c r="BF1016" s="348" t="n">
        <v>0</v>
      </c>
      <c r="BG1016" s="348" t="n">
        <v>0</v>
      </c>
      <c r="BH1016" s="437" t="n">
        <f aca="false" ca="false" dt2D="false" dtr="false" t="normal">BF1016+BG1016</f>
        <v>0</v>
      </c>
    </row>
    <row customFormat="true" customHeight="true" ht="16.5" outlineLevel="0" r="1017" s="298">
      <c r="B1017" s="450" t="s"/>
      <c r="C1017" s="576" t="s"/>
      <c r="D1017" s="469" t="s"/>
      <c r="E1017" s="623" t="s">
        <v>231</v>
      </c>
      <c r="F1017" s="443" t="n">
        <f aca="false" ca="false" dt2D="false" dtr="false" t="normal">K1017+P1017+U1017+Z1017+AE1017+AJ1017+AO1017+AT1017+AY1017+BB1017+BE1017+BH1017</f>
        <v>0</v>
      </c>
      <c r="G1017" s="635" t="n">
        <v>0</v>
      </c>
      <c r="H1017" s="348" t="n">
        <v>0</v>
      </c>
      <c r="I1017" s="348" t="n">
        <v>0</v>
      </c>
      <c r="J1017" s="348" t="n">
        <v>0</v>
      </c>
      <c r="K1017" s="317" t="n">
        <f aca="false" ca="false" dt2D="false" dtr="false" t="normal">G1017+H1017+I1017+J1017</f>
        <v>0</v>
      </c>
      <c r="L1017" s="348" t="n">
        <v>0</v>
      </c>
      <c r="M1017" s="348" t="n">
        <v>0</v>
      </c>
      <c r="N1017" s="348" t="n">
        <v>0</v>
      </c>
      <c r="O1017" s="348" t="n">
        <v>0</v>
      </c>
      <c r="P1017" s="437" t="n">
        <f aca="false" ca="false" dt2D="false" dtr="false" t="normal">L1017+M1017+N1017+O1017</f>
        <v>0</v>
      </c>
      <c r="Q1017" s="348" t="n">
        <v>0</v>
      </c>
      <c r="R1017" s="348" t="n">
        <v>0</v>
      </c>
      <c r="S1017" s="348" t="n">
        <v>0</v>
      </c>
      <c r="T1017" s="348" t="n">
        <v>0</v>
      </c>
      <c r="U1017" s="437" t="n">
        <f aca="false" ca="false" dt2D="false" dtr="false" t="normal">Q1017+R1017+S1017+T1017</f>
        <v>0</v>
      </c>
      <c r="V1017" s="348" t="n">
        <v>0</v>
      </c>
      <c r="W1017" s="348" t="n">
        <v>0</v>
      </c>
      <c r="X1017" s="348" t="n">
        <v>0</v>
      </c>
      <c r="Y1017" s="349" t="n">
        <v>0</v>
      </c>
      <c r="Z1017" s="445" t="n">
        <f aca="false" ca="false" dt2D="false" dtr="false" t="normal">V1017+W1017+X1017+Y1017</f>
        <v>0</v>
      </c>
      <c r="AA1017" s="348" t="n">
        <v>0</v>
      </c>
      <c r="AB1017" s="348" t="n">
        <v>0</v>
      </c>
      <c r="AC1017" s="348" t="n">
        <v>0</v>
      </c>
      <c r="AD1017" s="348" t="n">
        <v>0</v>
      </c>
      <c r="AE1017" s="445" t="n">
        <f aca="false" ca="false" dt2D="false" dtr="false" t="normal">AA1017+AB1017+AC1017+AD1017</f>
        <v>0</v>
      </c>
      <c r="AF1017" s="348" t="n">
        <v>0</v>
      </c>
      <c r="AG1017" s="348" t="n">
        <v>0</v>
      </c>
      <c r="AH1017" s="348" t="n">
        <v>0</v>
      </c>
      <c r="AI1017" s="348" t="n">
        <v>0</v>
      </c>
      <c r="AJ1017" s="445" t="n">
        <f aca="false" ca="false" dt2D="false" dtr="false" t="normal">AF1017+AG1017+AH1017+AI1017</f>
        <v>0</v>
      </c>
      <c r="AK1017" s="348" t="n">
        <v>0</v>
      </c>
      <c r="AL1017" s="348" t="n">
        <v>0</v>
      </c>
      <c r="AM1017" s="348" t="n">
        <v>0</v>
      </c>
      <c r="AN1017" s="348" t="n">
        <v>0</v>
      </c>
      <c r="AO1017" s="437" t="n">
        <f aca="false" ca="false" dt2D="false" dtr="false" t="normal">AK1017+AL1017+AM1017+AN1017</f>
        <v>0</v>
      </c>
      <c r="AP1017" s="348" t="n">
        <v>0</v>
      </c>
      <c r="AQ1017" s="348" t="n">
        <v>0</v>
      </c>
      <c r="AR1017" s="348" t="n">
        <v>0</v>
      </c>
      <c r="AS1017" s="348" t="n">
        <v>0</v>
      </c>
      <c r="AT1017" s="437" t="n">
        <f aca="false" ca="false" dt2D="false" dtr="false" t="normal">AP1017+AQ1017+AR1017+AS1017</f>
        <v>0</v>
      </c>
      <c r="AU1017" s="348" t="n">
        <v>0</v>
      </c>
      <c r="AV1017" s="348" t="n">
        <v>0</v>
      </c>
      <c r="AW1017" s="348" t="n">
        <v>0</v>
      </c>
      <c r="AX1017" s="348" t="n">
        <v>0</v>
      </c>
      <c r="AY1017" s="437" t="n">
        <f aca="false" ca="false" dt2D="false" dtr="false" t="normal">AU1017+AV1017+AW1017+AX1017</f>
        <v>0</v>
      </c>
      <c r="AZ1017" s="350" t="n">
        <v>0</v>
      </c>
      <c r="BA1017" s="350" t="n">
        <v>0</v>
      </c>
      <c r="BB1017" s="437" t="n">
        <f aca="false" ca="false" dt2D="false" dtr="false" t="normal">AZ1017+BA1017</f>
        <v>0</v>
      </c>
      <c r="BC1017" s="350" t="n">
        <v>0</v>
      </c>
      <c r="BD1017" s="350" t="n">
        <v>0</v>
      </c>
      <c r="BE1017" s="437" t="n">
        <f aca="false" ca="false" dt2D="false" dtr="false" t="normal">BC1017+BD1017</f>
        <v>0</v>
      </c>
      <c r="BF1017" s="348" t="n">
        <v>0</v>
      </c>
      <c r="BG1017" s="348" t="n">
        <v>0</v>
      </c>
      <c r="BH1017" s="437" t="n">
        <f aca="false" ca="false" dt2D="false" dtr="false" t="normal">BF1017+BG1017</f>
        <v>0</v>
      </c>
    </row>
    <row customFormat="true" customHeight="true" ht="16.5" outlineLevel="0" r="1018" s="298">
      <c r="B1018" s="451" t="n">
        <v>3</v>
      </c>
      <c r="C1018" s="576" t="s"/>
      <c r="D1018" s="470" t="s">
        <v>559</v>
      </c>
      <c r="E1018" s="502" t="s">
        <v>41</v>
      </c>
      <c r="F1018" s="443" t="n">
        <f aca="false" ca="false" dt2D="false" dtr="false" t="normal">K1018+P1018+U1018+Z1018+AE1018+AJ1018+AO1018+AT1018+AY1018+BB1018+BE1018+BH1018</f>
        <v>0</v>
      </c>
      <c r="G1018" s="456" t="n"/>
      <c r="H1018" s="454" t="n"/>
      <c r="I1018" s="454" t="n"/>
      <c r="J1018" s="454" t="n"/>
      <c r="K1018" s="317" t="n">
        <f aca="false" ca="false" dt2D="false" dtr="false" t="normal">G1018+H1018+I1018+J1018</f>
        <v>0</v>
      </c>
      <c r="L1018" s="143" t="n"/>
      <c r="M1018" s="143" t="n"/>
      <c r="N1018" s="143" t="n"/>
      <c r="O1018" s="143" t="n"/>
      <c r="P1018" s="437" t="n">
        <f aca="false" ca="false" dt2D="false" dtr="false" t="normal">L1018+M1018+N1018+O1018</f>
        <v>0</v>
      </c>
      <c r="Q1018" s="143" t="n"/>
      <c r="R1018" s="143" t="n"/>
      <c r="S1018" s="143" t="n"/>
      <c r="T1018" s="143" t="n"/>
      <c r="U1018" s="437" t="n">
        <f aca="false" ca="false" dt2D="false" dtr="false" t="normal">Q1018+R1018+S1018+T1018</f>
        <v>0</v>
      </c>
      <c r="V1018" s="143" t="n"/>
      <c r="W1018" s="143" t="n"/>
      <c r="X1018" s="143" t="n"/>
      <c r="Y1018" s="145" t="n"/>
      <c r="Z1018" s="445" t="n">
        <f aca="false" ca="false" dt2D="false" dtr="false" t="normal">V1018+W1018+X1018+Y1018</f>
        <v>0</v>
      </c>
      <c r="AA1018" s="143" t="n"/>
      <c r="AB1018" s="143" t="n"/>
      <c r="AC1018" s="143" t="n"/>
      <c r="AD1018" s="143" t="n"/>
      <c r="AE1018" s="445" t="n">
        <f aca="false" ca="false" dt2D="false" dtr="false" t="normal">AA1018+AB1018+AC1018+AD1018</f>
        <v>0</v>
      </c>
      <c r="AF1018" s="143" t="n"/>
      <c r="AG1018" s="143" t="n"/>
      <c r="AH1018" s="143" t="n"/>
      <c r="AI1018" s="143" t="n"/>
      <c r="AJ1018" s="445" t="n">
        <f aca="false" ca="false" dt2D="false" dtr="false" t="normal">AF1018+AG1018+AH1018+AI1018</f>
        <v>0</v>
      </c>
      <c r="AK1018" s="454" t="n"/>
      <c r="AL1018" s="454" t="n"/>
      <c r="AM1018" s="454" t="n"/>
      <c r="AN1018" s="454" t="n"/>
      <c r="AO1018" s="437" t="n">
        <f aca="false" ca="false" dt2D="false" dtr="false" t="normal">AK1018+AL1018+AM1018+AN1018</f>
        <v>0</v>
      </c>
      <c r="AP1018" s="454" t="n"/>
      <c r="AQ1018" s="454" t="n"/>
      <c r="AR1018" s="454" t="n"/>
      <c r="AS1018" s="454" t="n"/>
      <c r="AT1018" s="437" t="n">
        <f aca="false" ca="false" dt2D="false" dtr="false" t="normal">AP1018+AQ1018+AR1018+AS1018</f>
        <v>0</v>
      </c>
      <c r="AU1018" s="454" t="n"/>
      <c r="AV1018" s="454" t="n"/>
      <c r="AW1018" s="454" t="n"/>
      <c r="AX1018" s="454" t="n"/>
      <c r="AY1018" s="437" t="n">
        <f aca="false" ca="false" dt2D="false" dtr="false" t="normal">AU1018+AV1018+AW1018+AX1018</f>
        <v>0</v>
      </c>
      <c r="AZ1018" s="455" t="n"/>
      <c r="BA1018" s="455" t="n"/>
      <c r="BB1018" s="437" t="n">
        <f aca="false" ca="false" dt2D="false" dtr="false" t="normal">AZ1018+BA1018</f>
        <v>0</v>
      </c>
      <c r="BC1018" s="455" t="n"/>
      <c r="BD1018" s="455" t="n"/>
      <c r="BE1018" s="437" t="n">
        <f aca="false" ca="false" dt2D="false" dtr="false" t="normal">BC1018+BD1018</f>
        <v>0</v>
      </c>
      <c r="BF1018" s="454" t="n"/>
      <c r="BG1018" s="454" t="n"/>
      <c r="BH1018" s="437" t="n">
        <f aca="false" ca="false" dt2D="false" dtr="false" t="normal">BF1018+BG1018</f>
        <v>0</v>
      </c>
    </row>
    <row customFormat="true" customHeight="true" ht="16.5" outlineLevel="0" r="1019" s="298">
      <c r="B1019" s="441" t="s"/>
      <c r="C1019" s="576" t="s"/>
      <c r="D1019" s="84" t="s"/>
      <c r="E1019" s="207" t="s">
        <v>42</v>
      </c>
      <c r="F1019" s="443" t="n">
        <f aca="false" ca="false" dt2D="false" dtr="false" t="normal">K1019+P1019+U1019+Z1019+AE1019+AJ1019+AO1019+AT1019+AY1019+BB1019+BE1019+BH1019</f>
        <v>0</v>
      </c>
      <c r="G1019" s="456" t="n"/>
      <c r="H1019" s="454" t="n"/>
      <c r="I1019" s="454" t="n"/>
      <c r="J1019" s="454" t="n"/>
      <c r="K1019" s="317" t="n">
        <f aca="false" ca="false" dt2D="false" dtr="false" t="normal">G1019+H1019+I1019+J1019</f>
        <v>0</v>
      </c>
      <c r="L1019" s="143" t="n"/>
      <c r="M1019" s="143" t="n"/>
      <c r="N1019" s="143" t="n"/>
      <c r="O1019" s="143" t="n"/>
      <c r="P1019" s="437" t="n">
        <f aca="false" ca="false" dt2D="false" dtr="false" t="normal">L1019+M1019+N1019+O1019</f>
        <v>0</v>
      </c>
      <c r="Q1019" s="143" t="n"/>
      <c r="R1019" s="143" t="n"/>
      <c r="S1019" s="143" t="n"/>
      <c r="T1019" s="143" t="n"/>
      <c r="U1019" s="437" t="n">
        <f aca="false" ca="false" dt2D="false" dtr="false" t="normal">Q1019+R1019+S1019+T1019</f>
        <v>0</v>
      </c>
      <c r="V1019" s="143" t="n"/>
      <c r="W1019" s="143" t="n"/>
      <c r="X1019" s="143" t="n"/>
      <c r="Y1019" s="145" t="n"/>
      <c r="Z1019" s="445" t="n">
        <f aca="false" ca="false" dt2D="false" dtr="false" t="normal">V1019+W1019+X1019+Y1019</f>
        <v>0</v>
      </c>
      <c r="AA1019" s="143" t="n"/>
      <c r="AB1019" s="143" t="n"/>
      <c r="AC1019" s="143" t="n"/>
      <c r="AD1019" s="143" t="n"/>
      <c r="AE1019" s="445" t="n">
        <f aca="false" ca="false" dt2D="false" dtr="false" t="normal">AA1019+AB1019+AC1019+AD1019</f>
        <v>0</v>
      </c>
      <c r="AF1019" s="143" t="n"/>
      <c r="AG1019" s="143" t="n"/>
      <c r="AH1019" s="143" t="n"/>
      <c r="AI1019" s="143" t="n"/>
      <c r="AJ1019" s="445" t="n">
        <f aca="false" ca="false" dt2D="false" dtr="false" t="normal">AF1019+AG1019+AH1019+AI1019</f>
        <v>0</v>
      </c>
      <c r="AK1019" s="454" t="n"/>
      <c r="AL1019" s="454" t="n"/>
      <c r="AM1019" s="454" t="n"/>
      <c r="AN1019" s="454" t="n"/>
      <c r="AO1019" s="437" t="n">
        <f aca="false" ca="false" dt2D="false" dtr="false" t="normal">AK1019+AL1019+AM1019+AN1019</f>
        <v>0</v>
      </c>
      <c r="AP1019" s="454" t="n"/>
      <c r="AQ1019" s="454" t="n"/>
      <c r="AR1019" s="454" t="n"/>
      <c r="AS1019" s="454" t="n"/>
      <c r="AT1019" s="437" t="n">
        <f aca="false" ca="false" dt2D="false" dtr="false" t="normal">AP1019+AQ1019+AR1019+AS1019</f>
        <v>0</v>
      </c>
      <c r="AU1019" s="454" t="n"/>
      <c r="AV1019" s="454" t="n"/>
      <c r="AW1019" s="454" t="n"/>
      <c r="AX1019" s="454" t="n"/>
      <c r="AY1019" s="437" t="n">
        <f aca="false" ca="false" dt2D="false" dtr="false" t="normal">AU1019+AV1019+AW1019+AX1019</f>
        <v>0</v>
      </c>
      <c r="AZ1019" s="455" t="n"/>
      <c r="BA1019" s="455" t="n"/>
      <c r="BB1019" s="437" t="n">
        <f aca="false" ca="false" dt2D="false" dtr="false" t="normal">AZ1019+BA1019</f>
        <v>0</v>
      </c>
      <c r="BC1019" s="455" t="n"/>
      <c r="BD1019" s="455" t="n"/>
      <c r="BE1019" s="437" t="n">
        <f aca="false" ca="false" dt2D="false" dtr="false" t="normal">BC1019+BD1019</f>
        <v>0</v>
      </c>
      <c r="BF1019" s="454" t="n"/>
      <c r="BG1019" s="454" t="n"/>
      <c r="BH1019" s="437" t="n">
        <f aca="false" ca="false" dt2D="false" dtr="false" t="normal">BF1019+BG1019</f>
        <v>0</v>
      </c>
    </row>
    <row customFormat="true" customHeight="true" ht="16.5" outlineLevel="0" r="1020" s="298">
      <c r="B1020" s="441" t="s"/>
      <c r="C1020" s="576" t="s"/>
      <c r="D1020" s="84" t="s"/>
      <c r="E1020" s="138" t="s">
        <v>43</v>
      </c>
      <c r="F1020" s="443" t="n">
        <f aca="false" ca="false" dt2D="false" dtr="false" t="normal">K1020+P1020+U1020+Z1020+AE1020+AJ1020+AO1020+AT1020+AY1020+BB1020+BE1020+BH1020</f>
        <v>0</v>
      </c>
      <c r="G1020" s="635" t="n">
        <v>0</v>
      </c>
      <c r="H1020" s="348" t="n">
        <v>0</v>
      </c>
      <c r="I1020" s="348" t="n">
        <v>0</v>
      </c>
      <c r="J1020" s="348" t="n">
        <v>0</v>
      </c>
      <c r="K1020" s="317" t="n">
        <f aca="false" ca="false" dt2D="false" dtr="false" t="normal">G1020+H1020+I1020+J1020</f>
        <v>0</v>
      </c>
      <c r="L1020" s="348" t="n">
        <v>0</v>
      </c>
      <c r="M1020" s="348" t="n">
        <v>0</v>
      </c>
      <c r="N1020" s="348" t="n">
        <v>0</v>
      </c>
      <c r="O1020" s="348" t="n">
        <v>0</v>
      </c>
      <c r="P1020" s="437" t="n">
        <f aca="false" ca="false" dt2D="false" dtr="false" t="normal">L1020+M1020+N1020+O1020</f>
        <v>0</v>
      </c>
      <c r="Q1020" s="348" t="n">
        <v>0</v>
      </c>
      <c r="R1020" s="348" t="n">
        <v>0</v>
      </c>
      <c r="S1020" s="348" t="n">
        <v>0</v>
      </c>
      <c r="T1020" s="348" t="n">
        <v>0</v>
      </c>
      <c r="U1020" s="437" t="n">
        <f aca="false" ca="false" dt2D="false" dtr="false" t="normal">Q1020+R1020+S1020+T1020</f>
        <v>0</v>
      </c>
      <c r="V1020" s="348" t="n">
        <v>0</v>
      </c>
      <c r="W1020" s="348" t="n">
        <v>0</v>
      </c>
      <c r="X1020" s="348" t="n">
        <v>0</v>
      </c>
      <c r="Y1020" s="349" t="n">
        <v>0</v>
      </c>
      <c r="Z1020" s="445" t="n">
        <f aca="false" ca="false" dt2D="false" dtr="false" t="normal">V1020+W1020+X1020+Y1020</f>
        <v>0</v>
      </c>
      <c r="AA1020" s="348" t="n">
        <v>0</v>
      </c>
      <c r="AB1020" s="348" t="n">
        <v>0</v>
      </c>
      <c r="AC1020" s="348" t="n">
        <v>0</v>
      </c>
      <c r="AD1020" s="348" t="n">
        <v>0</v>
      </c>
      <c r="AE1020" s="445" t="n">
        <f aca="false" ca="false" dt2D="false" dtr="false" t="normal">AA1020+AB1020+AC1020+AD1020</f>
        <v>0</v>
      </c>
      <c r="AF1020" s="348" t="n">
        <v>0</v>
      </c>
      <c r="AG1020" s="348" t="n">
        <v>0</v>
      </c>
      <c r="AH1020" s="348" t="n">
        <v>0</v>
      </c>
      <c r="AI1020" s="348" t="n">
        <v>0</v>
      </c>
      <c r="AJ1020" s="445" t="n">
        <f aca="false" ca="false" dt2D="false" dtr="false" t="normal">AF1020+AG1020+AH1020+AI1020</f>
        <v>0</v>
      </c>
      <c r="AK1020" s="348" t="n">
        <v>0</v>
      </c>
      <c r="AL1020" s="348" t="n">
        <v>0</v>
      </c>
      <c r="AM1020" s="348" t="n">
        <v>0</v>
      </c>
      <c r="AN1020" s="348" t="n">
        <v>0</v>
      </c>
      <c r="AO1020" s="437" t="n">
        <f aca="false" ca="false" dt2D="false" dtr="false" t="normal">AK1020+AL1020+AM1020+AN1020</f>
        <v>0</v>
      </c>
      <c r="AP1020" s="348" t="n">
        <v>0</v>
      </c>
      <c r="AQ1020" s="348" t="n">
        <v>0</v>
      </c>
      <c r="AR1020" s="348" t="n">
        <v>0</v>
      </c>
      <c r="AS1020" s="348" t="n">
        <v>0</v>
      </c>
      <c r="AT1020" s="437" t="n">
        <f aca="false" ca="false" dt2D="false" dtr="false" t="normal">AP1020+AQ1020+AR1020+AS1020</f>
        <v>0</v>
      </c>
      <c r="AU1020" s="348" t="n">
        <v>0</v>
      </c>
      <c r="AV1020" s="348" t="n">
        <v>0</v>
      </c>
      <c r="AW1020" s="348" t="n">
        <v>0</v>
      </c>
      <c r="AX1020" s="348" t="n">
        <v>0</v>
      </c>
      <c r="AY1020" s="437" t="n">
        <f aca="false" ca="false" dt2D="false" dtr="false" t="normal">AU1020+AV1020+AW1020+AX1020</f>
        <v>0</v>
      </c>
      <c r="AZ1020" s="350" t="n">
        <v>0</v>
      </c>
      <c r="BA1020" s="350" t="n">
        <v>0</v>
      </c>
      <c r="BB1020" s="437" t="n">
        <f aca="false" ca="false" dt2D="false" dtr="false" t="normal">AZ1020+BA1020</f>
        <v>0</v>
      </c>
      <c r="BC1020" s="350" t="n">
        <v>0</v>
      </c>
      <c r="BD1020" s="350" t="n">
        <v>0</v>
      </c>
      <c r="BE1020" s="437" t="n">
        <f aca="false" ca="false" dt2D="false" dtr="false" t="normal">BC1020+BD1020</f>
        <v>0</v>
      </c>
      <c r="BF1020" s="348" t="n">
        <v>0</v>
      </c>
      <c r="BG1020" s="348" t="n">
        <v>0</v>
      </c>
      <c r="BH1020" s="437" t="n">
        <f aca="false" ca="false" dt2D="false" dtr="false" t="normal">BF1020+BG1020</f>
        <v>0</v>
      </c>
    </row>
    <row customFormat="true" customHeight="true" ht="16.5" outlineLevel="0" r="1021" s="298">
      <c r="B1021" s="441" t="s"/>
      <c r="C1021" s="576" t="s"/>
      <c r="D1021" s="84" t="s"/>
      <c r="E1021" s="669" t="s">
        <v>230</v>
      </c>
      <c r="F1021" s="443" t="n">
        <f aca="false" ca="false" dt2D="false" dtr="false" t="normal">K1021+P1021+U1021+Z1021+AE1021+AJ1021+AO1021+AT1021+AY1021+BB1021+BE1021+BH1021</f>
        <v>0</v>
      </c>
      <c r="G1021" s="635" t="n">
        <v>0</v>
      </c>
      <c r="H1021" s="348" t="n">
        <v>0</v>
      </c>
      <c r="I1021" s="348" t="n">
        <v>0</v>
      </c>
      <c r="J1021" s="348" t="n">
        <v>0</v>
      </c>
      <c r="K1021" s="317" t="n">
        <f aca="false" ca="false" dt2D="false" dtr="false" t="normal">G1021+H1021+I1021+J1021</f>
        <v>0</v>
      </c>
      <c r="L1021" s="348" t="n">
        <v>0</v>
      </c>
      <c r="M1021" s="348" t="n">
        <v>0</v>
      </c>
      <c r="N1021" s="348" t="n">
        <v>0</v>
      </c>
      <c r="O1021" s="348" t="n">
        <v>0</v>
      </c>
      <c r="P1021" s="437" t="n">
        <f aca="false" ca="false" dt2D="false" dtr="false" t="normal">L1021+M1021+N1021+O1021</f>
        <v>0</v>
      </c>
      <c r="Q1021" s="348" t="n">
        <v>0</v>
      </c>
      <c r="R1021" s="348" t="n">
        <v>0</v>
      </c>
      <c r="S1021" s="348" t="n">
        <v>0</v>
      </c>
      <c r="T1021" s="348" t="n">
        <v>0</v>
      </c>
      <c r="U1021" s="437" t="n">
        <f aca="false" ca="false" dt2D="false" dtr="false" t="normal">Q1021+R1021+S1021+T1021</f>
        <v>0</v>
      </c>
      <c r="V1021" s="348" t="n">
        <v>0</v>
      </c>
      <c r="W1021" s="348" t="n">
        <v>0</v>
      </c>
      <c r="X1021" s="348" t="n">
        <v>0</v>
      </c>
      <c r="Y1021" s="349" t="n">
        <v>0</v>
      </c>
      <c r="Z1021" s="445" t="n">
        <f aca="false" ca="false" dt2D="false" dtr="false" t="normal">V1021+W1021+X1021+Y1021</f>
        <v>0</v>
      </c>
      <c r="AA1021" s="348" t="n">
        <v>0</v>
      </c>
      <c r="AB1021" s="348" t="n">
        <v>0</v>
      </c>
      <c r="AC1021" s="348" t="n">
        <v>0</v>
      </c>
      <c r="AD1021" s="348" t="n">
        <v>0</v>
      </c>
      <c r="AE1021" s="445" t="n">
        <f aca="false" ca="false" dt2D="false" dtr="false" t="normal">AA1021+AB1021+AC1021+AD1021</f>
        <v>0</v>
      </c>
      <c r="AF1021" s="348" t="n">
        <v>0</v>
      </c>
      <c r="AG1021" s="348" t="n">
        <v>0</v>
      </c>
      <c r="AH1021" s="348" t="n">
        <v>0</v>
      </c>
      <c r="AI1021" s="348" t="n">
        <v>0</v>
      </c>
      <c r="AJ1021" s="445" t="n">
        <f aca="false" ca="false" dt2D="false" dtr="false" t="normal">AF1021+AG1021+AH1021+AI1021</f>
        <v>0</v>
      </c>
      <c r="AK1021" s="348" t="n">
        <v>0</v>
      </c>
      <c r="AL1021" s="348" t="n">
        <v>0</v>
      </c>
      <c r="AM1021" s="348" t="n">
        <v>0</v>
      </c>
      <c r="AN1021" s="348" t="n">
        <v>0</v>
      </c>
      <c r="AO1021" s="437" t="n">
        <f aca="false" ca="false" dt2D="false" dtr="false" t="normal">AK1021+AL1021+AM1021+AN1021</f>
        <v>0</v>
      </c>
      <c r="AP1021" s="348" t="n">
        <v>0</v>
      </c>
      <c r="AQ1021" s="348" t="n">
        <v>0</v>
      </c>
      <c r="AR1021" s="348" t="n">
        <v>0</v>
      </c>
      <c r="AS1021" s="348" t="n">
        <v>0</v>
      </c>
      <c r="AT1021" s="437" t="n">
        <f aca="false" ca="false" dt2D="false" dtr="false" t="normal">AP1021+AQ1021+AR1021+AS1021</f>
        <v>0</v>
      </c>
      <c r="AU1021" s="348" t="n">
        <v>0</v>
      </c>
      <c r="AV1021" s="348" t="n">
        <v>0</v>
      </c>
      <c r="AW1021" s="348" t="n">
        <v>0</v>
      </c>
      <c r="AX1021" s="348" t="n">
        <v>0</v>
      </c>
      <c r="AY1021" s="437" t="n">
        <f aca="false" ca="false" dt2D="false" dtr="false" t="normal">AU1021+AV1021+AW1021+AX1021</f>
        <v>0</v>
      </c>
      <c r="AZ1021" s="350" t="n">
        <v>0</v>
      </c>
      <c r="BA1021" s="350" t="n">
        <v>0</v>
      </c>
      <c r="BB1021" s="437" t="n">
        <f aca="false" ca="false" dt2D="false" dtr="false" t="normal">AZ1021+BA1021</f>
        <v>0</v>
      </c>
      <c r="BC1021" s="350" t="n">
        <v>0</v>
      </c>
      <c r="BD1021" s="350" t="n">
        <v>0</v>
      </c>
      <c r="BE1021" s="437" t="n">
        <f aca="false" ca="false" dt2D="false" dtr="false" t="normal">BC1021+BD1021</f>
        <v>0</v>
      </c>
      <c r="BF1021" s="348" t="n">
        <v>0</v>
      </c>
      <c r="BG1021" s="348" t="n">
        <v>0</v>
      </c>
      <c r="BH1021" s="437" t="n">
        <f aca="false" ca="false" dt2D="false" dtr="false" t="normal">BF1021+BG1021</f>
        <v>0</v>
      </c>
    </row>
    <row customFormat="true" customHeight="true" ht="16.5" outlineLevel="0" r="1022" s="298">
      <c r="B1022" s="450" t="s"/>
      <c r="C1022" s="576" t="s"/>
      <c r="D1022" s="469" t="s"/>
      <c r="E1022" s="623" t="s">
        <v>231</v>
      </c>
      <c r="F1022" s="443" t="n">
        <f aca="false" ca="false" dt2D="false" dtr="false" t="normal">K1022+P1022+U1022+Z1022+AE1022+AJ1022+AO1022+AT1022+AY1022+BB1022+BE1022+BH1022</f>
        <v>0</v>
      </c>
      <c r="G1022" s="635" t="n">
        <v>0</v>
      </c>
      <c r="H1022" s="348" t="n">
        <v>0</v>
      </c>
      <c r="I1022" s="348" t="n">
        <v>0</v>
      </c>
      <c r="J1022" s="348" t="n">
        <v>0</v>
      </c>
      <c r="K1022" s="317" t="n">
        <f aca="false" ca="false" dt2D="false" dtr="false" t="normal">G1022+H1022+I1022+J1022</f>
        <v>0</v>
      </c>
      <c r="L1022" s="348" t="n">
        <v>0</v>
      </c>
      <c r="M1022" s="348" t="n">
        <v>0</v>
      </c>
      <c r="N1022" s="348" t="n">
        <v>0</v>
      </c>
      <c r="O1022" s="348" t="n">
        <v>0</v>
      </c>
      <c r="P1022" s="437" t="n">
        <f aca="false" ca="false" dt2D="false" dtr="false" t="normal">L1022+M1022+N1022+O1022</f>
        <v>0</v>
      </c>
      <c r="Q1022" s="348" t="n">
        <v>0</v>
      </c>
      <c r="R1022" s="348" t="n">
        <v>0</v>
      </c>
      <c r="S1022" s="348" t="n">
        <v>0</v>
      </c>
      <c r="T1022" s="348" t="n">
        <v>0</v>
      </c>
      <c r="U1022" s="437" t="n">
        <f aca="false" ca="false" dt2D="false" dtr="false" t="normal">Q1022+R1022+S1022+T1022</f>
        <v>0</v>
      </c>
      <c r="V1022" s="348" t="n">
        <v>0</v>
      </c>
      <c r="W1022" s="348" t="n">
        <v>0</v>
      </c>
      <c r="X1022" s="348" t="n">
        <v>0</v>
      </c>
      <c r="Y1022" s="349" t="n">
        <v>0</v>
      </c>
      <c r="Z1022" s="445" t="n">
        <f aca="false" ca="false" dt2D="false" dtr="false" t="normal">V1022+W1022+X1022+Y1022</f>
        <v>0</v>
      </c>
      <c r="AA1022" s="348" t="n">
        <v>0</v>
      </c>
      <c r="AB1022" s="348" t="n">
        <v>0</v>
      </c>
      <c r="AC1022" s="348" t="n">
        <v>0</v>
      </c>
      <c r="AD1022" s="348" t="n">
        <v>0</v>
      </c>
      <c r="AE1022" s="445" t="n">
        <f aca="false" ca="false" dt2D="false" dtr="false" t="normal">AA1022+AB1022+AC1022+AD1022</f>
        <v>0</v>
      </c>
      <c r="AF1022" s="348" t="n">
        <v>0</v>
      </c>
      <c r="AG1022" s="348" t="n">
        <v>0</v>
      </c>
      <c r="AH1022" s="348" t="n">
        <v>0</v>
      </c>
      <c r="AI1022" s="348" t="n">
        <v>0</v>
      </c>
      <c r="AJ1022" s="445" t="n">
        <f aca="false" ca="false" dt2D="false" dtr="false" t="normal">AF1022+AG1022+AH1022+AI1022</f>
        <v>0</v>
      </c>
      <c r="AK1022" s="348" t="n">
        <v>0</v>
      </c>
      <c r="AL1022" s="348" t="n">
        <v>0</v>
      </c>
      <c r="AM1022" s="348" t="n">
        <v>0</v>
      </c>
      <c r="AN1022" s="348" t="n">
        <v>0</v>
      </c>
      <c r="AO1022" s="437" t="n">
        <f aca="false" ca="false" dt2D="false" dtr="false" t="normal">AK1022+AL1022+AM1022+AN1022</f>
        <v>0</v>
      </c>
      <c r="AP1022" s="348" t="n">
        <v>0</v>
      </c>
      <c r="AQ1022" s="348" t="n">
        <v>0</v>
      </c>
      <c r="AR1022" s="348" t="n">
        <v>0</v>
      </c>
      <c r="AS1022" s="348" t="n">
        <v>0</v>
      </c>
      <c r="AT1022" s="437" t="n">
        <f aca="false" ca="false" dt2D="false" dtr="false" t="normal">AP1022+AQ1022+AR1022+AS1022</f>
        <v>0</v>
      </c>
      <c r="AU1022" s="348" t="n">
        <v>0</v>
      </c>
      <c r="AV1022" s="348" t="n">
        <v>0</v>
      </c>
      <c r="AW1022" s="348" t="n">
        <v>0</v>
      </c>
      <c r="AX1022" s="348" t="n">
        <v>0</v>
      </c>
      <c r="AY1022" s="437" t="n">
        <f aca="false" ca="false" dt2D="false" dtr="false" t="normal">AU1022+AV1022+AW1022+AX1022</f>
        <v>0</v>
      </c>
      <c r="AZ1022" s="350" t="n">
        <v>0</v>
      </c>
      <c r="BA1022" s="350" t="n">
        <v>0</v>
      </c>
      <c r="BB1022" s="437" t="n">
        <f aca="false" ca="false" dt2D="false" dtr="false" t="normal">AZ1022+BA1022</f>
        <v>0</v>
      </c>
      <c r="BC1022" s="350" t="n">
        <v>0</v>
      </c>
      <c r="BD1022" s="350" t="n">
        <v>0</v>
      </c>
      <c r="BE1022" s="437" t="n">
        <f aca="false" ca="false" dt2D="false" dtr="false" t="normal">BC1022+BD1022</f>
        <v>0</v>
      </c>
      <c r="BF1022" s="348" t="n">
        <v>0</v>
      </c>
      <c r="BG1022" s="348" t="n">
        <v>0</v>
      </c>
      <c r="BH1022" s="437" t="n">
        <f aca="false" ca="false" dt2D="false" dtr="false" t="normal">BF1022+BG1022</f>
        <v>0</v>
      </c>
    </row>
    <row customFormat="true" customHeight="true" ht="16.5" outlineLevel="0" r="1023" s="298">
      <c r="B1023" s="451" t="n">
        <v>4</v>
      </c>
      <c r="C1023" s="576" t="s"/>
      <c r="D1023" s="470" t="s">
        <v>560</v>
      </c>
      <c r="E1023" s="502" t="s">
        <v>41</v>
      </c>
      <c r="F1023" s="443" t="n">
        <f aca="false" ca="false" dt2D="false" dtr="false" t="normal">K1023+P1023+U1023+Z1023+AE1023+AJ1023+AO1023+AT1023+AY1023+BB1023+BE1023+BH1023</f>
        <v>0</v>
      </c>
      <c r="G1023" s="456" t="n"/>
      <c r="H1023" s="454" t="n"/>
      <c r="I1023" s="454" t="n"/>
      <c r="J1023" s="454" t="n"/>
      <c r="K1023" s="317" t="n">
        <f aca="false" ca="false" dt2D="false" dtr="false" t="normal">G1023+H1023+I1023+J1023</f>
        <v>0</v>
      </c>
      <c r="L1023" s="143" t="n"/>
      <c r="M1023" s="143" t="n"/>
      <c r="N1023" s="143" t="n"/>
      <c r="O1023" s="143" t="n"/>
      <c r="P1023" s="437" t="n">
        <f aca="false" ca="false" dt2D="false" dtr="false" t="normal">L1023+M1023+N1023+O1023</f>
        <v>0</v>
      </c>
      <c r="Q1023" s="143" t="n"/>
      <c r="R1023" s="143" t="n"/>
      <c r="S1023" s="143" t="n"/>
      <c r="T1023" s="143" t="n"/>
      <c r="U1023" s="437" t="n">
        <f aca="false" ca="false" dt2D="false" dtr="false" t="normal">Q1023+R1023+S1023+T1023</f>
        <v>0</v>
      </c>
      <c r="V1023" s="143" t="n"/>
      <c r="W1023" s="143" t="n"/>
      <c r="X1023" s="143" t="n"/>
      <c r="Y1023" s="145" t="n"/>
      <c r="Z1023" s="445" t="n">
        <f aca="false" ca="false" dt2D="false" dtr="false" t="normal">V1023+W1023+X1023+Y1023</f>
        <v>0</v>
      </c>
      <c r="AA1023" s="143" t="n"/>
      <c r="AB1023" s="143" t="n"/>
      <c r="AC1023" s="143" t="n"/>
      <c r="AD1023" s="143" t="n"/>
      <c r="AE1023" s="445" t="n">
        <f aca="false" ca="false" dt2D="false" dtr="false" t="normal">AA1023+AB1023+AC1023+AD1023</f>
        <v>0</v>
      </c>
      <c r="AF1023" s="143" t="n"/>
      <c r="AG1023" s="143" t="n"/>
      <c r="AH1023" s="143" t="n"/>
      <c r="AI1023" s="143" t="n"/>
      <c r="AJ1023" s="445" t="n">
        <f aca="false" ca="false" dt2D="false" dtr="false" t="normal">AF1023+AG1023+AH1023+AI1023</f>
        <v>0</v>
      </c>
      <c r="AK1023" s="454" t="n"/>
      <c r="AL1023" s="454" t="n"/>
      <c r="AM1023" s="454" t="n"/>
      <c r="AN1023" s="454" t="n"/>
      <c r="AO1023" s="437" t="n">
        <f aca="false" ca="false" dt2D="false" dtr="false" t="normal">AK1023+AL1023+AM1023+AN1023</f>
        <v>0</v>
      </c>
      <c r="AP1023" s="454" t="n"/>
      <c r="AQ1023" s="454" t="n"/>
      <c r="AR1023" s="454" t="n"/>
      <c r="AS1023" s="454" t="n"/>
      <c r="AT1023" s="437" t="n">
        <f aca="false" ca="false" dt2D="false" dtr="false" t="normal">AP1023+AQ1023+AR1023+AS1023</f>
        <v>0</v>
      </c>
      <c r="AU1023" s="454" t="n"/>
      <c r="AV1023" s="454" t="n"/>
      <c r="AW1023" s="454" t="n"/>
      <c r="AX1023" s="454" t="n"/>
      <c r="AY1023" s="437" t="n">
        <f aca="false" ca="false" dt2D="false" dtr="false" t="normal">AU1023+AV1023+AW1023+AX1023</f>
        <v>0</v>
      </c>
      <c r="AZ1023" s="455" t="n"/>
      <c r="BA1023" s="455" t="n"/>
      <c r="BB1023" s="437" t="n">
        <f aca="false" ca="false" dt2D="false" dtr="false" t="normal">AZ1023+BA1023</f>
        <v>0</v>
      </c>
      <c r="BC1023" s="455" t="n"/>
      <c r="BD1023" s="455" t="n"/>
      <c r="BE1023" s="437" t="n">
        <f aca="false" ca="false" dt2D="false" dtr="false" t="normal">BC1023+BD1023</f>
        <v>0</v>
      </c>
      <c r="BF1023" s="454" t="n"/>
      <c r="BG1023" s="454" t="n"/>
      <c r="BH1023" s="437" t="n">
        <f aca="false" ca="false" dt2D="false" dtr="false" t="normal">BF1023+BG1023</f>
        <v>0</v>
      </c>
    </row>
    <row customFormat="true" customHeight="true" ht="16.5" outlineLevel="0" r="1024" s="298">
      <c r="B1024" s="441" t="s"/>
      <c r="C1024" s="576" t="s"/>
      <c r="D1024" s="84" t="s"/>
      <c r="E1024" s="207" t="s">
        <v>42</v>
      </c>
      <c r="F1024" s="443" t="n">
        <f aca="false" ca="false" dt2D="false" dtr="false" t="normal">K1024+P1024+U1024+Z1024+AE1024+AJ1024+AO1024+AT1024+AY1024+BB1024+BE1024+BH1024</f>
        <v>0</v>
      </c>
      <c r="G1024" s="456" t="n"/>
      <c r="H1024" s="454" t="n"/>
      <c r="I1024" s="454" t="n"/>
      <c r="J1024" s="454" t="n"/>
      <c r="K1024" s="317" t="n">
        <f aca="false" ca="false" dt2D="false" dtr="false" t="normal">G1024+H1024+I1024+J1024</f>
        <v>0</v>
      </c>
      <c r="L1024" s="143" t="n"/>
      <c r="M1024" s="143" t="n"/>
      <c r="N1024" s="143" t="n"/>
      <c r="O1024" s="143" t="n"/>
      <c r="P1024" s="437" t="n">
        <f aca="false" ca="false" dt2D="false" dtr="false" t="normal">L1024+M1024+N1024+O1024</f>
        <v>0</v>
      </c>
      <c r="Q1024" s="143" t="n"/>
      <c r="R1024" s="143" t="n"/>
      <c r="S1024" s="143" t="n"/>
      <c r="T1024" s="143" t="n"/>
      <c r="U1024" s="437" t="n">
        <f aca="false" ca="false" dt2D="false" dtr="false" t="normal">Q1024+R1024+S1024+T1024</f>
        <v>0</v>
      </c>
      <c r="V1024" s="143" t="n"/>
      <c r="W1024" s="143" t="n"/>
      <c r="X1024" s="143" t="n"/>
      <c r="Y1024" s="145" t="n"/>
      <c r="Z1024" s="445" t="n">
        <f aca="false" ca="false" dt2D="false" dtr="false" t="normal">V1024+W1024+X1024+Y1024</f>
        <v>0</v>
      </c>
      <c r="AA1024" s="143" t="n"/>
      <c r="AB1024" s="143" t="n"/>
      <c r="AC1024" s="143" t="n"/>
      <c r="AD1024" s="143" t="n"/>
      <c r="AE1024" s="445" t="n">
        <f aca="false" ca="false" dt2D="false" dtr="false" t="normal">AA1024+AB1024+AC1024+AD1024</f>
        <v>0</v>
      </c>
      <c r="AF1024" s="143" t="n"/>
      <c r="AG1024" s="143" t="n"/>
      <c r="AH1024" s="143" t="n"/>
      <c r="AI1024" s="143" t="n"/>
      <c r="AJ1024" s="445" t="n">
        <f aca="false" ca="false" dt2D="false" dtr="false" t="normal">AF1024+AG1024+AH1024+AI1024</f>
        <v>0</v>
      </c>
      <c r="AK1024" s="454" t="n"/>
      <c r="AL1024" s="454" t="n"/>
      <c r="AM1024" s="454" t="n"/>
      <c r="AN1024" s="454" t="n"/>
      <c r="AO1024" s="437" t="n">
        <f aca="false" ca="false" dt2D="false" dtr="false" t="normal">AK1024+AL1024+AM1024+AN1024</f>
        <v>0</v>
      </c>
      <c r="AP1024" s="454" t="n"/>
      <c r="AQ1024" s="454" t="n"/>
      <c r="AR1024" s="454" t="n"/>
      <c r="AS1024" s="454" t="n"/>
      <c r="AT1024" s="437" t="n">
        <f aca="false" ca="false" dt2D="false" dtr="false" t="normal">AP1024+AQ1024+AR1024+AS1024</f>
        <v>0</v>
      </c>
      <c r="AU1024" s="454" t="n"/>
      <c r="AV1024" s="454" t="n"/>
      <c r="AW1024" s="454" t="n"/>
      <c r="AX1024" s="454" t="n"/>
      <c r="AY1024" s="437" t="n">
        <f aca="false" ca="false" dt2D="false" dtr="false" t="normal">AU1024+AV1024+AW1024+AX1024</f>
        <v>0</v>
      </c>
      <c r="AZ1024" s="455" t="n"/>
      <c r="BA1024" s="455" t="n"/>
      <c r="BB1024" s="437" t="n">
        <f aca="false" ca="false" dt2D="false" dtr="false" t="normal">AZ1024+BA1024</f>
        <v>0</v>
      </c>
      <c r="BC1024" s="455" t="n"/>
      <c r="BD1024" s="455" t="n"/>
      <c r="BE1024" s="437" t="n">
        <f aca="false" ca="false" dt2D="false" dtr="false" t="normal">BC1024+BD1024</f>
        <v>0</v>
      </c>
      <c r="BF1024" s="454" t="n"/>
      <c r="BG1024" s="454" t="n"/>
      <c r="BH1024" s="437" t="n">
        <f aca="false" ca="false" dt2D="false" dtr="false" t="normal">BF1024+BG1024</f>
        <v>0</v>
      </c>
    </row>
    <row customFormat="true" customHeight="true" ht="16.5" outlineLevel="0" r="1025" s="298">
      <c r="B1025" s="441" t="s"/>
      <c r="C1025" s="576" t="s"/>
      <c r="D1025" s="84" t="s"/>
      <c r="E1025" s="138" t="s">
        <v>43</v>
      </c>
      <c r="F1025" s="443" t="n">
        <f aca="false" ca="false" dt2D="false" dtr="false" t="normal">K1025+P1025+U1025+Z1025+AE1025+AJ1025+AO1025+AT1025+AY1025+BB1025+BE1025+BH1025</f>
        <v>0</v>
      </c>
      <c r="G1025" s="635" t="n">
        <v>0</v>
      </c>
      <c r="H1025" s="348" t="n">
        <v>0</v>
      </c>
      <c r="I1025" s="348" t="n">
        <v>0</v>
      </c>
      <c r="J1025" s="348" t="n">
        <v>0</v>
      </c>
      <c r="K1025" s="317" t="n">
        <f aca="false" ca="false" dt2D="false" dtr="false" t="normal">G1025+H1025+I1025+J1025</f>
        <v>0</v>
      </c>
      <c r="L1025" s="348" t="n">
        <v>0</v>
      </c>
      <c r="M1025" s="348" t="n">
        <v>0</v>
      </c>
      <c r="N1025" s="348" t="n">
        <v>0</v>
      </c>
      <c r="O1025" s="348" t="n">
        <v>0</v>
      </c>
      <c r="P1025" s="437" t="n">
        <f aca="false" ca="false" dt2D="false" dtr="false" t="normal">L1025+M1025+N1025+O1025</f>
        <v>0</v>
      </c>
      <c r="Q1025" s="348" t="n">
        <v>0</v>
      </c>
      <c r="R1025" s="348" t="n">
        <v>0</v>
      </c>
      <c r="S1025" s="348" t="n">
        <v>0</v>
      </c>
      <c r="T1025" s="348" t="n">
        <v>0</v>
      </c>
      <c r="U1025" s="437" t="n">
        <f aca="false" ca="false" dt2D="false" dtr="false" t="normal">Q1025+R1025+S1025+T1025</f>
        <v>0</v>
      </c>
      <c r="V1025" s="348" t="n">
        <v>0</v>
      </c>
      <c r="W1025" s="348" t="n">
        <v>0</v>
      </c>
      <c r="X1025" s="348" t="n">
        <v>0</v>
      </c>
      <c r="Y1025" s="349" t="n">
        <v>0</v>
      </c>
      <c r="Z1025" s="445" t="n">
        <f aca="false" ca="false" dt2D="false" dtr="false" t="normal">V1025+W1025+X1025+Y1025</f>
        <v>0</v>
      </c>
      <c r="AA1025" s="348" t="n">
        <v>0</v>
      </c>
      <c r="AB1025" s="348" t="n">
        <v>0</v>
      </c>
      <c r="AC1025" s="348" t="n">
        <v>0</v>
      </c>
      <c r="AD1025" s="348" t="n">
        <v>0</v>
      </c>
      <c r="AE1025" s="445" t="n">
        <f aca="false" ca="false" dt2D="false" dtr="false" t="normal">AA1025+AB1025+AC1025+AD1025</f>
        <v>0</v>
      </c>
      <c r="AF1025" s="348" t="n">
        <v>0</v>
      </c>
      <c r="AG1025" s="348" t="n">
        <v>0</v>
      </c>
      <c r="AH1025" s="348" t="n">
        <v>0</v>
      </c>
      <c r="AI1025" s="348" t="n">
        <v>0</v>
      </c>
      <c r="AJ1025" s="445" t="n">
        <f aca="false" ca="false" dt2D="false" dtr="false" t="normal">AF1025+AG1025+AH1025+AI1025</f>
        <v>0</v>
      </c>
      <c r="AK1025" s="348" t="n">
        <v>0</v>
      </c>
      <c r="AL1025" s="348" t="n">
        <v>0</v>
      </c>
      <c r="AM1025" s="348" t="n">
        <v>0</v>
      </c>
      <c r="AN1025" s="348" t="n">
        <v>0</v>
      </c>
      <c r="AO1025" s="437" t="n">
        <f aca="false" ca="false" dt2D="false" dtr="false" t="normal">AK1025+AL1025+AM1025+AN1025</f>
        <v>0</v>
      </c>
      <c r="AP1025" s="348" t="n">
        <v>0</v>
      </c>
      <c r="AQ1025" s="348" t="n">
        <v>0</v>
      </c>
      <c r="AR1025" s="348" t="n">
        <v>0</v>
      </c>
      <c r="AS1025" s="348" t="n">
        <v>0</v>
      </c>
      <c r="AT1025" s="437" t="n">
        <f aca="false" ca="false" dt2D="false" dtr="false" t="normal">AP1025+AQ1025+AR1025+AS1025</f>
        <v>0</v>
      </c>
      <c r="AU1025" s="348" t="n">
        <v>0</v>
      </c>
      <c r="AV1025" s="348" t="n">
        <v>0</v>
      </c>
      <c r="AW1025" s="348" t="n">
        <v>0</v>
      </c>
      <c r="AX1025" s="348" t="n">
        <v>0</v>
      </c>
      <c r="AY1025" s="437" t="n">
        <f aca="false" ca="false" dt2D="false" dtr="false" t="normal">AU1025+AV1025+AW1025+AX1025</f>
        <v>0</v>
      </c>
      <c r="AZ1025" s="350" t="n">
        <v>0</v>
      </c>
      <c r="BA1025" s="350" t="n">
        <v>0</v>
      </c>
      <c r="BB1025" s="437" t="n">
        <f aca="false" ca="false" dt2D="false" dtr="false" t="normal">AZ1025+BA1025</f>
        <v>0</v>
      </c>
      <c r="BC1025" s="350" t="n">
        <v>0</v>
      </c>
      <c r="BD1025" s="350" t="n">
        <v>0</v>
      </c>
      <c r="BE1025" s="437" t="n">
        <f aca="false" ca="false" dt2D="false" dtr="false" t="normal">BC1025+BD1025</f>
        <v>0</v>
      </c>
      <c r="BF1025" s="348" t="n">
        <v>0</v>
      </c>
      <c r="BG1025" s="348" t="n">
        <v>0</v>
      </c>
      <c r="BH1025" s="437" t="n">
        <f aca="false" ca="false" dt2D="false" dtr="false" t="normal">BF1025+BG1025</f>
        <v>0</v>
      </c>
    </row>
    <row customFormat="true" customHeight="true" ht="16.5" outlineLevel="0" r="1026" s="298">
      <c r="B1026" s="441" t="s"/>
      <c r="C1026" s="576" t="s"/>
      <c r="D1026" s="84" t="s"/>
      <c r="E1026" s="669" t="s">
        <v>230</v>
      </c>
      <c r="F1026" s="443" t="n">
        <f aca="false" ca="false" dt2D="false" dtr="false" t="normal">K1026+P1026+U1026+Z1026+AE1026+AJ1026+AO1026+AT1026+AY1026+BB1026+BE1026+BH1026</f>
        <v>0</v>
      </c>
      <c r="G1026" s="635" t="n">
        <v>0</v>
      </c>
      <c r="H1026" s="348" t="n">
        <v>0</v>
      </c>
      <c r="I1026" s="348" t="n">
        <v>0</v>
      </c>
      <c r="J1026" s="348" t="n">
        <v>0</v>
      </c>
      <c r="K1026" s="317" t="n">
        <f aca="false" ca="false" dt2D="false" dtr="false" t="normal">G1026+H1026+I1026+J1026</f>
        <v>0</v>
      </c>
      <c r="L1026" s="348" t="n">
        <v>0</v>
      </c>
      <c r="M1026" s="348" t="n">
        <v>0</v>
      </c>
      <c r="N1026" s="348" t="n">
        <v>0</v>
      </c>
      <c r="O1026" s="348" t="n">
        <v>0</v>
      </c>
      <c r="P1026" s="437" t="n">
        <f aca="false" ca="false" dt2D="false" dtr="false" t="normal">L1026+M1026+N1026+O1026</f>
        <v>0</v>
      </c>
      <c r="Q1026" s="348" t="n">
        <v>0</v>
      </c>
      <c r="R1026" s="348" t="n">
        <v>0</v>
      </c>
      <c r="S1026" s="348" t="n">
        <v>0</v>
      </c>
      <c r="T1026" s="348" t="n">
        <v>0</v>
      </c>
      <c r="U1026" s="437" t="n">
        <f aca="false" ca="false" dt2D="false" dtr="false" t="normal">Q1026+R1026+S1026+T1026</f>
        <v>0</v>
      </c>
      <c r="V1026" s="348" t="n">
        <v>0</v>
      </c>
      <c r="W1026" s="348" t="n">
        <v>0</v>
      </c>
      <c r="X1026" s="348" t="n">
        <v>0</v>
      </c>
      <c r="Y1026" s="349" t="n">
        <v>0</v>
      </c>
      <c r="Z1026" s="445" t="n">
        <f aca="false" ca="false" dt2D="false" dtr="false" t="normal">V1026+W1026+X1026+Y1026</f>
        <v>0</v>
      </c>
      <c r="AA1026" s="348" t="n">
        <v>0</v>
      </c>
      <c r="AB1026" s="348" t="n">
        <v>0</v>
      </c>
      <c r="AC1026" s="348" t="n">
        <v>0</v>
      </c>
      <c r="AD1026" s="348" t="n">
        <v>0</v>
      </c>
      <c r="AE1026" s="445" t="n">
        <f aca="false" ca="false" dt2D="false" dtr="false" t="normal">AA1026+AB1026+AC1026+AD1026</f>
        <v>0</v>
      </c>
      <c r="AF1026" s="348" t="n">
        <v>0</v>
      </c>
      <c r="AG1026" s="348" t="n">
        <v>0</v>
      </c>
      <c r="AH1026" s="348" t="n">
        <v>0</v>
      </c>
      <c r="AI1026" s="348" t="n">
        <v>0</v>
      </c>
      <c r="AJ1026" s="445" t="n">
        <f aca="false" ca="false" dt2D="false" dtr="false" t="normal">AF1026+AG1026+AH1026+AI1026</f>
        <v>0</v>
      </c>
      <c r="AK1026" s="348" t="n">
        <v>0</v>
      </c>
      <c r="AL1026" s="348" t="n">
        <v>0</v>
      </c>
      <c r="AM1026" s="348" t="n">
        <v>0</v>
      </c>
      <c r="AN1026" s="348" t="n">
        <v>0</v>
      </c>
      <c r="AO1026" s="437" t="n">
        <f aca="false" ca="false" dt2D="false" dtr="false" t="normal">AK1026+AL1026+AM1026+AN1026</f>
        <v>0</v>
      </c>
      <c r="AP1026" s="348" t="n">
        <v>0</v>
      </c>
      <c r="AQ1026" s="348" t="n">
        <v>0</v>
      </c>
      <c r="AR1026" s="348" t="n">
        <v>0</v>
      </c>
      <c r="AS1026" s="348" t="n">
        <v>0</v>
      </c>
      <c r="AT1026" s="437" t="n">
        <f aca="false" ca="false" dt2D="false" dtr="false" t="normal">AP1026+AQ1026+AR1026+AS1026</f>
        <v>0</v>
      </c>
      <c r="AU1026" s="348" t="n">
        <v>0</v>
      </c>
      <c r="AV1026" s="348" t="n">
        <v>0</v>
      </c>
      <c r="AW1026" s="348" t="n">
        <v>0</v>
      </c>
      <c r="AX1026" s="348" t="n">
        <v>0</v>
      </c>
      <c r="AY1026" s="437" t="n">
        <f aca="false" ca="false" dt2D="false" dtr="false" t="normal">AU1026+AV1026+AW1026+AX1026</f>
        <v>0</v>
      </c>
      <c r="AZ1026" s="350" t="n">
        <v>0</v>
      </c>
      <c r="BA1026" s="350" t="n">
        <v>0</v>
      </c>
      <c r="BB1026" s="437" t="n">
        <f aca="false" ca="false" dt2D="false" dtr="false" t="normal">AZ1026+BA1026</f>
        <v>0</v>
      </c>
      <c r="BC1026" s="350" t="n">
        <v>0</v>
      </c>
      <c r="BD1026" s="350" t="n">
        <v>0</v>
      </c>
      <c r="BE1026" s="437" t="n">
        <f aca="false" ca="false" dt2D="false" dtr="false" t="normal">BC1026+BD1026</f>
        <v>0</v>
      </c>
      <c r="BF1026" s="348" t="n">
        <v>0</v>
      </c>
      <c r="BG1026" s="348" t="n">
        <v>0</v>
      </c>
      <c r="BH1026" s="437" t="n">
        <f aca="false" ca="false" dt2D="false" dtr="false" t="normal">BF1026+BG1026</f>
        <v>0</v>
      </c>
    </row>
    <row customFormat="true" customHeight="true" ht="16.5" outlineLevel="0" r="1027" s="298">
      <c r="B1027" s="450" t="s"/>
      <c r="C1027" s="576" t="s"/>
      <c r="D1027" s="469" t="s"/>
      <c r="E1027" s="623" t="s">
        <v>231</v>
      </c>
      <c r="F1027" s="443" t="n">
        <f aca="false" ca="false" dt2D="false" dtr="false" t="normal">K1027+P1027+U1027+Z1027+AE1027+AJ1027+AO1027+AT1027+AY1027+BB1027+BE1027+BH1027</f>
        <v>0</v>
      </c>
      <c r="G1027" s="644" t="n">
        <v>0</v>
      </c>
      <c r="H1027" s="483" t="n">
        <v>0</v>
      </c>
      <c r="I1027" s="483" t="n">
        <v>0</v>
      </c>
      <c r="J1027" s="483" t="n">
        <v>0</v>
      </c>
      <c r="K1027" s="317" t="n">
        <f aca="false" ca="false" dt2D="false" dtr="false" t="normal">G1027+H1027+I1027+J1027</f>
        <v>0</v>
      </c>
      <c r="L1027" s="483" t="n">
        <v>0</v>
      </c>
      <c r="M1027" s="483" t="n">
        <v>0</v>
      </c>
      <c r="N1027" s="483" t="n">
        <v>0</v>
      </c>
      <c r="O1027" s="483" t="n">
        <v>0</v>
      </c>
      <c r="P1027" s="437" t="n">
        <f aca="false" ca="false" dt2D="false" dtr="false" t="normal">L1027+M1027+N1027+O1027</f>
        <v>0</v>
      </c>
      <c r="Q1027" s="483" t="n">
        <v>0</v>
      </c>
      <c r="R1027" s="483" t="n">
        <v>0</v>
      </c>
      <c r="S1027" s="483" t="n">
        <v>0</v>
      </c>
      <c r="T1027" s="483" t="n">
        <v>0</v>
      </c>
      <c r="U1027" s="437" t="n">
        <f aca="false" ca="false" dt2D="false" dtr="false" t="normal">Q1027+R1027+S1027+T1027</f>
        <v>0</v>
      </c>
      <c r="V1027" s="483" t="n">
        <v>0</v>
      </c>
      <c r="W1027" s="483" t="n">
        <v>0</v>
      </c>
      <c r="X1027" s="483" t="n">
        <v>0</v>
      </c>
      <c r="Y1027" s="618" t="n">
        <v>0</v>
      </c>
      <c r="Z1027" s="445" t="n">
        <f aca="false" ca="false" dt2D="false" dtr="false" t="normal">V1027+W1027+X1027+Y1027</f>
        <v>0</v>
      </c>
      <c r="AA1027" s="483" t="n">
        <v>0</v>
      </c>
      <c r="AB1027" s="483" t="n">
        <v>0</v>
      </c>
      <c r="AC1027" s="483" t="n">
        <v>0</v>
      </c>
      <c r="AD1027" s="483" t="n">
        <v>0</v>
      </c>
      <c r="AE1027" s="445" t="n">
        <f aca="false" ca="false" dt2D="false" dtr="false" t="normal">AA1027+AB1027+AC1027+AD1027</f>
        <v>0</v>
      </c>
      <c r="AF1027" s="483" t="n">
        <v>0</v>
      </c>
      <c r="AG1027" s="483" t="n">
        <v>0</v>
      </c>
      <c r="AH1027" s="483" t="n">
        <v>0</v>
      </c>
      <c r="AI1027" s="483" t="n">
        <v>0</v>
      </c>
      <c r="AJ1027" s="445" t="n">
        <f aca="false" ca="false" dt2D="false" dtr="false" t="normal">AF1027+AG1027+AH1027+AI1027</f>
        <v>0</v>
      </c>
      <c r="AK1027" s="348" t="n">
        <v>0</v>
      </c>
      <c r="AL1027" s="348" t="n">
        <v>0</v>
      </c>
      <c r="AM1027" s="348" t="n">
        <v>0</v>
      </c>
      <c r="AN1027" s="348" t="n">
        <v>0</v>
      </c>
      <c r="AO1027" s="437" t="n">
        <f aca="false" ca="false" dt2D="false" dtr="false" t="normal">AK1027+AL1027+AM1027+AN1027</f>
        <v>0</v>
      </c>
      <c r="AP1027" s="348" t="n">
        <v>0</v>
      </c>
      <c r="AQ1027" s="348" t="n">
        <v>0</v>
      </c>
      <c r="AR1027" s="348" t="n">
        <v>0</v>
      </c>
      <c r="AS1027" s="348" t="n">
        <v>0</v>
      </c>
      <c r="AT1027" s="437" t="n">
        <f aca="false" ca="false" dt2D="false" dtr="false" t="normal">AP1027+AQ1027+AR1027+AS1027</f>
        <v>0</v>
      </c>
      <c r="AU1027" s="348" t="n">
        <v>0</v>
      </c>
      <c r="AV1027" s="348" t="n">
        <v>0</v>
      </c>
      <c r="AW1027" s="348" t="n">
        <v>0</v>
      </c>
      <c r="AX1027" s="348" t="n">
        <v>0</v>
      </c>
      <c r="AY1027" s="437" t="n">
        <f aca="false" ca="false" dt2D="false" dtr="false" t="normal">AU1027+AV1027+AW1027+AX1027</f>
        <v>0</v>
      </c>
      <c r="AZ1027" s="350" t="n">
        <v>0</v>
      </c>
      <c r="BA1027" s="350" t="n">
        <v>0</v>
      </c>
      <c r="BB1027" s="437" t="n">
        <f aca="false" ca="false" dt2D="false" dtr="false" t="normal">AZ1027+BA1027</f>
        <v>0</v>
      </c>
      <c r="BC1027" s="350" t="n">
        <v>0</v>
      </c>
      <c r="BD1027" s="350" t="n">
        <v>0</v>
      </c>
      <c r="BE1027" s="437" t="n">
        <f aca="false" ca="false" dt2D="false" dtr="false" t="normal">BC1027+BD1027</f>
        <v>0</v>
      </c>
      <c r="BF1027" s="348" t="n">
        <v>0</v>
      </c>
      <c r="BG1027" s="348" t="n">
        <v>0</v>
      </c>
      <c r="BH1027" s="437" t="n">
        <f aca="false" ca="false" dt2D="false" dtr="false" t="normal">BF1027+BG1027</f>
        <v>0</v>
      </c>
    </row>
    <row customFormat="true" customHeight="true" ht="16.5" outlineLevel="0" r="1028" s="298">
      <c r="B1028" s="451" t="n">
        <v>5</v>
      </c>
      <c r="C1028" s="576" t="s"/>
      <c r="D1028" s="300" t="s">
        <v>561</v>
      </c>
      <c r="E1028" s="700" t="s">
        <v>43</v>
      </c>
      <c r="F1028" s="443" t="n">
        <f aca="false" ca="false" dt2D="false" dtr="false" t="normal">K1028+P1028+U1028+Z1028+AE1028+AJ1028+AO1028+AT1028+AY1028+BB1028+BE1028+BH1028</f>
        <v>0</v>
      </c>
      <c r="G1028" s="581" t="n">
        <v>0</v>
      </c>
      <c r="H1028" s="435" t="n">
        <v>0</v>
      </c>
      <c r="I1028" s="435" t="n">
        <v>0</v>
      </c>
      <c r="J1028" s="435" t="n">
        <v>0</v>
      </c>
      <c r="K1028" s="317" t="n">
        <f aca="false" ca="false" dt2D="false" dtr="false" t="normal">G1028+H1028+I1028+J1028</f>
        <v>0</v>
      </c>
      <c r="L1028" s="348" t="n">
        <v>0</v>
      </c>
      <c r="M1028" s="348" t="n">
        <v>0</v>
      </c>
      <c r="N1028" s="348" t="n">
        <v>0</v>
      </c>
      <c r="O1028" s="348" t="n">
        <v>0</v>
      </c>
      <c r="P1028" s="437" t="n">
        <f aca="false" ca="false" dt2D="false" dtr="false" t="normal">L1028+M1028+N1028+O1028</f>
        <v>0</v>
      </c>
      <c r="Q1028" s="348" t="n">
        <v>0</v>
      </c>
      <c r="R1028" s="348" t="n">
        <v>0</v>
      </c>
      <c r="S1028" s="348" t="n">
        <v>0</v>
      </c>
      <c r="T1028" s="348" t="n">
        <v>0</v>
      </c>
      <c r="U1028" s="437" t="n">
        <f aca="false" ca="false" dt2D="false" dtr="false" t="normal">Q1028+R1028+S1028+T1028</f>
        <v>0</v>
      </c>
      <c r="V1028" s="348" t="n">
        <v>0</v>
      </c>
      <c r="W1028" s="348" t="n">
        <v>0</v>
      </c>
      <c r="X1028" s="348" t="n">
        <v>0</v>
      </c>
      <c r="Y1028" s="349" t="n">
        <v>0</v>
      </c>
      <c r="Z1028" s="445" t="n">
        <f aca="false" ca="false" dt2D="false" dtr="false" t="normal">V1028+W1028+X1028+Y1028</f>
        <v>0</v>
      </c>
      <c r="AA1028" s="348" t="n">
        <v>0</v>
      </c>
      <c r="AB1028" s="348" t="n">
        <v>0</v>
      </c>
      <c r="AC1028" s="348" t="n">
        <v>0</v>
      </c>
      <c r="AD1028" s="348" t="n">
        <v>0</v>
      </c>
      <c r="AE1028" s="445" t="n">
        <f aca="false" ca="false" dt2D="false" dtr="false" t="normal">AA1028+AB1028+AC1028+AD1028</f>
        <v>0</v>
      </c>
      <c r="AF1028" s="348" t="n">
        <v>0</v>
      </c>
      <c r="AG1028" s="348" t="n">
        <v>0</v>
      </c>
      <c r="AH1028" s="348" t="n">
        <v>0</v>
      </c>
      <c r="AI1028" s="348" t="n">
        <v>0</v>
      </c>
      <c r="AJ1028" s="445" t="n">
        <f aca="false" ca="false" dt2D="false" dtr="false" t="normal">AF1028+AG1028+AH1028+AI1028</f>
        <v>0</v>
      </c>
      <c r="AK1028" s="701" t="n">
        <v>0</v>
      </c>
      <c r="AL1028" s="701" t="n">
        <v>0</v>
      </c>
      <c r="AM1028" s="701" t="n">
        <v>0</v>
      </c>
      <c r="AN1028" s="701" t="n">
        <v>0</v>
      </c>
      <c r="AO1028" s="437" t="n">
        <f aca="false" ca="false" dt2D="false" dtr="false" t="normal">AK1028+AL1028+AM1028+AN1028</f>
        <v>0</v>
      </c>
      <c r="AP1028" s="701" t="n">
        <v>0</v>
      </c>
      <c r="AQ1028" s="701" t="n">
        <v>0</v>
      </c>
      <c r="AR1028" s="701" t="n">
        <v>0</v>
      </c>
      <c r="AS1028" s="701" t="n">
        <v>0</v>
      </c>
      <c r="AT1028" s="437" t="n">
        <f aca="false" ca="false" dt2D="false" dtr="false" t="normal">AP1028+AQ1028+AR1028+AS1028</f>
        <v>0</v>
      </c>
      <c r="AU1028" s="701" t="n">
        <v>0</v>
      </c>
      <c r="AV1028" s="701" t="n">
        <v>0</v>
      </c>
      <c r="AW1028" s="701" t="n">
        <v>0</v>
      </c>
      <c r="AX1028" s="701" t="n">
        <v>0</v>
      </c>
      <c r="AY1028" s="437" t="n">
        <f aca="false" ca="false" dt2D="false" dtr="false" t="normal">AU1028+AV1028+AW1028+AX1028</f>
        <v>0</v>
      </c>
      <c r="AZ1028" s="702" t="n">
        <v>0</v>
      </c>
      <c r="BA1028" s="702" t="n">
        <v>0</v>
      </c>
      <c r="BB1028" s="437" t="n">
        <f aca="false" ca="false" dt2D="false" dtr="false" t="normal">AZ1028+BA1028</f>
        <v>0</v>
      </c>
      <c r="BC1028" s="702" t="n">
        <v>0</v>
      </c>
      <c r="BD1028" s="702" t="n">
        <v>0</v>
      </c>
      <c r="BE1028" s="437" t="n">
        <f aca="false" ca="false" dt2D="false" dtr="false" t="normal">BC1028+BD1028</f>
        <v>0</v>
      </c>
      <c r="BF1028" s="701" t="n">
        <v>0</v>
      </c>
      <c r="BG1028" s="701" t="n">
        <v>0</v>
      </c>
      <c r="BH1028" s="437" t="n">
        <f aca="false" ca="false" dt2D="false" dtr="false" t="normal">BF1028+BG1028</f>
        <v>0</v>
      </c>
    </row>
    <row customFormat="true" customHeight="true" ht="16.5" outlineLevel="0" r="1029" s="298">
      <c r="B1029" s="450" t="s"/>
      <c r="C1029" s="576" t="s"/>
      <c r="D1029" s="238" t="s"/>
      <c r="E1029" s="703" t="s">
        <v>230</v>
      </c>
      <c r="F1029" s="443" t="n">
        <f aca="false" ca="false" dt2D="false" dtr="false" t="normal">K1029+P1029+U1029+Z1029+AE1029+AJ1029+AO1029+AT1029+AY1029+BB1029+BE1029+BH1029</f>
        <v>15</v>
      </c>
      <c r="G1029" s="581" t="n">
        <v>0</v>
      </c>
      <c r="H1029" s="435" t="n">
        <v>0</v>
      </c>
      <c r="I1029" s="435" t="n">
        <v>0</v>
      </c>
      <c r="J1029" s="435" t="n">
        <v>0</v>
      </c>
      <c r="K1029" s="317" t="n">
        <f aca="false" ca="false" dt2D="false" dtr="false" t="normal">G1029+H1029+I1029+J1029</f>
        <v>0</v>
      </c>
      <c r="L1029" s="435" t="n">
        <v>1</v>
      </c>
      <c r="M1029" s="435" t="n">
        <v>0</v>
      </c>
      <c r="N1029" s="435" t="n">
        <v>0</v>
      </c>
      <c r="O1029" s="435" t="n">
        <v>0</v>
      </c>
      <c r="P1029" s="437" t="n">
        <f aca="false" ca="false" dt2D="false" dtr="false" t="normal">L1029+M1029+N1029+O1029</f>
        <v>1</v>
      </c>
      <c r="Q1029" s="435" t="n">
        <v>3</v>
      </c>
      <c r="R1029" s="435" t="n">
        <v>0</v>
      </c>
      <c r="S1029" s="435" t="n">
        <v>0</v>
      </c>
      <c r="T1029" s="435" t="n">
        <v>0</v>
      </c>
      <c r="U1029" s="437" t="n">
        <f aca="false" ca="false" dt2D="false" dtr="false" t="normal">Q1029+R1029+S1029+T1029</f>
        <v>3</v>
      </c>
      <c r="V1029" s="435" t="n">
        <v>0</v>
      </c>
      <c r="W1029" s="435" t="n">
        <v>0</v>
      </c>
      <c r="X1029" s="435" t="n">
        <v>0</v>
      </c>
      <c r="Y1029" s="582" t="n">
        <v>1</v>
      </c>
      <c r="Z1029" s="445" t="n">
        <f aca="false" ca="false" dt2D="false" dtr="false" t="normal">V1029+W1029+X1029+Y1029</f>
        <v>1</v>
      </c>
      <c r="AA1029" s="435" t="n">
        <v>0</v>
      </c>
      <c r="AB1029" s="435" t="n">
        <v>0</v>
      </c>
      <c r="AC1029" s="435" t="n">
        <v>0</v>
      </c>
      <c r="AD1029" s="435" t="n">
        <v>2</v>
      </c>
      <c r="AE1029" s="445" t="n">
        <f aca="false" ca="false" dt2D="false" dtr="false" t="normal">AA1029+AB1029+AC1029+AD1029</f>
        <v>2</v>
      </c>
      <c r="AF1029" s="435" t="n">
        <v>0</v>
      </c>
      <c r="AG1029" s="435" t="n">
        <v>0</v>
      </c>
      <c r="AH1029" s="435" t="n">
        <v>0</v>
      </c>
      <c r="AI1029" s="435" t="n">
        <v>0</v>
      </c>
      <c r="AJ1029" s="445" t="n">
        <f aca="false" ca="false" dt2D="false" dtr="false" t="normal">AF1029+AG1029+AH1029+AI1029</f>
        <v>0</v>
      </c>
      <c r="AK1029" s="701" t="n">
        <v>0</v>
      </c>
      <c r="AL1029" s="701" t="n">
        <v>0</v>
      </c>
      <c r="AM1029" s="701" t="n">
        <v>0</v>
      </c>
      <c r="AN1029" s="701" t="n">
        <v>1</v>
      </c>
      <c r="AO1029" s="437" t="n">
        <f aca="false" ca="false" dt2D="false" dtr="false" t="normal">AK1029+AL1029+AM1029+AN1029</f>
        <v>1</v>
      </c>
      <c r="AP1029" s="701" t="n">
        <v>0</v>
      </c>
      <c r="AQ1029" s="701" t="n">
        <v>0</v>
      </c>
      <c r="AR1029" s="701" t="n">
        <v>0</v>
      </c>
      <c r="AS1029" s="701" t="n">
        <v>3</v>
      </c>
      <c r="AT1029" s="437" t="n">
        <f aca="false" ca="false" dt2D="false" dtr="false" t="normal">AP1029+AQ1029+AR1029+AS1029</f>
        <v>3</v>
      </c>
      <c r="AU1029" s="701" t="n">
        <v>0</v>
      </c>
      <c r="AV1029" s="701" t="n">
        <v>0</v>
      </c>
      <c r="AW1029" s="701" t="n">
        <v>0</v>
      </c>
      <c r="AX1029" s="701" t="n">
        <v>2</v>
      </c>
      <c r="AY1029" s="437" t="n">
        <f aca="false" ca="false" dt2D="false" dtr="false" t="normal">AU1029+AV1029+AW1029+AX1029</f>
        <v>2</v>
      </c>
      <c r="AZ1029" s="702" t="n">
        <v>0</v>
      </c>
      <c r="BA1029" s="702" t="n">
        <v>0</v>
      </c>
      <c r="BB1029" s="437" t="n">
        <f aca="false" ca="false" dt2D="false" dtr="false" t="normal">AZ1029+BA1029</f>
        <v>0</v>
      </c>
      <c r="BC1029" s="702" t="n">
        <v>0</v>
      </c>
      <c r="BD1029" s="702" t="n">
        <v>1</v>
      </c>
      <c r="BE1029" s="437" t="n">
        <f aca="false" ca="false" dt2D="false" dtr="false" t="normal">BC1029+BD1029</f>
        <v>1</v>
      </c>
      <c r="BF1029" s="701" t="n">
        <v>0</v>
      </c>
      <c r="BG1029" s="701" t="n">
        <v>1</v>
      </c>
      <c r="BH1029" s="437" t="n">
        <f aca="false" ca="false" dt2D="false" dtr="false" t="normal">BF1029+BG1029</f>
        <v>1</v>
      </c>
    </row>
    <row customFormat="true" customHeight="true" ht="16.5" outlineLevel="0" r="1030" s="298">
      <c r="B1030" s="550" t="n"/>
      <c r="C1030" s="576" t="s"/>
      <c r="D1030" s="704" t="s">
        <v>562</v>
      </c>
      <c r="E1030" s="705" t="s"/>
      <c r="F1030" s="443" t="n">
        <f aca="false" ca="false" dt2D="false" dtr="false" t="normal">K1030+P1030+U1030+Z1030+AE1030+AJ1030+AO1030+AT1030+AY1030+BB1030+BE1030+BH1030</f>
        <v>0</v>
      </c>
      <c r="G1030" s="316" t="n">
        <f aca="false" ca="false" dt2D="false" dtr="false" t="normal">G1010+G1013++G1018+G1023</f>
        <v>0</v>
      </c>
      <c r="H1030" s="317" t="n">
        <f aca="false" ca="false" dt2D="false" dtr="false" t="normal">H1010+H1013++H1018+H1023</f>
        <v>0</v>
      </c>
      <c r="I1030" s="317" t="n">
        <f aca="false" ca="false" dt2D="false" dtr="false" t="normal">I1010+I1013++I1018+I1023</f>
        <v>0</v>
      </c>
      <c r="J1030" s="317" t="n">
        <f aca="false" ca="false" dt2D="false" dtr="false" t="normal">J1010+J1013++J1018+J1023</f>
        <v>0</v>
      </c>
      <c r="K1030" s="317" t="n">
        <f aca="false" ca="false" dt2D="false" dtr="false" t="normal">G1030+H1030+I1030+J1030</f>
        <v>0</v>
      </c>
      <c r="L1030" s="317" t="n">
        <f aca="false" ca="false" dt2D="false" dtr="false" t="normal">L1010+L1013++L1018+L1023</f>
        <v>0</v>
      </c>
      <c r="M1030" s="317" t="n">
        <f aca="false" ca="false" dt2D="false" dtr="false" t="normal">M1010+M1013++M1018+M1023</f>
        <v>0</v>
      </c>
      <c r="N1030" s="317" t="n">
        <f aca="false" ca="false" dt2D="false" dtr="false" t="normal">N1010+N1013++N1018+N1023</f>
        <v>0</v>
      </c>
      <c r="O1030" s="317" t="n">
        <f aca="false" ca="false" dt2D="false" dtr="false" t="normal">O1010+O1013++O1018+O1023</f>
        <v>0</v>
      </c>
      <c r="P1030" s="437" t="n">
        <f aca="false" ca="false" dt2D="false" dtr="false" t="normal">L1030+M1030+N1030+O1030</f>
        <v>0</v>
      </c>
      <c r="Q1030" s="317" t="n">
        <f aca="false" ca="false" dt2D="false" dtr="false" t="normal">Q1010+Q1013++Q1018+Q1023</f>
        <v>0</v>
      </c>
      <c r="R1030" s="317" t="n">
        <f aca="false" ca="false" dt2D="false" dtr="false" t="normal">R1010+R1013++R1018+R1023</f>
        <v>0</v>
      </c>
      <c r="S1030" s="317" t="n">
        <f aca="false" ca="false" dt2D="false" dtr="false" t="normal">S1010+S1013++S1018+S1023</f>
        <v>0</v>
      </c>
      <c r="T1030" s="317" t="n">
        <f aca="false" ca="false" dt2D="false" dtr="false" t="normal">T1010+T1013++T1018+T1023</f>
        <v>0</v>
      </c>
      <c r="U1030" s="437" t="n">
        <f aca="false" ca="false" dt2D="false" dtr="false" t="normal">Q1030+R1030+S1030+T1030</f>
        <v>0</v>
      </c>
      <c r="V1030" s="317" t="n">
        <f aca="false" ca="false" dt2D="false" dtr="false" t="normal">V1010+V1013++V1018+V1023</f>
        <v>0</v>
      </c>
      <c r="W1030" s="317" t="n">
        <f aca="false" ca="false" dt2D="false" dtr="false" t="normal">W1010+W1013++W1018+W1023</f>
        <v>0</v>
      </c>
      <c r="X1030" s="317" t="n">
        <f aca="false" ca="false" dt2D="false" dtr="false" t="normal">X1010+X1013++X1018+X1023</f>
        <v>0</v>
      </c>
      <c r="Y1030" s="318" t="n">
        <f aca="false" ca="false" dt2D="false" dtr="false" t="normal">Y1010+Y1013++Y1018+Y1023</f>
        <v>0</v>
      </c>
      <c r="Z1030" s="445" t="n">
        <f aca="false" ca="false" dt2D="false" dtr="false" t="normal">V1030+W1030+X1030+Y1030</f>
        <v>0</v>
      </c>
      <c r="AA1030" s="317" t="n">
        <v>0</v>
      </c>
      <c r="AB1030" s="317" t="n">
        <f aca="false" ca="false" dt2D="false" dtr="false" t="normal">AB1010+AB1013++AB1018+AB1023</f>
        <v>0</v>
      </c>
      <c r="AC1030" s="317" t="n">
        <f aca="false" ca="false" dt2D="false" dtr="false" t="normal">AC1010+AC1013++AC1018+AC1023</f>
        <v>0</v>
      </c>
      <c r="AD1030" s="317" t="n">
        <f aca="false" ca="false" dt2D="false" dtr="false" t="normal">AD1010+AD1013++AD1018+AD1023</f>
        <v>0</v>
      </c>
      <c r="AE1030" s="445" t="n">
        <f aca="false" ca="false" dt2D="false" dtr="false" t="normal">AA1030+AB1030+AC1030+AD1030</f>
        <v>0</v>
      </c>
      <c r="AF1030" s="317" t="n">
        <f aca="false" ca="false" dt2D="false" dtr="false" t="normal">AF1010+AF1013++AF1018+AF1023</f>
        <v>0</v>
      </c>
      <c r="AG1030" s="317" t="n">
        <f aca="false" ca="false" dt2D="false" dtr="false" t="normal">AG1010+AG1013++AG1018+AG1023</f>
        <v>0</v>
      </c>
      <c r="AH1030" s="317" t="n">
        <f aca="false" ca="false" dt2D="false" dtr="false" t="normal">AH1010+AH1013++AH1018+AH1023</f>
        <v>0</v>
      </c>
      <c r="AI1030" s="317" t="n">
        <f aca="false" ca="false" dt2D="false" dtr="false" t="normal">AI1010+AI1013++AI1018+AI1023</f>
        <v>0</v>
      </c>
      <c r="AJ1030" s="445" t="n">
        <f aca="false" ca="false" dt2D="false" dtr="false" t="normal">AF1030+AG1030+AH1030+AI1030</f>
        <v>0</v>
      </c>
      <c r="AK1030" s="556" t="n">
        <f aca="false" ca="false" dt2D="false" dtr="false" t="normal">AK1010+AK1013++AK1018+AK1023</f>
        <v>0</v>
      </c>
      <c r="AL1030" s="556" t="n">
        <f aca="false" ca="false" dt2D="false" dtr="false" t="normal">AL1010+AL1013++AL1018+AL1023</f>
        <v>0</v>
      </c>
      <c r="AM1030" s="556" t="n">
        <f aca="false" ca="false" dt2D="false" dtr="false" t="normal">AM1010+AM1013++AM1018+AM1023</f>
        <v>0</v>
      </c>
      <c r="AN1030" s="556" t="n">
        <f aca="false" ca="false" dt2D="false" dtr="false" t="normal">AN1010+AN1013++AN1018+AN1023</f>
        <v>0</v>
      </c>
      <c r="AO1030" s="437" t="n">
        <f aca="false" ca="false" dt2D="false" dtr="false" t="normal">AK1030+AL1030+AM1030+AN1030</f>
        <v>0</v>
      </c>
      <c r="AP1030" s="556" t="n">
        <f aca="false" ca="false" dt2D="false" dtr="false" t="normal">AP1010+AP1013++AP1018+AP1023</f>
        <v>0</v>
      </c>
      <c r="AQ1030" s="556" t="n">
        <f aca="false" ca="false" dt2D="false" dtr="false" t="normal">AQ1010+AQ1013++AQ1018+AQ1023</f>
        <v>0</v>
      </c>
      <c r="AR1030" s="556" t="n">
        <f aca="false" ca="false" dt2D="false" dtr="false" t="normal">AR1010+AR1013++AR1018+AR1023</f>
        <v>0</v>
      </c>
      <c r="AS1030" s="556" t="n">
        <f aca="false" ca="false" dt2D="false" dtr="false" t="normal">AS1010+AS1013++AS1018+AS1023</f>
        <v>0</v>
      </c>
      <c r="AT1030" s="437" t="n">
        <f aca="false" ca="false" dt2D="false" dtr="false" t="normal">AP1030+AQ1030+AR1030+AS1030</f>
        <v>0</v>
      </c>
      <c r="AU1030" s="556" t="n">
        <f aca="false" ca="false" dt2D="false" dtr="false" t="normal">AU1010+AU1013++AU1018+AU1023</f>
        <v>0</v>
      </c>
      <c r="AV1030" s="556" t="n">
        <f aca="false" ca="false" dt2D="false" dtr="false" t="normal">AV1010+AV1013++AV1018+AV1023</f>
        <v>0</v>
      </c>
      <c r="AW1030" s="556" t="n">
        <f aca="false" ca="false" dt2D="false" dtr="false" t="normal">AW1010+AW1013++AW1018+AW1023</f>
        <v>0</v>
      </c>
      <c r="AX1030" s="556" t="n">
        <f aca="false" ca="false" dt2D="false" dtr="false" t="normal">AX1010+AX1013++AX1018+AX1023</f>
        <v>0</v>
      </c>
      <c r="AY1030" s="437" t="n">
        <f aca="false" ca="false" dt2D="false" dtr="false" t="normal">AU1030+AV1030+AW1030+AX1030</f>
        <v>0</v>
      </c>
      <c r="AZ1030" s="572" t="n">
        <f aca="false" ca="false" dt2D="false" dtr="false" t="normal">AZ1010+AZ1013++AZ1018+AZ1023</f>
        <v>0</v>
      </c>
      <c r="BA1030" s="572" t="n">
        <f aca="false" ca="false" dt2D="false" dtr="false" t="normal">BA1010+BA1013++BA1018+BA1023</f>
        <v>0</v>
      </c>
      <c r="BB1030" s="437" t="n">
        <f aca="false" ca="false" dt2D="false" dtr="false" t="normal">AZ1030+BA1030</f>
        <v>0</v>
      </c>
      <c r="BC1030" s="572" t="n">
        <f aca="false" ca="false" dt2D="false" dtr="false" t="normal">BC1010+BC1013++BC1018+BC1023</f>
        <v>0</v>
      </c>
      <c r="BD1030" s="572" t="n">
        <f aca="false" ca="false" dt2D="false" dtr="false" t="normal">BD1010+BD1013++BD1018+BD1023</f>
        <v>0</v>
      </c>
      <c r="BE1030" s="437" t="n">
        <f aca="false" ca="false" dt2D="false" dtr="false" t="normal">BC1030+BD1030</f>
        <v>0</v>
      </c>
      <c r="BF1030" s="556" t="n">
        <f aca="false" ca="false" dt2D="false" dtr="false" t="normal">BF1010+BF1013++BF1018+BF1023</f>
        <v>0</v>
      </c>
      <c r="BG1030" s="556" t="n">
        <f aca="false" ca="false" dt2D="false" dtr="false" t="normal">BG1010+BG1013++BG1018+BG1023</f>
        <v>0</v>
      </c>
      <c r="BH1030" s="437" t="n">
        <f aca="false" ca="false" dt2D="false" dtr="false" t="normal">BF1030+BG1030</f>
        <v>0</v>
      </c>
    </row>
    <row customFormat="true" customHeight="true" ht="16.5" outlineLevel="0" r="1031" s="298">
      <c r="B1031" s="550" t="n"/>
      <c r="C1031" s="576" t="s"/>
      <c r="D1031" s="694" t="s">
        <v>563</v>
      </c>
      <c r="E1031" s="695" t="s"/>
      <c r="F1031" s="443" t="n">
        <f aca="false" ca="false" dt2D="false" dtr="false" t="normal">K1031+P1031+U1031+Z1031+AE1031+AJ1031+AO1031+AT1031+AY1031+BB1031+BE1031+BH1031</f>
        <v>0</v>
      </c>
      <c r="G1031" s="316" t="n">
        <f aca="false" ca="false" dt2D="false" dtr="false" t="normal">G1011+G1014+G1019+G1024</f>
        <v>0</v>
      </c>
      <c r="H1031" s="317" t="n">
        <f aca="false" ca="false" dt2D="false" dtr="false" t="normal">H1011+H1014+H1019+H1024</f>
        <v>0</v>
      </c>
      <c r="I1031" s="317" t="n">
        <f aca="false" ca="false" dt2D="false" dtr="false" t="normal">I1011+I1014+I1019+I1024</f>
        <v>0</v>
      </c>
      <c r="J1031" s="317" t="n">
        <f aca="false" ca="false" dt2D="false" dtr="false" t="normal">J1011+J1014+J1019+J1024</f>
        <v>0</v>
      </c>
      <c r="K1031" s="317" t="n">
        <f aca="false" ca="false" dt2D="false" dtr="false" t="normal">G1031+H1031+I1031+J1031</f>
        <v>0</v>
      </c>
      <c r="L1031" s="317" t="n">
        <f aca="false" ca="false" dt2D="false" dtr="false" t="normal">L1011+L1014+L1019+L1024</f>
        <v>0</v>
      </c>
      <c r="M1031" s="317" t="n">
        <f aca="false" ca="false" dt2D="false" dtr="false" t="normal">M1011+M1014+M1019+M1024</f>
        <v>0</v>
      </c>
      <c r="N1031" s="317" t="n">
        <f aca="false" ca="false" dt2D="false" dtr="false" t="normal">N1011+N1014+N1019+N1024</f>
        <v>0</v>
      </c>
      <c r="O1031" s="317" t="n">
        <f aca="false" ca="false" dt2D="false" dtr="false" t="normal">O1011+O1014+O1019+O1024</f>
        <v>0</v>
      </c>
      <c r="P1031" s="437" t="n">
        <f aca="false" ca="false" dt2D="false" dtr="false" t="normal">L1031+M1031+N1031+O1031</f>
        <v>0</v>
      </c>
      <c r="Q1031" s="317" t="n">
        <f aca="false" ca="false" dt2D="false" dtr="false" t="normal">Q1011+Q1014+Q1019+Q1024</f>
        <v>0</v>
      </c>
      <c r="R1031" s="317" t="n">
        <f aca="false" ca="false" dt2D="false" dtr="false" t="normal">R1011+R1014+R1019+R1024</f>
        <v>0</v>
      </c>
      <c r="S1031" s="317" t="n">
        <f aca="false" ca="false" dt2D="false" dtr="false" t="normal">S1011+S1014+S1019+S1024</f>
        <v>0</v>
      </c>
      <c r="T1031" s="317" t="n">
        <f aca="false" ca="false" dt2D="false" dtr="false" t="normal">T1011+T1014+T1019+T1024</f>
        <v>0</v>
      </c>
      <c r="U1031" s="437" t="n">
        <f aca="false" ca="false" dt2D="false" dtr="false" t="normal">Q1031+R1031+S1031+T1031</f>
        <v>0</v>
      </c>
      <c r="V1031" s="317" t="n">
        <f aca="false" ca="false" dt2D="false" dtr="false" t="normal">V1011+V1014+V1019+V1024</f>
        <v>0</v>
      </c>
      <c r="W1031" s="317" t="n">
        <f aca="false" ca="false" dt2D="false" dtr="false" t="normal">W1011+W1014+W1019+W1024</f>
        <v>0</v>
      </c>
      <c r="X1031" s="317" t="n">
        <f aca="false" ca="false" dt2D="false" dtr="false" t="normal">X1011+X1014+X1019+X1024</f>
        <v>0</v>
      </c>
      <c r="Y1031" s="318" t="n">
        <f aca="false" ca="false" dt2D="false" dtr="false" t="normal">Y1011+Y1014+Y1019+Y1024</f>
        <v>0</v>
      </c>
      <c r="Z1031" s="445" t="n">
        <f aca="false" ca="false" dt2D="false" dtr="false" t="normal">V1031+W1031+X1031+Y1031</f>
        <v>0</v>
      </c>
      <c r="AA1031" s="317" t="n">
        <f aca="false" ca="false" dt2D="false" dtr="false" t="normal">AA1011+AA1014+AA1019+AA1024</f>
        <v>0</v>
      </c>
      <c r="AB1031" s="317" t="n">
        <f aca="false" ca="false" dt2D="false" dtr="false" t="normal">AB1011+AB1014+AB1019+AB1024</f>
        <v>0</v>
      </c>
      <c r="AC1031" s="317" t="n">
        <f aca="false" ca="false" dt2D="false" dtr="false" t="normal">AC1011+AC1014+AC1019+AC1024</f>
        <v>0</v>
      </c>
      <c r="AD1031" s="317" t="n">
        <f aca="false" ca="false" dt2D="false" dtr="false" t="normal">AD1011+AD1014+AD1019+AD1024</f>
        <v>0</v>
      </c>
      <c r="AE1031" s="445" t="n">
        <f aca="false" ca="false" dt2D="false" dtr="false" t="normal">AA1031+AB1031+AC1031+AD1031</f>
        <v>0</v>
      </c>
      <c r="AF1031" s="317" t="n">
        <f aca="false" ca="false" dt2D="false" dtr="false" t="normal">AF1011+AF1014+AF1019+AF1024</f>
        <v>0</v>
      </c>
      <c r="AG1031" s="317" t="n">
        <f aca="false" ca="false" dt2D="false" dtr="false" t="normal">AG1011+AG1014+AG1019+AG1024</f>
        <v>0</v>
      </c>
      <c r="AH1031" s="317" t="n">
        <f aca="false" ca="false" dt2D="false" dtr="false" t="normal">AH1011+AH1014+AH1019+AH1024</f>
        <v>0</v>
      </c>
      <c r="AI1031" s="317" t="n">
        <f aca="false" ca="false" dt2D="false" dtr="false" t="normal">AI1011+AI1014+AI1019+AI1024</f>
        <v>0</v>
      </c>
      <c r="AJ1031" s="445" t="n">
        <f aca="false" ca="false" dt2D="false" dtr="false" t="normal">AF1031+AG1031+AH1031+AI1031</f>
        <v>0</v>
      </c>
      <c r="AK1031" s="556" t="n">
        <f aca="false" ca="false" dt2D="false" dtr="false" t="normal">AK1011+AK1014+AK1019+AK1024</f>
        <v>0</v>
      </c>
      <c r="AL1031" s="556" t="n">
        <f aca="false" ca="false" dt2D="false" dtr="false" t="normal">AL1011+AL1014+AL1019+AL1024</f>
        <v>0</v>
      </c>
      <c r="AM1031" s="556" t="n">
        <f aca="false" ca="false" dt2D="false" dtr="false" t="normal">AM1011+AM1014+AM1019+AM1024</f>
        <v>0</v>
      </c>
      <c r="AN1031" s="556" t="n">
        <f aca="false" ca="false" dt2D="false" dtr="false" t="normal">AN1011+AN1014+AN1019+AN1024</f>
        <v>0</v>
      </c>
      <c r="AO1031" s="437" t="n">
        <f aca="false" ca="false" dt2D="false" dtr="false" t="normal">AK1031+AL1031+AM1031+AN1031</f>
        <v>0</v>
      </c>
      <c r="AP1031" s="556" t="n">
        <f aca="false" ca="false" dt2D="false" dtr="false" t="normal">AP1011+AP1014+AP1019+AP1024</f>
        <v>0</v>
      </c>
      <c r="AQ1031" s="556" t="n">
        <f aca="false" ca="false" dt2D="false" dtr="false" t="normal">AQ1011+AQ1014+AQ1019+AQ1024</f>
        <v>0</v>
      </c>
      <c r="AR1031" s="556" t="n">
        <f aca="false" ca="false" dt2D="false" dtr="false" t="normal">AR1011+AR1014+AR1019+AR1024</f>
        <v>0</v>
      </c>
      <c r="AS1031" s="556" t="n">
        <f aca="false" ca="false" dt2D="false" dtr="false" t="normal">AS1011+AS1014+AS1019+AS1024</f>
        <v>0</v>
      </c>
      <c r="AT1031" s="437" t="n">
        <f aca="false" ca="false" dt2D="false" dtr="false" t="normal">AP1031+AQ1031+AR1031+AS1031</f>
        <v>0</v>
      </c>
      <c r="AU1031" s="556" t="n">
        <f aca="false" ca="false" dt2D="false" dtr="false" t="normal">AU1011+AU1014+AU1019+AU1024</f>
        <v>0</v>
      </c>
      <c r="AV1031" s="556" t="n">
        <f aca="false" ca="false" dt2D="false" dtr="false" t="normal">AV1011+AV1014+AV1019+AV1024</f>
        <v>0</v>
      </c>
      <c r="AW1031" s="556" t="n">
        <f aca="false" ca="false" dt2D="false" dtr="false" t="normal">AW1011+AW1014+AW1019+AW1024</f>
        <v>0</v>
      </c>
      <c r="AX1031" s="556" t="n">
        <f aca="false" ca="false" dt2D="false" dtr="false" t="normal">AX1011+AX1014+AX1019+AX1024</f>
        <v>0</v>
      </c>
      <c r="AY1031" s="437" t="n">
        <f aca="false" ca="false" dt2D="false" dtr="false" t="normal">AU1031+AV1031+AW1031+AX1031</f>
        <v>0</v>
      </c>
      <c r="AZ1031" s="572" t="n">
        <f aca="false" ca="false" dt2D="false" dtr="false" t="normal">AZ1011+AZ1014+AZ1019+AZ1024</f>
        <v>0</v>
      </c>
      <c r="BA1031" s="572" t="n">
        <f aca="false" ca="false" dt2D="false" dtr="false" t="normal">BA1011+BA1014+BA1019+BA1024</f>
        <v>0</v>
      </c>
      <c r="BB1031" s="437" t="n">
        <f aca="false" ca="false" dt2D="false" dtr="false" t="normal">AZ1031+BA1031</f>
        <v>0</v>
      </c>
      <c r="BC1031" s="572" t="n">
        <f aca="false" ca="false" dt2D="false" dtr="false" t="normal">BC1011+BC1014+BC1019+BC1024</f>
        <v>0</v>
      </c>
      <c r="BD1031" s="572" t="n">
        <f aca="false" ca="false" dt2D="false" dtr="false" t="normal">BD1011+BD1014+BD1019+BD1024</f>
        <v>0</v>
      </c>
      <c r="BE1031" s="437" t="n">
        <f aca="false" ca="false" dt2D="false" dtr="false" t="normal">BC1031+BD1031</f>
        <v>0</v>
      </c>
      <c r="BF1031" s="556" t="n">
        <f aca="false" ca="false" dt2D="false" dtr="false" t="normal">BF1011+BF1014+BF1019+BF1024</f>
        <v>0</v>
      </c>
      <c r="BG1031" s="556" t="n">
        <f aca="false" ca="false" dt2D="false" dtr="false" t="normal">BG1011+BG1014+BG1019+BG1024</f>
        <v>0</v>
      </c>
      <c r="BH1031" s="437" t="n">
        <f aca="false" ca="false" dt2D="false" dtr="false" t="normal">BF1031+BG1031</f>
        <v>0</v>
      </c>
    </row>
    <row customFormat="true" customHeight="true" ht="16.5" outlineLevel="0" r="1032" s="298">
      <c r="B1032" s="550" t="n"/>
      <c r="C1032" s="576" t="s"/>
      <c r="D1032" s="696" t="s">
        <v>564</v>
      </c>
      <c r="E1032" s="706" t="n"/>
      <c r="F1032" s="443" t="n">
        <f aca="false" ca="false" dt2D="false" dtr="false" t="normal">K1032+P1032+U1032+Z1032+AE1032+AJ1032+AO1032+AT1032+AY1032+BB1032+BE1032+BH1032</f>
        <v>0</v>
      </c>
      <c r="G1032" s="316" t="n">
        <f aca="false" ca="false" dt2D="false" dtr="false" t="normal">G1012+G1015+G1020+G1025+G1028</f>
        <v>0</v>
      </c>
      <c r="H1032" s="317" t="n">
        <f aca="false" ca="false" dt2D="false" dtr="false" t="normal">H1012+H1015+H1020+H1025+H1028</f>
        <v>0</v>
      </c>
      <c r="I1032" s="317" t="n">
        <f aca="false" ca="false" dt2D="false" dtr="false" t="normal">I1012+I1015+I1020+I1025+I1028</f>
        <v>0</v>
      </c>
      <c r="J1032" s="317" t="n">
        <f aca="false" ca="false" dt2D="false" dtr="false" t="normal">J1012+J1015+J1020+J1025+J1028</f>
        <v>0</v>
      </c>
      <c r="K1032" s="317" t="n">
        <f aca="false" ca="false" dt2D="false" dtr="false" t="normal">G1032+H1032+I1032+J1032</f>
        <v>0</v>
      </c>
      <c r="L1032" s="317" t="n">
        <f aca="false" ca="false" dt2D="false" dtr="false" t="normal">L1012+L1015+L1020+L1025+L1028</f>
        <v>0</v>
      </c>
      <c r="M1032" s="317" t="n">
        <f aca="false" ca="false" dt2D="false" dtr="false" t="normal">M1012+M1015+M1020+M1025+M1028</f>
        <v>0</v>
      </c>
      <c r="N1032" s="317" t="n">
        <f aca="false" ca="false" dt2D="false" dtr="false" t="normal">N1012+N1015+N1020+N1025+N1028</f>
        <v>0</v>
      </c>
      <c r="O1032" s="317" t="n">
        <f aca="false" ca="false" dt2D="false" dtr="false" t="normal">O1012+O1015+O1020+O1025+O1028</f>
        <v>0</v>
      </c>
      <c r="P1032" s="437" t="n">
        <f aca="false" ca="false" dt2D="false" dtr="false" t="normal">L1032+M1032+N1032+O1032</f>
        <v>0</v>
      </c>
      <c r="Q1032" s="317" t="n">
        <f aca="false" ca="false" dt2D="false" dtr="false" t="normal">Q1012+Q1015+Q1020+Q1025+Q1028</f>
        <v>0</v>
      </c>
      <c r="R1032" s="317" t="n">
        <f aca="false" ca="false" dt2D="false" dtr="false" t="normal">R1012+R1015+R1020+R1025+R1028</f>
        <v>0</v>
      </c>
      <c r="S1032" s="317" t="n">
        <f aca="false" ca="false" dt2D="false" dtr="false" t="normal">S1012+S1015+S1020+S1025+S1028</f>
        <v>0</v>
      </c>
      <c r="T1032" s="317" t="n">
        <f aca="false" ca="false" dt2D="false" dtr="false" t="normal">T1012+T1015+T1020+T1025+T1028</f>
        <v>0</v>
      </c>
      <c r="U1032" s="437" t="n">
        <f aca="false" ca="false" dt2D="false" dtr="false" t="normal">Q1032+R1032+S1032+T1032</f>
        <v>0</v>
      </c>
      <c r="V1032" s="317" t="n">
        <f aca="false" ca="false" dt2D="false" dtr="false" t="normal">V1012+V1015+V1020+V1025+V1028</f>
        <v>0</v>
      </c>
      <c r="W1032" s="317" t="n">
        <f aca="false" ca="false" dt2D="false" dtr="false" t="normal">W1012+W1015+W1020+W1025+W1028</f>
        <v>0</v>
      </c>
      <c r="X1032" s="317" t="n">
        <f aca="false" ca="false" dt2D="false" dtr="false" t="normal">X1012+X1015+X1020+X1025+X1028</f>
        <v>0</v>
      </c>
      <c r="Y1032" s="318" t="n">
        <f aca="false" ca="false" dt2D="false" dtr="false" t="normal">Y1012+Y1015+Y1020+Y1025+Y1028</f>
        <v>0</v>
      </c>
      <c r="Z1032" s="445" t="n">
        <f aca="false" ca="false" dt2D="false" dtr="false" t="normal">V1032+W1032+X1032+Y1032</f>
        <v>0</v>
      </c>
      <c r="AA1032" s="317" t="n">
        <f aca="false" ca="false" dt2D="false" dtr="false" t="normal">AA1012+AA1015+AA1020+AA1025+AA1028</f>
        <v>0</v>
      </c>
      <c r="AB1032" s="317" t="n">
        <f aca="false" ca="false" dt2D="false" dtr="false" t="normal">AB1012+AB1015+AB1020+AB1025+AB1028</f>
        <v>0</v>
      </c>
      <c r="AC1032" s="317" t="n">
        <f aca="false" ca="false" dt2D="false" dtr="false" t="normal">AC1012+AC1015+AC1020+AC1025+AC1028</f>
        <v>0</v>
      </c>
      <c r="AD1032" s="317" t="n">
        <f aca="false" ca="false" dt2D="false" dtr="false" t="normal">AD1012+AD1015+AD1020+AD1025+AD1028</f>
        <v>0</v>
      </c>
      <c r="AE1032" s="445" t="n">
        <f aca="false" ca="false" dt2D="false" dtr="false" t="normal">AA1032+AB1032+AC1032+AD1032</f>
        <v>0</v>
      </c>
      <c r="AF1032" s="317" t="n">
        <f aca="false" ca="false" dt2D="false" dtr="false" t="normal">AF1012+AF1015+AF1020+AF1025+AF1028</f>
        <v>0</v>
      </c>
      <c r="AG1032" s="317" t="n">
        <f aca="false" ca="false" dt2D="false" dtr="false" t="normal">AG1012+AG1015+AG1020+AG1025+AG1028</f>
        <v>0</v>
      </c>
      <c r="AH1032" s="317" t="n">
        <f aca="false" ca="false" dt2D="false" dtr="false" t="normal">AH1012+AH1015+AH1020+AH1025+AH1028</f>
        <v>0</v>
      </c>
      <c r="AI1032" s="317" t="n">
        <f aca="false" ca="false" dt2D="false" dtr="false" t="normal">AI1012+AI1015+AI1020+AI1025+AI1028</f>
        <v>0</v>
      </c>
      <c r="AJ1032" s="445" t="n">
        <f aca="false" ca="false" dt2D="false" dtr="false" t="normal">AF1032+AG1032+AH1032+AI1032</f>
        <v>0</v>
      </c>
      <c r="AK1032" s="556" t="n">
        <f aca="false" ca="false" dt2D="false" dtr="false" t="normal">AK1012+AK1015+AK1020+AK1025+AK1028</f>
        <v>0</v>
      </c>
      <c r="AL1032" s="556" t="n">
        <f aca="false" ca="false" dt2D="false" dtr="false" t="normal">AL1012+AL1015+AL1020+AL1025+AL1028</f>
        <v>0</v>
      </c>
      <c r="AM1032" s="556" t="n">
        <f aca="false" ca="false" dt2D="false" dtr="false" t="normal">AM1012+AM1015+AM1020+AM1025+AM1028</f>
        <v>0</v>
      </c>
      <c r="AN1032" s="556" t="n">
        <f aca="false" ca="false" dt2D="false" dtr="false" t="normal">AN1012+AN1015+AN1020+AN1025+AN1028</f>
        <v>0</v>
      </c>
      <c r="AO1032" s="437" t="n">
        <f aca="false" ca="false" dt2D="false" dtr="false" t="normal">AK1032+AL1032+AM1032+AN1032</f>
        <v>0</v>
      </c>
      <c r="AP1032" s="556" t="n">
        <f aca="false" ca="false" dt2D="false" dtr="false" t="normal">AP1012+AP1015+AP1020+AP1025+AP1028</f>
        <v>0</v>
      </c>
      <c r="AQ1032" s="556" t="n">
        <f aca="false" ca="false" dt2D="false" dtr="false" t="normal">AQ1012+AQ1015+AQ1020+AQ1025+AQ1028</f>
        <v>0</v>
      </c>
      <c r="AR1032" s="556" t="n">
        <f aca="false" ca="false" dt2D="false" dtr="false" t="normal">AR1012+AR1015+AR1020+AR1025+AR1028</f>
        <v>0</v>
      </c>
      <c r="AS1032" s="556" t="n">
        <f aca="false" ca="false" dt2D="false" dtr="false" t="normal">AS1012+AS1015+AS1020+AS1025+AS1028</f>
        <v>0</v>
      </c>
      <c r="AT1032" s="437" t="n">
        <f aca="false" ca="false" dt2D="false" dtr="false" t="normal">AP1032+AQ1032+AR1032+AS1032</f>
        <v>0</v>
      </c>
      <c r="AU1032" s="556" t="n">
        <f aca="false" ca="false" dt2D="false" dtr="false" t="normal">AU1012+AU1015+AU1020+AU1025+AU1028</f>
        <v>0</v>
      </c>
      <c r="AV1032" s="556" t="n">
        <f aca="false" ca="false" dt2D="false" dtr="false" t="normal">AV1012+AV1015+AV1020+AV1025+AV1028</f>
        <v>0</v>
      </c>
      <c r="AW1032" s="556" t="n">
        <f aca="false" ca="false" dt2D="false" dtr="false" t="normal">AW1012+AW1015+AW1020+AW1025+AW1028</f>
        <v>0</v>
      </c>
      <c r="AX1032" s="556" t="n">
        <f aca="false" ca="false" dt2D="false" dtr="false" t="normal">AX1012+AX1015+AX1020+AX1025+AX1028</f>
        <v>0</v>
      </c>
      <c r="AY1032" s="437" t="n">
        <f aca="false" ca="false" dt2D="false" dtr="false" t="normal">AU1032+AV1032+AW1032+AX1032</f>
        <v>0</v>
      </c>
      <c r="AZ1032" s="572" t="n">
        <f aca="false" ca="false" dt2D="false" dtr="false" t="normal">AZ1012+AZ1015+AZ1020+AZ1025+AZ1028</f>
        <v>0</v>
      </c>
      <c r="BA1032" s="572" t="n">
        <f aca="false" ca="false" dt2D="false" dtr="false" t="normal">BA1012+BA1015+BA1020+BA1025+BA1028</f>
        <v>0</v>
      </c>
      <c r="BB1032" s="437" t="n">
        <f aca="false" ca="false" dt2D="false" dtr="false" t="normal">AZ1032+BA1032</f>
        <v>0</v>
      </c>
      <c r="BC1032" s="572" t="n">
        <f aca="false" ca="false" dt2D="false" dtr="false" t="normal">BC1012+BC1015+BC1020+BC1025+BC1028</f>
        <v>0</v>
      </c>
      <c r="BD1032" s="572" t="n">
        <f aca="false" ca="false" dt2D="false" dtr="false" t="normal">BD1012+BD1015+BD1020+BD1025+BD1028</f>
        <v>0</v>
      </c>
      <c r="BE1032" s="437" t="n">
        <f aca="false" ca="false" dt2D="false" dtr="false" t="normal">BC1032+BD1032</f>
        <v>0</v>
      </c>
      <c r="BF1032" s="556" t="n">
        <f aca="false" ca="false" dt2D="false" dtr="false" t="normal">BF1012+BF1015+BF1020+BF1025+BF1028</f>
        <v>0</v>
      </c>
      <c r="BG1032" s="556" t="n">
        <f aca="false" ca="false" dt2D="false" dtr="false" t="normal">BG1012+BG1015+BG1020+BG1025+BG1028</f>
        <v>0</v>
      </c>
      <c r="BH1032" s="437" t="n">
        <f aca="false" ca="false" dt2D="false" dtr="false" t="normal">BF1032+BG1032</f>
        <v>0</v>
      </c>
    </row>
    <row customFormat="true" customHeight="true" ht="16.5" outlineLevel="0" r="1033" s="298">
      <c r="B1033" s="550" t="n"/>
      <c r="C1033" s="576" t="s"/>
      <c r="D1033" s="707" t="s">
        <v>565</v>
      </c>
      <c r="E1033" s="708" t="s"/>
      <c r="F1033" s="443" t="n">
        <f aca="false" ca="false" dt2D="false" dtr="false" t="normal">K1033+P1033+U1033+Z1033+AE1033+AJ1033+AO1033+AT1033+AY1033+BB1033+BE1033+BH1033</f>
        <v>15</v>
      </c>
      <c r="G1033" s="319" t="n">
        <f aca="false" ca="false" dt2D="false" dtr="false" t="normal">G1016+G1021+G1026+G1029</f>
        <v>0</v>
      </c>
      <c r="H1033" s="320" t="n">
        <f aca="false" ca="false" dt2D="false" dtr="false" t="normal">H1016+H1021+H1026+H1029</f>
        <v>0</v>
      </c>
      <c r="I1033" s="320" t="n">
        <f aca="false" ca="false" dt2D="false" dtr="false" t="normal">I1016+I1021+I1026+I1029</f>
        <v>0</v>
      </c>
      <c r="J1033" s="320" t="n">
        <f aca="false" ca="false" dt2D="false" dtr="false" t="normal">J1016+J1021+J1026+J1029</f>
        <v>0</v>
      </c>
      <c r="K1033" s="317" t="n">
        <f aca="false" ca="false" dt2D="false" dtr="false" t="normal">G1033+H1033+I1033+J1033</f>
        <v>0</v>
      </c>
      <c r="L1033" s="320" t="n">
        <f aca="false" ca="false" dt2D="false" dtr="false" t="normal">L1016+L1021+L1026+L1029</f>
        <v>1</v>
      </c>
      <c r="M1033" s="320" t="n">
        <f aca="false" ca="false" dt2D="false" dtr="false" t="normal">M1016+M1021+M1026+M1029</f>
        <v>0</v>
      </c>
      <c r="N1033" s="320" t="n">
        <f aca="false" ca="false" dt2D="false" dtr="false" t="normal">N1016+N1021+N1026+N1029</f>
        <v>0</v>
      </c>
      <c r="O1033" s="320" t="n">
        <f aca="false" ca="false" dt2D="false" dtr="false" t="normal">O1016+O1021+O1026+O1029</f>
        <v>0</v>
      </c>
      <c r="P1033" s="437" t="n">
        <f aca="false" ca="false" dt2D="false" dtr="false" t="normal">L1033+M1033+N1033+O1033</f>
        <v>1</v>
      </c>
      <c r="Q1033" s="320" t="n">
        <f aca="false" ca="false" dt2D="false" dtr="false" t="normal">Q1016+Q1021+Q1026+Q1029</f>
        <v>3</v>
      </c>
      <c r="R1033" s="320" t="n">
        <f aca="false" ca="false" dt2D="false" dtr="false" t="normal">R1016+R1021+R1026+R1029</f>
        <v>0</v>
      </c>
      <c r="S1033" s="320" t="n">
        <f aca="false" ca="false" dt2D="false" dtr="false" t="normal">S1016+S1021+S1026+S1029</f>
        <v>0</v>
      </c>
      <c r="T1033" s="320" t="n">
        <f aca="false" ca="false" dt2D="false" dtr="false" t="normal">T1016+T1021+T1026+T1029</f>
        <v>0</v>
      </c>
      <c r="U1033" s="437" t="n">
        <f aca="false" ca="false" dt2D="false" dtr="false" t="normal">Q1033+R1033+S1033+T1033</f>
        <v>3</v>
      </c>
      <c r="V1033" s="320" t="n">
        <f aca="false" ca="false" dt2D="false" dtr="false" t="normal">V1016+V1021+V1026+V1029</f>
        <v>0</v>
      </c>
      <c r="W1033" s="320" t="n">
        <f aca="false" ca="false" dt2D="false" dtr="false" t="normal">W1016+W1021+W1026+W1029</f>
        <v>0</v>
      </c>
      <c r="X1033" s="320" t="n">
        <f aca="false" ca="false" dt2D="false" dtr="false" t="normal">X1016+X1021+X1026+X1029</f>
        <v>0</v>
      </c>
      <c r="Y1033" s="321" t="n">
        <f aca="false" ca="false" dt2D="false" dtr="false" t="normal">Y1016+Y1021+Y1026+Y1029</f>
        <v>1</v>
      </c>
      <c r="Z1033" s="445" t="n">
        <f aca="false" ca="false" dt2D="false" dtr="false" t="normal">V1033+W1033+X1033+Y1033</f>
        <v>1</v>
      </c>
      <c r="AA1033" s="320" t="n">
        <f aca="false" ca="false" dt2D="false" dtr="false" t="normal">AA1016+AA1021+AA1026+AA1029</f>
        <v>0</v>
      </c>
      <c r="AB1033" s="320" t="n">
        <f aca="false" ca="false" dt2D="false" dtr="false" t="normal">AB1016+AB1021+AB1026+AB1029</f>
        <v>0</v>
      </c>
      <c r="AC1033" s="320" t="n">
        <f aca="false" ca="false" dt2D="false" dtr="false" t="normal">AC1016+AC1021+AC1026+AC1029</f>
        <v>0</v>
      </c>
      <c r="AD1033" s="320" t="n">
        <f aca="false" ca="false" dt2D="false" dtr="false" t="normal">AD1016+AD1021+AD1026+AD1029</f>
        <v>2</v>
      </c>
      <c r="AE1033" s="445" t="n">
        <f aca="false" ca="false" dt2D="false" dtr="false" t="normal">AA1033+AB1033+AC1033+AD1033</f>
        <v>2</v>
      </c>
      <c r="AF1033" s="320" t="n">
        <f aca="false" ca="false" dt2D="false" dtr="false" t="normal">AF1016+AF1021+AF1026+AF1029</f>
        <v>0</v>
      </c>
      <c r="AG1033" s="320" t="n">
        <f aca="false" ca="false" dt2D="false" dtr="false" t="normal">AG1016+AG1021+AG1026+AG1029</f>
        <v>0</v>
      </c>
      <c r="AH1033" s="320" t="n">
        <f aca="false" ca="false" dt2D="false" dtr="false" t="normal">AH1016+AH1021+AH1026+AH1029</f>
        <v>0</v>
      </c>
      <c r="AI1033" s="320" t="n">
        <f aca="false" ca="false" dt2D="false" dtr="false" t="normal">AI1016+AI1021+AI1026+AI1029</f>
        <v>0</v>
      </c>
      <c r="AJ1033" s="445" t="n">
        <f aca="false" ca="false" dt2D="false" dtr="false" t="normal">AF1033+AG1033+AH1033+AI1033</f>
        <v>0</v>
      </c>
      <c r="AK1033" s="556" t="n">
        <f aca="false" ca="false" dt2D="false" dtr="false" t="normal">AK1016+AK1021+AK1026+AK1029</f>
        <v>0</v>
      </c>
      <c r="AL1033" s="556" t="n">
        <f aca="false" ca="false" dt2D="false" dtr="false" t="normal">AL1016+AL1021+AL1026+AL1029</f>
        <v>0</v>
      </c>
      <c r="AM1033" s="556" t="n">
        <f aca="false" ca="false" dt2D="false" dtr="false" t="normal">AM1016+AM1021+AM1026+AM1029</f>
        <v>0</v>
      </c>
      <c r="AN1033" s="556" t="n">
        <f aca="false" ca="false" dt2D="false" dtr="false" t="normal">AN1016+AN1021+AN1026+AN1029</f>
        <v>1</v>
      </c>
      <c r="AO1033" s="437" t="n">
        <f aca="false" ca="false" dt2D="false" dtr="false" t="normal">AK1033+AL1033+AM1033+AN1033</f>
        <v>1</v>
      </c>
      <c r="AP1033" s="556" t="n">
        <f aca="false" ca="false" dt2D="false" dtr="false" t="normal">AP1016+AP1021+AP1026+AP1029</f>
        <v>0</v>
      </c>
      <c r="AQ1033" s="556" t="n">
        <f aca="false" ca="false" dt2D="false" dtr="false" t="normal">AQ1016+AQ1021+AQ1026+AQ1029</f>
        <v>0</v>
      </c>
      <c r="AR1033" s="556" t="n">
        <f aca="false" ca="false" dt2D="false" dtr="false" t="normal">AR1016+AR1021+AR1026+AR1029</f>
        <v>0</v>
      </c>
      <c r="AS1033" s="556" t="n">
        <f aca="false" ca="false" dt2D="false" dtr="false" t="normal">AS1016+AS1021+AS1026+AS1029</f>
        <v>3</v>
      </c>
      <c r="AT1033" s="437" t="n">
        <f aca="false" ca="false" dt2D="false" dtr="false" t="normal">AP1033+AQ1033+AR1033+AS1033</f>
        <v>3</v>
      </c>
      <c r="AU1033" s="556" t="n">
        <f aca="false" ca="false" dt2D="false" dtr="false" t="normal">AU1016+AU1021+AU1026+AU1029</f>
        <v>0</v>
      </c>
      <c r="AV1033" s="556" t="n">
        <f aca="false" ca="false" dt2D="false" dtr="false" t="normal">AV1016+AV1021+AV1026+AV1029</f>
        <v>0</v>
      </c>
      <c r="AW1033" s="556" t="n">
        <f aca="false" ca="false" dt2D="false" dtr="false" t="normal">AW1016+AW1021+AW1026+AW1029</f>
        <v>0</v>
      </c>
      <c r="AX1033" s="556" t="n">
        <f aca="false" ca="false" dt2D="false" dtr="false" t="normal">AX1016+AX1021+AX1026+AX1029</f>
        <v>2</v>
      </c>
      <c r="AY1033" s="437" t="n">
        <f aca="false" ca="false" dt2D="false" dtr="false" t="normal">AU1033+AV1033+AW1033+AX1033</f>
        <v>2</v>
      </c>
      <c r="AZ1033" s="572" t="n">
        <f aca="false" ca="false" dt2D="false" dtr="false" t="normal">AZ1016+AZ1021+AZ1026+AZ1029</f>
        <v>0</v>
      </c>
      <c r="BA1033" s="572" t="n">
        <f aca="false" ca="false" dt2D="false" dtr="false" t="normal">BA1016+BA1021+BA1026+BA1029</f>
        <v>0</v>
      </c>
      <c r="BB1033" s="437" t="n">
        <f aca="false" ca="false" dt2D="false" dtr="false" t="normal">AZ1033+BA1033</f>
        <v>0</v>
      </c>
      <c r="BC1033" s="572" t="n">
        <f aca="false" ca="false" dt2D="false" dtr="false" t="normal">BC1016+BC1021+BC1026+BC1029</f>
        <v>0</v>
      </c>
      <c r="BD1033" s="572" t="n">
        <f aca="false" ca="false" dt2D="false" dtr="false" t="normal">BD1016+BD1021+BD1026+BD1029</f>
        <v>1</v>
      </c>
      <c r="BE1033" s="437" t="n">
        <f aca="false" ca="false" dt2D="false" dtr="false" t="normal">BC1033+BD1033</f>
        <v>1</v>
      </c>
      <c r="BF1033" s="556" t="n">
        <f aca="false" ca="false" dt2D="false" dtr="false" t="normal">BF1016+BF1021+BF1026+BF1029</f>
        <v>0</v>
      </c>
      <c r="BG1033" s="556" t="n">
        <f aca="false" ca="false" dt2D="false" dtr="false" t="normal">BG1016+BG1021+BG1026+BG1029</f>
        <v>1</v>
      </c>
      <c r="BH1033" s="437" t="n">
        <f aca="false" ca="false" dt2D="false" dtr="false" t="normal">BF1033+BG1033</f>
        <v>1</v>
      </c>
    </row>
    <row customFormat="true" customHeight="true" ht="16.5" outlineLevel="0" r="1034" s="298">
      <c r="B1034" s="550" t="n"/>
      <c r="C1034" s="709" t="s"/>
      <c r="D1034" s="710" t="s">
        <v>566</v>
      </c>
      <c r="E1034" s="706" t="n"/>
      <c r="F1034" s="443" t="n">
        <f aca="false" ca="false" dt2D="false" dtr="false" t="normal">K1034+P1034+U1034+Z1034+AE1034+AJ1034+AO1034+AT1034+AY1034+BB1034+BE1034+BH1034</f>
        <v>0</v>
      </c>
      <c r="G1034" s="319" t="n">
        <f aca="false" ca="false" dt2D="false" dtr="false" t="normal">G1017+G1022+G1027</f>
        <v>0</v>
      </c>
      <c r="H1034" s="320" t="n">
        <f aca="false" ca="false" dt2D="false" dtr="false" t="normal">H1017+H1022+H1027</f>
        <v>0</v>
      </c>
      <c r="I1034" s="320" t="n">
        <f aca="false" ca="false" dt2D="false" dtr="false" t="normal">I1017+I1022+I1027</f>
        <v>0</v>
      </c>
      <c r="J1034" s="320" t="n">
        <f aca="false" ca="false" dt2D="false" dtr="false" t="normal">J1017+J1022+J1027</f>
        <v>0</v>
      </c>
      <c r="K1034" s="317" t="n">
        <f aca="false" ca="false" dt2D="false" dtr="false" t="normal">G1034+H1034+I1034+J1034</f>
        <v>0</v>
      </c>
      <c r="L1034" s="320" t="n">
        <f aca="false" ca="false" dt2D="false" dtr="false" t="normal">L1017+L1022+L1027</f>
        <v>0</v>
      </c>
      <c r="M1034" s="320" t="n">
        <f aca="false" ca="false" dt2D="false" dtr="false" t="normal">M1017+M1022+M1027</f>
        <v>0</v>
      </c>
      <c r="N1034" s="320" t="n">
        <f aca="false" ca="false" dt2D="false" dtr="false" t="normal">N1017+N1022+N1027</f>
        <v>0</v>
      </c>
      <c r="O1034" s="320" t="n">
        <f aca="false" ca="false" dt2D="false" dtr="false" t="normal">O1017+O1022+O1027</f>
        <v>0</v>
      </c>
      <c r="P1034" s="437" t="n">
        <f aca="false" ca="false" dt2D="false" dtr="false" t="normal">L1034+M1034+N1034+O1034</f>
        <v>0</v>
      </c>
      <c r="Q1034" s="320" t="n">
        <f aca="false" ca="false" dt2D="false" dtr="false" t="normal">Q1017+Q1022+Q1027</f>
        <v>0</v>
      </c>
      <c r="R1034" s="320" t="n">
        <f aca="false" ca="false" dt2D="false" dtr="false" t="normal">R1017+R1022+R1027</f>
        <v>0</v>
      </c>
      <c r="S1034" s="320" t="n">
        <f aca="false" ca="false" dt2D="false" dtr="false" t="normal">S1017+S1022+S1027</f>
        <v>0</v>
      </c>
      <c r="T1034" s="320" t="n">
        <f aca="false" ca="false" dt2D="false" dtr="false" t="normal">T1017+T1022+T1027</f>
        <v>0</v>
      </c>
      <c r="U1034" s="437" t="n">
        <f aca="false" ca="false" dt2D="false" dtr="false" t="normal">Q1034+R1034+S1034+T1034</f>
        <v>0</v>
      </c>
      <c r="V1034" s="320" t="n">
        <f aca="false" ca="false" dt2D="false" dtr="false" t="normal">V1017+V1022+V1027</f>
        <v>0</v>
      </c>
      <c r="W1034" s="320" t="n">
        <f aca="false" ca="false" dt2D="false" dtr="false" t="normal">W1017+W1022+W1027</f>
        <v>0</v>
      </c>
      <c r="X1034" s="320" t="n">
        <f aca="false" ca="false" dt2D="false" dtr="false" t="normal">X1017+X1022+X1027</f>
        <v>0</v>
      </c>
      <c r="Y1034" s="321" t="n">
        <f aca="false" ca="false" dt2D="false" dtr="false" t="normal">Y1017+Y1022+Y1027</f>
        <v>0</v>
      </c>
      <c r="Z1034" s="445" t="n">
        <f aca="false" ca="false" dt2D="false" dtr="false" t="normal">V1034+W1034+X1034+Y1034</f>
        <v>0</v>
      </c>
      <c r="AA1034" s="320" t="n">
        <f aca="false" ca="false" dt2D="false" dtr="false" t="normal">AA1017+AA1022+AA1027</f>
        <v>0</v>
      </c>
      <c r="AB1034" s="320" t="n">
        <f aca="false" ca="false" dt2D="false" dtr="false" t="normal">AB1017+AB1022+AB1027</f>
        <v>0</v>
      </c>
      <c r="AC1034" s="320" t="n">
        <f aca="false" ca="false" dt2D="false" dtr="false" t="normal">AC1017+AC1022+AC1027</f>
        <v>0</v>
      </c>
      <c r="AD1034" s="320" t="n">
        <f aca="false" ca="false" dt2D="false" dtr="false" t="normal">AD1017+AD1022+AD1027</f>
        <v>0</v>
      </c>
      <c r="AE1034" s="445" t="n">
        <f aca="false" ca="false" dt2D="false" dtr="false" t="normal">AA1034+AB1034+AC1034+AD1034</f>
        <v>0</v>
      </c>
      <c r="AF1034" s="320" t="n">
        <f aca="false" ca="false" dt2D="false" dtr="false" t="normal">AF1017+AF1022+AF1027</f>
        <v>0</v>
      </c>
      <c r="AG1034" s="320" t="n">
        <f aca="false" ca="false" dt2D="false" dtr="false" t="normal">AG1017+AG1022+AG1027</f>
        <v>0</v>
      </c>
      <c r="AH1034" s="320" t="n">
        <f aca="false" ca="false" dt2D="false" dtr="false" t="normal">AH1017+AH1022+AH1027</f>
        <v>0</v>
      </c>
      <c r="AI1034" s="320" t="n">
        <f aca="false" ca="false" dt2D="false" dtr="false" t="normal">AI1017+AI1022+AI1027</f>
        <v>0</v>
      </c>
      <c r="AJ1034" s="445" t="n">
        <f aca="false" ca="false" dt2D="false" dtr="false" t="normal">AF1034+AG1034+AH1034+AI1034</f>
        <v>0</v>
      </c>
      <c r="AK1034" s="556" t="n">
        <f aca="false" ca="false" dt2D="false" dtr="false" t="normal">AK1017+AK1022+AK1027</f>
        <v>0</v>
      </c>
      <c r="AL1034" s="556" t="n">
        <f aca="false" ca="false" dt2D="false" dtr="false" t="normal">AL1017+AL1022+AL1027</f>
        <v>0</v>
      </c>
      <c r="AM1034" s="556" t="n">
        <f aca="false" ca="false" dt2D="false" dtr="false" t="normal">AM1017+AM1022+AM1027</f>
        <v>0</v>
      </c>
      <c r="AN1034" s="556" t="n">
        <f aca="false" ca="false" dt2D="false" dtr="false" t="normal">AN1017+AN1022+AN1027</f>
        <v>0</v>
      </c>
      <c r="AO1034" s="437" t="n">
        <f aca="false" ca="false" dt2D="false" dtr="false" t="normal">AK1034+AL1034+AM1034+AN1034</f>
        <v>0</v>
      </c>
      <c r="AP1034" s="556" t="n">
        <f aca="false" ca="false" dt2D="false" dtr="false" t="normal">AP1017+AP1022+AP1027</f>
        <v>0</v>
      </c>
      <c r="AQ1034" s="556" t="n">
        <f aca="false" ca="false" dt2D="false" dtr="false" t="normal">AQ1017+AQ1022+AQ1027</f>
        <v>0</v>
      </c>
      <c r="AR1034" s="556" t="n">
        <f aca="false" ca="false" dt2D="false" dtr="false" t="normal">AR1017+AR1022+AR1027</f>
        <v>0</v>
      </c>
      <c r="AS1034" s="556" t="n">
        <f aca="false" ca="false" dt2D="false" dtr="false" t="normal">AS1017+AS1022+AS1027</f>
        <v>0</v>
      </c>
      <c r="AT1034" s="437" t="n">
        <f aca="false" ca="false" dt2D="false" dtr="false" t="normal">AP1034+AQ1034+AR1034+AS1034</f>
        <v>0</v>
      </c>
      <c r="AU1034" s="556" t="n">
        <f aca="false" ca="false" dt2D="false" dtr="false" t="normal">AU1017+AU1022+AU1027</f>
        <v>0</v>
      </c>
      <c r="AV1034" s="556" t="n">
        <f aca="false" ca="false" dt2D="false" dtr="false" t="normal">AV1017+AV1022+AV1027</f>
        <v>0</v>
      </c>
      <c r="AW1034" s="556" t="n">
        <f aca="false" ca="false" dt2D="false" dtr="false" t="normal">AW1017+AW1022+AW1027</f>
        <v>0</v>
      </c>
      <c r="AX1034" s="556" t="n">
        <f aca="false" ca="false" dt2D="false" dtr="false" t="normal">AX1017+AX1022+AX1027</f>
        <v>0</v>
      </c>
      <c r="AY1034" s="437" t="n">
        <f aca="false" ca="false" dt2D="false" dtr="false" t="normal">AU1034+AV1034+AW1034+AX1034</f>
        <v>0</v>
      </c>
      <c r="AZ1034" s="572" t="n">
        <f aca="false" ca="false" dt2D="false" dtr="false" t="normal">AZ1017+AZ1022+AZ1027</f>
        <v>0</v>
      </c>
      <c r="BA1034" s="572" t="n">
        <f aca="false" ca="false" dt2D="false" dtr="false" t="normal">BA1017+BA1022+BA1027</f>
        <v>0</v>
      </c>
      <c r="BB1034" s="437" t="n">
        <f aca="false" ca="false" dt2D="false" dtr="false" t="normal">AZ1034+BA1034</f>
        <v>0</v>
      </c>
      <c r="BC1034" s="572" t="n">
        <f aca="false" ca="false" dt2D="false" dtr="false" t="normal">BC1017+BC1022+BC1027</f>
        <v>0</v>
      </c>
      <c r="BD1034" s="572" t="n">
        <f aca="false" ca="false" dt2D="false" dtr="false" t="normal">BD1017+BD1022+BD1027</f>
        <v>0</v>
      </c>
      <c r="BE1034" s="437" t="n">
        <f aca="false" ca="false" dt2D="false" dtr="false" t="normal">BC1034+BD1034</f>
        <v>0</v>
      </c>
      <c r="BF1034" s="556" t="n">
        <f aca="false" ca="false" dt2D="false" dtr="false" t="normal">BF1017+BF1022+BF1027</f>
        <v>0</v>
      </c>
      <c r="BG1034" s="556" t="n">
        <f aca="false" ca="false" dt2D="false" dtr="false" t="normal">BG1017+BG1022+BG1027</f>
        <v>0</v>
      </c>
      <c r="BH1034" s="437" t="n">
        <f aca="false" ca="false" dt2D="false" dtr="false" t="normal">BF1034+BG1034</f>
        <v>0</v>
      </c>
    </row>
    <row customFormat="true" customHeight="true" ht="28.5" outlineLevel="0" r="1035" s="298">
      <c r="B1035" s="631" t="n">
        <v>1</v>
      </c>
      <c r="C1035" s="433" t="s">
        <v>567</v>
      </c>
      <c r="D1035" s="470" t="s">
        <v>568</v>
      </c>
      <c r="E1035" s="486" t="s">
        <v>43</v>
      </c>
      <c r="F1035" s="443" t="n">
        <f aca="false" ca="false" dt2D="false" dtr="false" t="normal">K1035+P1035+U1035+Z1035+AE1035+AJ1035+AO1035+AT1035+AY1035+BB1035+BE1035+BH1035</f>
        <v>0</v>
      </c>
      <c r="G1035" s="608" t="n">
        <v>0</v>
      </c>
      <c r="H1035" s="460" t="n">
        <v>0</v>
      </c>
      <c r="I1035" s="460" t="n">
        <v>0</v>
      </c>
      <c r="J1035" s="460" t="n">
        <v>0</v>
      </c>
      <c r="K1035" s="317" t="n">
        <f aca="false" ca="false" dt2D="false" dtr="false" t="normal">G1035+H1035+I1035+J1035</f>
        <v>0</v>
      </c>
      <c r="L1035" s="460" t="n">
        <v>0</v>
      </c>
      <c r="M1035" s="460" t="n">
        <v>0</v>
      </c>
      <c r="N1035" s="460" t="n">
        <v>0</v>
      </c>
      <c r="O1035" s="460" t="n">
        <v>0</v>
      </c>
      <c r="P1035" s="437" t="n">
        <f aca="false" ca="false" dt2D="false" dtr="false" t="normal">L1035+M1035+N1035+O1035</f>
        <v>0</v>
      </c>
      <c r="Q1035" s="460" t="n">
        <v>0</v>
      </c>
      <c r="R1035" s="460" t="n">
        <v>0</v>
      </c>
      <c r="S1035" s="460" t="n">
        <v>0</v>
      </c>
      <c r="T1035" s="460" t="n">
        <v>0</v>
      </c>
      <c r="U1035" s="437" t="n">
        <f aca="false" ca="false" dt2D="false" dtr="false" t="normal">Q1035+R1035+S1035+T1035</f>
        <v>0</v>
      </c>
      <c r="V1035" s="460" t="n">
        <v>0</v>
      </c>
      <c r="W1035" s="460" t="n">
        <v>0</v>
      </c>
      <c r="X1035" s="460" t="n">
        <v>0</v>
      </c>
      <c r="Y1035" s="475" t="n">
        <v>0</v>
      </c>
      <c r="Z1035" s="445" t="n">
        <f aca="false" ca="false" dt2D="false" dtr="false" t="normal">V1035+W1035+X1035+Y1035</f>
        <v>0</v>
      </c>
      <c r="AA1035" s="460" t="n">
        <v>0</v>
      </c>
      <c r="AB1035" s="460" t="n">
        <v>0</v>
      </c>
      <c r="AC1035" s="460" t="n">
        <v>0</v>
      </c>
      <c r="AD1035" s="460" t="n">
        <v>0</v>
      </c>
      <c r="AE1035" s="445" t="n">
        <f aca="false" ca="false" dt2D="false" dtr="false" t="normal">AA1035+AB1035+AC1035+AD1035</f>
        <v>0</v>
      </c>
      <c r="AF1035" s="460" t="n">
        <v>0</v>
      </c>
      <c r="AG1035" s="460" t="n">
        <v>0</v>
      </c>
      <c r="AH1035" s="460" t="n">
        <v>0</v>
      </c>
      <c r="AI1035" s="460" t="n">
        <v>0</v>
      </c>
      <c r="AJ1035" s="445" t="n">
        <f aca="false" ca="false" dt2D="false" dtr="false" t="normal">AF1035+AG1035+AH1035+AI1035</f>
        <v>0</v>
      </c>
      <c r="AK1035" s="348" t="n">
        <v>0</v>
      </c>
      <c r="AL1035" s="348" t="n">
        <v>0</v>
      </c>
      <c r="AM1035" s="348" t="n">
        <v>0</v>
      </c>
      <c r="AN1035" s="348" t="n">
        <v>0</v>
      </c>
      <c r="AO1035" s="437" t="n">
        <f aca="false" ca="false" dt2D="false" dtr="false" t="normal">AK1035+AL1035+AM1035+AN1035</f>
        <v>0</v>
      </c>
      <c r="AP1035" s="348" t="n">
        <v>0</v>
      </c>
      <c r="AQ1035" s="348" t="n">
        <v>0</v>
      </c>
      <c r="AR1035" s="348" t="n">
        <v>0</v>
      </c>
      <c r="AS1035" s="348" t="n">
        <v>0</v>
      </c>
      <c r="AT1035" s="437" t="n">
        <f aca="false" ca="false" dt2D="false" dtr="false" t="normal">AP1035+AQ1035+AR1035+AS1035</f>
        <v>0</v>
      </c>
      <c r="AU1035" s="348" t="n">
        <v>0</v>
      </c>
      <c r="AV1035" s="348" t="n">
        <v>0</v>
      </c>
      <c r="AW1035" s="348" t="n">
        <v>0</v>
      </c>
      <c r="AX1035" s="348" t="n">
        <v>0</v>
      </c>
      <c r="AY1035" s="437" t="n">
        <f aca="false" ca="false" dt2D="false" dtr="false" t="normal">AU1035+AV1035+AW1035+AX1035</f>
        <v>0</v>
      </c>
      <c r="AZ1035" s="350" t="n">
        <v>0</v>
      </c>
      <c r="BA1035" s="350" t="n">
        <v>0</v>
      </c>
      <c r="BB1035" s="437" t="n">
        <f aca="false" ca="false" dt2D="false" dtr="false" t="normal">AZ1035+BA1035</f>
        <v>0</v>
      </c>
      <c r="BC1035" s="350" t="n">
        <v>0</v>
      </c>
      <c r="BD1035" s="350" t="n">
        <v>0</v>
      </c>
      <c r="BE1035" s="437" t="n">
        <f aca="false" ca="false" dt2D="false" dtr="false" t="normal">BC1035+BD1035</f>
        <v>0</v>
      </c>
      <c r="BF1035" s="348" t="n">
        <v>0</v>
      </c>
      <c r="BG1035" s="348" t="n">
        <v>0</v>
      </c>
      <c r="BH1035" s="437" t="n">
        <f aca="false" ca="false" dt2D="false" dtr="false" t="normal">BF1035+BG1035</f>
        <v>0</v>
      </c>
    </row>
    <row customFormat="true" customHeight="true" ht="28.5" outlineLevel="0" r="1036" s="298">
      <c r="B1036" s="633" t="s"/>
      <c r="C1036" s="442" t="s"/>
      <c r="D1036" s="84" t="s"/>
      <c r="E1036" s="669" t="s">
        <v>230</v>
      </c>
      <c r="F1036" s="443" t="n">
        <f aca="false" ca="false" dt2D="false" dtr="false" t="normal">K1036+P1036+U1036+Z1036+AE1036+AJ1036+AO1036+AT1036+AY1036+BB1036+BE1036+BH1036</f>
        <v>0</v>
      </c>
      <c r="G1036" s="608" t="n">
        <v>0</v>
      </c>
      <c r="H1036" s="460" t="n">
        <v>0</v>
      </c>
      <c r="I1036" s="460" t="n">
        <v>0</v>
      </c>
      <c r="J1036" s="460" t="n">
        <v>0</v>
      </c>
      <c r="K1036" s="317" t="n">
        <f aca="false" ca="false" dt2D="false" dtr="false" t="normal">G1036+H1036+I1036+J1036</f>
        <v>0</v>
      </c>
      <c r="L1036" s="460" t="n">
        <v>0</v>
      </c>
      <c r="M1036" s="460" t="n">
        <v>0</v>
      </c>
      <c r="N1036" s="460" t="n">
        <v>0</v>
      </c>
      <c r="O1036" s="460" t="n">
        <v>0</v>
      </c>
      <c r="P1036" s="437" t="n">
        <f aca="false" ca="false" dt2D="false" dtr="false" t="normal">L1036+M1036+N1036+O1036</f>
        <v>0</v>
      </c>
      <c r="Q1036" s="460" t="n">
        <v>0</v>
      </c>
      <c r="R1036" s="460" t="n">
        <v>0</v>
      </c>
      <c r="S1036" s="460" t="n">
        <v>0</v>
      </c>
      <c r="T1036" s="460" t="n">
        <v>0</v>
      </c>
      <c r="U1036" s="437" t="n">
        <f aca="false" ca="false" dt2D="false" dtr="false" t="normal">Q1036+R1036+S1036+T1036</f>
        <v>0</v>
      </c>
      <c r="V1036" s="460" t="n">
        <v>0</v>
      </c>
      <c r="W1036" s="460" t="n">
        <v>0</v>
      </c>
      <c r="X1036" s="460" t="n">
        <v>0</v>
      </c>
      <c r="Y1036" s="475" t="n">
        <v>0</v>
      </c>
      <c r="Z1036" s="445" t="n">
        <f aca="false" ca="false" dt2D="false" dtr="false" t="normal">V1036+W1036+X1036+Y1036</f>
        <v>0</v>
      </c>
      <c r="AA1036" s="460" t="n">
        <v>0</v>
      </c>
      <c r="AB1036" s="460" t="n">
        <v>0</v>
      </c>
      <c r="AC1036" s="460" t="n">
        <v>0</v>
      </c>
      <c r="AD1036" s="460" t="n">
        <v>0</v>
      </c>
      <c r="AE1036" s="445" t="n">
        <f aca="false" ca="false" dt2D="false" dtr="false" t="normal">AA1036+AB1036+AC1036+AD1036</f>
        <v>0</v>
      </c>
      <c r="AF1036" s="460" t="n">
        <v>0</v>
      </c>
      <c r="AG1036" s="460" t="n">
        <v>0</v>
      </c>
      <c r="AH1036" s="460" t="n">
        <v>0</v>
      </c>
      <c r="AI1036" s="460" t="n">
        <v>0</v>
      </c>
      <c r="AJ1036" s="445" t="n">
        <f aca="false" ca="false" dt2D="false" dtr="false" t="normal">AF1036+AG1036+AH1036+AI1036</f>
        <v>0</v>
      </c>
      <c r="AK1036" s="348" t="n">
        <v>0</v>
      </c>
      <c r="AL1036" s="348" t="n">
        <v>0</v>
      </c>
      <c r="AM1036" s="348" t="n">
        <v>0</v>
      </c>
      <c r="AN1036" s="348" t="n">
        <v>0</v>
      </c>
      <c r="AO1036" s="437" t="n">
        <f aca="false" ca="false" dt2D="false" dtr="false" t="normal">AK1036+AL1036+AM1036+AN1036</f>
        <v>0</v>
      </c>
      <c r="AP1036" s="348" t="n">
        <v>0</v>
      </c>
      <c r="AQ1036" s="348" t="n">
        <v>0</v>
      </c>
      <c r="AR1036" s="348" t="n">
        <v>0</v>
      </c>
      <c r="AS1036" s="348" t="n">
        <v>0</v>
      </c>
      <c r="AT1036" s="437" t="n">
        <f aca="false" ca="false" dt2D="false" dtr="false" t="normal">AP1036+AQ1036+AR1036+AS1036</f>
        <v>0</v>
      </c>
      <c r="AU1036" s="348" t="n">
        <v>0</v>
      </c>
      <c r="AV1036" s="348" t="n">
        <v>0</v>
      </c>
      <c r="AW1036" s="348" t="n">
        <v>0</v>
      </c>
      <c r="AX1036" s="348" t="n">
        <v>0</v>
      </c>
      <c r="AY1036" s="437" t="n">
        <f aca="false" ca="false" dt2D="false" dtr="false" t="normal">AU1036+AV1036+AW1036+AX1036</f>
        <v>0</v>
      </c>
      <c r="AZ1036" s="350" t="n">
        <v>0</v>
      </c>
      <c r="BA1036" s="350" t="n">
        <v>0</v>
      </c>
      <c r="BB1036" s="437" t="n">
        <f aca="false" ca="false" dt2D="false" dtr="false" t="normal">AZ1036+BA1036</f>
        <v>0</v>
      </c>
      <c r="BC1036" s="350" t="n">
        <v>0</v>
      </c>
      <c r="BD1036" s="350" t="n">
        <v>0</v>
      </c>
      <c r="BE1036" s="437" t="n">
        <f aca="false" ca="false" dt2D="false" dtr="false" t="normal">BC1036+BD1036</f>
        <v>0</v>
      </c>
      <c r="BF1036" s="348" t="n">
        <v>0</v>
      </c>
      <c r="BG1036" s="348" t="n">
        <v>0</v>
      </c>
      <c r="BH1036" s="437" t="n">
        <f aca="false" ca="false" dt2D="false" dtr="false" t="normal">BF1036+BG1036</f>
        <v>0</v>
      </c>
    </row>
    <row customFormat="true" customHeight="true" ht="28.5" outlineLevel="0" r="1037" s="298">
      <c r="B1037" s="626" t="s"/>
      <c r="C1037" s="442" t="s"/>
      <c r="D1037" s="469" t="s"/>
      <c r="E1037" s="711" t="s">
        <v>231</v>
      </c>
      <c r="F1037" s="443" t="n">
        <f aca="false" ca="false" dt2D="false" dtr="false" t="normal">K1037+P1037+U1037+Z1037+AE1037+AJ1037+AO1037+AT1037+AY1037+BB1037+BE1037+BH1037</f>
        <v>0</v>
      </c>
      <c r="G1037" s="608" t="n">
        <v>0</v>
      </c>
      <c r="H1037" s="460" t="n">
        <v>0</v>
      </c>
      <c r="I1037" s="460" t="n">
        <v>0</v>
      </c>
      <c r="J1037" s="460" t="n">
        <v>0</v>
      </c>
      <c r="K1037" s="317" t="n">
        <f aca="false" ca="false" dt2D="false" dtr="false" t="normal">G1037+H1037+I1037+J1037</f>
        <v>0</v>
      </c>
      <c r="L1037" s="460" t="n">
        <v>0</v>
      </c>
      <c r="M1037" s="460" t="n">
        <v>0</v>
      </c>
      <c r="N1037" s="460" t="n">
        <v>0</v>
      </c>
      <c r="O1037" s="460" t="n">
        <v>0</v>
      </c>
      <c r="P1037" s="437" t="n">
        <f aca="false" ca="false" dt2D="false" dtr="false" t="normal">L1037+M1037+N1037+O1037</f>
        <v>0</v>
      </c>
      <c r="Q1037" s="460" t="n">
        <v>0</v>
      </c>
      <c r="R1037" s="460" t="n">
        <v>0</v>
      </c>
      <c r="S1037" s="460" t="n">
        <v>0</v>
      </c>
      <c r="T1037" s="460" t="n">
        <v>0</v>
      </c>
      <c r="U1037" s="437" t="n">
        <f aca="false" ca="false" dt2D="false" dtr="false" t="normal">Q1037+R1037+S1037+T1037</f>
        <v>0</v>
      </c>
      <c r="V1037" s="460" t="n">
        <v>0</v>
      </c>
      <c r="W1037" s="460" t="n">
        <v>0</v>
      </c>
      <c r="X1037" s="460" t="n">
        <v>0</v>
      </c>
      <c r="Y1037" s="475" t="n">
        <v>0</v>
      </c>
      <c r="Z1037" s="445" t="n">
        <f aca="false" ca="false" dt2D="false" dtr="false" t="normal">V1037+W1037+X1037+Y1037</f>
        <v>0</v>
      </c>
      <c r="AA1037" s="460" t="n">
        <v>0</v>
      </c>
      <c r="AB1037" s="460" t="n">
        <v>0</v>
      </c>
      <c r="AC1037" s="460" t="n">
        <v>0</v>
      </c>
      <c r="AD1037" s="460" t="n">
        <v>0</v>
      </c>
      <c r="AE1037" s="445" t="n">
        <f aca="false" ca="false" dt2D="false" dtr="false" t="normal">AA1037+AB1037+AC1037+AD1037</f>
        <v>0</v>
      </c>
      <c r="AF1037" s="460" t="n">
        <v>0</v>
      </c>
      <c r="AG1037" s="460" t="n">
        <v>0</v>
      </c>
      <c r="AH1037" s="460" t="n">
        <v>0</v>
      </c>
      <c r="AI1037" s="460" t="n">
        <v>0</v>
      </c>
      <c r="AJ1037" s="445" t="n">
        <f aca="false" ca="false" dt2D="false" dtr="false" t="normal">AF1037+AG1037+AH1037+AI1037</f>
        <v>0</v>
      </c>
      <c r="AK1037" s="488" t="n"/>
      <c r="AL1037" s="488" t="n"/>
      <c r="AM1037" s="488" t="n"/>
      <c r="AN1037" s="488" t="n"/>
      <c r="AO1037" s="437" t="n">
        <f aca="false" ca="false" dt2D="false" dtr="false" t="normal">AK1037+AL1037+AM1037+AN1037</f>
        <v>0</v>
      </c>
      <c r="AP1037" s="488" t="n"/>
      <c r="AQ1037" s="488" t="n"/>
      <c r="AR1037" s="488" t="n"/>
      <c r="AS1037" s="488" t="n"/>
      <c r="AT1037" s="437" t="n">
        <f aca="false" ca="false" dt2D="false" dtr="false" t="normal">AP1037+AQ1037+AR1037+AS1037</f>
        <v>0</v>
      </c>
      <c r="AU1037" s="488" t="n"/>
      <c r="AV1037" s="488" t="n"/>
      <c r="AW1037" s="488" t="n"/>
      <c r="AX1037" s="488" t="n"/>
      <c r="AY1037" s="437" t="n">
        <f aca="false" ca="false" dt2D="false" dtr="false" t="normal">AU1037+AV1037+AW1037+AX1037</f>
        <v>0</v>
      </c>
      <c r="AZ1037" s="477" t="n"/>
      <c r="BA1037" s="477" t="n"/>
      <c r="BB1037" s="437" t="n">
        <f aca="false" ca="false" dt2D="false" dtr="false" t="normal">AZ1037+BA1037</f>
        <v>0</v>
      </c>
      <c r="BC1037" s="477" t="n"/>
      <c r="BD1037" s="477" t="n"/>
      <c r="BE1037" s="437" t="n">
        <f aca="false" ca="false" dt2D="false" dtr="false" t="normal">BC1037+BD1037</f>
        <v>0</v>
      </c>
      <c r="BF1037" s="488" t="n"/>
      <c r="BG1037" s="488" t="n"/>
      <c r="BH1037" s="437" t="n">
        <f aca="false" ca="false" dt2D="false" dtr="false" t="normal">BF1037+BG1037</f>
        <v>0</v>
      </c>
    </row>
    <row customFormat="true" customHeight="true" ht="28.5" outlineLevel="0" r="1038" s="298">
      <c r="B1038" s="624" t="n">
        <v>2</v>
      </c>
      <c r="C1038" s="442" t="s"/>
      <c r="D1038" s="470" t="s">
        <v>569</v>
      </c>
      <c r="E1038" s="486" t="s">
        <v>43</v>
      </c>
      <c r="F1038" s="443" t="n">
        <f aca="false" ca="false" dt2D="false" dtr="false" t="normal">K1038+P1038+U1038+Z1038+AE1038+AJ1038+AO1038+AT1038+AY1038+BB1038+BE1038+BH1038</f>
        <v>0</v>
      </c>
      <c r="G1038" s="608" t="n">
        <v>0</v>
      </c>
      <c r="H1038" s="460" t="n">
        <v>0</v>
      </c>
      <c r="I1038" s="460" t="n">
        <v>0</v>
      </c>
      <c r="J1038" s="460" t="n">
        <v>0</v>
      </c>
      <c r="K1038" s="317" t="n">
        <f aca="false" ca="false" dt2D="false" dtr="false" t="normal">G1038+H1038+I1038+J1038</f>
        <v>0</v>
      </c>
      <c r="L1038" s="460" t="n">
        <v>0</v>
      </c>
      <c r="M1038" s="460" t="n">
        <v>0</v>
      </c>
      <c r="N1038" s="460" t="n">
        <v>0</v>
      </c>
      <c r="O1038" s="460" t="n">
        <v>0</v>
      </c>
      <c r="P1038" s="437" t="n">
        <f aca="false" ca="false" dt2D="false" dtr="false" t="normal">L1038+M1038+N1038+O1038</f>
        <v>0</v>
      </c>
      <c r="Q1038" s="460" t="n">
        <v>0</v>
      </c>
      <c r="R1038" s="460" t="n">
        <v>0</v>
      </c>
      <c r="S1038" s="460" t="n">
        <v>0</v>
      </c>
      <c r="T1038" s="460" t="n">
        <v>0</v>
      </c>
      <c r="U1038" s="437" t="n">
        <f aca="false" ca="false" dt2D="false" dtr="false" t="normal">Q1038+R1038+S1038+T1038</f>
        <v>0</v>
      </c>
      <c r="V1038" s="460" t="n">
        <v>0</v>
      </c>
      <c r="W1038" s="460" t="n">
        <v>0</v>
      </c>
      <c r="X1038" s="460" t="n">
        <v>0</v>
      </c>
      <c r="Y1038" s="475" t="n">
        <v>0</v>
      </c>
      <c r="Z1038" s="445" t="n">
        <f aca="false" ca="false" dt2D="false" dtr="false" t="normal">V1038+W1038+X1038+Y1038</f>
        <v>0</v>
      </c>
      <c r="AA1038" s="460" t="n">
        <v>0</v>
      </c>
      <c r="AB1038" s="460" t="n">
        <v>0</v>
      </c>
      <c r="AC1038" s="460" t="n">
        <v>0</v>
      </c>
      <c r="AD1038" s="460" t="n">
        <v>0</v>
      </c>
      <c r="AE1038" s="445" t="n">
        <f aca="false" ca="false" dt2D="false" dtr="false" t="normal">AA1038+AB1038+AC1038+AD1038</f>
        <v>0</v>
      </c>
      <c r="AF1038" s="460" t="n">
        <v>0</v>
      </c>
      <c r="AG1038" s="460" t="n">
        <v>0</v>
      </c>
      <c r="AH1038" s="460" t="n">
        <v>0</v>
      </c>
      <c r="AI1038" s="460" t="n">
        <v>0</v>
      </c>
      <c r="AJ1038" s="445" t="n">
        <f aca="false" ca="false" dt2D="false" dtr="false" t="normal">AF1038+AG1038+AH1038+AI1038</f>
        <v>0</v>
      </c>
      <c r="AK1038" s="348" t="n">
        <v>0</v>
      </c>
      <c r="AL1038" s="348" t="n">
        <v>0</v>
      </c>
      <c r="AM1038" s="348" t="n">
        <v>0</v>
      </c>
      <c r="AN1038" s="348" t="n">
        <v>0</v>
      </c>
      <c r="AO1038" s="437" t="n">
        <f aca="false" ca="false" dt2D="false" dtr="false" t="normal">AK1038+AL1038+AM1038+AN1038</f>
        <v>0</v>
      </c>
      <c r="AP1038" s="348" t="n">
        <v>0</v>
      </c>
      <c r="AQ1038" s="348" t="n">
        <v>0</v>
      </c>
      <c r="AR1038" s="348" t="n">
        <v>0</v>
      </c>
      <c r="AS1038" s="348" t="n">
        <v>0</v>
      </c>
      <c r="AT1038" s="437" t="n">
        <f aca="false" ca="false" dt2D="false" dtr="false" t="normal">AP1038+AQ1038+AR1038+AS1038</f>
        <v>0</v>
      </c>
      <c r="AU1038" s="348" t="n">
        <v>0</v>
      </c>
      <c r="AV1038" s="348" t="n">
        <v>0</v>
      </c>
      <c r="AW1038" s="348" t="n">
        <v>0</v>
      </c>
      <c r="AX1038" s="348" t="n">
        <v>0</v>
      </c>
      <c r="AY1038" s="437" t="n">
        <f aca="false" ca="false" dt2D="false" dtr="false" t="normal">AU1038+AV1038+AW1038+AX1038</f>
        <v>0</v>
      </c>
      <c r="AZ1038" s="350" t="n">
        <v>0</v>
      </c>
      <c r="BA1038" s="350" t="n">
        <v>0</v>
      </c>
      <c r="BB1038" s="437" t="n">
        <f aca="false" ca="false" dt2D="false" dtr="false" t="normal">AZ1038+BA1038</f>
        <v>0</v>
      </c>
      <c r="BC1038" s="350" t="n">
        <v>0</v>
      </c>
      <c r="BD1038" s="350" t="n">
        <v>0</v>
      </c>
      <c r="BE1038" s="437" t="n">
        <f aca="false" ca="false" dt2D="false" dtr="false" t="normal">BC1038+BD1038</f>
        <v>0</v>
      </c>
      <c r="BF1038" s="348" t="n">
        <v>0</v>
      </c>
      <c r="BG1038" s="348" t="n">
        <v>0</v>
      </c>
      <c r="BH1038" s="437" t="n">
        <f aca="false" ca="false" dt2D="false" dtr="false" t="normal">BF1038+BG1038</f>
        <v>0</v>
      </c>
    </row>
    <row customFormat="true" customHeight="true" ht="28.5" outlineLevel="0" r="1039" s="298">
      <c r="B1039" s="633" t="s"/>
      <c r="C1039" s="442" t="s"/>
      <c r="D1039" s="84" t="s"/>
      <c r="E1039" s="669" t="s">
        <v>230</v>
      </c>
      <c r="F1039" s="443" t="n">
        <f aca="false" ca="false" dt2D="false" dtr="false" t="normal">K1039+P1039+U1039+Z1039+AE1039+AJ1039+AO1039+AT1039+AY1039+BB1039+BE1039+BH1039</f>
        <v>0</v>
      </c>
      <c r="G1039" s="608" t="n">
        <v>0</v>
      </c>
      <c r="H1039" s="460" t="n">
        <v>0</v>
      </c>
      <c r="I1039" s="460" t="n">
        <v>0</v>
      </c>
      <c r="J1039" s="460" t="n">
        <v>0</v>
      </c>
      <c r="K1039" s="317" t="n">
        <f aca="false" ca="false" dt2D="false" dtr="false" t="normal">G1039+H1039+I1039+J1039</f>
        <v>0</v>
      </c>
      <c r="L1039" s="460" t="n">
        <v>0</v>
      </c>
      <c r="M1039" s="460" t="n">
        <v>0</v>
      </c>
      <c r="N1039" s="460" t="n">
        <v>0</v>
      </c>
      <c r="O1039" s="460" t="n">
        <v>0</v>
      </c>
      <c r="P1039" s="437" t="n">
        <f aca="false" ca="false" dt2D="false" dtr="false" t="normal">L1039+M1039+N1039+O1039</f>
        <v>0</v>
      </c>
      <c r="Q1039" s="460" t="n">
        <v>0</v>
      </c>
      <c r="R1039" s="460" t="n">
        <v>0</v>
      </c>
      <c r="S1039" s="460" t="n">
        <v>0</v>
      </c>
      <c r="T1039" s="460" t="n">
        <v>0</v>
      </c>
      <c r="U1039" s="437" t="n">
        <f aca="false" ca="false" dt2D="false" dtr="false" t="normal">Q1039+R1039+S1039+T1039</f>
        <v>0</v>
      </c>
      <c r="V1039" s="460" t="n">
        <v>0</v>
      </c>
      <c r="W1039" s="460" t="n">
        <v>0</v>
      </c>
      <c r="X1039" s="460" t="n">
        <v>0</v>
      </c>
      <c r="Y1039" s="475" t="n">
        <v>0</v>
      </c>
      <c r="Z1039" s="445" t="n">
        <f aca="false" ca="false" dt2D="false" dtr="false" t="normal">V1039+W1039+X1039+Y1039</f>
        <v>0</v>
      </c>
      <c r="AA1039" s="460" t="n">
        <v>0</v>
      </c>
      <c r="AB1039" s="460" t="n">
        <v>0</v>
      </c>
      <c r="AC1039" s="460" t="n">
        <v>0</v>
      </c>
      <c r="AD1039" s="460" t="n">
        <v>0</v>
      </c>
      <c r="AE1039" s="445" t="n">
        <f aca="false" ca="false" dt2D="false" dtr="false" t="normal">AA1039+AB1039+AC1039+AD1039</f>
        <v>0</v>
      </c>
      <c r="AF1039" s="460" t="n">
        <v>0</v>
      </c>
      <c r="AG1039" s="460" t="n">
        <v>0</v>
      </c>
      <c r="AH1039" s="460" t="n">
        <v>0</v>
      </c>
      <c r="AI1039" s="460" t="n">
        <v>0</v>
      </c>
      <c r="AJ1039" s="445" t="n">
        <f aca="false" ca="false" dt2D="false" dtr="false" t="normal">AF1039+AG1039+AH1039+AI1039</f>
        <v>0</v>
      </c>
      <c r="AK1039" s="348" t="n">
        <v>0</v>
      </c>
      <c r="AL1039" s="348" t="n">
        <v>0</v>
      </c>
      <c r="AM1039" s="348" t="n">
        <v>0</v>
      </c>
      <c r="AN1039" s="348" t="n">
        <v>0</v>
      </c>
      <c r="AO1039" s="437" t="n">
        <f aca="false" ca="false" dt2D="false" dtr="false" t="normal">AK1039+AL1039+AM1039+AN1039</f>
        <v>0</v>
      </c>
      <c r="AP1039" s="348" t="n">
        <v>0</v>
      </c>
      <c r="AQ1039" s="348" t="n">
        <v>0</v>
      </c>
      <c r="AR1039" s="348" t="n">
        <v>0</v>
      </c>
      <c r="AS1039" s="348" t="n">
        <v>0</v>
      </c>
      <c r="AT1039" s="437" t="n">
        <f aca="false" ca="false" dt2D="false" dtr="false" t="normal">AP1039+AQ1039+AR1039+AS1039</f>
        <v>0</v>
      </c>
      <c r="AU1039" s="348" t="n">
        <v>0</v>
      </c>
      <c r="AV1039" s="348" t="n">
        <v>0</v>
      </c>
      <c r="AW1039" s="348" t="n">
        <v>0</v>
      </c>
      <c r="AX1039" s="348" t="n">
        <v>0</v>
      </c>
      <c r="AY1039" s="437" t="n">
        <f aca="false" ca="false" dt2D="false" dtr="false" t="normal">AU1039+AV1039+AW1039+AX1039</f>
        <v>0</v>
      </c>
      <c r="AZ1039" s="350" t="n">
        <v>0</v>
      </c>
      <c r="BA1039" s="350" t="n">
        <v>0</v>
      </c>
      <c r="BB1039" s="437" t="n">
        <f aca="false" ca="false" dt2D="false" dtr="false" t="normal">AZ1039+BA1039</f>
        <v>0</v>
      </c>
      <c r="BC1039" s="350" t="n">
        <v>0</v>
      </c>
      <c r="BD1039" s="350" t="n">
        <v>0</v>
      </c>
      <c r="BE1039" s="437" t="n">
        <f aca="false" ca="false" dt2D="false" dtr="false" t="normal">BC1039+BD1039</f>
        <v>0</v>
      </c>
      <c r="BF1039" s="348" t="n">
        <v>0</v>
      </c>
      <c r="BG1039" s="348" t="n">
        <v>0</v>
      </c>
      <c r="BH1039" s="437" t="n">
        <f aca="false" ca="false" dt2D="false" dtr="false" t="normal">BF1039+BG1039</f>
        <v>0</v>
      </c>
    </row>
    <row customFormat="true" customHeight="true" ht="28.5" outlineLevel="0" r="1040" s="298">
      <c r="B1040" s="626" t="s"/>
      <c r="C1040" s="442" t="s"/>
      <c r="D1040" s="469" t="s"/>
      <c r="E1040" s="711" t="s">
        <v>231</v>
      </c>
      <c r="F1040" s="443" t="n">
        <f aca="false" ca="false" dt2D="false" dtr="false" t="normal">K1040+P1040+U1040+Z1040+AE1040+AJ1040+AO1040+AT1040+AY1040+BB1040+BE1040+BH1040</f>
        <v>0</v>
      </c>
      <c r="G1040" s="608" t="n">
        <v>0</v>
      </c>
      <c r="H1040" s="460" t="n">
        <v>0</v>
      </c>
      <c r="I1040" s="460" t="n">
        <v>0</v>
      </c>
      <c r="J1040" s="460" t="n">
        <v>0</v>
      </c>
      <c r="K1040" s="317" t="n">
        <f aca="false" ca="false" dt2D="false" dtr="false" t="normal">G1040+H1040+I1040+J1040</f>
        <v>0</v>
      </c>
      <c r="L1040" s="460" t="n">
        <v>0</v>
      </c>
      <c r="M1040" s="460" t="n">
        <v>0</v>
      </c>
      <c r="N1040" s="460" t="n">
        <v>0</v>
      </c>
      <c r="O1040" s="460" t="n">
        <v>0</v>
      </c>
      <c r="P1040" s="437" t="n">
        <f aca="false" ca="false" dt2D="false" dtr="false" t="normal">L1040+M1040+N1040+O1040</f>
        <v>0</v>
      </c>
      <c r="Q1040" s="460" t="n">
        <v>0</v>
      </c>
      <c r="R1040" s="460" t="n">
        <v>0</v>
      </c>
      <c r="S1040" s="460" t="n">
        <v>0</v>
      </c>
      <c r="T1040" s="460" t="n">
        <v>0</v>
      </c>
      <c r="U1040" s="437" t="n">
        <f aca="false" ca="false" dt2D="false" dtr="false" t="normal">Q1040+R1040+S1040+T1040</f>
        <v>0</v>
      </c>
      <c r="V1040" s="460" t="n">
        <v>0</v>
      </c>
      <c r="W1040" s="460" t="n">
        <v>0</v>
      </c>
      <c r="X1040" s="460" t="n">
        <v>0</v>
      </c>
      <c r="Y1040" s="475" t="n">
        <v>0</v>
      </c>
      <c r="Z1040" s="445" t="n">
        <f aca="false" ca="false" dt2D="false" dtr="false" t="normal">V1040+W1040+X1040+Y1040</f>
        <v>0</v>
      </c>
      <c r="AA1040" s="460" t="n">
        <v>0</v>
      </c>
      <c r="AB1040" s="460" t="n">
        <v>0</v>
      </c>
      <c r="AC1040" s="460" t="n">
        <v>0</v>
      </c>
      <c r="AD1040" s="460" t="n">
        <v>0</v>
      </c>
      <c r="AE1040" s="445" t="n">
        <f aca="false" ca="false" dt2D="false" dtr="false" t="normal">AA1040+AB1040+AC1040+AD1040</f>
        <v>0</v>
      </c>
      <c r="AF1040" s="460" t="n">
        <v>0</v>
      </c>
      <c r="AG1040" s="460" t="n">
        <v>0</v>
      </c>
      <c r="AH1040" s="460" t="n">
        <v>0</v>
      </c>
      <c r="AI1040" s="460" t="n">
        <v>0</v>
      </c>
      <c r="AJ1040" s="445" t="n">
        <f aca="false" ca="false" dt2D="false" dtr="false" t="normal">AF1040+AG1040+AH1040+AI1040</f>
        <v>0</v>
      </c>
      <c r="AK1040" s="488" t="n"/>
      <c r="AL1040" s="488" t="n"/>
      <c r="AM1040" s="488" t="n"/>
      <c r="AN1040" s="488" t="n"/>
      <c r="AO1040" s="437" t="n">
        <f aca="false" ca="false" dt2D="false" dtr="false" t="normal">AK1040+AL1040+AM1040+AN1040</f>
        <v>0</v>
      </c>
      <c r="AP1040" s="488" t="n"/>
      <c r="AQ1040" s="488" t="n"/>
      <c r="AR1040" s="488" t="n"/>
      <c r="AS1040" s="488" t="n"/>
      <c r="AT1040" s="437" t="n">
        <f aca="false" ca="false" dt2D="false" dtr="false" t="normal">AP1040+AQ1040+AR1040+AS1040</f>
        <v>0</v>
      </c>
      <c r="AU1040" s="488" t="n"/>
      <c r="AV1040" s="488" t="n"/>
      <c r="AW1040" s="488" t="n"/>
      <c r="AX1040" s="488" t="n"/>
      <c r="AY1040" s="437" t="n">
        <f aca="false" ca="false" dt2D="false" dtr="false" t="normal">AU1040+AV1040+AW1040+AX1040</f>
        <v>0</v>
      </c>
      <c r="AZ1040" s="477" t="n"/>
      <c r="BA1040" s="477" t="n"/>
      <c r="BB1040" s="437" t="n">
        <f aca="false" ca="false" dt2D="false" dtr="false" t="normal">AZ1040+BA1040</f>
        <v>0</v>
      </c>
      <c r="BC1040" s="477" t="n"/>
      <c r="BD1040" s="477" t="n"/>
      <c r="BE1040" s="437" t="n">
        <f aca="false" ca="false" dt2D="false" dtr="false" t="normal">BC1040+BD1040</f>
        <v>0</v>
      </c>
      <c r="BF1040" s="488" t="n"/>
      <c r="BG1040" s="488" t="n"/>
      <c r="BH1040" s="437" t="n">
        <f aca="false" ca="false" dt2D="false" dtr="false" t="normal">BF1040+BG1040</f>
        <v>0</v>
      </c>
    </row>
    <row customFormat="true" customHeight="true" ht="28.5" outlineLevel="0" r="1041" s="298">
      <c r="B1041" s="624" t="n">
        <v>3</v>
      </c>
      <c r="C1041" s="442" t="s"/>
      <c r="D1041" s="470" t="s">
        <v>570</v>
      </c>
      <c r="E1041" s="486" t="s">
        <v>43</v>
      </c>
      <c r="F1041" s="443" t="n">
        <f aca="false" ca="false" dt2D="false" dtr="false" t="normal">K1041+P1041+U1041+Z1041+AE1041+AJ1041+AO1041+AT1041+AY1041+BB1041+BE1041+BH1041</f>
        <v>0</v>
      </c>
      <c r="G1041" s="608" t="n">
        <v>0</v>
      </c>
      <c r="H1041" s="460" t="n">
        <v>0</v>
      </c>
      <c r="I1041" s="460" t="n">
        <v>0</v>
      </c>
      <c r="J1041" s="460" t="n">
        <v>0</v>
      </c>
      <c r="K1041" s="317" t="n">
        <f aca="false" ca="false" dt2D="false" dtr="false" t="normal">G1041+H1041+I1041+J1041</f>
        <v>0</v>
      </c>
      <c r="L1041" s="460" t="n">
        <v>0</v>
      </c>
      <c r="M1041" s="460" t="n">
        <v>0</v>
      </c>
      <c r="N1041" s="460" t="n">
        <v>0</v>
      </c>
      <c r="O1041" s="460" t="n">
        <v>0</v>
      </c>
      <c r="P1041" s="437" t="n">
        <f aca="false" ca="false" dt2D="false" dtr="false" t="normal">L1041+M1041+N1041+O1041</f>
        <v>0</v>
      </c>
      <c r="Q1041" s="460" t="n">
        <v>0</v>
      </c>
      <c r="R1041" s="460" t="n">
        <v>0</v>
      </c>
      <c r="S1041" s="460" t="n">
        <v>0</v>
      </c>
      <c r="T1041" s="460" t="n">
        <v>0</v>
      </c>
      <c r="U1041" s="437" t="n">
        <f aca="false" ca="false" dt2D="false" dtr="false" t="normal">Q1041+R1041+S1041+T1041</f>
        <v>0</v>
      </c>
      <c r="V1041" s="460" t="n">
        <v>0</v>
      </c>
      <c r="W1041" s="460" t="n">
        <v>0</v>
      </c>
      <c r="X1041" s="460" t="n">
        <v>0</v>
      </c>
      <c r="Y1041" s="475" t="n">
        <v>0</v>
      </c>
      <c r="Z1041" s="445" t="n">
        <f aca="false" ca="false" dt2D="false" dtr="false" t="normal">V1041+W1041+X1041+Y1041</f>
        <v>0</v>
      </c>
      <c r="AA1041" s="460" t="n">
        <v>0</v>
      </c>
      <c r="AB1041" s="460" t="n">
        <v>0</v>
      </c>
      <c r="AC1041" s="460" t="n">
        <v>0</v>
      </c>
      <c r="AD1041" s="460" t="n">
        <v>0</v>
      </c>
      <c r="AE1041" s="445" t="n">
        <f aca="false" ca="false" dt2D="false" dtr="false" t="normal">AA1041+AB1041+AC1041+AD1041</f>
        <v>0</v>
      </c>
      <c r="AF1041" s="460" t="n">
        <v>0</v>
      </c>
      <c r="AG1041" s="460" t="n">
        <v>0</v>
      </c>
      <c r="AH1041" s="460" t="n">
        <v>0</v>
      </c>
      <c r="AI1041" s="460" t="n">
        <v>0</v>
      </c>
      <c r="AJ1041" s="445" t="n">
        <f aca="false" ca="false" dt2D="false" dtr="false" t="normal">AF1041+AG1041+AH1041+AI1041</f>
        <v>0</v>
      </c>
      <c r="AK1041" s="348" t="n">
        <v>0</v>
      </c>
      <c r="AL1041" s="348" t="n">
        <v>0</v>
      </c>
      <c r="AM1041" s="348" t="n">
        <v>0</v>
      </c>
      <c r="AN1041" s="348" t="n">
        <v>0</v>
      </c>
      <c r="AO1041" s="437" t="n">
        <f aca="false" ca="false" dt2D="false" dtr="false" t="normal">AK1041+AL1041+AM1041+AN1041</f>
        <v>0</v>
      </c>
      <c r="AP1041" s="348" t="n">
        <v>0</v>
      </c>
      <c r="AQ1041" s="348" t="n">
        <v>0</v>
      </c>
      <c r="AR1041" s="348" t="n">
        <v>0</v>
      </c>
      <c r="AS1041" s="348" t="n">
        <v>0</v>
      </c>
      <c r="AT1041" s="437" t="n">
        <f aca="false" ca="false" dt2D="false" dtr="false" t="normal">AP1041+AQ1041+AR1041+AS1041</f>
        <v>0</v>
      </c>
      <c r="AU1041" s="348" t="n">
        <v>0</v>
      </c>
      <c r="AV1041" s="348" t="n">
        <v>0</v>
      </c>
      <c r="AW1041" s="348" t="n">
        <v>0</v>
      </c>
      <c r="AX1041" s="348" t="n">
        <v>0</v>
      </c>
      <c r="AY1041" s="437" t="n">
        <f aca="false" ca="false" dt2D="false" dtr="false" t="normal">AU1041+AV1041+AW1041+AX1041</f>
        <v>0</v>
      </c>
      <c r="AZ1041" s="350" t="n">
        <v>0</v>
      </c>
      <c r="BA1041" s="350" t="n">
        <v>0</v>
      </c>
      <c r="BB1041" s="437" t="n">
        <f aca="false" ca="false" dt2D="false" dtr="false" t="normal">AZ1041+BA1041</f>
        <v>0</v>
      </c>
      <c r="BC1041" s="350" t="n">
        <v>0</v>
      </c>
      <c r="BD1041" s="350" t="n">
        <v>0</v>
      </c>
      <c r="BE1041" s="437" t="n">
        <f aca="false" ca="false" dt2D="false" dtr="false" t="normal">BC1041+BD1041</f>
        <v>0</v>
      </c>
      <c r="BF1041" s="348" t="n">
        <v>0</v>
      </c>
      <c r="BG1041" s="348" t="n">
        <v>0</v>
      </c>
      <c r="BH1041" s="437" t="n">
        <f aca="false" ca="false" dt2D="false" dtr="false" t="normal">BF1041+BG1041</f>
        <v>0</v>
      </c>
    </row>
    <row customFormat="true" customHeight="true" ht="28.5" outlineLevel="0" r="1042" s="298">
      <c r="B1042" s="633" t="s"/>
      <c r="C1042" s="442" t="s"/>
      <c r="D1042" s="84" t="s"/>
      <c r="E1042" s="669" t="s">
        <v>230</v>
      </c>
      <c r="F1042" s="443" t="n">
        <f aca="false" ca="false" dt2D="false" dtr="false" t="normal">K1042+P1042+U1042+Z1042+AE1042+AJ1042+AO1042+AT1042+AY1042+BB1042+BE1042+BH1042</f>
        <v>0</v>
      </c>
      <c r="G1042" s="608" t="n">
        <v>0</v>
      </c>
      <c r="H1042" s="460" t="n">
        <v>0</v>
      </c>
      <c r="I1042" s="460" t="n">
        <v>0</v>
      </c>
      <c r="J1042" s="460" t="n">
        <v>0</v>
      </c>
      <c r="K1042" s="317" t="n">
        <f aca="false" ca="false" dt2D="false" dtr="false" t="normal">G1042+H1042+I1042+J1042</f>
        <v>0</v>
      </c>
      <c r="L1042" s="460" t="n">
        <v>0</v>
      </c>
      <c r="M1042" s="460" t="n">
        <v>0</v>
      </c>
      <c r="N1042" s="460" t="n">
        <v>0</v>
      </c>
      <c r="O1042" s="460" t="n">
        <v>0</v>
      </c>
      <c r="P1042" s="437" t="n">
        <f aca="false" ca="false" dt2D="false" dtr="false" t="normal">L1042+M1042+N1042+O1042</f>
        <v>0</v>
      </c>
      <c r="Q1042" s="460" t="n">
        <v>0</v>
      </c>
      <c r="R1042" s="460" t="n">
        <v>0</v>
      </c>
      <c r="S1042" s="460" t="n">
        <v>0</v>
      </c>
      <c r="T1042" s="460" t="n">
        <v>0</v>
      </c>
      <c r="U1042" s="437" t="n">
        <f aca="false" ca="false" dt2D="false" dtr="false" t="normal">Q1042+R1042+S1042+T1042</f>
        <v>0</v>
      </c>
      <c r="V1042" s="460" t="n">
        <v>0</v>
      </c>
      <c r="W1042" s="460" t="n">
        <v>0</v>
      </c>
      <c r="X1042" s="460" t="n">
        <v>0</v>
      </c>
      <c r="Y1042" s="475" t="n">
        <v>0</v>
      </c>
      <c r="Z1042" s="445" t="n">
        <f aca="false" ca="false" dt2D="false" dtr="false" t="normal">V1042+W1042+X1042+Y1042</f>
        <v>0</v>
      </c>
      <c r="AA1042" s="460" t="n">
        <v>0</v>
      </c>
      <c r="AB1042" s="460" t="n">
        <v>0</v>
      </c>
      <c r="AC1042" s="460" t="n">
        <v>0</v>
      </c>
      <c r="AD1042" s="460" t="n">
        <v>0</v>
      </c>
      <c r="AE1042" s="445" t="n">
        <f aca="false" ca="false" dt2D="false" dtr="false" t="normal">AA1042+AB1042+AC1042+AD1042</f>
        <v>0</v>
      </c>
      <c r="AF1042" s="460" t="n">
        <v>0</v>
      </c>
      <c r="AG1042" s="460" t="n">
        <v>0</v>
      </c>
      <c r="AH1042" s="460" t="n">
        <v>0</v>
      </c>
      <c r="AI1042" s="460" t="n">
        <v>0</v>
      </c>
      <c r="AJ1042" s="445" t="n">
        <f aca="false" ca="false" dt2D="false" dtr="false" t="normal">AF1042+AG1042+AH1042+AI1042</f>
        <v>0</v>
      </c>
      <c r="AK1042" s="348" t="n">
        <v>0</v>
      </c>
      <c r="AL1042" s="348" t="n">
        <v>0</v>
      </c>
      <c r="AM1042" s="348" t="n">
        <v>0</v>
      </c>
      <c r="AN1042" s="348" t="n">
        <v>0</v>
      </c>
      <c r="AO1042" s="437" t="n">
        <f aca="false" ca="false" dt2D="false" dtr="false" t="normal">AK1042+AL1042+AM1042+AN1042</f>
        <v>0</v>
      </c>
      <c r="AP1042" s="348" t="n">
        <v>0</v>
      </c>
      <c r="AQ1042" s="348" t="n">
        <v>0</v>
      </c>
      <c r="AR1042" s="348" t="n">
        <v>0</v>
      </c>
      <c r="AS1042" s="348" t="n">
        <v>0</v>
      </c>
      <c r="AT1042" s="437" t="n">
        <f aca="false" ca="false" dt2D="false" dtr="false" t="normal">AP1042+AQ1042+AR1042+AS1042</f>
        <v>0</v>
      </c>
      <c r="AU1042" s="348" t="n">
        <v>0</v>
      </c>
      <c r="AV1042" s="348" t="n">
        <v>0</v>
      </c>
      <c r="AW1042" s="348" t="n">
        <v>0</v>
      </c>
      <c r="AX1042" s="348" t="n">
        <v>0</v>
      </c>
      <c r="AY1042" s="437" t="n">
        <f aca="false" ca="false" dt2D="false" dtr="false" t="normal">AU1042+AV1042+AW1042+AX1042</f>
        <v>0</v>
      </c>
      <c r="AZ1042" s="350" t="n">
        <v>0</v>
      </c>
      <c r="BA1042" s="350" t="n">
        <v>0</v>
      </c>
      <c r="BB1042" s="437" t="n">
        <f aca="false" ca="false" dt2D="false" dtr="false" t="normal">AZ1042+BA1042</f>
        <v>0</v>
      </c>
      <c r="BC1042" s="350" t="n">
        <v>0</v>
      </c>
      <c r="BD1042" s="350" t="n">
        <v>0</v>
      </c>
      <c r="BE1042" s="437" t="n">
        <f aca="false" ca="false" dt2D="false" dtr="false" t="normal">BC1042+BD1042</f>
        <v>0</v>
      </c>
      <c r="BF1042" s="348" t="n">
        <v>0</v>
      </c>
      <c r="BG1042" s="348" t="n">
        <v>0</v>
      </c>
      <c r="BH1042" s="437" t="n">
        <f aca="false" ca="false" dt2D="false" dtr="false" t="normal">BF1042+BG1042</f>
        <v>0</v>
      </c>
    </row>
    <row customFormat="true" customHeight="true" ht="28.5" outlineLevel="0" r="1043" s="298">
      <c r="B1043" s="626" t="s"/>
      <c r="C1043" s="442" t="s"/>
      <c r="D1043" s="469" t="s"/>
      <c r="E1043" s="711" t="s">
        <v>231</v>
      </c>
      <c r="F1043" s="443" t="n">
        <f aca="false" ca="false" dt2D="false" dtr="false" t="normal">K1043+P1043+U1043+Z1043+AE1043+AJ1043+AO1043+AT1043+AY1043+BB1043+BE1043+BH1043</f>
        <v>0</v>
      </c>
      <c r="G1043" s="608" t="n">
        <v>0</v>
      </c>
      <c r="H1043" s="460" t="n">
        <v>0</v>
      </c>
      <c r="I1043" s="460" t="n">
        <v>0</v>
      </c>
      <c r="J1043" s="460" t="n">
        <v>0</v>
      </c>
      <c r="K1043" s="317" t="n">
        <f aca="false" ca="false" dt2D="false" dtr="false" t="normal">G1043+H1043+I1043+J1043</f>
        <v>0</v>
      </c>
      <c r="L1043" s="460" t="n">
        <v>0</v>
      </c>
      <c r="M1043" s="460" t="n">
        <v>0</v>
      </c>
      <c r="N1043" s="460" t="n">
        <v>0</v>
      </c>
      <c r="O1043" s="460" t="n">
        <v>0</v>
      </c>
      <c r="P1043" s="437" t="n">
        <f aca="false" ca="false" dt2D="false" dtr="false" t="normal">L1043+M1043+N1043+O1043</f>
        <v>0</v>
      </c>
      <c r="Q1043" s="460" t="n">
        <v>0</v>
      </c>
      <c r="R1043" s="460" t="n">
        <v>0</v>
      </c>
      <c r="S1043" s="460" t="n">
        <v>0</v>
      </c>
      <c r="T1043" s="460" t="n">
        <v>0</v>
      </c>
      <c r="U1043" s="437" t="n">
        <f aca="false" ca="false" dt2D="false" dtr="false" t="normal">Q1043+R1043+S1043+T1043</f>
        <v>0</v>
      </c>
      <c r="V1043" s="460" t="n">
        <v>0</v>
      </c>
      <c r="W1043" s="460" t="n">
        <v>0</v>
      </c>
      <c r="X1043" s="460" t="n">
        <v>0</v>
      </c>
      <c r="Y1043" s="475" t="n">
        <v>0</v>
      </c>
      <c r="Z1043" s="445" t="n">
        <f aca="false" ca="false" dt2D="false" dtr="false" t="normal">V1043+W1043+X1043+Y1043</f>
        <v>0</v>
      </c>
      <c r="AA1043" s="460" t="n">
        <v>0</v>
      </c>
      <c r="AB1043" s="460" t="n">
        <v>0</v>
      </c>
      <c r="AC1043" s="460" t="n">
        <v>0</v>
      </c>
      <c r="AD1043" s="460" t="n">
        <v>0</v>
      </c>
      <c r="AE1043" s="445" t="n">
        <f aca="false" ca="false" dt2D="false" dtr="false" t="normal">AA1043+AB1043+AC1043+AD1043</f>
        <v>0</v>
      </c>
      <c r="AF1043" s="460" t="n">
        <v>0</v>
      </c>
      <c r="AG1043" s="460" t="n">
        <v>0</v>
      </c>
      <c r="AH1043" s="460" t="n">
        <v>0</v>
      </c>
      <c r="AI1043" s="460" t="n">
        <v>0</v>
      </c>
      <c r="AJ1043" s="445" t="n">
        <f aca="false" ca="false" dt2D="false" dtr="false" t="normal">AF1043+AG1043+AH1043+AI1043</f>
        <v>0</v>
      </c>
      <c r="AK1043" s="488" t="n"/>
      <c r="AL1043" s="488" t="n"/>
      <c r="AM1043" s="488" t="n"/>
      <c r="AN1043" s="488" t="n"/>
      <c r="AO1043" s="437" t="n">
        <f aca="false" ca="false" dt2D="false" dtr="false" t="normal">AK1043+AL1043+AM1043+AN1043</f>
        <v>0</v>
      </c>
      <c r="AP1043" s="488" t="n"/>
      <c r="AQ1043" s="488" t="n"/>
      <c r="AR1043" s="488" t="n"/>
      <c r="AS1043" s="488" t="n"/>
      <c r="AT1043" s="437" t="n">
        <f aca="false" ca="false" dt2D="false" dtr="false" t="normal">AP1043+AQ1043+AR1043+AS1043</f>
        <v>0</v>
      </c>
      <c r="AU1043" s="488" t="n"/>
      <c r="AV1043" s="488" t="n"/>
      <c r="AW1043" s="488" t="n"/>
      <c r="AX1043" s="488" t="n"/>
      <c r="AY1043" s="437" t="n">
        <f aca="false" ca="false" dt2D="false" dtr="false" t="normal">AU1043+AV1043+AW1043+AX1043</f>
        <v>0</v>
      </c>
      <c r="AZ1043" s="477" t="n"/>
      <c r="BA1043" s="477" t="n"/>
      <c r="BB1043" s="437" t="n">
        <f aca="false" ca="false" dt2D="false" dtr="false" t="normal">AZ1043+BA1043</f>
        <v>0</v>
      </c>
      <c r="BC1043" s="477" t="n"/>
      <c r="BD1043" s="477" t="n"/>
      <c r="BE1043" s="437" t="n">
        <f aca="false" ca="false" dt2D="false" dtr="false" t="normal">BC1043+BD1043</f>
        <v>0</v>
      </c>
      <c r="BF1043" s="488" t="n"/>
      <c r="BG1043" s="488" t="n"/>
      <c r="BH1043" s="437" t="n">
        <f aca="false" ca="false" dt2D="false" dtr="false" t="normal">BF1043+BG1043</f>
        <v>0</v>
      </c>
    </row>
    <row customFormat="true" customHeight="true" ht="28.5" outlineLevel="0" r="1044" s="298">
      <c r="B1044" s="624" t="n">
        <v>4</v>
      </c>
      <c r="C1044" s="442" t="s"/>
      <c r="D1044" s="470" t="s">
        <v>571</v>
      </c>
      <c r="E1044" s="486" t="s">
        <v>43</v>
      </c>
      <c r="F1044" s="443" t="n">
        <f aca="false" ca="false" dt2D="false" dtr="false" t="normal">K1044+P1044+U1044+Z1044+AE1044+AJ1044+AO1044+AT1044+AY1044+BB1044+BE1044+BH1044</f>
        <v>0</v>
      </c>
      <c r="G1044" s="608" t="n">
        <v>0</v>
      </c>
      <c r="H1044" s="460" t="n">
        <v>0</v>
      </c>
      <c r="I1044" s="460" t="n">
        <v>0</v>
      </c>
      <c r="J1044" s="460" t="n">
        <v>0</v>
      </c>
      <c r="K1044" s="317" t="n">
        <f aca="false" ca="false" dt2D="false" dtr="false" t="normal">G1044+H1044+I1044+J1044</f>
        <v>0</v>
      </c>
      <c r="L1044" s="460" t="n">
        <v>0</v>
      </c>
      <c r="M1044" s="460" t="n">
        <v>0</v>
      </c>
      <c r="N1044" s="460" t="n">
        <v>0</v>
      </c>
      <c r="O1044" s="460" t="n">
        <v>0</v>
      </c>
      <c r="P1044" s="437" t="n">
        <f aca="false" ca="false" dt2D="false" dtr="false" t="normal">L1044+M1044+N1044+O1044</f>
        <v>0</v>
      </c>
      <c r="Q1044" s="460" t="n">
        <v>0</v>
      </c>
      <c r="R1044" s="460" t="n">
        <v>0</v>
      </c>
      <c r="S1044" s="460" t="n">
        <v>0</v>
      </c>
      <c r="T1044" s="460" t="n">
        <v>0</v>
      </c>
      <c r="U1044" s="437" t="n">
        <f aca="false" ca="false" dt2D="false" dtr="false" t="normal">Q1044+R1044+S1044+T1044</f>
        <v>0</v>
      </c>
      <c r="V1044" s="460" t="n">
        <v>0</v>
      </c>
      <c r="W1044" s="460" t="n">
        <v>0</v>
      </c>
      <c r="X1044" s="460" t="n">
        <v>0</v>
      </c>
      <c r="Y1044" s="475" t="n">
        <v>0</v>
      </c>
      <c r="Z1044" s="445" t="n">
        <f aca="false" ca="false" dt2D="false" dtr="false" t="normal">V1044+W1044+X1044+Y1044</f>
        <v>0</v>
      </c>
      <c r="AA1044" s="460" t="n">
        <v>0</v>
      </c>
      <c r="AB1044" s="460" t="n">
        <v>0</v>
      </c>
      <c r="AC1044" s="460" t="n">
        <v>0</v>
      </c>
      <c r="AD1044" s="460" t="n">
        <v>0</v>
      </c>
      <c r="AE1044" s="445" t="n">
        <f aca="false" ca="false" dt2D="false" dtr="false" t="normal">AA1044+AB1044+AC1044+AD1044</f>
        <v>0</v>
      </c>
      <c r="AF1044" s="460" t="n">
        <v>0</v>
      </c>
      <c r="AG1044" s="460" t="n">
        <v>0</v>
      </c>
      <c r="AH1044" s="460" t="n">
        <v>0</v>
      </c>
      <c r="AI1044" s="460" t="n">
        <v>0</v>
      </c>
      <c r="AJ1044" s="445" t="n">
        <f aca="false" ca="false" dt2D="false" dtr="false" t="normal">AF1044+AG1044+AH1044+AI1044</f>
        <v>0</v>
      </c>
      <c r="AK1044" s="348" t="n">
        <v>0</v>
      </c>
      <c r="AL1044" s="348" t="n">
        <v>0</v>
      </c>
      <c r="AM1044" s="348" t="n">
        <v>0</v>
      </c>
      <c r="AN1044" s="348" t="n">
        <v>0</v>
      </c>
      <c r="AO1044" s="437" t="n">
        <f aca="false" ca="false" dt2D="false" dtr="false" t="normal">AK1044+AL1044+AM1044+AN1044</f>
        <v>0</v>
      </c>
      <c r="AP1044" s="348" t="n">
        <v>0</v>
      </c>
      <c r="AQ1044" s="348" t="n">
        <v>0</v>
      </c>
      <c r="AR1044" s="348" t="n">
        <v>0</v>
      </c>
      <c r="AS1044" s="348" t="n">
        <v>0</v>
      </c>
      <c r="AT1044" s="437" t="n">
        <f aca="false" ca="false" dt2D="false" dtr="false" t="normal">AP1044+AQ1044+AR1044+AS1044</f>
        <v>0</v>
      </c>
      <c r="AU1044" s="348" t="n">
        <v>0</v>
      </c>
      <c r="AV1044" s="348" t="n">
        <v>0</v>
      </c>
      <c r="AW1044" s="348" t="n">
        <v>0</v>
      </c>
      <c r="AX1044" s="348" t="n">
        <v>0</v>
      </c>
      <c r="AY1044" s="437" t="n">
        <f aca="false" ca="false" dt2D="false" dtr="false" t="normal">AU1044+AV1044+AW1044+AX1044</f>
        <v>0</v>
      </c>
      <c r="AZ1044" s="350" t="n">
        <v>0</v>
      </c>
      <c r="BA1044" s="350" t="n">
        <v>0</v>
      </c>
      <c r="BB1044" s="437" t="n">
        <f aca="false" ca="false" dt2D="false" dtr="false" t="normal">AZ1044+BA1044</f>
        <v>0</v>
      </c>
      <c r="BC1044" s="350" t="n">
        <v>0</v>
      </c>
      <c r="BD1044" s="350" t="n">
        <v>0</v>
      </c>
      <c r="BE1044" s="437" t="n">
        <f aca="false" ca="false" dt2D="false" dtr="false" t="normal">BC1044+BD1044</f>
        <v>0</v>
      </c>
      <c r="BF1044" s="348" t="n">
        <v>0</v>
      </c>
      <c r="BG1044" s="348" t="n">
        <v>0</v>
      </c>
      <c r="BH1044" s="437" t="n">
        <f aca="false" ca="false" dt2D="false" dtr="false" t="normal">BF1044+BG1044</f>
        <v>0</v>
      </c>
    </row>
    <row customFormat="true" customHeight="true" ht="28.5" outlineLevel="0" r="1045" s="298">
      <c r="B1045" s="633" t="s"/>
      <c r="C1045" s="442" t="s"/>
      <c r="D1045" s="84" t="s"/>
      <c r="E1045" s="669" t="s">
        <v>230</v>
      </c>
      <c r="F1045" s="443" t="n">
        <f aca="false" ca="false" dt2D="false" dtr="false" t="normal">K1045+P1045+U1045+Z1045+AE1045+AJ1045+AO1045+AT1045+AY1045+BB1045+BE1045+BH1045</f>
        <v>0</v>
      </c>
      <c r="G1045" s="608" t="n">
        <v>0</v>
      </c>
      <c r="H1045" s="460" t="n">
        <v>0</v>
      </c>
      <c r="I1045" s="460" t="n">
        <v>0</v>
      </c>
      <c r="J1045" s="460" t="n">
        <v>0</v>
      </c>
      <c r="K1045" s="317" t="n">
        <f aca="false" ca="false" dt2D="false" dtr="false" t="normal">G1045+H1045+I1045+J1045</f>
        <v>0</v>
      </c>
      <c r="L1045" s="460" t="n">
        <v>0</v>
      </c>
      <c r="M1045" s="460" t="n">
        <v>0</v>
      </c>
      <c r="N1045" s="460" t="n">
        <v>0</v>
      </c>
      <c r="O1045" s="460" t="n">
        <v>0</v>
      </c>
      <c r="P1045" s="437" t="n">
        <f aca="false" ca="false" dt2D="false" dtr="false" t="normal">L1045+M1045+N1045+O1045</f>
        <v>0</v>
      </c>
      <c r="Q1045" s="460" t="n">
        <v>0</v>
      </c>
      <c r="R1045" s="460" t="n">
        <v>0</v>
      </c>
      <c r="S1045" s="460" t="n">
        <v>0</v>
      </c>
      <c r="T1045" s="460" t="n">
        <v>0</v>
      </c>
      <c r="U1045" s="437" t="n">
        <f aca="false" ca="false" dt2D="false" dtr="false" t="normal">Q1045+R1045+S1045+T1045</f>
        <v>0</v>
      </c>
      <c r="V1045" s="460" t="n">
        <v>0</v>
      </c>
      <c r="W1045" s="460" t="n">
        <v>0</v>
      </c>
      <c r="X1045" s="460" t="n">
        <v>0</v>
      </c>
      <c r="Y1045" s="475" t="n">
        <v>0</v>
      </c>
      <c r="Z1045" s="445" t="n">
        <f aca="false" ca="false" dt2D="false" dtr="false" t="normal">V1045+W1045+X1045+Y1045</f>
        <v>0</v>
      </c>
      <c r="AA1045" s="460" t="n">
        <v>0</v>
      </c>
      <c r="AB1045" s="460" t="n">
        <v>0</v>
      </c>
      <c r="AC1045" s="460" t="n">
        <v>0</v>
      </c>
      <c r="AD1045" s="460" t="n">
        <v>0</v>
      </c>
      <c r="AE1045" s="445" t="n">
        <f aca="false" ca="false" dt2D="false" dtr="false" t="normal">AA1045+AB1045+AC1045+AD1045</f>
        <v>0</v>
      </c>
      <c r="AF1045" s="460" t="n">
        <v>0</v>
      </c>
      <c r="AG1045" s="460" t="n">
        <v>0</v>
      </c>
      <c r="AH1045" s="460" t="n">
        <v>0</v>
      </c>
      <c r="AI1045" s="460" t="n">
        <v>0</v>
      </c>
      <c r="AJ1045" s="445" t="n">
        <f aca="false" ca="false" dt2D="false" dtr="false" t="normal">AF1045+AG1045+AH1045+AI1045</f>
        <v>0</v>
      </c>
      <c r="AK1045" s="348" t="n">
        <v>0</v>
      </c>
      <c r="AL1045" s="348" t="n">
        <v>0</v>
      </c>
      <c r="AM1045" s="348" t="n">
        <v>0</v>
      </c>
      <c r="AN1045" s="348" t="n">
        <v>0</v>
      </c>
      <c r="AO1045" s="437" t="n">
        <f aca="false" ca="false" dt2D="false" dtr="false" t="normal">AK1045+AL1045+AM1045+AN1045</f>
        <v>0</v>
      </c>
      <c r="AP1045" s="348" t="n">
        <v>0</v>
      </c>
      <c r="AQ1045" s="348" t="n">
        <v>0</v>
      </c>
      <c r="AR1045" s="348" t="n">
        <v>0</v>
      </c>
      <c r="AS1045" s="348" t="n">
        <v>0</v>
      </c>
      <c r="AT1045" s="437" t="n">
        <f aca="false" ca="false" dt2D="false" dtr="false" t="normal">AP1045+AQ1045+AR1045+AS1045</f>
        <v>0</v>
      </c>
      <c r="AU1045" s="348" t="n">
        <v>0</v>
      </c>
      <c r="AV1045" s="348" t="n">
        <v>0</v>
      </c>
      <c r="AW1045" s="348" t="n">
        <v>0</v>
      </c>
      <c r="AX1045" s="348" t="n">
        <v>0</v>
      </c>
      <c r="AY1045" s="437" t="n">
        <f aca="false" ca="false" dt2D="false" dtr="false" t="normal">AU1045+AV1045+AW1045+AX1045</f>
        <v>0</v>
      </c>
      <c r="AZ1045" s="350" t="n">
        <v>0</v>
      </c>
      <c r="BA1045" s="350" t="n">
        <v>0</v>
      </c>
      <c r="BB1045" s="437" t="n">
        <f aca="false" ca="false" dt2D="false" dtr="false" t="normal">AZ1045+BA1045</f>
        <v>0</v>
      </c>
      <c r="BC1045" s="350" t="n">
        <v>0</v>
      </c>
      <c r="BD1045" s="350" t="n">
        <v>0</v>
      </c>
      <c r="BE1045" s="437" t="n">
        <f aca="false" ca="false" dt2D="false" dtr="false" t="normal">BC1045+BD1045</f>
        <v>0</v>
      </c>
      <c r="BF1045" s="348" t="n">
        <v>0</v>
      </c>
      <c r="BG1045" s="348" t="n">
        <v>0</v>
      </c>
      <c r="BH1045" s="437" t="n">
        <f aca="false" ca="false" dt2D="false" dtr="false" t="normal">BF1045+BG1045</f>
        <v>0</v>
      </c>
    </row>
    <row customFormat="true" customHeight="true" ht="28.5" outlineLevel="0" r="1046" s="298">
      <c r="B1046" s="626" t="s"/>
      <c r="C1046" s="442" t="s"/>
      <c r="D1046" s="469" t="s"/>
      <c r="E1046" s="711" t="s">
        <v>231</v>
      </c>
      <c r="F1046" s="443" t="n">
        <f aca="false" ca="false" dt2D="false" dtr="false" t="normal">K1046+P1046+U1046+Z1046+AE1046+AJ1046+AO1046+AT1046+AY1046+BB1046+BE1046+BH1046</f>
        <v>0</v>
      </c>
      <c r="G1046" s="608" t="n">
        <v>0</v>
      </c>
      <c r="H1046" s="460" t="n">
        <v>0</v>
      </c>
      <c r="I1046" s="460" t="n">
        <v>0</v>
      </c>
      <c r="J1046" s="460" t="n">
        <v>0</v>
      </c>
      <c r="K1046" s="317" t="n">
        <f aca="false" ca="false" dt2D="false" dtr="false" t="normal">G1046+H1046+I1046+J1046</f>
        <v>0</v>
      </c>
      <c r="L1046" s="460" t="n">
        <v>0</v>
      </c>
      <c r="M1046" s="460" t="n">
        <v>0</v>
      </c>
      <c r="N1046" s="460" t="n">
        <v>0</v>
      </c>
      <c r="O1046" s="460" t="n">
        <v>0</v>
      </c>
      <c r="P1046" s="437" t="n">
        <f aca="false" ca="false" dt2D="false" dtr="false" t="normal">L1046+M1046+N1046+O1046</f>
        <v>0</v>
      </c>
      <c r="Q1046" s="460" t="n">
        <v>0</v>
      </c>
      <c r="R1046" s="460" t="n">
        <v>0</v>
      </c>
      <c r="S1046" s="460" t="n">
        <v>0</v>
      </c>
      <c r="T1046" s="460" t="n">
        <v>0</v>
      </c>
      <c r="U1046" s="437" t="n">
        <f aca="false" ca="false" dt2D="false" dtr="false" t="normal">Q1046+R1046+S1046+T1046</f>
        <v>0</v>
      </c>
      <c r="V1046" s="460" t="n">
        <v>0</v>
      </c>
      <c r="W1046" s="460" t="n">
        <v>0</v>
      </c>
      <c r="X1046" s="460" t="n">
        <v>0</v>
      </c>
      <c r="Y1046" s="475" t="n">
        <v>0</v>
      </c>
      <c r="Z1046" s="445" t="n">
        <f aca="false" ca="false" dt2D="false" dtr="false" t="normal">V1046+W1046+X1046+Y1046</f>
        <v>0</v>
      </c>
      <c r="AA1046" s="460" t="n">
        <v>0</v>
      </c>
      <c r="AB1046" s="460" t="n">
        <v>0</v>
      </c>
      <c r="AC1046" s="460" t="n">
        <v>0</v>
      </c>
      <c r="AD1046" s="460" t="n">
        <v>0</v>
      </c>
      <c r="AE1046" s="445" t="n">
        <f aca="false" ca="false" dt2D="false" dtr="false" t="normal">AA1046+AB1046+AC1046+AD1046</f>
        <v>0</v>
      </c>
      <c r="AF1046" s="460" t="n">
        <v>0</v>
      </c>
      <c r="AG1046" s="460" t="n">
        <v>0</v>
      </c>
      <c r="AH1046" s="460" t="n">
        <v>0</v>
      </c>
      <c r="AI1046" s="460" t="n">
        <v>0</v>
      </c>
      <c r="AJ1046" s="445" t="n">
        <f aca="false" ca="false" dt2D="false" dtr="false" t="normal">AF1046+AG1046+AH1046+AI1046</f>
        <v>0</v>
      </c>
      <c r="AK1046" s="488" t="n"/>
      <c r="AL1046" s="488" t="n"/>
      <c r="AM1046" s="488" t="n"/>
      <c r="AN1046" s="488" t="n"/>
      <c r="AO1046" s="437" t="n">
        <f aca="false" ca="false" dt2D="false" dtr="false" t="normal">AK1046+AL1046+AM1046+AN1046</f>
        <v>0</v>
      </c>
      <c r="AP1046" s="488" t="n"/>
      <c r="AQ1046" s="488" t="n"/>
      <c r="AR1046" s="488" t="n"/>
      <c r="AS1046" s="488" t="n"/>
      <c r="AT1046" s="437" t="n">
        <f aca="false" ca="false" dt2D="false" dtr="false" t="normal">AP1046+AQ1046+AR1046+AS1046</f>
        <v>0</v>
      </c>
      <c r="AU1046" s="488" t="n"/>
      <c r="AV1046" s="488" t="n"/>
      <c r="AW1046" s="488" t="n"/>
      <c r="AX1046" s="488" t="n"/>
      <c r="AY1046" s="437" t="n">
        <f aca="false" ca="false" dt2D="false" dtr="false" t="normal">AU1046+AV1046+AW1046+AX1046</f>
        <v>0</v>
      </c>
      <c r="AZ1046" s="477" t="n"/>
      <c r="BA1046" s="477" t="n"/>
      <c r="BB1046" s="437" t="n">
        <f aca="false" ca="false" dt2D="false" dtr="false" t="normal">AZ1046+BA1046</f>
        <v>0</v>
      </c>
      <c r="BC1046" s="477" t="n"/>
      <c r="BD1046" s="477" t="n"/>
      <c r="BE1046" s="437" t="n">
        <f aca="false" ca="false" dt2D="false" dtr="false" t="normal">BC1046+BD1046</f>
        <v>0</v>
      </c>
      <c r="BF1046" s="488" t="n"/>
      <c r="BG1046" s="488" t="n"/>
      <c r="BH1046" s="437" t="n">
        <f aca="false" ca="false" dt2D="false" dtr="false" t="normal">BF1046+BG1046</f>
        <v>0</v>
      </c>
    </row>
    <row customFormat="true" customHeight="true" ht="28.5" outlineLevel="0" r="1047" s="298">
      <c r="B1047" s="624" t="n">
        <v>5</v>
      </c>
      <c r="C1047" s="442" t="s"/>
      <c r="D1047" s="470" t="s">
        <v>572</v>
      </c>
      <c r="E1047" s="486" t="s">
        <v>43</v>
      </c>
      <c r="F1047" s="443" t="n">
        <f aca="false" ca="false" dt2D="false" dtr="false" t="normal">K1047+P1047+U1047+Z1047+AE1047+AJ1047+AO1047+AT1047+AY1047+BB1047+BE1047+BH1047</f>
        <v>0</v>
      </c>
      <c r="G1047" s="608" t="n">
        <v>0</v>
      </c>
      <c r="H1047" s="460" t="n">
        <v>0</v>
      </c>
      <c r="I1047" s="460" t="n">
        <v>0</v>
      </c>
      <c r="J1047" s="460" t="n">
        <v>0</v>
      </c>
      <c r="K1047" s="317" t="n">
        <f aca="false" ca="false" dt2D="false" dtr="false" t="normal">G1047+H1047+I1047+J1047</f>
        <v>0</v>
      </c>
      <c r="L1047" s="460" t="n">
        <v>0</v>
      </c>
      <c r="M1047" s="460" t="n">
        <v>0</v>
      </c>
      <c r="N1047" s="460" t="n">
        <v>0</v>
      </c>
      <c r="O1047" s="460" t="n">
        <v>0</v>
      </c>
      <c r="P1047" s="437" t="n">
        <f aca="false" ca="false" dt2D="false" dtr="false" t="normal">L1047+M1047+N1047+O1047</f>
        <v>0</v>
      </c>
      <c r="Q1047" s="460" t="n">
        <v>0</v>
      </c>
      <c r="R1047" s="460" t="n">
        <v>0</v>
      </c>
      <c r="S1047" s="460" t="n">
        <v>0</v>
      </c>
      <c r="T1047" s="460" t="n">
        <v>0</v>
      </c>
      <c r="U1047" s="437" t="n">
        <f aca="false" ca="false" dt2D="false" dtr="false" t="normal">Q1047+R1047+S1047+T1047</f>
        <v>0</v>
      </c>
      <c r="V1047" s="460" t="n">
        <v>0</v>
      </c>
      <c r="W1047" s="460" t="n">
        <v>0</v>
      </c>
      <c r="X1047" s="460" t="n">
        <v>0</v>
      </c>
      <c r="Y1047" s="475" t="n">
        <v>0</v>
      </c>
      <c r="Z1047" s="445" t="n">
        <f aca="false" ca="false" dt2D="false" dtr="false" t="normal">V1047+W1047+X1047+Y1047</f>
        <v>0</v>
      </c>
      <c r="AA1047" s="460" t="n">
        <v>0</v>
      </c>
      <c r="AB1047" s="460" t="n">
        <v>0</v>
      </c>
      <c r="AC1047" s="460" t="n">
        <v>0</v>
      </c>
      <c r="AD1047" s="460" t="n">
        <v>0</v>
      </c>
      <c r="AE1047" s="445" t="n">
        <f aca="false" ca="false" dt2D="false" dtr="false" t="normal">AA1047+AB1047+AC1047+AD1047</f>
        <v>0</v>
      </c>
      <c r="AF1047" s="460" t="n">
        <v>0</v>
      </c>
      <c r="AG1047" s="460" t="n">
        <v>0</v>
      </c>
      <c r="AH1047" s="460" t="n">
        <v>0</v>
      </c>
      <c r="AI1047" s="460" t="n">
        <v>0</v>
      </c>
      <c r="AJ1047" s="445" t="n">
        <f aca="false" ca="false" dt2D="false" dtr="false" t="normal">AF1047+AG1047+AH1047+AI1047</f>
        <v>0</v>
      </c>
      <c r="AK1047" s="348" t="n">
        <v>0</v>
      </c>
      <c r="AL1047" s="348" t="n">
        <v>0</v>
      </c>
      <c r="AM1047" s="348" t="n">
        <v>0</v>
      </c>
      <c r="AN1047" s="348" t="n">
        <v>0</v>
      </c>
      <c r="AO1047" s="437" t="n">
        <f aca="false" ca="false" dt2D="false" dtr="false" t="normal">AK1047+AL1047+AM1047+AN1047</f>
        <v>0</v>
      </c>
      <c r="AP1047" s="348" t="n">
        <v>0</v>
      </c>
      <c r="AQ1047" s="348" t="n">
        <v>0</v>
      </c>
      <c r="AR1047" s="348" t="n">
        <v>0</v>
      </c>
      <c r="AS1047" s="348" t="n">
        <v>0</v>
      </c>
      <c r="AT1047" s="437" t="n">
        <f aca="false" ca="false" dt2D="false" dtr="false" t="normal">AP1047+AQ1047+AR1047+AS1047</f>
        <v>0</v>
      </c>
      <c r="AU1047" s="348" t="n">
        <v>0</v>
      </c>
      <c r="AV1047" s="348" t="n">
        <v>0</v>
      </c>
      <c r="AW1047" s="348" t="n">
        <v>0</v>
      </c>
      <c r="AX1047" s="348" t="n">
        <v>0</v>
      </c>
      <c r="AY1047" s="437" t="n">
        <f aca="false" ca="false" dt2D="false" dtr="false" t="normal">AU1047+AV1047+AW1047+AX1047</f>
        <v>0</v>
      </c>
      <c r="AZ1047" s="350" t="n">
        <v>0</v>
      </c>
      <c r="BA1047" s="350" t="n">
        <v>0</v>
      </c>
      <c r="BB1047" s="437" t="n">
        <f aca="false" ca="false" dt2D="false" dtr="false" t="normal">AZ1047+BA1047</f>
        <v>0</v>
      </c>
      <c r="BC1047" s="350" t="n">
        <v>0</v>
      </c>
      <c r="BD1047" s="350" t="n">
        <v>0</v>
      </c>
      <c r="BE1047" s="437" t="n">
        <f aca="false" ca="false" dt2D="false" dtr="false" t="normal">BC1047+BD1047</f>
        <v>0</v>
      </c>
      <c r="BF1047" s="348" t="n">
        <v>0</v>
      </c>
      <c r="BG1047" s="348" t="n">
        <v>0</v>
      </c>
      <c r="BH1047" s="437" t="n">
        <f aca="false" ca="false" dt2D="false" dtr="false" t="normal">BF1047+BG1047</f>
        <v>0</v>
      </c>
    </row>
    <row customFormat="true" customHeight="true" ht="28.5" outlineLevel="0" r="1048" s="298">
      <c r="B1048" s="633" t="s"/>
      <c r="C1048" s="442" t="s"/>
      <c r="D1048" s="84" t="s"/>
      <c r="E1048" s="669" t="s">
        <v>230</v>
      </c>
      <c r="F1048" s="443" t="n">
        <f aca="false" ca="false" dt2D="false" dtr="false" t="normal">K1048+P1048+U1048+Z1048+AE1048+AJ1048+AO1048+AT1048+AY1048+BB1048+BE1048+BH1048</f>
        <v>0</v>
      </c>
      <c r="G1048" s="608" t="n">
        <v>0</v>
      </c>
      <c r="H1048" s="460" t="n">
        <v>0</v>
      </c>
      <c r="I1048" s="460" t="n">
        <v>0</v>
      </c>
      <c r="J1048" s="460" t="n">
        <v>0</v>
      </c>
      <c r="K1048" s="317" t="n">
        <f aca="false" ca="false" dt2D="false" dtr="false" t="normal">G1048+H1048+I1048+J1048</f>
        <v>0</v>
      </c>
      <c r="L1048" s="460" t="n">
        <v>0</v>
      </c>
      <c r="M1048" s="460" t="n">
        <v>0</v>
      </c>
      <c r="N1048" s="460" t="n">
        <v>0</v>
      </c>
      <c r="O1048" s="460" t="n">
        <v>0</v>
      </c>
      <c r="P1048" s="437" t="n">
        <f aca="false" ca="false" dt2D="false" dtr="false" t="normal">L1048+M1048+N1048+O1048</f>
        <v>0</v>
      </c>
      <c r="Q1048" s="460" t="n">
        <v>0</v>
      </c>
      <c r="R1048" s="460" t="n">
        <v>0</v>
      </c>
      <c r="S1048" s="460" t="n">
        <v>0</v>
      </c>
      <c r="T1048" s="460" t="n">
        <v>0</v>
      </c>
      <c r="U1048" s="437" t="n">
        <f aca="false" ca="false" dt2D="false" dtr="false" t="normal">Q1048+R1048+S1048+T1048</f>
        <v>0</v>
      </c>
      <c r="V1048" s="460" t="n">
        <v>0</v>
      </c>
      <c r="W1048" s="460" t="n">
        <v>0</v>
      </c>
      <c r="X1048" s="460" t="n">
        <v>0</v>
      </c>
      <c r="Y1048" s="475" t="n">
        <v>0</v>
      </c>
      <c r="Z1048" s="445" t="n">
        <f aca="false" ca="false" dt2D="false" dtr="false" t="normal">V1048+W1048+X1048+Y1048</f>
        <v>0</v>
      </c>
      <c r="AA1048" s="460" t="n">
        <v>0</v>
      </c>
      <c r="AB1048" s="460" t="n">
        <v>0</v>
      </c>
      <c r="AC1048" s="460" t="n">
        <v>0</v>
      </c>
      <c r="AD1048" s="460" t="n">
        <v>0</v>
      </c>
      <c r="AE1048" s="445" t="n">
        <f aca="false" ca="false" dt2D="false" dtr="false" t="normal">AA1048+AB1048+AC1048+AD1048</f>
        <v>0</v>
      </c>
      <c r="AF1048" s="460" t="n">
        <v>0</v>
      </c>
      <c r="AG1048" s="460" t="n">
        <v>0</v>
      </c>
      <c r="AH1048" s="460" t="n">
        <v>0</v>
      </c>
      <c r="AI1048" s="460" t="n">
        <v>0</v>
      </c>
      <c r="AJ1048" s="445" t="n">
        <f aca="false" ca="false" dt2D="false" dtr="false" t="normal">AF1048+AG1048+AH1048+AI1048</f>
        <v>0</v>
      </c>
      <c r="AK1048" s="348" t="n">
        <v>0</v>
      </c>
      <c r="AL1048" s="348" t="n">
        <v>0</v>
      </c>
      <c r="AM1048" s="348" t="n">
        <v>0</v>
      </c>
      <c r="AN1048" s="348" t="n">
        <v>0</v>
      </c>
      <c r="AO1048" s="437" t="n">
        <f aca="false" ca="false" dt2D="false" dtr="false" t="normal">AK1048+AL1048+AM1048+AN1048</f>
        <v>0</v>
      </c>
      <c r="AP1048" s="348" t="n">
        <v>0</v>
      </c>
      <c r="AQ1048" s="348" t="n">
        <v>0</v>
      </c>
      <c r="AR1048" s="348" t="n">
        <v>0</v>
      </c>
      <c r="AS1048" s="348" t="n">
        <v>0</v>
      </c>
      <c r="AT1048" s="437" t="n">
        <f aca="false" ca="false" dt2D="false" dtr="false" t="normal">AP1048+AQ1048+AR1048+AS1048</f>
        <v>0</v>
      </c>
      <c r="AU1048" s="348" t="n">
        <v>0</v>
      </c>
      <c r="AV1048" s="348" t="n">
        <v>0</v>
      </c>
      <c r="AW1048" s="348" t="n">
        <v>0</v>
      </c>
      <c r="AX1048" s="348" t="n">
        <v>0</v>
      </c>
      <c r="AY1048" s="437" t="n">
        <f aca="false" ca="false" dt2D="false" dtr="false" t="normal">AU1048+AV1048+AW1048+AX1048</f>
        <v>0</v>
      </c>
      <c r="AZ1048" s="350" t="n">
        <v>0</v>
      </c>
      <c r="BA1048" s="350" t="n">
        <v>0</v>
      </c>
      <c r="BB1048" s="437" t="n">
        <f aca="false" ca="false" dt2D="false" dtr="false" t="normal">AZ1048+BA1048</f>
        <v>0</v>
      </c>
      <c r="BC1048" s="350" t="n">
        <v>0</v>
      </c>
      <c r="BD1048" s="350" t="n">
        <v>0</v>
      </c>
      <c r="BE1048" s="437" t="n">
        <f aca="false" ca="false" dt2D="false" dtr="false" t="normal">BC1048+BD1048</f>
        <v>0</v>
      </c>
      <c r="BF1048" s="348" t="n">
        <v>0</v>
      </c>
      <c r="BG1048" s="348" t="n">
        <v>0</v>
      </c>
      <c r="BH1048" s="437" t="n">
        <f aca="false" ca="false" dt2D="false" dtr="false" t="normal">BF1048+BG1048</f>
        <v>0</v>
      </c>
    </row>
    <row customFormat="true" customHeight="true" ht="28.5" outlineLevel="0" r="1049" s="298">
      <c r="B1049" s="626" t="s"/>
      <c r="C1049" s="442" t="s"/>
      <c r="D1049" s="469" t="s"/>
      <c r="E1049" s="711" t="s">
        <v>231</v>
      </c>
      <c r="F1049" s="443" t="n">
        <f aca="false" ca="false" dt2D="false" dtr="false" t="normal">K1049+P1049+U1049+Z1049+AE1049+AJ1049+AO1049+AT1049+AY1049+BB1049+BE1049+BH1049</f>
        <v>0</v>
      </c>
      <c r="G1049" s="608" t="n">
        <v>0</v>
      </c>
      <c r="H1049" s="460" t="n">
        <v>0</v>
      </c>
      <c r="I1049" s="460" t="n">
        <v>0</v>
      </c>
      <c r="J1049" s="460" t="n">
        <v>0</v>
      </c>
      <c r="K1049" s="317" t="n">
        <f aca="false" ca="false" dt2D="false" dtr="false" t="normal">G1049+H1049+I1049+J1049</f>
        <v>0</v>
      </c>
      <c r="L1049" s="460" t="n">
        <v>0</v>
      </c>
      <c r="M1049" s="460" t="n">
        <v>0</v>
      </c>
      <c r="N1049" s="460" t="n">
        <v>0</v>
      </c>
      <c r="O1049" s="460" t="n">
        <v>0</v>
      </c>
      <c r="P1049" s="437" t="n">
        <f aca="false" ca="false" dt2D="false" dtr="false" t="normal">L1049+M1049+N1049+O1049</f>
        <v>0</v>
      </c>
      <c r="Q1049" s="460" t="n">
        <v>0</v>
      </c>
      <c r="R1049" s="460" t="n">
        <v>0</v>
      </c>
      <c r="S1049" s="460" t="n">
        <v>0</v>
      </c>
      <c r="T1049" s="460" t="n">
        <v>0</v>
      </c>
      <c r="U1049" s="437" t="n">
        <f aca="false" ca="false" dt2D="false" dtr="false" t="normal">Q1049+R1049+S1049+T1049</f>
        <v>0</v>
      </c>
      <c r="V1049" s="460" t="n">
        <v>0</v>
      </c>
      <c r="W1049" s="460" t="n">
        <v>0</v>
      </c>
      <c r="X1049" s="460" t="n">
        <v>0</v>
      </c>
      <c r="Y1049" s="475" t="n">
        <v>0</v>
      </c>
      <c r="Z1049" s="445" t="n">
        <f aca="false" ca="false" dt2D="false" dtr="false" t="normal">V1049+W1049+X1049+Y1049</f>
        <v>0</v>
      </c>
      <c r="AA1049" s="460" t="n">
        <v>0</v>
      </c>
      <c r="AB1049" s="460" t="n">
        <v>0</v>
      </c>
      <c r="AC1049" s="460" t="n">
        <v>0</v>
      </c>
      <c r="AD1049" s="460" t="n">
        <v>0</v>
      </c>
      <c r="AE1049" s="445" t="n">
        <f aca="false" ca="false" dt2D="false" dtr="false" t="normal">AA1049+AB1049+AC1049+AD1049</f>
        <v>0</v>
      </c>
      <c r="AF1049" s="460" t="n">
        <v>0</v>
      </c>
      <c r="AG1049" s="460" t="n">
        <v>0</v>
      </c>
      <c r="AH1049" s="460" t="n">
        <v>0</v>
      </c>
      <c r="AI1049" s="460" t="n">
        <v>0</v>
      </c>
      <c r="AJ1049" s="445" t="n">
        <f aca="false" ca="false" dt2D="false" dtr="false" t="normal">AF1049+AG1049+AH1049+AI1049</f>
        <v>0</v>
      </c>
      <c r="AK1049" s="488" t="n"/>
      <c r="AL1049" s="488" t="n"/>
      <c r="AM1049" s="488" t="n"/>
      <c r="AN1049" s="488" t="n"/>
      <c r="AO1049" s="437" t="n">
        <f aca="false" ca="false" dt2D="false" dtr="false" t="normal">AK1049+AL1049+AM1049+AN1049</f>
        <v>0</v>
      </c>
      <c r="AP1049" s="488" t="n"/>
      <c r="AQ1049" s="488" t="n"/>
      <c r="AR1049" s="488" t="n"/>
      <c r="AS1049" s="488" t="n"/>
      <c r="AT1049" s="437" t="n">
        <f aca="false" ca="false" dt2D="false" dtr="false" t="normal">AP1049+AQ1049+AR1049+AS1049</f>
        <v>0</v>
      </c>
      <c r="AU1049" s="488" t="n"/>
      <c r="AV1049" s="488" t="n"/>
      <c r="AW1049" s="488" t="n"/>
      <c r="AX1049" s="488" t="n"/>
      <c r="AY1049" s="437" t="n">
        <f aca="false" ca="false" dt2D="false" dtr="false" t="normal">AU1049+AV1049+AW1049+AX1049</f>
        <v>0</v>
      </c>
      <c r="AZ1049" s="477" t="n"/>
      <c r="BA1049" s="477" t="n"/>
      <c r="BB1049" s="437" t="n">
        <f aca="false" ca="false" dt2D="false" dtr="false" t="normal">AZ1049+BA1049</f>
        <v>0</v>
      </c>
      <c r="BC1049" s="477" t="n"/>
      <c r="BD1049" s="477" t="n"/>
      <c r="BE1049" s="437" t="n">
        <f aca="false" ca="false" dt2D="false" dtr="false" t="normal">BC1049+BD1049</f>
        <v>0</v>
      </c>
      <c r="BF1049" s="488" t="n"/>
      <c r="BG1049" s="488" t="n"/>
      <c r="BH1049" s="437" t="n">
        <f aca="false" ca="false" dt2D="false" dtr="false" t="normal">BF1049+BG1049</f>
        <v>0</v>
      </c>
    </row>
    <row customFormat="true" customHeight="true" ht="28.5" outlineLevel="0" r="1050" s="298">
      <c r="B1050" s="631" t="n"/>
      <c r="C1050" s="442" t="s"/>
      <c r="D1050" s="139" t="s">
        <v>573</v>
      </c>
      <c r="E1050" s="486" t="s">
        <v>43</v>
      </c>
      <c r="F1050" s="443" t="n">
        <f aca="false" ca="false" dt2D="false" dtr="false" t="normal">K1050+P1050+U1050+Z1050+AE1050+AJ1050+AO1050+AT1050+AY1050+BB1050+BE1050+BH1050</f>
        <v>0</v>
      </c>
      <c r="G1050" s="608" t="n"/>
      <c r="H1050" s="460" t="n"/>
      <c r="I1050" s="460" t="n"/>
      <c r="J1050" s="460" t="n"/>
      <c r="K1050" s="317" t="n"/>
      <c r="L1050" s="460" t="n"/>
      <c r="M1050" s="460" t="n"/>
      <c r="N1050" s="460" t="n"/>
      <c r="O1050" s="460" t="n"/>
      <c r="P1050" s="437" t="n"/>
      <c r="Q1050" s="460" t="n"/>
      <c r="R1050" s="460" t="n"/>
      <c r="S1050" s="460" t="n"/>
      <c r="T1050" s="460" t="n"/>
      <c r="U1050" s="437" t="n"/>
      <c r="V1050" s="460" t="n"/>
      <c r="W1050" s="460" t="n"/>
      <c r="X1050" s="460" t="n"/>
      <c r="Y1050" s="475" t="n"/>
      <c r="Z1050" s="445" t="n"/>
      <c r="AA1050" s="460" t="n"/>
      <c r="AB1050" s="460" t="n"/>
      <c r="AC1050" s="460" t="n"/>
      <c r="AD1050" s="460" t="n"/>
      <c r="AE1050" s="445" t="n"/>
      <c r="AF1050" s="460" t="n"/>
      <c r="AG1050" s="460" t="n"/>
      <c r="AH1050" s="460" t="n"/>
      <c r="AI1050" s="460" t="n"/>
      <c r="AJ1050" s="445" t="n"/>
      <c r="AK1050" s="348" t="n">
        <v>0</v>
      </c>
      <c r="AL1050" s="348" t="n">
        <v>0</v>
      </c>
      <c r="AM1050" s="348" t="n">
        <v>0</v>
      </c>
      <c r="AN1050" s="348" t="n">
        <v>0</v>
      </c>
      <c r="AO1050" s="437" t="n"/>
      <c r="AP1050" s="348" t="n">
        <v>0</v>
      </c>
      <c r="AQ1050" s="348" t="n">
        <v>0</v>
      </c>
      <c r="AR1050" s="348" t="n">
        <v>0</v>
      </c>
      <c r="AS1050" s="348" t="n">
        <v>0</v>
      </c>
      <c r="AT1050" s="437" t="n">
        <f aca="false" ca="false" dt2D="false" dtr="false" t="normal">AP1050+AQ1050+AR1050+AS1050</f>
        <v>0</v>
      </c>
      <c r="AU1050" s="348" t="n">
        <v>0</v>
      </c>
      <c r="AV1050" s="348" t="n">
        <v>0</v>
      </c>
      <c r="AW1050" s="348" t="n">
        <v>0</v>
      </c>
      <c r="AX1050" s="348" t="n">
        <v>0</v>
      </c>
      <c r="AY1050" s="437" t="n">
        <f aca="false" ca="false" dt2D="false" dtr="false" t="normal">AU1050+AV1050+AW1050+AX1050</f>
        <v>0</v>
      </c>
      <c r="AZ1050" s="350" t="n">
        <v>0</v>
      </c>
      <c r="BA1050" s="350" t="n">
        <v>0</v>
      </c>
      <c r="BB1050" s="437" t="n">
        <f aca="false" ca="false" dt2D="false" dtr="false" t="normal">AZ1050+BA1050</f>
        <v>0</v>
      </c>
      <c r="BC1050" s="350" t="n">
        <v>0</v>
      </c>
      <c r="BD1050" s="350" t="n">
        <v>0</v>
      </c>
      <c r="BE1050" s="437" t="n">
        <f aca="false" ca="false" dt2D="false" dtr="false" t="normal">BC1050+BD1050</f>
        <v>0</v>
      </c>
      <c r="BF1050" s="348" t="n">
        <v>0</v>
      </c>
      <c r="BG1050" s="348" t="n">
        <v>0</v>
      </c>
      <c r="BH1050" s="437" t="n">
        <f aca="false" ca="false" dt2D="false" dtr="false" t="normal">BF1050+BG1050</f>
        <v>0</v>
      </c>
    </row>
    <row customFormat="true" customHeight="true" ht="28.5" outlineLevel="0" r="1051" s="298">
      <c r="B1051" s="631" t="n"/>
      <c r="C1051" s="442" t="s"/>
      <c r="D1051" s="96" t="s"/>
      <c r="E1051" s="669" t="s">
        <v>230</v>
      </c>
      <c r="F1051" s="443" t="n">
        <f aca="false" ca="false" dt2D="false" dtr="false" t="normal">K1051+P1051+U1051+Z1051+AE1051+AJ1051+AO1051+AT1051+AY1051+BB1051+BE1051+BH1051</f>
        <v>0</v>
      </c>
      <c r="G1051" s="608" t="n"/>
      <c r="H1051" s="460" t="n"/>
      <c r="I1051" s="460" t="n"/>
      <c r="J1051" s="460" t="n"/>
      <c r="K1051" s="317" t="n"/>
      <c r="L1051" s="460" t="n"/>
      <c r="M1051" s="460" t="n"/>
      <c r="N1051" s="460" t="n"/>
      <c r="O1051" s="460" t="n"/>
      <c r="P1051" s="437" t="n"/>
      <c r="Q1051" s="460" t="n"/>
      <c r="R1051" s="460" t="n"/>
      <c r="S1051" s="460" t="n"/>
      <c r="T1051" s="460" t="n"/>
      <c r="U1051" s="437" t="n"/>
      <c r="V1051" s="460" t="n"/>
      <c r="W1051" s="460" t="n"/>
      <c r="X1051" s="460" t="n"/>
      <c r="Y1051" s="475" t="n"/>
      <c r="Z1051" s="445" t="n"/>
      <c r="AA1051" s="460" t="n"/>
      <c r="AB1051" s="460" t="n"/>
      <c r="AC1051" s="460" t="n"/>
      <c r="AD1051" s="460" t="n"/>
      <c r="AE1051" s="445" t="n"/>
      <c r="AF1051" s="460" t="n"/>
      <c r="AG1051" s="460" t="n"/>
      <c r="AH1051" s="460" t="n"/>
      <c r="AI1051" s="460" t="n"/>
      <c r="AJ1051" s="445" t="n"/>
      <c r="AK1051" s="348" t="n">
        <v>0</v>
      </c>
      <c r="AL1051" s="348" t="n">
        <v>0</v>
      </c>
      <c r="AM1051" s="348" t="n">
        <v>0</v>
      </c>
      <c r="AN1051" s="348" t="n">
        <v>0</v>
      </c>
      <c r="AO1051" s="437" t="n"/>
      <c r="AP1051" s="348" t="n">
        <v>0</v>
      </c>
      <c r="AQ1051" s="348" t="n">
        <v>0</v>
      </c>
      <c r="AR1051" s="348" t="n">
        <v>0</v>
      </c>
      <c r="AS1051" s="348" t="n">
        <v>0</v>
      </c>
      <c r="AT1051" s="437" t="n">
        <f aca="false" ca="false" dt2D="false" dtr="false" t="normal">AP1051+AQ1051+AR1051+AS1051</f>
        <v>0</v>
      </c>
      <c r="AU1051" s="348" t="n">
        <v>0</v>
      </c>
      <c r="AV1051" s="348" t="n">
        <v>0</v>
      </c>
      <c r="AW1051" s="348" t="n">
        <v>0</v>
      </c>
      <c r="AX1051" s="348" t="n">
        <v>0</v>
      </c>
      <c r="AY1051" s="437" t="n">
        <f aca="false" ca="false" dt2D="false" dtr="false" t="normal">AU1051+AV1051+AW1051+AX1051</f>
        <v>0</v>
      </c>
      <c r="AZ1051" s="350" t="n">
        <v>0</v>
      </c>
      <c r="BA1051" s="350" t="n">
        <v>0</v>
      </c>
      <c r="BB1051" s="437" t="n">
        <f aca="false" ca="false" dt2D="false" dtr="false" t="normal">AZ1051+BA1051</f>
        <v>0</v>
      </c>
      <c r="BC1051" s="350" t="n">
        <v>0</v>
      </c>
      <c r="BD1051" s="350" t="n">
        <v>0</v>
      </c>
      <c r="BE1051" s="437" t="n">
        <f aca="false" ca="false" dt2D="false" dtr="false" t="normal">BC1051+BD1051</f>
        <v>0</v>
      </c>
      <c r="BF1051" s="348" t="n">
        <v>0</v>
      </c>
      <c r="BG1051" s="348" t="n">
        <v>0</v>
      </c>
      <c r="BH1051" s="437" t="n">
        <f aca="false" ca="false" dt2D="false" dtr="false" t="normal">BF1051+BG1051</f>
        <v>0</v>
      </c>
    </row>
    <row customFormat="true" customHeight="true" ht="28.5" outlineLevel="0" r="1052" s="298">
      <c r="B1052" s="631" t="n"/>
      <c r="C1052" s="442" t="s"/>
      <c r="D1052" s="139" t="s">
        <v>574</v>
      </c>
      <c r="E1052" s="486" t="s">
        <v>43</v>
      </c>
      <c r="F1052" s="443" t="n">
        <f aca="false" ca="false" dt2D="false" dtr="false" t="normal">K1052+P1052+U1052+Z1052+AE1052+AJ1052+AO1052+AT1052+AY1052+BB1052+BE1052+BH1052</f>
        <v>0</v>
      </c>
      <c r="G1052" s="608" t="n"/>
      <c r="H1052" s="460" t="n"/>
      <c r="I1052" s="460" t="n"/>
      <c r="J1052" s="460" t="n"/>
      <c r="K1052" s="317" t="n"/>
      <c r="L1052" s="460" t="n"/>
      <c r="M1052" s="460" t="n"/>
      <c r="N1052" s="460" t="n"/>
      <c r="O1052" s="460" t="n"/>
      <c r="P1052" s="437" t="n"/>
      <c r="Q1052" s="460" t="n"/>
      <c r="R1052" s="460" t="n"/>
      <c r="S1052" s="460" t="n"/>
      <c r="T1052" s="460" t="n"/>
      <c r="U1052" s="437" t="n"/>
      <c r="V1052" s="460" t="n"/>
      <c r="W1052" s="460" t="n"/>
      <c r="X1052" s="460" t="n"/>
      <c r="Y1052" s="475" t="n"/>
      <c r="Z1052" s="445" t="n"/>
      <c r="AA1052" s="460" t="n"/>
      <c r="AB1052" s="460" t="n"/>
      <c r="AC1052" s="460" t="n"/>
      <c r="AD1052" s="460" t="n"/>
      <c r="AE1052" s="445" t="n"/>
      <c r="AF1052" s="460" t="n"/>
      <c r="AG1052" s="460" t="n"/>
      <c r="AH1052" s="460" t="n"/>
      <c r="AI1052" s="460" t="n"/>
      <c r="AJ1052" s="445" t="n"/>
      <c r="AK1052" s="348" t="n">
        <v>0</v>
      </c>
      <c r="AL1052" s="348" t="n">
        <v>0</v>
      </c>
      <c r="AM1052" s="348" t="n">
        <v>0</v>
      </c>
      <c r="AN1052" s="348" t="n">
        <v>0</v>
      </c>
      <c r="AO1052" s="437" t="n"/>
      <c r="AP1052" s="348" t="n">
        <v>0</v>
      </c>
      <c r="AQ1052" s="348" t="n">
        <v>0</v>
      </c>
      <c r="AR1052" s="348" t="n">
        <v>0</v>
      </c>
      <c r="AS1052" s="348" t="n">
        <v>0</v>
      </c>
      <c r="AT1052" s="437" t="n">
        <f aca="false" ca="false" dt2D="false" dtr="false" t="normal">AP1052+AQ1052+AR1052+AS1052</f>
        <v>0</v>
      </c>
      <c r="AU1052" s="348" t="n">
        <v>0</v>
      </c>
      <c r="AV1052" s="348" t="n">
        <v>0</v>
      </c>
      <c r="AW1052" s="348" t="n">
        <v>0</v>
      </c>
      <c r="AX1052" s="348" t="n">
        <v>0</v>
      </c>
      <c r="AY1052" s="437" t="n">
        <f aca="false" ca="false" dt2D="false" dtr="false" t="normal">AU1052+AV1052+AW1052+AX1052</f>
        <v>0</v>
      </c>
      <c r="AZ1052" s="350" t="n">
        <v>0</v>
      </c>
      <c r="BA1052" s="350" t="n">
        <v>0</v>
      </c>
      <c r="BB1052" s="437" t="n">
        <f aca="false" ca="false" dt2D="false" dtr="false" t="normal">AZ1052+BA1052</f>
        <v>0</v>
      </c>
      <c r="BC1052" s="350" t="n">
        <v>0</v>
      </c>
      <c r="BD1052" s="350" t="n">
        <v>0</v>
      </c>
      <c r="BE1052" s="437" t="n">
        <f aca="false" ca="false" dt2D="false" dtr="false" t="normal">BC1052+BD1052</f>
        <v>0</v>
      </c>
      <c r="BF1052" s="348" t="n">
        <v>0</v>
      </c>
      <c r="BG1052" s="348" t="n">
        <v>0</v>
      </c>
      <c r="BH1052" s="437" t="n">
        <f aca="false" ca="false" dt2D="false" dtr="false" t="normal">BF1052+BG1052</f>
        <v>0</v>
      </c>
    </row>
    <row customFormat="true" customHeight="true" ht="28.5" outlineLevel="0" r="1053" s="298">
      <c r="B1053" s="631" t="n"/>
      <c r="C1053" s="442" t="s"/>
      <c r="D1053" s="96" t="s"/>
      <c r="E1053" s="669" t="s">
        <v>230</v>
      </c>
      <c r="F1053" s="443" t="n">
        <f aca="false" ca="false" dt2D="false" dtr="false" t="normal">K1053+P1053+U1053+Z1053+AE1053+AJ1053+AO1053+AT1053+AY1053+BB1053+BE1053+BH1053</f>
        <v>0</v>
      </c>
      <c r="G1053" s="608" t="n"/>
      <c r="H1053" s="460" t="n"/>
      <c r="I1053" s="460" t="n"/>
      <c r="J1053" s="460" t="n"/>
      <c r="K1053" s="317" t="n"/>
      <c r="L1053" s="460" t="n"/>
      <c r="M1053" s="460" t="n"/>
      <c r="N1053" s="460" t="n"/>
      <c r="O1053" s="460" t="n"/>
      <c r="P1053" s="437" t="n"/>
      <c r="Q1053" s="460" t="n"/>
      <c r="R1053" s="460" t="n"/>
      <c r="S1053" s="460" t="n"/>
      <c r="T1053" s="460" t="n"/>
      <c r="U1053" s="437" t="n"/>
      <c r="V1053" s="460" t="n"/>
      <c r="W1053" s="460" t="n"/>
      <c r="X1053" s="460" t="n"/>
      <c r="Y1053" s="475" t="n"/>
      <c r="Z1053" s="445" t="n"/>
      <c r="AA1053" s="460" t="n"/>
      <c r="AB1053" s="460" t="n"/>
      <c r="AC1053" s="460" t="n"/>
      <c r="AD1053" s="460" t="n"/>
      <c r="AE1053" s="445" t="n"/>
      <c r="AF1053" s="460" t="n"/>
      <c r="AG1053" s="460" t="n"/>
      <c r="AH1053" s="460" t="n"/>
      <c r="AI1053" s="460" t="n"/>
      <c r="AJ1053" s="445" t="n"/>
      <c r="AK1053" s="348" t="n">
        <v>0</v>
      </c>
      <c r="AL1053" s="348" t="n">
        <v>0</v>
      </c>
      <c r="AM1053" s="348" t="n">
        <v>0</v>
      </c>
      <c r="AN1053" s="348" t="n">
        <v>0</v>
      </c>
      <c r="AO1053" s="437" t="n"/>
      <c r="AP1053" s="348" t="n">
        <v>0</v>
      </c>
      <c r="AQ1053" s="348" t="n">
        <v>0</v>
      </c>
      <c r="AR1053" s="348" t="n">
        <v>0</v>
      </c>
      <c r="AS1053" s="348" t="n">
        <v>0</v>
      </c>
      <c r="AT1053" s="437" t="n">
        <f aca="false" ca="false" dt2D="false" dtr="false" t="normal">AP1053+AQ1053+AR1053+AS1053</f>
        <v>0</v>
      </c>
      <c r="AU1053" s="348" t="n">
        <v>0</v>
      </c>
      <c r="AV1053" s="348" t="n">
        <v>0</v>
      </c>
      <c r="AW1053" s="348" t="n">
        <v>0</v>
      </c>
      <c r="AX1053" s="348" t="n">
        <v>0</v>
      </c>
      <c r="AY1053" s="437" t="n">
        <f aca="false" ca="false" dt2D="false" dtr="false" t="normal">AU1053+AV1053+AW1053+AX1053</f>
        <v>0</v>
      </c>
      <c r="AZ1053" s="350" t="n">
        <v>0</v>
      </c>
      <c r="BA1053" s="350" t="n">
        <v>0</v>
      </c>
      <c r="BB1053" s="437" t="n">
        <f aca="false" ca="false" dt2D="false" dtr="false" t="normal">AZ1053+BA1053</f>
        <v>0</v>
      </c>
      <c r="BC1053" s="350" t="n">
        <v>0</v>
      </c>
      <c r="BD1053" s="350" t="n">
        <v>0</v>
      </c>
      <c r="BE1053" s="437" t="n">
        <f aca="false" ca="false" dt2D="false" dtr="false" t="normal">BC1053+BD1053</f>
        <v>0</v>
      </c>
      <c r="BF1053" s="348" t="n">
        <v>0</v>
      </c>
      <c r="BG1053" s="348" t="n">
        <v>0</v>
      </c>
      <c r="BH1053" s="437" t="n">
        <f aca="false" ca="false" dt2D="false" dtr="false" t="normal">BF1053+BG1053</f>
        <v>0</v>
      </c>
    </row>
    <row customFormat="true" customHeight="true" ht="28.5" outlineLevel="0" r="1054" s="298">
      <c r="B1054" s="631" t="n"/>
      <c r="C1054" s="442" t="s"/>
      <c r="D1054" s="139" t="s">
        <v>575</v>
      </c>
      <c r="E1054" s="486" t="s">
        <v>43</v>
      </c>
      <c r="F1054" s="443" t="n">
        <f aca="false" ca="false" dt2D="false" dtr="false" t="normal">K1054+P1054+U1054+Z1054+AE1054+AJ1054+AO1054+AT1054+AY1054+BB1054+BE1054+BH1054</f>
        <v>0</v>
      </c>
      <c r="G1054" s="608" t="n"/>
      <c r="H1054" s="460" t="n"/>
      <c r="I1054" s="460" t="n"/>
      <c r="J1054" s="460" t="n"/>
      <c r="K1054" s="317" t="n"/>
      <c r="L1054" s="460" t="n"/>
      <c r="M1054" s="460" t="n"/>
      <c r="N1054" s="460" t="n"/>
      <c r="O1054" s="460" t="n"/>
      <c r="P1054" s="437" t="n"/>
      <c r="Q1054" s="460" t="n"/>
      <c r="R1054" s="460" t="n"/>
      <c r="S1054" s="460" t="n"/>
      <c r="T1054" s="460" t="n"/>
      <c r="U1054" s="437" t="n"/>
      <c r="V1054" s="460" t="n"/>
      <c r="W1054" s="460" t="n"/>
      <c r="X1054" s="460" t="n"/>
      <c r="Y1054" s="475" t="n"/>
      <c r="Z1054" s="445" t="n"/>
      <c r="AA1054" s="460" t="n"/>
      <c r="AB1054" s="460" t="n"/>
      <c r="AC1054" s="460" t="n"/>
      <c r="AD1054" s="460" t="n"/>
      <c r="AE1054" s="445" t="n"/>
      <c r="AF1054" s="460" t="n"/>
      <c r="AG1054" s="460" t="n"/>
      <c r="AH1054" s="460" t="n"/>
      <c r="AI1054" s="460" t="n"/>
      <c r="AJ1054" s="445" t="n"/>
      <c r="AK1054" s="348" t="n">
        <v>0</v>
      </c>
      <c r="AL1054" s="348" t="n">
        <v>0</v>
      </c>
      <c r="AM1054" s="348" t="n">
        <v>0</v>
      </c>
      <c r="AN1054" s="348" t="n">
        <v>0</v>
      </c>
      <c r="AO1054" s="437" t="n"/>
      <c r="AP1054" s="348" t="n">
        <v>0</v>
      </c>
      <c r="AQ1054" s="348" t="n">
        <v>0</v>
      </c>
      <c r="AR1054" s="348" t="n">
        <v>0</v>
      </c>
      <c r="AS1054" s="348" t="n">
        <v>0</v>
      </c>
      <c r="AT1054" s="437" t="n">
        <f aca="false" ca="false" dt2D="false" dtr="false" t="normal">AP1054+AQ1054+AR1054+AS1054</f>
        <v>0</v>
      </c>
      <c r="AU1054" s="348" t="n">
        <v>0</v>
      </c>
      <c r="AV1054" s="348" t="n">
        <v>0</v>
      </c>
      <c r="AW1054" s="348" t="n">
        <v>0</v>
      </c>
      <c r="AX1054" s="348" t="n">
        <v>0</v>
      </c>
      <c r="AY1054" s="437" t="n">
        <f aca="false" ca="false" dt2D="false" dtr="false" t="normal">AU1054+AV1054+AW1054+AX1054</f>
        <v>0</v>
      </c>
      <c r="AZ1054" s="350" t="n">
        <v>0</v>
      </c>
      <c r="BA1054" s="350" t="n">
        <v>0</v>
      </c>
      <c r="BB1054" s="437" t="n">
        <f aca="false" ca="false" dt2D="false" dtr="false" t="normal">AZ1054+BA1054</f>
        <v>0</v>
      </c>
      <c r="BC1054" s="350" t="n">
        <v>0</v>
      </c>
      <c r="BD1054" s="350" t="n">
        <v>0</v>
      </c>
      <c r="BE1054" s="437" t="n">
        <f aca="false" ca="false" dt2D="false" dtr="false" t="normal">BC1054+BD1054</f>
        <v>0</v>
      </c>
      <c r="BF1054" s="348" t="n">
        <v>0</v>
      </c>
      <c r="BG1054" s="348" t="n">
        <v>0</v>
      </c>
      <c r="BH1054" s="445" t="n">
        <f aca="false" ca="false" dt2D="false" dtr="false" t="normal">BF1054+BG1054</f>
        <v>0</v>
      </c>
    </row>
    <row customFormat="true" customHeight="true" ht="28.5" outlineLevel="0" r="1055" s="298">
      <c r="B1055" s="631" t="n"/>
      <c r="C1055" s="442" t="s"/>
      <c r="D1055" s="96" t="s"/>
      <c r="E1055" s="669" t="s">
        <v>230</v>
      </c>
      <c r="F1055" s="443" t="n">
        <f aca="false" ca="false" dt2D="false" dtr="false" t="normal">K1055+P1055+U1055+Z1055+AE1055+AJ1055+AO1055+AT1055+AY1055+BB1055+BE1055+BH1055</f>
        <v>0</v>
      </c>
      <c r="G1055" s="608" t="n"/>
      <c r="H1055" s="460" t="n"/>
      <c r="I1055" s="460" t="n"/>
      <c r="J1055" s="460" t="n"/>
      <c r="K1055" s="317" t="n"/>
      <c r="L1055" s="460" t="n"/>
      <c r="M1055" s="460" t="n"/>
      <c r="N1055" s="460" t="n"/>
      <c r="O1055" s="460" t="n"/>
      <c r="P1055" s="437" t="n"/>
      <c r="Q1055" s="460" t="n"/>
      <c r="R1055" s="460" t="n"/>
      <c r="S1055" s="460" t="n"/>
      <c r="T1055" s="460" t="n"/>
      <c r="U1055" s="437" t="n"/>
      <c r="V1055" s="460" t="n"/>
      <c r="W1055" s="460" t="n"/>
      <c r="X1055" s="460" t="n"/>
      <c r="Y1055" s="475" t="n"/>
      <c r="Z1055" s="445" t="n"/>
      <c r="AA1055" s="460" t="n"/>
      <c r="AB1055" s="460" t="n"/>
      <c r="AC1055" s="460" t="n"/>
      <c r="AD1055" s="460" t="n"/>
      <c r="AE1055" s="445" t="n"/>
      <c r="AF1055" s="460" t="n"/>
      <c r="AG1055" s="460" t="n"/>
      <c r="AH1055" s="460" t="n"/>
      <c r="AI1055" s="460" t="n"/>
      <c r="AJ1055" s="445" t="n"/>
      <c r="AK1055" s="348" t="n">
        <v>0</v>
      </c>
      <c r="AL1055" s="348" t="n">
        <v>0</v>
      </c>
      <c r="AM1055" s="348" t="n">
        <v>0</v>
      </c>
      <c r="AN1055" s="348" t="n">
        <v>0</v>
      </c>
      <c r="AO1055" s="437" t="n"/>
      <c r="AP1055" s="348" t="n">
        <v>0</v>
      </c>
      <c r="AQ1055" s="348" t="n">
        <v>0</v>
      </c>
      <c r="AR1055" s="348" t="n">
        <v>0</v>
      </c>
      <c r="AS1055" s="348" t="n">
        <v>0</v>
      </c>
      <c r="AT1055" s="437" t="n">
        <f aca="false" ca="false" dt2D="false" dtr="false" t="normal">AP1055+AQ1055+AR1055+AS1055</f>
        <v>0</v>
      </c>
      <c r="AU1055" s="348" t="n">
        <v>0</v>
      </c>
      <c r="AV1055" s="348" t="n">
        <v>0</v>
      </c>
      <c r="AW1055" s="348" t="n">
        <v>0</v>
      </c>
      <c r="AX1055" s="348" t="n">
        <v>0</v>
      </c>
      <c r="AY1055" s="437" t="n">
        <f aca="false" ca="false" dt2D="false" dtr="false" t="normal">AU1055+AV1055+AW1055+AX1055</f>
        <v>0</v>
      </c>
      <c r="AZ1055" s="350" t="n">
        <v>0</v>
      </c>
      <c r="BA1055" s="350" t="n">
        <v>0</v>
      </c>
      <c r="BB1055" s="437" t="n">
        <f aca="false" ca="false" dt2D="false" dtr="false" t="normal">AZ1055+BA1055</f>
        <v>0</v>
      </c>
      <c r="BC1055" s="350" t="n">
        <v>0</v>
      </c>
      <c r="BD1055" s="350" t="n">
        <v>0</v>
      </c>
      <c r="BE1055" s="437" t="n">
        <f aca="false" ca="false" dt2D="false" dtr="false" t="normal">BC1055+BD1055</f>
        <v>0</v>
      </c>
      <c r="BF1055" s="348" t="n">
        <v>0</v>
      </c>
      <c r="BG1055" s="348" t="n">
        <v>0</v>
      </c>
      <c r="BH1055" s="445" t="n">
        <f aca="false" ca="false" dt2D="false" dtr="false" t="normal">BF1055+BG1055</f>
        <v>0</v>
      </c>
    </row>
    <row customFormat="true" customHeight="true" ht="16.5" outlineLevel="0" r="1056" s="298">
      <c r="B1056" s="550" t="n"/>
      <c r="C1056" s="442" t="s"/>
      <c r="D1056" s="710" t="s">
        <v>576</v>
      </c>
      <c r="E1056" s="712" t="s"/>
      <c r="F1056" s="443" t="n">
        <f aca="false" ca="false" dt2D="false" dtr="false" t="normal">K1056+P1056+U1056+Z1056+AE1056+AJ1056+AO1056+AT1056+AY1056+BB1056+BE1056+BH1056</f>
        <v>0</v>
      </c>
      <c r="G1056" s="319" t="n">
        <f aca="false" ca="false" dt2D="false" dtr="false" t="normal">G1035+G1038+G1041+G1044+G1047</f>
        <v>0</v>
      </c>
      <c r="H1056" s="320" t="n">
        <f aca="false" ca="false" dt2D="false" dtr="false" t="normal">H1035+H1038+H1041+H1044+H1047</f>
        <v>0</v>
      </c>
      <c r="I1056" s="320" t="n">
        <f aca="false" ca="false" dt2D="false" dtr="false" t="normal">I1035+I1038+I1041+I1044+I1047</f>
        <v>0</v>
      </c>
      <c r="J1056" s="320" t="n">
        <f aca="false" ca="false" dt2D="false" dtr="false" t="normal">J1035+J1038+J1041+J1044+J1047</f>
        <v>0</v>
      </c>
      <c r="K1056" s="317" t="n">
        <f aca="false" ca="false" dt2D="false" dtr="false" t="normal">G1056+H1056+I1056+J1056</f>
        <v>0</v>
      </c>
      <c r="L1056" s="320" t="n">
        <f aca="false" ca="false" dt2D="false" dtr="false" t="normal">L1035+L1038+L1041+L1044+L1047</f>
        <v>0</v>
      </c>
      <c r="M1056" s="320" t="n">
        <f aca="false" ca="false" dt2D="false" dtr="false" t="normal">M1035+M1038+M1041+M1044+M1047</f>
        <v>0</v>
      </c>
      <c r="N1056" s="320" t="n">
        <f aca="false" ca="false" dt2D="false" dtr="false" t="normal">N1035+N1038+N1041+N1044+N1047</f>
        <v>0</v>
      </c>
      <c r="O1056" s="320" t="n">
        <f aca="false" ca="false" dt2D="false" dtr="false" t="normal">O1035+O1038+O1041+O1044+O1047</f>
        <v>0</v>
      </c>
      <c r="P1056" s="437" t="n">
        <f aca="false" ca="false" dt2D="false" dtr="false" t="normal">L1056+M1056+N1056+O1056</f>
        <v>0</v>
      </c>
      <c r="Q1056" s="320" t="n">
        <f aca="false" ca="false" dt2D="false" dtr="false" t="normal">Q1035+Q1038+Q1041+Q1044+Q1047</f>
        <v>0</v>
      </c>
      <c r="R1056" s="320" t="n">
        <f aca="false" ca="false" dt2D="false" dtr="false" t="normal">R1035+R1038+R1041+R1044+R1047</f>
        <v>0</v>
      </c>
      <c r="S1056" s="320" t="n">
        <f aca="false" ca="false" dt2D="false" dtr="false" t="normal">S1035+S1038+S1041+S1044+S1047</f>
        <v>0</v>
      </c>
      <c r="T1056" s="320" t="n">
        <f aca="false" ca="false" dt2D="false" dtr="false" t="normal">T1035+T1038+T1041+T1044+T1047</f>
        <v>0</v>
      </c>
      <c r="U1056" s="437" t="n">
        <f aca="false" ca="false" dt2D="false" dtr="false" t="normal">Q1056+R1056+S1056+T1056</f>
        <v>0</v>
      </c>
      <c r="V1056" s="320" t="n">
        <f aca="false" ca="false" dt2D="false" dtr="false" t="normal">V1035+V1038+V1041+V1044+V1047</f>
        <v>0</v>
      </c>
      <c r="W1056" s="320" t="n">
        <f aca="false" ca="false" dt2D="false" dtr="false" t="normal">W1035+W1038+W1041+W1044+W1047</f>
        <v>0</v>
      </c>
      <c r="X1056" s="320" t="n">
        <f aca="false" ca="false" dt2D="false" dtr="false" t="normal">X1035+X1038+X1041+X1044+X1047</f>
        <v>0</v>
      </c>
      <c r="Y1056" s="321" t="n">
        <f aca="false" ca="false" dt2D="false" dtr="false" t="normal">Y1035+Y1038+Y1041+Y1044+Y1047</f>
        <v>0</v>
      </c>
      <c r="Z1056" s="445" t="n">
        <f aca="false" ca="false" dt2D="false" dtr="false" t="normal">V1056+W1056+X1056+Y1056</f>
        <v>0</v>
      </c>
      <c r="AA1056" s="320" t="n">
        <f aca="false" ca="false" dt2D="false" dtr="false" t="normal">AA1035+AA1038+AA1041+AA1044+AA1047</f>
        <v>0</v>
      </c>
      <c r="AB1056" s="320" t="n">
        <f aca="false" ca="false" dt2D="false" dtr="false" t="normal">AB1035+AB1038+AB1041+AB1044+AB1047</f>
        <v>0</v>
      </c>
      <c r="AC1056" s="320" t="n">
        <f aca="false" ca="false" dt2D="false" dtr="false" t="normal">AC1035+AC1038+AC1041+AC1044+AC1047</f>
        <v>0</v>
      </c>
      <c r="AD1056" s="320" t="n">
        <f aca="false" ca="false" dt2D="false" dtr="false" t="normal">AD1035+AD1038+AD1041+AD1044+AD1047</f>
        <v>0</v>
      </c>
      <c r="AE1056" s="445" t="n">
        <f aca="false" ca="false" dt2D="false" dtr="false" t="normal">AA1056+AB1056+AC1056+AD1056</f>
        <v>0</v>
      </c>
      <c r="AF1056" s="320" t="n">
        <f aca="false" ca="false" dt2D="false" dtr="false" t="normal">AF1035+AF1038+AF1041+AF1044+AF1047</f>
        <v>0</v>
      </c>
      <c r="AG1056" s="320" t="n">
        <f aca="false" ca="false" dt2D="false" dtr="false" t="normal">AG1035+AG1038+AG1041+AG1044+AG1047</f>
        <v>0</v>
      </c>
      <c r="AH1056" s="320" t="n">
        <f aca="false" ca="false" dt2D="false" dtr="false" t="normal">AH1035+AH1038+AH1041+AH1044+AH1047</f>
        <v>0</v>
      </c>
      <c r="AI1056" s="320" t="n">
        <f aca="false" ca="false" dt2D="false" dtr="false" t="normal">AI1035+AI1038+AI1041+AI1044+AI1047</f>
        <v>0</v>
      </c>
      <c r="AJ1056" s="445" t="n">
        <f aca="false" ca="false" dt2D="false" dtr="false" t="normal">AF1056+AG1056+AH1056+AI1056</f>
        <v>0</v>
      </c>
      <c r="AK1056" s="556" t="n">
        <f aca="false" ca="false" dt2D="false" dtr="false" t="normal">AK1035+AK1038+AK1041+AK1044+AK1047+AK1050+AK1054</f>
        <v>0</v>
      </c>
      <c r="AL1056" s="556" t="n">
        <f aca="false" ca="false" dt2D="false" dtr="false" t="normal">AL1035+AL1038+AL1041+AL1044+AL1047+AL1050+AL1054</f>
        <v>0</v>
      </c>
      <c r="AM1056" s="556" t="n">
        <f aca="false" ca="false" dt2D="false" dtr="false" t="normal">AM1035+AM1038+AM1041+AM1044+AM1047+AM1050+AM1054</f>
        <v>0</v>
      </c>
      <c r="AN1056" s="556" t="n">
        <f aca="false" ca="false" dt2D="false" dtr="false" t="normal">AN1035+AN1038+AN1041+AN1044+AN1047+AN1050+AN1054</f>
        <v>0</v>
      </c>
      <c r="AO1056" s="437" t="n">
        <f aca="false" ca="false" dt2D="false" dtr="false" t="normal">AK1056+AL1056+AM1056+AN1056</f>
        <v>0</v>
      </c>
      <c r="AP1056" s="556" t="n">
        <f aca="false" ca="false" dt2D="false" dtr="false" t="normal">AP1035+AP1038+AP1041+AP1044+AP1047+AP1050+AP1054</f>
        <v>0</v>
      </c>
      <c r="AQ1056" s="556" t="n">
        <f aca="false" ca="false" dt2D="false" dtr="false" t="normal">AQ1035+AQ1038+AQ1041+AQ1044+AQ1047+AQ1050+AQ1054</f>
        <v>0</v>
      </c>
      <c r="AR1056" s="556" t="n">
        <f aca="false" ca="false" dt2D="false" dtr="false" t="normal">AR1035+AR1038+AR1041+AR1044+AR1047+AR1050+AR1054</f>
        <v>0</v>
      </c>
      <c r="AS1056" s="556" t="n">
        <f aca="false" ca="false" dt2D="false" dtr="false" t="normal">AS1035+AS1038+AS1041+AS1044+AS1047+AS1050+AS1054</f>
        <v>0</v>
      </c>
      <c r="AT1056" s="437" t="n">
        <f aca="false" ca="false" dt2D="false" dtr="false" t="normal">AP1056+AQ1056+AR1056+AS1056</f>
        <v>0</v>
      </c>
      <c r="AU1056" s="556" t="n">
        <f aca="false" ca="false" dt2D="false" dtr="false" t="normal">AU1035+AU1038+AU1041+AU1044+AU1047+AU1050+AU1054</f>
        <v>0</v>
      </c>
      <c r="AV1056" s="556" t="n">
        <f aca="false" ca="false" dt2D="false" dtr="false" t="normal">AV1035+AV1038+AV1041+AV1044+AV1047+AV1050+AV1054</f>
        <v>0</v>
      </c>
      <c r="AW1056" s="556" t="n">
        <f aca="false" ca="false" dt2D="false" dtr="false" t="normal">AW1035+AW1038+AW1041+AW1044+AW1047+AW1050+AW1054</f>
        <v>0</v>
      </c>
      <c r="AX1056" s="556" t="n">
        <f aca="false" ca="false" dt2D="false" dtr="false" t="normal">AX1035+AX1038+AX1041+AX1044+AX1047+AX1050+AX1054</f>
        <v>0</v>
      </c>
      <c r="AY1056" s="437" t="n">
        <f aca="false" ca="false" dt2D="false" dtr="false" t="normal">AU1056+AV1056+AW1056+AX1056</f>
        <v>0</v>
      </c>
      <c r="AZ1056" s="572" t="n">
        <f aca="false" ca="false" dt2D="false" dtr="false" t="normal">AZ1035+AZ1038+AZ1041+AZ1044+AZ1047+AZ1050+AZ1054</f>
        <v>0</v>
      </c>
      <c r="BA1056" s="572" t="n">
        <f aca="false" ca="false" dt2D="false" dtr="false" t="normal">BA1035+BA1038+BA1041+BA1044+BA1047+BA1050+BA1054</f>
        <v>0</v>
      </c>
      <c r="BB1056" s="437" t="n">
        <f aca="false" ca="false" dt2D="false" dtr="false" t="normal">AZ1056+BA1056</f>
        <v>0</v>
      </c>
      <c r="BC1056" s="572" t="n">
        <f aca="false" ca="false" dt2D="false" dtr="false" t="normal">BC1035+BC1038+BC1041+BC1044+BC1047+BC1050+BC1054</f>
        <v>0</v>
      </c>
      <c r="BD1056" s="572" t="n">
        <f aca="false" ca="false" dt2D="false" dtr="false" t="normal">BD1035+BD1038+BD1041+BD1044+BD1047+BD1050+BD1054</f>
        <v>0</v>
      </c>
      <c r="BE1056" s="437" t="n">
        <f aca="false" ca="false" dt2D="false" dtr="false" t="normal">BC1056+BD1056</f>
        <v>0</v>
      </c>
      <c r="BF1056" s="556" t="n">
        <f aca="false" ca="false" dt2D="false" dtr="false" t="normal">BF1035+BF1038+BF1041+BF1044+BF1047+BF1050+BF1054</f>
        <v>0</v>
      </c>
      <c r="BG1056" s="556" t="n">
        <f aca="false" ca="false" dt2D="false" dtr="false" t="normal">BG1035+BG1038+BG1041+BG1044+BG1047+BG1050+BG1054</f>
        <v>0</v>
      </c>
      <c r="BH1056" s="445" t="n">
        <f aca="false" ca="false" dt2D="false" dtr="false" t="normal">BF1056+BG1056</f>
        <v>0</v>
      </c>
    </row>
    <row customFormat="true" customHeight="true" ht="16.5" outlineLevel="0" r="1057" s="298">
      <c r="B1057" s="616" t="n"/>
      <c r="C1057" s="442" t="s"/>
      <c r="D1057" s="553" t="s">
        <v>577</v>
      </c>
      <c r="E1057" s="554" t="s"/>
      <c r="F1057" s="443" t="n">
        <f aca="false" ca="false" dt2D="false" dtr="false" t="normal">K1057+P1057+U1057+Z1057+AE1057+AJ1057+AO1057+AT1057+AY1057+BB1057+BE1057+BH1057</f>
        <v>0</v>
      </c>
      <c r="G1057" s="319" t="n">
        <f aca="false" ca="false" dt2D="false" dtr="false" t="normal">G1036+G1039+G1042+G1045+G1048</f>
        <v>0</v>
      </c>
      <c r="H1057" s="320" t="n">
        <f aca="false" ca="false" dt2D="false" dtr="false" t="normal">H1036+H1039+H1042+H1045+H1048</f>
        <v>0</v>
      </c>
      <c r="I1057" s="320" t="n">
        <f aca="false" ca="false" dt2D="false" dtr="false" t="normal">I1036+I1039+I1042+I1045+I1048</f>
        <v>0</v>
      </c>
      <c r="J1057" s="320" t="n">
        <f aca="false" ca="false" dt2D="false" dtr="false" t="normal">J1036+J1039+J1042+J1045+J1048</f>
        <v>0</v>
      </c>
      <c r="K1057" s="317" t="n">
        <f aca="false" ca="false" dt2D="false" dtr="false" t="normal">G1057+H1057+I1057+J1057</f>
        <v>0</v>
      </c>
      <c r="L1057" s="320" t="n">
        <f aca="false" ca="false" dt2D="false" dtr="false" t="normal">L1036+L1039+L1042+L1045+L1048</f>
        <v>0</v>
      </c>
      <c r="M1057" s="320" t="n">
        <f aca="false" ca="false" dt2D="false" dtr="false" t="normal">M1036+M1039+M1042+M1045+M1048</f>
        <v>0</v>
      </c>
      <c r="N1057" s="320" t="n">
        <f aca="false" ca="false" dt2D="false" dtr="false" t="normal">N1036+N1039+N1042+N1045+N1048</f>
        <v>0</v>
      </c>
      <c r="O1057" s="320" t="n">
        <f aca="false" ca="false" dt2D="false" dtr="false" t="normal">O1036+O1039+O1042+O1045+O1048</f>
        <v>0</v>
      </c>
      <c r="P1057" s="437" t="n">
        <f aca="false" ca="false" dt2D="false" dtr="false" t="normal">L1057+M1057+N1057+O1057</f>
        <v>0</v>
      </c>
      <c r="Q1057" s="320" t="n">
        <f aca="false" ca="false" dt2D="false" dtr="false" t="normal">Q1036+Q1039+Q1042+Q1045+Q1048</f>
        <v>0</v>
      </c>
      <c r="R1057" s="320" t="n">
        <f aca="false" ca="false" dt2D="false" dtr="false" t="normal">R1036+R1039+R1042+R1045+R1048</f>
        <v>0</v>
      </c>
      <c r="S1057" s="320" t="n">
        <f aca="false" ca="false" dt2D="false" dtr="false" t="normal">S1036+S1039+S1042+S1045+S1048</f>
        <v>0</v>
      </c>
      <c r="T1057" s="320" t="n">
        <f aca="false" ca="false" dt2D="false" dtr="false" t="normal">T1036+T1039+T1042+T1045+T1048</f>
        <v>0</v>
      </c>
      <c r="U1057" s="437" t="n">
        <f aca="false" ca="false" dt2D="false" dtr="false" t="normal">Q1057+R1057+S1057+T1057</f>
        <v>0</v>
      </c>
      <c r="V1057" s="320" t="n">
        <f aca="false" ca="false" dt2D="false" dtr="false" t="normal">V1036+V1039+V1042+V1045+V1048</f>
        <v>0</v>
      </c>
      <c r="W1057" s="320" t="n">
        <f aca="false" ca="false" dt2D="false" dtr="false" t="normal">W1036+W1039+W1042+W1045+W1048</f>
        <v>0</v>
      </c>
      <c r="X1057" s="320" t="n">
        <f aca="false" ca="false" dt2D="false" dtr="false" t="normal">X1036+X1039+X1042+X1045+X1048</f>
        <v>0</v>
      </c>
      <c r="Y1057" s="321" t="n">
        <f aca="false" ca="false" dt2D="false" dtr="false" t="normal">Y1036+Y1039+Y1042+Y1045+Y1048</f>
        <v>0</v>
      </c>
      <c r="Z1057" s="445" t="n">
        <f aca="false" ca="false" dt2D="false" dtr="false" t="normal">V1057+W1057+X1057+Y1057</f>
        <v>0</v>
      </c>
      <c r="AA1057" s="320" t="n">
        <f aca="false" ca="false" dt2D="false" dtr="false" t="normal">AA1036+AA1039+AA1042+AA1045+AA1048</f>
        <v>0</v>
      </c>
      <c r="AB1057" s="320" t="n">
        <f aca="false" ca="false" dt2D="false" dtr="false" t="normal">AB1036+AB1039+AB1042+AB1045+AB1048</f>
        <v>0</v>
      </c>
      <c r="AC1057" s="320" t="n">
        <f aca="false" ca="false" dt2D="false" dtr="false" t="normal">AC1036+AC1039+AC1042+AC1045+AC1048</f>
        <v>0</v>
      </c>
      <c r="AD1057" s="320" t="n">
        <f aca="false" ca="false" dt2D="false" dtr="false" t="normal">AD1036+AD1039+AD1042+AD1045+AD1048</f>
        <v>0</v>
      </c>
      <c r="AE1057" s="445" t="n">
        <f aca="false" ca="false" dt2D="false" dtr="false" t="normal">AA1057+AB1057+AC1057+AD1057</f>
        <v>0</v>
      </c>
      <c r="AF1057" s="320" t="n">
        <f aca="false" ca="false" dt2D="false" dtr="false" t="normal">AF1036+AF1039+AF1042+AF1045+AF1048</f>
        <v>0</v>
      </c>
      <c r="AG1057" s="320" t="n">
        <f aca="false" ca="false" dt2D="false" dtr="false" t="normal">AG1036+AG1039+AG1042+AG1045+AG1048</f>
        <v>0</v>
      </c>
      <c r="AH1057" s="320" t="n">
        <f aca="false" ca="false" dt2D="false" dtr="false" t="normal">AH1036+AH1039+AH1042+AH1045+AH1048</f>
        <v>0</v>
      </c>
      <c r="AI1057" s="320" t="n">
        <f aca="false" ca="false" dt2D="false" dtr="false" t="normal">AI1036+AI1039+AI1042+AI1045+AI1048</f>
        <v>0</v>
      </c>
      <c r="AJ1057" s="445" t="n">
        <f aca="false" ca="false" dt2D="false" dtr="false" t="normal">AF1057+AG1057+AH1057+AI1057</f>
        <v>0</v>
      </c>
      <c r="AK1057" s="556" t="n">
        <f aca="false" ca="false" dt2D="false" dtr="false" t="normal">AK1036+AK1039+AK1042+AK1045+AK1048+AK1051+AK1055</f>
        <v>0</v>
      </c>
      <c r="AL1057" s="556" t="n">
        <f aca="false" ca="false" dt2D="false" dtr="false" t="normal">AL1036+AL1039+AL1042+AL1045+AL1048+AL1051+AL1055</f>
        <v>0</v>
      </c>
      <c r="AM1057" s="556" t="n">
        <f aca="false" ca="false" dt2D="false" dtr="false" t="normal">AM1036+AM1039+AM1042+AM1045+AM1048+AM1051+AM1055</f>
        <v>0</v>
      </c>
      <c r="AN1057" s="556" t="n">
        <f aca="false" ca="false" dt2D="false" dtr="false" t="normal">AN1036+AN1039+AN1042+AN1045+AN1048+AN1051+AN1055</f>
        <v>0</v>
      </c>
      <c r="AO1057" s="437" t="n">
        <f aca="false" ca="false" dt2D="false" dtr="false" t="normal">AK1057+AL1057+AM1057+AN1057</f>
        <v>0</v>
      </c>
      <c r="AP1057" s="556" t="n">
        <f aca="false" ca="false" dt2D="false" dtr="false" t="normal">AP1036+AP1039+AP1042+AP1045+AP1048+AP1051+AP1055</f>
        <v>0</v>
      </c>
      <c r="AQ1057" s="556" t="n">
        <f aca="false" ca="false" dt2D="false" dtr="false" t="normal">AQ1036+AQ1039+AQ1042+AQ1045+AQ1048+AQ1051+AQ1055</f>
        <v>0</v>
      </c>
      <c r="AR1057" s="556" t="n">
        <f aca="false" ca="false" dt2D="false" dtr="false" t="normal">AR1036+AR1039+AR1042+AR1045+AR1048+AR1051+AR1055</f>
        <v>0</v>
      </c>
      <c r="AS1057" s="556" t="n">
        <f aca="false" ca="false" dt2D="false" dtr="false" t="normal">AS1036+AS1039+AS1042+AS1045+AS1048+AS1051+AS1055</f>
        <v>0</v>
      </c>
      <c r="AT1057" s="437" t="n">
        <f aca="false" ca="false" dt2D="false" dtr="false" t="normal">AP1057+AQ1057+AR1057+AS1057</f>
        <v>0</v>
      </c>
      <c r="AU1057" s="556" t="n">
        <f aca="false" ca="false" dt2D="false" dtr="false" t="normal">AU1036+AU1039+AU1042+AU1045+AU1048+AU1051+AU1055</f>
        <v>0</v>
      </c>
      <c r="AV1057" s="556" t="n">
        <f aca="false" ca="false" dt2D="false" dtr="false" t="normal">AV1036+AV1039+AV1042+AV1045+AV1048+AV1051+AV1055</f>
        <v>0</v>
      </c>
      <c r="AW1057" s="556" t="n">
        <f aca="false" ca="false" dt2D="false" dtr="false" t="normal">AW1036+AW1039+AW1042+AW1045+AW1048+AW1051+AW1055</f>
        <v>0</v>
      </c>
      <c r="AX1057" s="556" t="n">
        <f aca="false" ca="false" dt2D="false" dtr="false" t="normal">AX1036+AX1039+AX1042+AX1045+AX1048+AX1051+AX1055</f>
        <v>0</v>
      </c>
      <c r="AY1057" s="437" t="n">
        <f aca="false" ca="false" dt2D="false" dtr="false" t="normal">AU1057+AV1057+AW1057+AX1057</f>
        <v>0</v>
      </c>
      <c r="AZ1057" s="572" t="n">
        <f aca="false" ca="false" dt2D="false" dtr="false" t="normal">AZ1036+AZ1039+AZ1042+AZ1045+AZ1048+AZ1051+AZ1055</f>
        <v>0</v>
      </c>
      <c r="BA1057" s="572" t="n">
        <f aca="false" ca="false" dt2D="false" dtr="false" t="normal">BA1036+BA1039+BA1042+BA1045+BA1048+BA1051+BA1055</f>
        <v>0</v>
      </c>
      <c r="BB1057" s="437" t="n">
        <f aca="false" ca="false" dt2D="false" dtr="false" t="normal">AZ1057+BA1057</f>
        <v>0</v>
      </c>
      <c r="BC1057" s="572" t="n">
        <f aca="false" ca="false" dt2D="false" dtr="false" t="normal">BC1036+BC1039+BC1042+BC1045+BC1048+BC1051+BC1055</f>
        <v>0</v>
      </c>
      <c r="BD1057" s="572" t="n">
        <f aca="false" ca="false" dt2D="false" dtr="false" t="normal">BD1036+BD1039+BD1042+BD1045+BD1048+BD1051+BD1055</f>
        <v>0</v>
      </c>
      <c r="BE1057" s="437" t="n">
        <f aca="false" ca="false" dt2D="false" dtr="false" t="normal">BC1057+BD1057</f>
        <v>0</v>
      </c>
      <c r="BF1057" s="556" t="n">
        <f aca="false" ca="false" dt2D="false" dtr="false" t="normal">BF1036+BF1039+BF1042+BF1045+BF1048+BF1051+BF1055</f>
        <v>0</v>
      </c>
      <c r="BG1057" s="556" t="n">
        <f aca="false" ca="false" dt2D="false" dtr="false" t="normal">BG1036+BG1039+BG1042+BG1045+BG1048+BG1051+BG1055</f>
        <v>0</v>
      </c>
      <c r="BH1057" s="445" t="n">
        <f aca="false" ca="false" dt2D="false" dtr="false" t="normal">BF1057+BG1057</f>
        <v>0</v>
      </c>
    </row>
    <row customFormat="true" customHeight="true" ht="16.5" outlineLevel="0" r="1058" s="298">
      <c r="B1058" s="617" t="n"/>
      <c r="C1058" s="558" t="s"/>
      <c r="D1058" s="553" t="s">
        <v>578</v>
      </c>
      <c r="E1058" s="554" t="s"/>
      <c r="F1058" s="443" t="n">
        <f aca="false" ca="false" dt2D="false" dtr="false" t="normal">K1058+P1058+U1058+Z1058+AE1058+AJ1058+AO1058+AT1058+AY1058+BB1058+BE1058+BH1058</f>
        <v>0</v>
      </c>
      <c r="G1058" s="319" t="n">
        <f aca="false" ca="false" dt2D="false" dtr="false" t="normal">G1037+G1040+G1043+G1046+G1049</f>
        <v>0</v>
      </c>
      <c r="H1058" s="320" t="n">
        <f aca="false" ca="false" dt2D="false" dtr="false" t="normal">H1037+H1040+H1043+H1046+H1049</f>
        <v>0</v>
      </c>
      <c r="I1058" s="320" t="n">
        <f aca="false" ca="false" dt2D="false" dtr="false" t="normal">I1037+I1040+I1043+I1046+I1049</f>
        <v>0</v>
      </c>
      <c r="J1058" s="320" t="n">
        <f aca="false" ca="false" dt2D="false" dtr="false" t="normal">J1037+J1040+J1043+J1046+J1049</f>
        <v>0</v>
      </c>
      <c r="K1058" s="317" t="n">
        <f aca="false" ca="false" dt2D="false" dtr="false" t="normal">G1058+H1058+I1058+J1058</f>
        <v>0</v>
      </c>
      <c r="L1058" s="320" t="n">
        <f aca="false" ca="false" dt2D="false" dtr="false" t="normal">L1037+L1040+L1043+L1046+L1049</f>
        <v>0</v>
      </c>
      <c r="M1058" s="320" t="n">
        <f aca="false" ca="false" dt2D="false" dtr="false" t="normal">M1037+M1040+M1043+M1046+M1049</f>
        <v>0</v>
      </c>
      <c r="N1058" s="320" t="n">
        <f aca="false" ca="false" dt2D="false" dtr="false" t="normal">N1037+N1040+N1043+N1046+N1049</f>
        <v>0</v>
      </c>
      <c r="O1058" s="320" t="n">
        <f aca="false" ca="false" dt2D="false" dtr="false" t="normal">O1037+O1040+O1043+O1046+O1049</f>
        <v>0</v>
      </c>
      <c r="P1058" s="437" t="n">
        <f aca="false" ca="false" dt2D="false" dtr="false" t="normal">L1058+M1058+N1058+O1058</f>
        <v>0</v>
      </c>
      <c r="Q1058" s="320" t="n">
        <f aca="false" ca="false" dt2D="false" dtr="false" t="normal">Q1037+Q1040+Q1043+Q1046+Q1049</f>
        <v>0</v>
      </c>
      <c r="R1058" s="320" t="n">
        <f aca="false" ca="false" dt2D="false" dtr="false" t="normal">R1037+R1040+R1043+R1046+R1049</f>
        <v>0</v>
      </c>
      <c r="S1058" s="320" t="n">
        <f aca="false" ca="false" dt2D="false" dtr="false" t="normal">S1037+S1040+S1043+S1046+S1049</f>
        <v>0</v>
      </c>
      <c r="T1058" s="320" t="n">
        <f aca="false" ca="false" dt2D="false" dtr="false" t="normal">T1037+T1040+T1043+T1046+T1049</f>
        <v>0</v>
      </c>
      <c r="U1058" s="437" t="n">
        <f aca="false" ca="false" dt2D="false" dtr="false" t="normal">Q1058+R1058+S1058+T1058</f>
        <v>0</v>
      </c>
      <c r="V1058" s="320" t="n">
        <f aca="false" ca="false" dt2D="false" dtr="false" t="normal">V1037+V1040+V1043+V1046+V1049</f>
        <v>0</v>
      </c>
      <c r="W1058" s="320" t="n">
        <f aca="false" ca="false" dt2D="false" dtr="false" t="normal">W1037+W1040+W1043+W1046+W1049</f>
        <v>0</v>
      </c>
      <c r="X1058" s="320" t="n">
        <f aca="false" ca="false" dt2D="false" dtr="false" t="normal">X1037+X1040+X1043+X1046+X1049</f>
        <v>0</v>
      </c>
      <c r="Y1058" s="321" t="n">
        <f aca="false" ca="false" dt2D="false" dtr="false" t="normal">Y1037+Y1040+Y1043+Y1046+Y1049</f>
        <v>0</v>
      </c>
      <c r="Z1058" s="445" t="n">
        <f aca="false" ca="false" dt2D="false" dtr="false" t="normal">V1058+W1058+X1058+Y1058</f>
        <v>0</v>
      </c>
      <c r="AA1058" s="320" t="n">
        <f aca="false" ca="false" dt2D="false" dtr="false" t="normal">AA1037+AA1040+AA1043+AA1046+AA1049</f>
        <v>0</v>
      </c>
      <c r="AB1058" s="320" t="n">
        <f aca="false" ca="false" dt2D="false" dtr="false" t="normal">AB1037+AB1040+AB1043+AB1046+AB1049</f>
        <v>0</v>
      </c>
      <c r="AC1058" s="559" t="n">
        <f aca="false" ca="false" dt2D="false" dtr="false" t="normal">AC1037+AC1040+AC1043+AC1046+AC1049</f>
        <v>0</v>
      </c>
      <c r="AD1058" s="559" t="n">
        <f aca="false" ca="false" dt2D="false" dtr="false" t="normal">AD1037+AD1040+AD1043+AD1046+AD1049</f>
        <v>0</v>
      </c>
      <c r="AE1058" s="713" t="n">
        <f aca="false" ca="false" dt2D="false" dtr="false" t="normal">AA1058+AB1058+AC1058+AD1058</f>
        <v>0</v>
      </c>
      <c r="AF1058" s="559" t="n">
        <f aca="false" ca="false" dt2D="false" dtr="false" t="normal">AF1037+AF1040+AF1043+AF1046+AF1049</f>
        <v>0</v>
      </c>
      <c r="AG1058" s="559" t="n">
        <f aca="false" ca="false" dt2D="false" dtr="false" t="normal">AG1037+AG1040+AG1043+AG1046+AG1049</f>
        <v>0</v>
      </c>
      <c r="AH1058" s="559" t="n">
        <f aca="false" ca="false" dt2D="false" dtr="false" t="normal">AH1037+AH1040+AH1043+AH1046+AH1049</f>
        <v>0</v>
      </c>
      <c r="AI1058" s="559" t="n">
        <f aca="false" ca="false" dt2D="false" dtr="false" t="normal">AI1037+AI1040+AI1043+AI1046+AI1049</f>
        <v>0</v>
      </c>
      <c r="AJ1058" s="713" t="n">
        <f aca="false" ca="false" dt2D="false" dtr="false" t="normal">AF1058+AG1058+AH1058+AI1058</f>
        <v>0</v>
      </c>
      <c r="AK1058" s="556" t="n">
        <f aca="false" ca="false" dt2D="false" dtr="false" t="normal">AK1037+AK1040+AK1043+AK1046+AK1049+AK1052+AK1056</f>
        <v>0</v>
      </c>
      <c r="AL1058" s="556" t="n">
        <f aca="false" ca="false" dt2D="false" dtr="false" t="normal">AL1037+AL1040+AL1043+AL1046+AL1049+AL1052+AL1056</f>
        <v>0</v>
      </c>
      <c r="AM1058" s="556" t="n">
        <f aca="false" ca="false" dt2D="false" dtr="false" t="normal">AM1037+AM1040+AM1043+AM1046+AM1049+AM1052+AM1056</f>
        <v>0</v>
      </c>
      <c r="AN1058" s="556" t="n">
        <f aca="false" ca="false" dt2D="false" dtr="false" t="normal">AN1037+AN1040+AN1043+AN1046+AN1049+AN1052+AN1056</f>
        <v>0</v>
      </c>
      <c r="AO1058" s="437" t="n">
        <f aca="false" ca="false" dt2D="false" dtr="false" t="normal">AK1058+AL1058+AM1058+AN1058</f>
        <v>0</v>
      </c>
      <c r="AP1058" s="556" t="n">
        <f aca="false" ca="false" dt2D="false" dtr="false" t="normal">AP1037+AP1040+AP1043+AP1046+AP1049+AP1052+AP1056</f>
        <v>0</v>
      </c>
      <c r="AQ1058" s="556" t="n">
        <f aca="false" ca="false" dt2D="false" dtr="false" t="normal">AQ1037+AQ1040+AQ1043+AQ1046+AQ1049+AQ1052+AQ1056</f>
        <v>0</v>
      </c>
      <c r="AR1058" s="556" t="n">
        <f aca="false" ca="false" dt2D="false" dtr="false" t="normal">AR1037+AR1040+AR1043+AR1046+AR1049+AR1052+AR1056</f>
        <v>0</v>
      </c>
      <c r="AS1058" s="556" t="n">
        <f aca="false" ca="false" dt2D="false" dtr="false" t="normal">AS1037+AS1040+AS1043+AS1046+AS1049+AS1052+AS1056</f>
        <v>0</v>
      </c>
      <c r="AT1058" s="437" t="n">
        <f aca="false" ca="false" dt2D="false" dtr="false" t="normal">AP1058+AQ1058+AR1058+AS1058</f>
        <v>0</v>
      </c>
      <c r="AU1058" s="556" t="n">
        <f aca="false" ca="false" dt2D="false" dtr="false" t="normal">AU1037+AU1040+AU1043+AU1046+AU1049+AU1052+AU1056</f>
        <v>0</v>
      </c>
      <c r="AV1058" s="556" t="n">
        <f aca="false" ca="false" dt2D="false" dtr="false" t="normal">AV1037+AV1040+AV1043+AV1046+AV1049+AV1052+AV1056</f>
        <v>0</v>
      </c>
      <c r="AW1058" s="556" t="n">
        <f aca="false" ca="false" dt2D="false" dtr="false" t="normal">AW1037+AW1040+AW1043+AW1046+AW1049+AW1052+AW1056</f>
        <v>0</v>
      </c>
      <c r="AX1058" s="556" t="n">
        <f aca="false" ca="false" dt2D="false" dtr="false" t="normal">AX1037+AX1040+AX1043+AX1046+AX1049+AX1052+AX1056</f>
        <v>0</v>
      </c>
      <c r="AY1058" s="437" t="n">
        <f aca="false" ca="false" dt2D="false" dtr="false" t="normal">AU1058+AV1058+AW1058+AX1058</f>
        <v>0</v>
      </c>
      <c r="AZ1058" s="572" t="n">
        <f aca="false" ca="false" dt2D="false" dtr="false" t="normal">AZ1037+AZ1040+AZ1043+AZ1046+AZ1049+AZ1052+AZ1056</f>
        <v>0</v>
      </c>
      <c r="BA1058" s="572" t="n">
        <f aca="false" ca="false" dt2D="false" dtr="false" t="normal">BA1037+BA1040+BA1043+BA1046+BA1049+BA1052+BA1056</f>
        <v>0</v>
      </c>
      <c r="BB1058" s="437" t="n">
        <f aca="false" ca="false" dt2D="false" dtr="false" t="normal">AZ1058+BA1058</f>
        <v>0</v>
      </c>
      <c r="BC1058" s="572" t="n">
        <f aca="false" ca="false" dt2D="false" dtr="false" t="normal">BC1037+BC1040+BC1043+BC1046+BC1049+BC1052+BC1056</f>
        <v>0</v>
      </c>
      <c r="BD1058" s="572" t="n">
        <f aca="false" ca="false" dt2D="false" dtr="false" t="normal">BD1037+BD1040+BD1043+BD1046+BD1049+BD1052+BD1056</f>
        <v>0</v>
      </c>
      <c r="BE1058" s="437" t="n">
        <f aca="false" ca="false" dt2D="false" dtr="false" t="normal">BC1058+BD1058</f>
        <v>0</v>
      </c>
      <c r="BF1058" s="556" t="n">
        <f aca="false" ca="false" dt2D="false" dtr="false" t="normal">BF1037+BF1040+BF1043+BF1046+BF1049+BF1052+BF1056</f>
        <v>0</v>
      </c>
      <c r="BG1058" s="556" t="n">
        <f aca="false" ca="false" dt2D="false" dtr="false" t="normal">BG1037+BG1040+BG1043+BG1046+BG1049+BG1052+BG1056</f>
        <v>0</v>
      </c>
      <c r="BH1058" s="445" t="n">
        <f aca="false" ca="false" dt2D="false" dtr="false" t="normal">BF1058+BG1058</f>
        <v>0</v>
      </c>
    </row>
    <row customFormat="true" customHeight="true" ht="25.5" outlineLevel="0" r="1059" s="714">
      <c r="B1059" s="624" t="n">
        <v>1</v>
      </c>
      <c r="C1059" s="715" t="s">
        <v>579</v>
      </c>
      <c r="D1059" s="139" t="s">
        <v>580</v>
      </c>
      <c r="E1059" s="188" t="s">
        <v>43</v>
      </c>
      <c r="F1059" s="443" t="n">
        <f aca="false" ca="false" dt2D="false" dtr="false" t="normal">K1059+P1059+U1059+Z1059+AE1059+AJ1059+AO1059+AT1059+AY1059+BB1059+BE1059+BH1059</f>
        <v>0</v>
      </c>
      <c r="AC1059" s="716" t="n"/>
      <c r="AD1059" s="716" t="n"/>
      <c r="AE1059" s="716" t="n"/>
      <c r="AF1059" s="716" t="n"/>
      <c r="AG1059" s="716" t="n"/>
      <c r="AH1059" s="716" t="n"/>
      <c r="AI1059" s="716" t="n"/>
      <c r="AJ1059" s="716" t="n"/>
      <c r="AK1059" s="348" t="n">
        <v>0</v>
      </c>
      <c r="AL1059" s="348" t="n">
        <v>0</v>
      </c>
      <c r="AM1059" s="348" t="n">
        <v>0</v>
      </c>
      <c r="AN1059" s="348" t="n">
        <v>0</v>
      </c>
      <c r="AO1059" s="437" t="n">
        <f aca="false" ca="false" dt2D="false" dtr="false" t="normal">AK1059+AL1059+AM1059+AN1059</f>
        <v>0</v>
      </c>
      <c r="AP1059" s="348" t="n">
        <v>0</v>
      </c>
      <c r="AQ1059" s="348" t="n">
        <v>0</v>
      </c>
      <c r="AR1059" s="348" t="n">
        <v>0</v>
      </c>
      <c r="AS1059" s="348" t="n">
        <v>0</v>
      </c>
      <c r="AT1059" s="437" t="n">
        <f aca="false" ca="false" dt2D="false" dtr="false" t="normal">AP1059+AQ1059+AR1059+AS1059</f>
        <v>0</v>
      </c>
      <c r="AU1059" s="348" t="n">
        <v>0</v>
      </c>
      <c r="AV1059" s="348" t="n">
        <v>0</v>
      </c>
      <c r="AW1059" s="348" t="n">
        <v>0</v>
      </c>
      <c r="AX1059" s="348" t="n">
        <v>0</v>
      </c>
      <c r="AY1059" s="437" t="n">
        <f aca="false" ca="false" dt2D="false" dtr="false" t="normal">AU1059+AV1059+AW1059+AX1059</f>
        <v>0</v>
      </c>
      <c r="AZ1059" s="350" t="n">
        <v>0</v>
      </c>
      <c r="BA1059" s="350" t="n">
        <v>0</v>
      </c>
      <c r="BB1059" s="437" t="n">
        <f aca="false" ca="false" dt2D="false" dtr="false" t="normal">AZ1059+BA1059</f>
        <v>0</v>
      </c>
      <c r="BC1059" s="350" t="n">
        <v>0</v>
      </c>
      <c r="BD1059" s="350" t="n">
        <v>0</v>
      </c>
      <c r="BE1059" s="437" t="n">
        <f aca="false" ca="false" dt2D="false" dtr="false" t="normal">BC1059+BD1059</f>
        <v>0</v>
      </c>
      <c r="BF1059" s="348" t="n">
        <v>0</v>
      </c>
      <c r="BG1059" s="348" t="n">
        <v>0</v>
      </c>
      <c r="BH1059" s="445" t="n">
        <f aca="false" ca="false" dt2D="false" dtr="false" t="normal">BF1059+BG1059</f>
        <v>0</v>
      </c>
    </row>
    <row customHeight="true" ht="21" outlineLevel="0" r="1060">
      <c r="B1060" s="626" t="s"/>
      <c r="C1060" s="442" t="s"/>
      <c r="D1060" s="96" t="s"/>
      <c r="E1060" s="639" t="s">
        <v>230</v>
      </c>
      <c r="F1060" s="443" t="n">
        <f aca="false" ca="false" dt2D="false" dtr="false" t="normal">K1060+P1060+U1060+Z1060+AE1060+AJ1060+AO1060+AT1060+AY1060+BB1060+BE1060+BH1060</f>
        <v>0</v>
      </c>
      <c r="AC1060" s="717" t="n"/>
      <c r="AD1060" s="717" t="n"/>
      <c r="AE1060" s="717" t="n"/>
      <c r="AF1060" s="717" t="n"/>
      <c r="AG1060" s="717" t="n"/>
      <c r="AH1060" s="717" t="n"/>
      <c r="AI1060" s="717" t="n"/>
      <c r="AJ1060" s="717" t="n"/>
      <c r="AK1060" s="348" t="n">
        <v>0</v>
      </c>
      <c r="AL1060" s="348" t="n">
        <v>0</v>
      </c>
      <c r="AM1060" s="348" t="n">
        <v>0</v>
      </c>
      <c r="AN1060" s="348" t="n">
        <v>0</v>
      </c>
      <c r="AO1060" s="437" t="n">
        <f aca="false" ca="false" dt2D="false" dtr="false" t="normal">AK1060+AL1060+AM1060+AN1060</f>
        <v>0</v>
      </c>
      <c r="AP1060" s="348" t="n">
        <v>0</v>
      </c>
      <c r="AQ1060" s="348" t="n">
        <v>0</v>
      </c>
      <c r="AR1060" s="348" t="n">
        <v>0</v>
      </c>
      <c r="AS1060" s="348" t="n">
        <v>0</v>
      </c>
      <c r="AT1060" s="437" t="n">
        <f aca="false" ca="false" dt2D="false" dtr="false" t="normal">AP1060+AQ1060+AR1060+AS1060</f>
        <v>0</v>
      </c>
      <c r="AU1060" s="348" t="n">
        <v>0</v>
      </c>
      <c r="AV1060" s="348" t="n">
        <v>0</v>
      </c>
      <c r="AW1060" s="348" t="n">
        <v>0</v>
      </c>
      <c r="AX1060" s="348" t="n">
        <v>0</v>
      </c>
      <c r="AY1060" s="437" t="n">
        <f aca="false" ca="false" dt2D="false" dtr="false" t="normal">AU1060+AV1060+AW1060+AX1060</f>
        <v>0</v>
      </c>
      <c r="AZ1060" s="350" t="n">
        <v>0</v>
      </c>
      <c r="BA1060" s="350" t="n">
        <v>0</v>
      </c>
      <c r="BB1060" s="437" t="n">
        <f aca="false" ca="false" dt2D="false" dtr="false" t="normal">AZ1060+BA1060</f>
        <v>0</v>
      </c>
      <c r="BC1060" s="350" t="n">
        <v>0</v>
      </c>
      <c r="BD1060" s="350" t="n">
        <v>0</v>
      </c>
      <c r="BE1060" s="437" t="n">
        <f aca="false" ca="false" dt2D="false" dtr="false" t="normal">BC1060+BD1060</f>
        <v>0</v>
      </c>
      <c r="BF1060" s="348" t="n">
        <v>0</v>
      </c>
      <c r="BG1060" s="348" t="n">
        <v>0</v>
      </c>
      <c r="BH1060" s="445" t="n">
        <f aca="false" ca="false" dt2D="false" dtr="false" t="normal">BF1060+BG1060</f>
        <v>0</v>
      </c>
    </row>
    <row customHeight="true" ht="15" outlineLevel="0" r="1061">
      <c r="B1061" s="451" t="n">
        <v>2</v>
      </c>
      <c r="C1061" s="442" t="s"/>
      <c r="D1061" s="139" t="s">
        <v>581</v>
      </c>
      <c r="E1061" s="188" t="s">
        <v>43</v>
      </c>
      <c r="F1061" s="443" t="n">
        <f aca="false" ca="false" dt2D="false" dtr="false" t="normal">K1061+P1061+U1061+Z1061+AE1061+AJ1061+AO1061+AT1061+AY1061+BB1061+BE1061+BH1061</f>
        <v>0</v>
      </c>
      <c r="AC1061" s="717" t="n"/>
      <c r="AD1061" s="717" t="n"/>
      <c r="AE1061" s="717" t="n"/>
      <c r="AF1061" s="717" t="n"/>
      <c r="AG1061" s="717" t="n"/>
      <c r="AH1061" s="717" t="n"/>
      <c r="AI1061" s="717" t="n"/>
      <c r="AJ1061" s="717" t="n"/>
      <c r="AK1061" s="348" t="n">
        <v>0</v>
      </c>
      <c r="AL1061" s="348" t="n">
        <v>0</v>
      </c>
      <c r="AM1061" s="348" t="n">
        <v>0</v>
      </c>
      <c r="AN1061" s="348" t="n">
        <v>0</v>
      </c>
      <c r="AO1061" s="437" t="n">
        <f aca="false" ca="false" dt2D="false" dtr="false" t="normal">AK1061+AL1061+AM1061+AN1061</f>
        <v>0</v>
      </c>
      <c r="AP1061" s="348" t="n">
        <v>0</v>
      </c>
      <c r="AQ1061" s="348" t="n">
        <v>0</v>
      </c>
      <c r="AR1061" s="348" t="n">
        <v>0</v>
      </c>
      <c r="AS1061" s="348" t="n">
        <v>0</v>
      </c>
      <c r="AT1061" s="437" t="n">
        <f aca="false" ca="false" dt2D="false" dtr="false" t="normal">AP1061+AQ1061+AR1061+AS1061</f>
        <v>0</v>
      </c>
      <c r="AU1061" s="348" t="n">
        <v>0</v>
      </c>
      <c r="AV1061" s="348" t="n">
        <v>0</v>
      </c>
      <c r="AW1061" s="348" t="n">
        <v>0</v>
      </c>
      <c r="AX1061" s="348" t="n">
        <v>0</v>
      </c>
      <c r="AY1061" s="437" t="n">
        <f aca="false" ca="false" dt2D="false" dtr="false" t="normal">AU1061+AV1061+AW1061+AX1061</f>
        <v>0</v>
      </c>
      <c r="AZ1061" s="350" t="n">
        <v>0</v>
      </c>
      <c r="BA1061" s="350" t="n">
        <v>0</v>
      </c>
      <c r="BB1061" s="437" t="n">
        <f aca="false" ca="false" dt2D="false" dtr="false" t="normal">AZ1061+BA1061</f>
        <v>0</v>
      </c>
      <c r="BC1061" s="350" t="n">
        <v>0</v>
      </c>
      <c r="BD1061" s="350" t="n">
        <v>0</v>
      </c>
      <c r="BE1061" s="437" t="n">
        <f aca="false" ca="false" dt2D="false" dtr="false" t="normal">BC1061+BD1061</f>
        <v>0</v>
      </c>
      <c r="BF1061" s="348" t="n">
        <v>0</v>
      </c>
      <c r="BG1061" s="348" t="n">
        <v>0</v>
      </c>
      <c r="BH1061" s="445" t="n">
        <f aca="false" ca="false" dt2D="false" dtr="false" t="normal">BF1061+BG1061</f>
        <v>0</v>
      </c>
    </row>
    <row customHeight="true" ht="15" outlineLevel="0" r="1062">
      <c r="B1062" s="450" t="s"/>
      <c r="C1062" s="442" t="s"/>
      <c r="D1062" s="96" t="s"/>
      <c r="E1062" s="639" t="s">
        <v>230</v>
      </c>
      <c r="F1062" s="443" t="n">
        <f aca="false" ca="false" dt2D="false" dtr="false" t="normal">K1062+P1062+U1062+Z1062+AE1062+AJ1062+AO1062+AT1062+AY1062+BB1062+BE1062+BH1062</f>
        <v>0</v>
      </c>
      <c r="AC1062" s="717" t="n"/>
      <c r="AD1062" s="717" t="n"/>
      <c r="AE1062" s="717" t="n"/>
      <c r="AF1062" s="717" t="n"/>
      <c r="AG1062" s="717" t="n"/>
      <c r="AH1062" s="717" t="n"/>
      <c r="AI1062" s="717" t="n"/>
      <c r="AJ1062" s="717" t="n"/>
      <c r="AK1062" s="348" t="n">
        <v>0</v>
      </c>
      <c r="AL1062" s="348" t="n">
        <v>0</v>
      </c>
      <c r="AM1062" s="348" t="n">
        <v>0</v>
      </c>
      <c r="AN1062" s="348" t="n">
        <v>0</v>
      </c>
      <c r="AO1062" s="437" t="n">
        <f aca="false" ca="false" dt2D="false" dtr="false" t="normal">AK1062+AL1062+AM1062+AN1062</f>
        <v>0</v>
      </c>
      <c r="AP1062" s="348" t="n">
        <v>0</v>
      </c>
      <c r="AQ1062" s="348" t="n">
        <v>0</v>
      </c>
      <c r="AR1062" s="348" t="n">
        <v>0</v>
      </c>
      <c r="AS1062" s="348" t="n">
        <v>0</v>
      </c>
      <c r="AT1062" s="437" t="n">
        <f aca="false" ca="false" dt2D="false" dtr="false" t="normal">AP1062+AQ1062+AR1062+AS1062</f>
        <v>0</v>
      </c>
      <c r="AU1062" s="348" t="n">
        <v>0</v>
      </c>
      <c r="AV1062" s="348" t="n">
        <v>0</v>
      </c>
      <c r="AW1062" s="348" t="n">
        <v>0</v>
      </c>
      <c r="AX1062" s="348" t="n">
        <v>0</v>
      </c>
      <c r="AY1062" s="437" t="n">
        <f aca="false" ca="false" dt2D="false" dtr="false" t="normal">AU1062+AV1062+AW1062+AX1062</f>
        <v>0</v>
      </c>
      <c r="AZ1062" s="350" t="n">
        <v>0</v>
      </c>
      <c r="BA1062" s="350" t="n">
        <v>0</v>
      </c>
      <c r="BB1062" s="437" t="n">
        <f aca="false" ca="false" dt2D="false" dtr="false" t="normal">AZ1062+BA1062</f>
        <v>0</v>
      </c>
      <c r="BC1062" s="350" t="n">
        <v>0</v>
      </c>
      <c r="BD1062" s="350" t="n">
        <v>0</v>
      </c>
      <c r="BE1062" s="437" t="n">
        <f aca="false" ca="false" dt2D="false" dtr="false" t="normal">BC1062+BD1062</f>
        <v>0</v>
      </c>
      <c r="BF1062" s="348" t="n">
        <v>0</v>
      </c>
      <c r="BG1062" s="348" t="n">
        <v>0</v>
      </c>
      <c r="BH1062" s="445" t="n">
        <f aca="false" ca="false" dt2D="false" dtr="false" t="normal">BF1062+BG1062</f>
        <v>0</v>
      </c>
    </row>
    <row ht="21" outlineLevel="0" r="1063">
      <c r="B1063" s="718" t="n"/>
      <c r="C1063" s="442" t="s"/>
      <c r="D1063" s="694" t="s">
        <v>582</v>
      </c>
      <c r="E1063" s="695" t="s"/>
      <c r="F1063" s="443" t="n">
        <f aca="false" ca="false" dt2D="false" dtr="false" t="normal">K1063+P1063+U1063+Z1063+AE1063+AJ1063+AO1063+AT1063+AY1063+BB1063+BE1063+BH1063</f>
        <v>0</v>
      </c>
      <c r="AC1063" s="717" t="n"/>
      <c r="AD1063" s="717" t="n"/>
      <c r="AE1063" s="717" t="n"/>
      <c r="AF1063" s="717" t="n"/>
      <c r="AG1063" s="717" t="n"/>
      <c r="AH1063" s="717" t="n"/>
      <c r="AI1063" s="717" t="n"/>
      <c r="AJ1063" s="717" t="n"/>
      <c r="AK1063" s="556" t="n">
        <f aca="false" ca="false" dt2D="false" dtr="false" t="normal">AK1061+AK1059</f>
        <v>0</v>
      </c>
      <c r="AL1063" s="556" t="n">
        <f aca="false" ca="false" dt2D="false" dtr="false" t="normal">AL1061+AL1059</f>
        <v>0</v>
      </c>
      <c r="AM1063" s="556" t="n">
        <f aca="false" ca="false" dt2D="false" dtr="false" t="normal">AM1061+AM1059</f>
        <v>0</v>
      </c>
      <c r="AN1063" s="556" t="n">
        <f aca="false" ca="false" dt2D="false" dtr="false" t="normal">AN1061+AN1059</f>
        <v>0</v>
      </c>
      <c r="AO1063" s="437" t="n">
        <f aca="false" ca="false" dt2D="false" dtr="false" t="normal">AK1063+AL1063+AM1063+AN1063</f>
        <v>0</v>
      </c>
      <c r="AP1063" s="556" t="n">
        <f aca="false" ca="false" dt2D="false" dtr="false" t="normal">AP1061+AP1059</f>
        <v>0</v>
      </c>
      <c r="AQ1063" s="556" t="n">
        <f aca="false" ca="false" dt2D="false" dtr="false" t="normal">AQ1061+AQ1059</f>
        <v>0</v>
      </c>
      <c r="AR1063" s="556" t="n">
        <f aca="false" ca="false" dt2D="false" dtr="false" t="normal">AR1061+AR1059</f>
        <v>0</v>
      </c>
      <c r="AS1063" s="556" t="n">
        <f aca="false" ca="false" dt2D="false" dtr="false" t="normal">AS1061+AS1059</f>
        <v>0</v>
      </c>
      <c r="AT1063" s="437" t="n">
        <f aca="false" ca="false" dt2D="false" dtr="false" t="normal">AP1063+AQ1063+AR1063+AS1063</f>
        <v>0</v>
      </c>
      <c r="AU1063" s="556" t="n">
        <f aca="false" ca="false" dt2D="false" dtr="false" t="normal">AU1061+AU1059</f>
        <v>0</v>
      </c>
      <c r="AV1063" s="556" t="n">
        <f aca="false" ca="false" dt2D="false" dtr="false" t="normal">AV1061+AV1059</f>
        <v>0</v>
      </c>
      <c r="AW1063" s="556" t="n">
        <f aca="false" ca="false" dt2D="false" dtr="false" t="normal">AW1061+AW1059</f>
        <v>0</v>
      </c>
      <c r="AX1063" s="556" t="n">
        <f aca="false" ca="false" dt2D="false" dtr="false" t="normal">AX1061+AX1059</f>
        <v>0</v>
      </c>
      <c r="AY1063" s="437" t="n">
        <f aca="false" ca="false" dt2D="false" dtr="false" t="normal">AU1063+AV1063+AW1063+AX1063</f>
        <v>0</v>
      </c>
      <c r="AZ1063" s="572" t="n">
        <f aca="false" ca="false" dt2D="false" dtr="false" t="normal">AZ1061+AZ1059</f>
        <v>0</v>
      </c>
      <c r="BA1063" s="572" t="n">
        <f aca="false" ca="false" dt2D="false" dtr="false" t="normal">BA1061+BA1059</f>
        <v>0</v>
      </c>
      <c r="BB1063" s="437" t="n">
        <f aca="false" ca="false" dt2D="false" dtr="false" t="normal">AZ1063+BA1063</f>
        <v>0</v>
      </c>
      <c r="BC1063" s="572" t="n">
        <f aca="false" ca="false" dt2D="false" dtr="false" t="normal">BC1061+BC1059</f>
        <v>0</v>
      </c>
      <c r="BD1063" s="572" t="n">
        <f aca="false" ca="false" dt2D="false" dtr="false" t="normal">BD1061+BD1059</f>
        <v>0</v>
      </c>
      <c r="BE1063" s="437" t="n">
        <f aca="false" ca="false" dt2D="false" dtr="false" t="normal">BC1063+BD1063</f>
        <v>0</v>
      </c>
      <c r="BF1063" s="556" t="n">
        <f aca="false" ca="false" dt2D="false" dtr="false" t="normal">BF1061+BF1059</f>
        <v>0</v>
      </c>
      <c r="BG1063" s="556" t="n">
        <f aca="false" ca="false" dt2D="false" dtr="false" t="normal">BG1061+BG1059</f>
        <v>0</v>
      </c>
      <c r="BH1063" s="445" t="n">
        <f aca="false" ca="false" dt2D="false" dtr="false" t="normal">BF1063+BG1063</f>
        <v>0</v>
      </c>
    </row>
    <row ht="21" outlineLevel="0" r="1064">
      <c r="B1064" s="718" t="n"/>
      <c r="C1064" s="719" t="s"/>
      <c r="D1064" s="273" t="s">
        <v>583</v>
      </c>
      <c r="E1064" s="274" t="s"/>
      <c r="F1064" s="443" t="n">
        <f aca="false" ca="false" dt2D="false" dtr="false" t="normal">K1064+P1064+U1064+Z1064+AE1064+AJ1064+AO1064+AT1064+AY1064+BB1064+BE1064+BH1064</f>
        <v>0</v>
      </c>
      <c r="AC1064" s="717" t="n"/>
      <c r="AD1064" s="717" t="n"/>
      <c r="AE1064" s="717" t="n"/>
      <c r="AF1064" s="717" t="n"/>
      <c r="AG1064" s="717" t="n"/>
      <c r="AH1064" s="717" t="n"/>
      <c r="AI1064" s="717" t="n"/>
      <c r="AJ1064" s="717" t="n"/>
      <c r="AK1064" s="556" t="n">
        <f aca="false" ca="false" dt2D="false" dtr="false" t="normal">AK1062+AK1060</f>
        <v>0</v>
      </c>
      <c r="AL1064" s="556" t="n">
        <f aca="false" ca="false" dt2D="false" dtr="false" t="normal">AL1062+AL1060</f>
        <v>0</v>
      </c>
      <c r="AM1064" s="556" t="n">
        <f aca="false" ca="false" dt2D="false" dtr="false" t="normal">AM1062+AM1060</f>
        <v>0</v>
      </c>
      <c r="AN1064" s="556" t="n">
        <f aca="false" ca="false" dt2D="false" dtr="false" t="normal">AN1062+AN1060</f>
        <v>0</v>
      </c>
      <c r="AO1064" s="437" t="n">
        <f aca="false" ca="false" dt2D="false" dtr="false" t="normal">AK1064+AL1064+AM1064+AN1064</f>
        <v>0</v>
      </c>
      <c r="AP1064" s="556" t="n">
        <f aca="false" ca="false" dt2D="false" dtr="false" t="normal">AP1062+AP1060</f>
        <v>0</v>
      </c>
      <c r="AQ1064" s="556" t="n">
        <f aca="false" ca="false" dt2D="false" dtr="false" t="normal">AQ1062+AQ1060</f>
        <v>0</v>
      </c>
      <c r="AR1064" s="556" t="n">
        <f aca="false" ca="false" dt2D="false" dtr="false" t="normal">AR1062+AR1060</f>
        <v>0</v>
      </c>
      <c r="AS1064" s="556" t="n">
        <f aca="false" ca="false" dt2D="false" dtr="false" t="normal">AS1062+AS1060</f>
        <v>0</v>
      </c>
      <c r="AT1064" s="437" t="n">
        <f aca="false" ca="false" dt2D="false" dtr="false" t="normal">AP1064+AQ1064+AR1064+AS1064</f>
        <v>0</v>
      </c>
      <c r="AU1064" s="556" t="n">
        <f aca="false" ca="false" dt2D="false" dtr="false" t="normal">AU1062+AU1060</f>
        <v>0</v>
      </c>
      <c r="AV1064" s="556" t="n">
        <f aca="false" ca="false" dt2D="false" dtr="false" t="normal">AV1062+AV1060</f>
        <v>0</v>
      </c>
      <c r="AW1064" s="556" t="n">
        <f aca="false" ca="false" dt2D="false" dtr="false" t="normal">AW1062+AW1060</f>
        <v>0</v>
      </c>
      <c r="AX1064" s="556" t="n">
        <f aca="false" ca="false" dt2D="false" dtr="false" t="normal">AX1062+AX1060</f>
        <v>0</v>
      </c>
      <c r="AY1064" s="437" t="n">
        <f aca="false" ca="false" dt2D="false" dtr="false" t="normal">AU1064+AV1064+AW1064+AX1064</f>
        <v>0</v>
      </c>
      <c r="AZ1064" s="572" t="n">
        <f aca="false" ca="false" dt2D="false" dtr="false" t="normal">AZ1062+AZ1060</f>
        <v>0</v>
      </c>
      <c r="BA1064" s="572" t="n">
        <f aca="false" ca="false" dt2D="false" dtr="false" t="normal">BA1062+BA1060</f>
        <v>0</v>
      </c>
      <c r="BB1064" s="437" t="n">
        <f aca="false" ca="false" dt2D="false" dtr="false" t="normal">AZ1064+BA1064</f>
        <v>0</v>
      </c>
      <c r="BC1064" s="572" t="n">
        <f aca="false" ca="false" dt2D="false" dtr="false" t="normal">BC1062+BC1060</f>
        <v>0</v>
      </c>
      <c r="BD1064" s="572" t="n">
        <f aca="false" ca="false" dt2D="false" dtr="false" t="normal">BD1062+BD1060</f>
        <v>0</v>
      </c>
      <c r="BE1064" s="437" t="n">
        <f aca="false" ca="false" dt2D="false" dtr="false" t="normal">BC1064+BD1064</f>
        <v>0</v>
      </c>
      <c r="BF1064" s="556" t="n">
        <f aca="false" ca="false" dt2D="false" dtr="false" t="normal">BF1062+BF1060</f>
        <v>0</v>
      </c>
      <c r="BG1064" s="556" t="n">
        <f aca="false" ca="false" dt2D="false" dtr="false" t="normal">BG1062+BG1060</f>
        <v>0</v>
      </c>
      <c r="BH1064" s="445" t="n">
        <f aca="false" ca="false" dt2D="false" dtr="false" t="normal">BF1064+BG1064</f>
        <v>0</v>
      </c>
    </row>
    <row customHeight="true" ht="15" outlineLevel="0" r="1065">
      <c r="B1065" s="720" t="n">
        <v>1</v>
      </c>
      <c r="C1065" s="715" t="s">
        <v>584</v>
      </c>
      <c r="D1065" s="139" t="s">
        <v>585</v>
      </c>
      <c r="E1065" s="188" t="s">
        <v>43</v>
      </c>
      <c r="F1065" s="443" t="n">
        <f aca="false" ca="false" dt2D="false" dtr="false" t="normal">K1065+P1065+U1065+Z1065+AE1065+AJ1065+AO1065+AT1065+AY1065+BB1065+BE1065+BH1065</f>
        <v>0</v>
      </c>
      <c r="AC1065" s="717" t="n"/>
      <c r="AD1065" s="717" t="n"/>
      <c r="AE1065" s="717" t="n"/>
      <c r="AF1065" s="717" t="n"/>
      <c r="AG1065" s="717" t="n"/>
      <c r="AH1065" s="717" t="n"/>
      <c r="AI1065" s="717" t="n"/>
      <c r="AJ1065" s="717" t="n"/>
      <c r="AK1065" s="348" t="n">
        <v>0</v>
      </c>
      <c r="AL1065" s="348" t="n">
        <v>0</v>
      </c>
      <c r="AM1065" s="348" t="n">
        <v>0</v>
      </c>
      <c r="AN1065" s="348" t="n">
        <v>0</v>
      </c>
      <c r="AO1065" s="437" t="n">
        <f aca="false" ca="false" dt2D="false" dtr="false" t="normal">AK1065+AL1065+AM1065+AN1065</f>
        <v>0</v>
      </c>
      <c r="AP1065" s="348" t="n">
        <v>0</v>
      </c>
      <c r="AQ1065" s="348" t="n">
        <v>0</v>
      </c>
      <c r="AR1065" s="348" t="n">
        <v>0</v>
      </c>
      <c r="AS1065" s="348" t="n">
        <v>0</v>
      </c>
      <c r="AT1065" s="437" t="n">
        <f aca="false" ca="false" dt2D="false" dtr="false" t="normal">AP1065+AQ1065+AR1065+AS1065</f>
        <v>0</v>
      </c>
      <c r="AU1065" s="348" t="n">
        <v>0</v>
      </c>
      <c r="AV1065" s="348" t="n">
        <v>0</v>
      </c>
      <c r="AW1065" s="348" t="n">
        <v>0</v>
      </c>
      <c r="AX1065" s="348" t="n">
        <v>0</v>
      </c>
      <c r="AY1065" s="437" t="n">
        <f aca="false" ca="false" dt2D="false" dtr="false" t="normal">AU1065+AV1065+AW1065+AX1065</f>
        <v>0</v>
      </c>
      <c r="AZ1065" s="350" t="n">
        <v>0</v>
      </c>
      <c r="BA1065" s="350" t="n">
        <v>0</v>
      </c>
      <c r="BB1065" s="437" t="n">
        <f aca="false" ca="false" dt2D="false" dtr="false" t="normal">AZ1065+BA1065</f>
        <v>0</v>
      </c>
      <c r="BC1065" s="350" t="n">
        <v>0</v>
      </c>
      <c r="BD1065" s="350" t="n">
        <v>0</v>
      </c>
      <c r="BE1065" s="437" t="n">
        <f aca="false" ca="false" dt2D="false" dtr="false" t="normal">BC1065+BD1065</f>
        <v>0</v>
      </c>
      <c r="BF1065" s="348" t="n">
        <v>0</v>
      </c>
      <c r="BG1065" s="348" t="n">
        <v>0</v>
      </c>
      <c r="BH1065" s="445" t="n">
        <f aca="false" ca="false" dt2D="false" dtr="false" t="normal">BF1065+BG1065</f>
        <v>0</v>
      </c>
    </row>
    <row customHeight="true" ht="15" outlineLevel="0" r="1066">
      <c r="B1066" s="721" t="s"/>
      <c r="C1066" s="442" t="s"/>
      <c r="D1066" s="96" t="s"/>
      <c r="E1066" s="639" t="s">
        <v>230</v>
      </c>
      <c r="F1066" s="443" t="n">
        <f aca="false" ca="false" dt2D="false" dtr="false" t="normal">K1066+P1066+U1066+Z1066+AE1066+AJ1066+AO1066+AT1066+AY1066+BB1066+BE1066+BH1066</f>
        <v>0</v>
      </c>
      <c r="AC1066" s="717" t="n"/>
      <c r="AD1066" s="717" t="n"/>
      <c r="AE1066" s="717" t="n"/>
      <c r="AF1066" s="717" t="n"/>
      <c r="AG1066" s="717" t="n"/>
      <c r="AH1066" s="717" t="n"/>
      <c r="AI1066" s="717" t="n"/>
      <c r="AJ1066" s="717" t="n"/>
      <c r="AK1066" s="348" t="n">
        <v>0</v>
      </c>
      <c r="AL1066" s="348" t="n">
        <v>0</v>
      </c>
      <c r="AM1066" s="348" t="n">
        <v>0</v>
      </c>
      <c r="AN1066" s="348" t="n">
        <v>0</v>
      </c>
      <c r="AO1066" s="437" t="n">
        <f aca="false" ca="false" dt2D="false" dtr="false" t="normal">AK1066+AL1066+AM1066+AN1066</f>
        <v>0</v>
      </c>
      <c r="AP1066" s="348" t="n">
        <v>0</v>
      </c>
      <c r="AQ1066" s="348" t="n">
        <v>0</v>
      </c>
      <c r="AR1066" s="348" t="n">
        <v>0</v>
      </c>
      <c r="AS1066" s="348" t="n">
        <v>0</v>
      </c>
      <c r="AT1066" s="437" t="n">
        <f aca="false" ca="false" dt2D="false" dtr="false" t="normal">AP1066+AQ1066+AR1066+AS1066</f>
        <v>0</v>
      </c>
      <c r="AU1066" s="348" t="n">
        <v>0</v>
      </c>
      <c r="AV1066" s="348" t="n">
        <v>0</v>
      </c>
      <c r="AW1066" s="348" t="n">
        <v>0</v>
      </c>
      <c r="AX1066" s="348" t="n">
        <v>0</v>
      </c>
      <c r="AY1066" s="437" t="n">
        <f aca="false" ca="false" dt2D="false" dtr="false" t="normal">AU1066+AV1066+AW1066+AX1066</f>
        <v>0</v>
      </c>
      <c r="AZ1066" s="350" t="n">
        <v>0</v>
      </c>
      <c r="BA1066" s="350" t="n">
        <v>0</v>
      </c>
      <c r="BB1066" s="437" t="n">
        <f aca="false" ca="false" dt2D="false" dtr="false" t="normal">AZ1066+BA1066</f>
        <v>0</v>
      </c>
      <c r="BC1066" s="350" t="n">
        <v>0</v>
      </c>
      <c r="BD1066" s="350" t="n">
        <v>0</v>
      </c>
      <c r="BE1066" s="437" t="n">
        <f aca="false" ca="false" dt2D="false" dtr="false" t="normal">BC1066+BD1066</f>
        <v>0</v>
      </c>
      <c r="BF1066" s="348" t="n">
        <v>0</v>
      </c>
      <c r="BG1066" s="348" t="n">
        <v>0</v>
      </c>
      <c r="BH1066" s="445" t="n">
        <f aca="false" ca="false" dt2D="false" dtr="false" t="normal">BF1066+BG1066</f>
        <v>0</v>
      </c>
    </row>
    <row ht="21" outlineLevel="0" r="1067">
      <c r="B1067" s="718" t="n"/>
      <c r="C1067" s="442" t="s"/>
      <c r="D1067" s="694" t="s">
        <v>586</v>
      </c>
      <c r="E1067" s="695" t="s"/>
      <c r="F1067" s="443" t="n">
        <f aca="false" ca="false" dt2D="false" dtr="false" t="normal">K1067+P1067+U1067+Z1067+AE1067+AJ1067+AO1067+AT1067+AY1067+BB1067+BE1067+BH1067</f>
        <v>0</v>
      </c>
      <c r="AC1067" s="717" t="n"/>
      <c r="AD1067" s="717" t="n"/>
      <c r="AE1067" s="717" t="n"/>
      <c r="AF1067" s="717" t="n"/>
      <c r="AG1067" s="717" t="n"/>
      <c r="AH1067" s="717" t="n"/>
      <c r="AI1067" s="717" t="n"/>
      <c r="AJ1067" s="717" t="n"/>
      <c r="AK1067" s="556" t="n">
        <f aca="false" ca="false" dt2D="false" dtr="false" t="normal">AK1065</f>
        <v>0</v>
      </c>
      <c r="AL1067" s="556" t="n">
        <f aca="false" ca="false" dt2D="false" dtr="false" t="normal">AL1065</f>
        <v>0</v>
      </c>
      <c r="AM1067" s="556" t="n">
        <f aca="false" ca="false" dt2D="false" dtr="false" t="normal">AM1065</f>
        <v>0</v>
      </c>
      <c r="AN1067" s="556" t="n">
        <f aca="false" ca="false" dt2D="false" dtr="false" t="normal">AN1065</f>
        <v>0</v>
      </c>
      <c r="AO1067" s="437" t="n">
        <f aca="false" ca="false" dt2D="false" dtr="false" t="normal">AK1067+AL1067+AM1067+AN1067</f>
        <v>0</v>
      </c>
      <c r="AP1067" s="556" t="n">
        <f aca="false" ca="false" dt2D="false" dtr="false" t="normal">AP1065</f>
        <v>0</v>
      </c>
      <c r="AQ1067" s="556" t="n">
        <f aca="false" ca="false" dt2D="false" dtr="false" t="normal">AQ1065</f>
        <v>0</v>
      </c>
      <c r="AR1067" s="556" t="n">
        <f aca="false" ca="false" dt2D="false" dtr="false" t="normal">AR1065</f>
        <v>0</v>
      </c>
      <c r="AS1067" s="556" t="n">
        <f aca="false" ca="false" dt2D="false" dtr="false" t="normal">AS1065</f>
        <v>0</v>
      </c>
      <c r="AT1067" s="437" t="n">
        <f aca="false" ca="false" dt2D="false" dtr="false" t="normal">AP1067+AQ1067+AR1067+AS1067</f>
        <v>0</v>
      </c>
      <c r="AU1067" s="556" t="n">
        <f aca="false" ca="false" dt2D="false" dtr="false" t="normal">AU1065</f>
        <v>0</v>
      </c>
      <c r="AV1067" s="556" t="n">
        <f aca="false" ca="false" dt2D="false" dtr="false" t="normal">AV1065</f>
        <v>0</v>
      </c>
      <c r="AW1067" s="556" t="n">
        <f aca="false" ca="false" dt2D="false" dtr="false" t="normal">AW1065</f>
        <v>0</v>
      </c>
      <c r="AX1067" s="556" t="n">
        <f aca="false" ca="false" dt2D="false" dtr="false" t="normal">AX1065</f>
        <v>0</v>
      </c>
      <c r="AY1067" s="437" t="n">
        <f aca="false" ca="false" dt2D="false" dtr="false" t="normal">AU1067+AV1067+AW1067+AX1067</f>
        <v>0</v>
      </c>
      <c r="AZ1067" s="572" t="n">
        <f aca="false" ca="false" dt2D="false" dtr="false" t="normal">AZ1065</f>
        <v>0</v>
      </c>
      <c r="BA1067" s="572" t="n">
        <f aca="false" ca="false" dt2D="false" dtr="false" t="normal">BA1065</f>
        <v>0</v>
      </c>
      <c r="BB1067" s="437" t="n">
        <f aca="false" ca="false" dt2D="false" dtr="false" t="normal">AZ1067+BA1067</f>
        <v>0</v>
      </c>
      <c r="BC1067" s="572" t="n">
        <f aca="false" ca="false" dt2D="false" dtr="false" t="normal">BC1065</f>
        <v>0</v>
      </c>
      <c r="BD1067" s="572" t="n">
        <f aca="false" ca="false" dt2D="false" dtr="false" t="normal">BD1065</f>
        <v>0</v>
      </c>
      <c r="BE1067" s="437" t="n">
        <f aca="false" ca="false" dt2D="false" dtr="false" t="normal">BC1067+BD1067</f>
        <v>0</v>
      </c>
      <c r="BF1067" s="556" t="n">
        <f aca="false" ca="false" dt2D="false" dtr="false" t="normal">BF1065</f>
        <v>0</v>
      </c>
      <c r="BG1067" s="556" t="n">
        <f aca="false" ca="false" dt2D="false" dtr="false" t="normal">BG1065</f>
        <v>0</v>
      </c>
      <c r="BH1067" s="445" t="n">
        <f aca="false" ca="false" dt2D="false" dtr="false" t="normal">BF1067+BG1067</f>
        <v>0</v>
      </c>
    </row>
    <row ht="21" outlineLevel="0" r="1068">
      <c r="B1068" s="718" t="n"/>
      <c r="C1068" s="719" t="s"/>
      <c r="D1068" s="273" t="s">
        <v>587</v>
      </c>
      <c r="E1068" s="274" t="s"/>
      <c r="F1068" s="443" t="n">
        <f aca="false" ca="false" dt2D="false" dtr="false" t="normal">K1068+P1068+U1068+Z1068+AE1068+AJ1068+AO1068+AT1068+AY1068+BB1068+BE1068+BH1068</f>
        <v>0</v>
      </c>
      <c r="AC1068" s="717" t="n"/>
      <c r="AD1068" s="717" t="n"/>
      <c r="AE1068" s="717" t="n"/>
      <c r="AF1068" s="717" t="n"/>
      <c r="AG1068" s="717" t="n"/>
      <c r="AH1068" s="717" t="n"/>
      <c r="AI1068" s="717" t="n"/>
      <c r="AJ1068" s="717" t="n"/>
      <c r="AK1068" s="556" t="n">
        <f aca="false" ca="false" dt2D="false" dtr="false" t="normal">AK1066</f>
        <v>0</v>
      </c>
      <c r="AL1068" s="556" t="n">
        <f aca="false" ca="false" dt2D="false" dtr="false" t="normal">AL1066</f>
        <v>0</v>
      </c>
      <c r="AM1068" s="556" t="n">
        <f aca="false" ca="false" dt2D="false" dtr="false" t="normal">AM1066</f>
        <v>0</v>
      </c>
      <c r="AN1068" s="556" t="n">
        <f aca="false" ca="false" dt2D="false" dtr="false" t="normal">AN1066</f>
        <v>0</v>
      </c>
      <c r="AO1068" s="445" t="n">
        <f aca="false" ca="false" dt2D="false" dtr="false" t="normal">AK1068+AL1068+AM1068+AN1068</f>
        <v>0</v>
      </c>
      <c r="AP1068" s="556" t="n">
        <f aca="false" ca="false" dt2D="false" dtr="false" t="normal">AP1066</f>
        <v>0</v>
      </c>
      <c r="AQ1068" s="556" t="n">
        <f aca="false" ca="false" dt2D="false" dtr="false" t="normal">AQ1066</f>
        <v>0</v>
      </c>
      <c r="AR1068" s="556" t="n">
        <f aca="false" ca="false" dt2D="false" dtr="false" t="normal">AR1066</f>
        <v>0</v>
      </c>
      <c r="AS1068" s="556" t="n">
        <f aca="false" ca="false" dt2D="false" dtr="false" t="normal">AS1066</f>
        <v>0</v>
      </c>
      <c r="AT1068" s="437" t="n">
        <f aca="false" ca="false" dt2D="false" dtr="false" t="normal">AP1068+AQ1068+AR1068+AS1068</f>
        <v>0</v>
      </c>
      <c r="AU1068" s="556" t="n">
        <f aca="false" ca="false" dt2D="false" dtr="false" t="normal">AU1066</f>
        <v>0</v>
      </c>
      <c r="AV1068" s="556" t="n">
        <f aca="false" ca="false" dt2D="false" dtr="false" t="normal">AV1066</f>
        <v>0</v>
      </c>
      <c r="AW1068" s="556" t="n">
        <f aca="false" ca="false" dt2D="false" dtr="false" t="normal">AW1066</f>
        <v>0</v>
      </c>
      <c r="AX1068" s="556" t="n">
        <f aca="false" ca="false" dt2D="false" dtr="false" t="normal">AX1066</f>
        <v>0</v>
      </c>
      <c r="AY1068" s="437" t="n">
        <f aca="false" ca="false" dt2D="false" dtr="false" t="normal">AU1068+AV1068+AW1068+AX1068</f>
        <v>0</v>
      </c>
      <c r="AZ1068" s="572" t="n">
        <f aca="false" ca="false" dt2D="false" dtr="false" t="normal">AZ1066</f>
        <v>0</v>
      </c>
      <c r="BA1068" s="572" t="n">
        <f aca="false" ca="false" dt2D="false" dtr="false" t="normal">BA1066</f>
        <v>0</v>
      </c>
      <c r="BB1068" s="437" t="n">
        <f aca="false" ca="false" dt2D="false" dtr="false" t="normal">AZ1068+BA1068</f>
        <v>0</v>
      </c>
      <c r="BC1068" s="572" t="n">
        <f aca="false" ca="false" dt2D="false" dtr="false" t="normal">BC1066</f>
        <v>0</v>
      </c>
      <c r="BD1068" s="572" t="n">
        <f aca="false" ca="false" dt2D="false" dtr="false" t="normal">BD1066</f>
        <v>0</v>
      </c>
      <c r="BE1068" s="437" t="n">
        <f aca="false" ca="false" dt2D="false" dtr="false" t="normal">BC1068+BD1068</f>
        <v>0</v>
      </c>
      <c r="BF1068" s="556" t="n">
        <f aca="false" ca="false" dt2D="false" dtr="false" t="normal">BF1066</f>
        <v>0</v>
      </c>
      <c r="BG1068" s="556" t="n">
        <f aca="false" ca="false" dt2D="false" dtr="false" t="normal">BG1066</f>
        <v>0</v>
      </c>
      <c r="BH1068" s="445" t="n">
        <f aca="false" ca="false" dt2D="false" dtr="false" t="normal">BF1068+BG1068</f>
        <v>0</v>
      </c>
    </row>
    <row outlineLevel="0" r="1069">
      <c r="AO1069" s="722" t="n"/>
      <c r="AP1069" s="723" t="n"/>
      <c r="AQ1069" s="723" t="n"/>
      <c r="AR1069" s="723" t="n"/>
    </row>
    <row outlineLevel="0" r="1070">
      <c r="AO1070" s="722" t="n"/>
      <c r="AP1070" s="723" t="n"/>
      <c r="AQ1070" s="723" t="n"/>
      <c r="AR1070" s="723" t="n"/>
    </row>
  </sheetData>
  <mergeCells count="598">
    <mergeCell ref="B3:B4"/>
    <mergeCell ref="K3:K4"/>
    <mergeCell ref="P3:P4"/>
    <mergeCell ref="U3:U4"/>
    <mergeCell ref="Z3:Z4"/>
    <mergeCell ref="AE3:AE4"/>
    <mergeCell ref="AJ3:AJ4"/>
    <mergeCell ref="AO3:AO4"/>
    <mergeCell ref="AT3:AT4"/>
    <mergeCell ref="AY3:AY4"/>
    <mergeCell ref="BB3:BB4"/>
    <mergeCell ref="BE3:BE4"/>
    <mergeCell ref="BH3:BH4"/>
    <mergeCell ref="BC2:BE2"/>
    <mergeCell ref="AZ2:BB2"/>
    <mergeCell ref="AU2:AY2"/>
    <mergeCell ref="AP2:AT2"/>
    <mergeCell ref="AF2:AJ2"/>
    <mergeCell ref="AK2:AO2"/>
    <mergeCell ref="BF2:BH2"/>
    <mergeCell ref="C9:E9"/>
    <mergeCell ref="C8:E8"/>
    <mergeCell ref="C7:E7"/>
    <mergeCell ref="C6:E6"/>
    <mergeCell ref="C5:E5"/>
    <mergeCell ref="B1:F2"/>
    <mergeCell ref="C3:C4"/>
    <mergeCell ref="D3:E4"/>
    <mergeCell ref="F3:F4"/>
    <mergeCell ref="G2:K2"/>
    <mergeCell ref="L2:P2"/>
    <mergeCell ref="Q2:U2"/>
    <mergeCell ref="V2:Z2"/>
    <mergeCell ref="AA2:AE2"/>
    <mergeCell ref="B306:B308"/>
    <mergeCell ref="B245:B249"/>
    <mergeCell ref="B184:B188"/>
    <mergeCell ref="B255:B259"/>
    <mergeCell ref="B207:B211"/>
    <mergeCell ref="B220:B224"/>
    <mergeCell ref="B217:B219"/>
    <mergeCell ref="B174:B178"/>
    <mergeCell ref="B199:B203"/>
    <mergeCell ref="B156:B160"/>
    <mergeCell ref="B235:B239"/>
    <mergeCell ref="B35:B39"/>
    <mergeCell ref="B302:B304"/>
    <mergeCell ref="B71:B75"/>
    <mergeCell ref="B103:B107"/>
    <mergeCell ref="B474:B478"/>
    <mergeCell ref="B454:B458"/>
    <mergeCell ref="B920:B924"/>
    <mergeCell ref="B769:B770"/>
    <mergeCell ref="B499:B501"/>
    <mergeCell ref="B61:B65"/>
    <mergeCell ref="B960:B964"/>
    <mergeCell ref="B394:B398"/>
    <mergeCell ref="B123:B125"/>
    <mergeCell ref="B545:B549"/>
    <mergeCell ref="B591:B592"/>
    <mergeCell ref="B610:B614"/>
    <mergeCell ref="B469:B473"/>
    <mergeCell ref="B987:B991"/>
    <mergeCell ref="B550:B552"/>
    <mergeCell ref="B1061:B1062"/>
    <mergeCell ref="B856:B858"/>
    <mergeCell ref="B780:B784"/>
    <mergeCell ref="B625:B629"/>
    <mergeCell ref="B803:B805"/>
    <mergeCell ref="B795:B799"/>
    <mergeCell ref="B902:B904"/>
    <mergeCell ref="B817:B821"/>
    <mergeCell ref="B605:B609"/>
    <mergeCell ref="B745:B747"/>
    <mergeCell ref="B950:B954"/>
    <mergeCell ref="B832:B836"/>
    <mergeCell ref="B847:B851"/>
    <mergeCell ref="B1000:B1004"/>
    <mergeCell ref="B507:B509"/>
    <mergeCell ref="B489:B493"/>
    <mergeCell ref="B1041:B1043"/>
    <mergeCell ref="B667:B671"/>
    <mergeCell ref="B717:B721"/>
    <mergeCell ref="B722:B726"/>
    <mergeCell ref="B737:B739"/>
    <mergeCell ref="B765:B766"/>
    <mergeCell ref="B1044:B1046"/>
    <mergeCell ref="B995:B999"/>
    <mergeCell ref="B449:B453"/>
    <mergeCell ref="B790:B794"/>
    <mergeCell ref="B309:B311"/>
    <mergeCell ref="B113:B117"/>
    <mergeCell ref="B263:B267"/>
    <mergeCell ref="B404:B408"/>
    <mergeCell ref="B386:B388"/>
    <mergeCell ref="B328:B330"/>
    <mergeCell ref="B315:B319"/>
    <mergeCell ref="B361:B365"/>
    <mergeCell ref="B141:B145"/>
    <mergeCell ref="B194:B198"/>
    <mergeCell ref="B204:B206"/>
    <mergeCell ref="B409:B410"/>
    <mergeCell ref="B151:B155"/>
    <mergeCell ref="B323:B327"/>
    <mergeCell ref="B76:B78"/>
    <mergeCell ref="B108:B112"/>
    <mergeCell ref="B240:B244"/>
    <mergeCell ref="B51:B55"/>
    <mergeCell ref="B740:B744"/>
    <mergeCell ref="B464:B468"/>
    <mergeCell ref="B727:B731"/>
    <mergeCell ref="B785:B789"/>
    <mergeCell ref="B753:B757"/>
    <mergeCell ref="B767:B768"/>
    <mergeCell ref="B371:B375"/>
    <mergeCell ref="B589:B590"/>
    <mergeCell ref="B868:B872"/>
    <mergeCell ref="B285:B287"/>
    <mergeCell ref="B88:B92"/>
    <mergeCell ref="B981:B983"/>
    <mergeCell ref="B859:B863"/>
    <mergeCell ref="B289:B293"/>
    <mergeCell ref="B657:B661"/>
    <mergeCell ref="B512:B513"/>
    <mergeCell ref="B98:B102"/>
    <mergeCell ref="B1010:B1012"/>
    <mergeCell ref="B822:B826"/>
    <mergeCell ref="B702:B706"/>
    <mergeCell ref="B692:B696"/>
    <mergeCell ref="B662:B666"/>
    <mergeCell ref="B494:B498"/>
    <mergeCell ref="B1038:B1040"/>
    <mergeCell ref="B535:B539"/>
    <mergeCell ref="B672:B676"/>
    <mergeCell ref="B530:B534"/>
    <mergeCell ref="B682:B686"/>
    <mergeCell ref="B712:B716"/>
    <mergeCell ref="B945:B949"/>
    <mergeCell ref="B433:B435"/>
    <mergeCell ref="B895:B897"/>
    <mergeCell ref="B965:B973"/>
    <mergeCell ref="B912:B914"/>
    <mergeCell ref="B732:B736"/>
    <mergeCell ref="B637:B641"/>
    <mergeCell ref="B444:B448"/>
    <mergeCell ref="B652:B656"/>
    <mergeCell ref="B525:B529"/>
    <mergeCell ref="B510:B511"/>
    <mergeCell ref="B1047:B1049"/>
    <mergeCell ref="B1023:B1027"/>
    <mergeCell ref="B436:B438"/>
    <mergeCell ref="B418:B422"/>
    <mergeCell ref="B46:B50"/>
    <mergeCell ref="B479:B483"/>
    <mergeCell ref="B459:B463"/>
    <mergeCell ref="B763:B764"/>
    <mergeCell ref="B806:B808"/>
    <mergeCell ref="B748:B752"/>
    <mergeCell ref="B300:B301"/>
    <mergeCell ref="D323:D327"/>
    <mergeCell ref="D630:D631"/>
    <mergeCell ref="D1041:D1043"/>
    <mergeCell ref="D662:D666"/>
    <mergeCell ref="D758:D760"/>
    <mergeCell ref="D881:D885"/>
    <mergeCell ref="D108:D112"/>
    <mergeCell ref="D411:D412"/>
    <mergeCell ref="D697:D701"/>
    <mergeCell ref="D278:D281"/>
    <mergeCell ref="D282:D284"/>
    <mergeCell ref="D294:D295"/>
    <mergeCell ref="D51:D55"/>
    <mergeCell ref="D795:D799"/>
    <mergeCell ref="D83:D87"/>
    <mergeCell ref="D98:D102"/>
    <mergeCell ref="D915:D919"/>
    <mergeCell ref="D822:D826"/>
    <mergeCell ref="D809:D811"/>
    <mergeCell ref="D591:D592"/>
    <mergeCell ref="D516:D517"/>
    <mergeCell ref="D204:D206"/>
    <mergeCell ref="D514:D515"/>
    <mergeCell ref="D1000:D1004"/>
    <mergeCell ref="D381:D385"/>
    <mergeCell ref="D842:D846"/>
    <mergeCell ref="D151:D155"/>
    <mergeCell ref="D245:D249"/>
    <mergeCell ref="D637:D641"/>
    <mergeCell ref="D1065:D1066"/>
    <mergeCell ref="D464:D468"/>
    <mergeCell ref="D545:D549"/>
    <mergeCell ref="D740:D744"/>
    <mergeCell ref="D682:D686"/>
    <mergeCell ref="D225:D229"/>
    <mergeCell ref="D207:D211"/>
    <mergeCell ref="D1054:D1055"/>
    <mergeCell ref="D712:D716"/>
    <mergeCell ref="D767:D768"/>
    <mergeCell ref="D361:D365"/>
    <mergeCell ref="D535:D539"/>
    <mergeCell ref="D832:D836"/>
    <mergeCell ref="D1044:D1046"/>
    <mergeCell ref="D745:D747"/>
    <mergeCell ref="D615:D619"/>
    <mergeCell ref="D285:D288"/>
    <mergeCell ref="D920:D924"/>
    <mergeCell ref="D625:D629"/>
    <mergeCell ref="D20:D24"/>
    <mergeCell ref="D250:D254"/>
    <mergeCell ref="D868:D872"/>
    <mergeCell ref="D827:D831"/>
    <mergeCell ref="D35:D39"/>
    <mergeCell ref="D156:D160"/>
    <mergeCell ref="D785:D789"/>
    <mergeCell ref="D987:D991"/>
    <mergeCell ref="D350:D351"/>
    <mergeCell ref="D780:D784"/>
    <mergeCell ref="D66:D70"/>
    <mergeCell ref="D300:D301"/>
    <mergeCell ref="D852:D855"/>
    <mergeCell ref="D389:D393"/>
    <mergeCell ref="D566:D567"/>
    <mergeCell ref="D113:D117"/>
    <mergeCell ref="D146:D150"/>
    <mergeCell ref="D289:D293"/>
    <mergeCell ref="D328:D330"/>
    <mergeCell ref="D864:D867"/>
    <mergeCell ref="D578:D579"/>
    <mergeCell ref="D376:D380"/>
    <mergeCell ref="D80:D82"/>
    <mergeCell ref="D179:D183"/>
    <mergeCell ref="D847:D851"/>
    <mergeCell ref="D428:D432"/>
    <mergeCell ref="D992:D994"/>
    <mergeCell ref="D945:D949"/>
    <mergeCell ref="D605:D609"/>
    <mergeCell ref="D449:D453"/>
    <mergeCell ref="D589:D590"/>
    <mergeCell ref="D240:D244"/>
    <mergeCell ref="D141:D145"/>
    <mergeCell ref="D702:D706"/>
    <mergeCell ref="D199:D203"/>
    <mergeCell ref="D255:D259"/>
    <mergeCell ref="D1010:D1012"/>
    <mergeCell ref="D561:D565"/>
    <mergeCell ref="D1023:D1027"/>
    <mergeCell ref="D1052:D1053"/>
    <mergeCell ref="D220:D224"/>
    <mergeCell ref="D972:D973"/>
    <mergeCell ref="D507:D509"/>
    <mergeCell ref="D717:D721"/>
    <mergeCell ref="D409:D410"/>
    <mergeCell ref="D40:D44"/>
    <mergeCell ref="D263:D267"/>
    <mergeCell ref="D692:D696"/>
    <mergeCell ref="D1038:D1040"/>
    <mergeCell ref="D969:D971"/>
    <mergeCell ref="D672:D676"/>
    <mergeCell ref="D652:D656"/>
    <mergeCell ref="D600:D604"/>
    <mergeCell ref="D930:D934"/>
    <mergeCell ref="D727:D731"/>
    <mergeCell ref="D334:D336"/>
    <mergeCell ref="D1047:D1049"/>
    <mergeCell ref="D1018:D1022"/>
    <mergeCell ref="D765:D766"/>
    <mergeCell ref="D803:D805"/>
    <mergeCell ref="D184:D188"/>
    <mergeCell ref="D576:D577"/>
    <mergeCell ref="D905:D906"/>
    <mergeCell ref="D61:D65"/>
    <mergeCell ref="D76:D79"/>
    <mergeCell ref="D268:D272"/>
    <mergeCell ref="D212:D216"/>
    <mergeCell ref="D189:D193"/>
    <mergeCell ref="D935:D939"/>
    <mergeCell ref="D494:D498"/>
    <mergeCell ref="D103:D107"/>
    <mergeCell ref="D489:D493"/>
    <mergeCell ref="D1050:D1051"/>
    <mergeCell ref="D126:D130"/>
    <mergeCell ref="D593:D594"/>
    <mergeCell ref="D131:D135"/>
    <mergeCell ref="D902:D904"/>
    <mergeCell ref="D346:D347"/>
    <mergeCell ref="D687:D691"/>
    <mergeCell ref="D898:D901"/>
    <mergeCell ref="D71:D75"/>
    <mergeCell ref="D348:D349"/>
    <mergeCell ref="D344:D345"/>
    <mergeCell ref="D553:D555"/>
    <mergeCell ref="D161:D165"/>
    <mergeCell ref="D469:D473"/>
    <mergeCell ref="D550:D552"/>
    <mergeCell ref="D337:D341"/>
    <mergeCell ref="D235:D239"/>
    <mergeCell ref="D93:D97"/>
    <mergeCell ref="D886:D889"/>
    <mergeCell ref="D620:D624"/>
    <mergeCell ref="D499:D501"/>
    <mergeCell ref="D436:D438"/>
    <mergeCell ref="D312:D314"/>
    <mergeCell ref="D273:D277"/>
    <mergeCell ref="D171:D173"/>
    <mergeCell ref="D573:D575"/>
    <mergeCell ref="D878:D880"/>
    <mergeCell ref="D856:D858"/>
    <mergeCell ref="D960:D964"/>
    <mergeCell ref="D342:D343"/>
    <mergeCell ref="D981:D983"/>
    <mergeCell ref="D761:D762"/>
    <mergeCell ref="D15:D19"/>
    <mergeCell ref="D995:D999"/>
    <mergeCell ref="D748:D752"/>
    <mergeCell ref="D722:D726"/>
    <mergeCell ref="D769:D770"/>
    <mergeCell ref="D677:D681"/>
    <mergeCell ref="D423:D427"/>
    <mergeCell ref="D510:D511"/>
    <mergeCell ref="D773:D774"/>
    <mergeCell ref="D890:D894"/>
    <mergeCell ref="D806:D808"/>
    <mergeCell ref="D667:D671"/>
    <mergeCell ref="D974:D975"/>
    <mergeCell ref="D1061:D1062"/>
    <mergeCell ref="D1028:D1029"/>
    <mergeCell ref="D123:D125"/>
    <mergeCell ref="D753:D757"/>
    <mergeCell ref="D817:D821"/>
    <mergeCell ref="D839:E839"/>
    <mergeCell ref="D838:E838"/>
    <mergeCell ref="D837:E837"/>
    <mergeCell ref="D816:E816"/>
    <mergeCell ref="D815:E815"/>
    <mergeCell ref="D814:E814"/>
    <mergeCell ref="D813:E813"/>
    <mergeCell ref="D812:E812"/>
    <mergeCell ref="D779:E779"/>
    <mergeCell ref="D778:E778"/>
    <mergeCell ref="D777:E777"/>
    <mergeCell ref="D776:E776"/>
    <mergeCell ref="D775:E775"/>
    <mergeCell ref="C361:C417"/>
    <mergeCell ref="D360:E360"/>
    <mergeCell ref="D359:E359"/>
    <mergeCell ref="D358:E358"/>
    <mergeCell ref="D357:E357"/>
    <mergeCell ref="D356:E356"/>
    <mergeCell ref="D413:E413"/>
    <mergeCell ref="D414:E414"/>
    <mergeCell ref="D415:E415"/>
    <mergeCell ref="D416:E416"/>
    <mergeCell ref="D417:E417"/>
    <mergeCell ref="B761:B762"/>
    <mergeCell ref="B600:B604"/>
    <mergeCell ref="B620:B624"/>
    <mergeCell ref="B561:B565"/>
    <mergeCell ref="B758:B760"/>
    <mergeCell ref="B642:B646"/>
    <mergeCell ref="B800:B802"/>
    <mergeCell ref="B615:B619"/>
    <mergeCell ref="A775:A776"/>
    <mergeCell ref="C637:C779"/>
    <mergeCell ref="B10:B14"/>
    <mergeCell ref="B30:B34"/>
    <mergeCell ref="B40:B44"/>
    <mergeCell ref="B80:B82"/>
    <mergeCell ref="B161:B165"/>
    <mergeCell ref="B189:B193"/>
    <mergeCell ref="B225:B229"/>
    <mergeCell ref="B230:B234"/>
    <mergeCell ref="C10:C360"/>
    <mergeCell ref="B20:B24"/>
    <mergeCell ref="B15:B19"/>
    <mergeCell ref="B268:B272"/>
    <mergeCell ref="B294:B295"/>
    <mergeCell ref="B166:B170"/>
    <mergeCell ref="B146:B150"/>
    <mergeCell ref="B83:B87"/>
    <mergeCell ref="C817:C841"/>
    <mergeCell ref="C780:C816"/>
    <mergeCell ref="D840:E840"/>
    <mergeCell ref="D841:E841"/>
    <mergeCell ref="C842:C911"/>
    <mergeCell ref="C930:C980"/>
    <mergeCell ref="D908:E908"/>
    <mergeCell ref="D907:E907"/>
    <mergeCell ref="D1007:E1007"/>
    <mergeCell ref="D1008:E1008"/>
    <mergeCell ref="D1009:E1009"/>
    <mergeCell ref="D1030:E1030"/>
    <mergeCell ref="D1031:E1031"/>
    <mergeCell ref="D1033:E1033"/>
    <mergeCell ref="D1056:E1056"/>
    <mergeCell ref="D1057:E1057"/>
    <mergeCell ref="D1058:E1058"/>
    <mergeCell ref="D1063:E1063"/>
    <mergeCell ref="D1064:E1064"/>
    <mergeCell ref="D1067:E1067"/>
    <mergeCell ref="D1068:E1068"/>
    <mergeCell ref="D1005:E1005"/>
    <mergeCell ref="D1006:E1006"/>
    <mergeCell ref="C600:C636"/>
    <mergeCell ref="D635:E635"/>
    <mergeCell ref="D633:E633"/>
    <mergeCell ref="D636:E636"/>
    <mergeCell ref="D632:E632"/>
    <mergeCell ref="D597:E597"/>
    <mergeCell ref="D596:E596"/>
    <mergeCell ref="D595:E595"/>
    <mergeCell ref="D582:E582"/>
    <mergeCell ref="D581:E581"/>
    <mergeCell ref="D580:E580"/>
    <mergeCell ref="D572:E572"/>
    <mergeCell ref="D571:E571"/>
    <mergeCell ref="D570:E570"/>
    <mergeCell ref="D569:E569"/>
    <mergeCell ref="D568:E568"/>
    <mergeCell ref="D560:E560"/>
    <mergeCell ref="D598:E598"/>
    <mergeCell ref="D599:E599"/>
    <mergeCell ref="C561:C572"/>
    <mergeCell ref="C525:C560"/>
    <mergeCell ref="C489:C524"/>
    <mergeCell ref="D559:E559"/>
    <mergeCell ref="C444:C488"/>
    <mergeCell ref="D439:E439"/>
    <mergeCell ref="D440:E440"/>
    <mergeCell ref="D441:E441"/>
    <mergeCell ref="D442:E442"/>
    <mergeCell ref="D443:E443"/>
    <mergeCell ref="C418:C443"/>
    <mergeCell ref="D484:E484"/>
    <mergeCell ref="D485:E485"/>
    <mergeCell ref="D486:E486"/>
    <mergeCell ref="D487:E487"/>
    <mergeCell ref="D488:E488"/>
    <mergeCell ref="D520:E520"/>
    <mergeCell ref="D521:E521"/>
    <mergeCell ref="D522:E522"/>
    <mergeCell ref="D523:E523"/>
    <mergeCell ref="D524:E524"/>
    <mergeCell ref="D556:E556"/>
    <mergeCell ref="D557:E557"/>
    <mergeCell ref="D558:E558"/>
    <mergeCell ref="C1065:C1068"/>
    <mergeCell ref="C1059:C1064"/>
    <mergeCell ref="C1035:C1058"/>
    <mergeCell ref="C1010:C1034"/>
    <mergeCell ref="C987:C1009"/>
    <mergeCell ref="C912:C929"/>
    <mergeCell ref="C981:C986"/>
    <mergeCell ref="C584:C599"/>
    <mergeCell ref="C573:C583"/>
    <mergeCell ref="D980:E980"/>
    <mergeCell ref="D979:E979"/>
    <mergeCell ref="D978:E978"/>
    <mergeCell ref="D977:E977"/>
    <mergeCell ref="D976:E976"/>
    <mergeCell ref="D929:E929"/>
    <mergeCell ref="D928:E928"/>
    <mergeCell ref="D927:E927"/>
    <mergeCell ref="D926:E926"/>
    <mergeCell ref="D925:E925"/>
    <mergeCell ref="D911:E911"/>
    <mergeCell ref="D910:E910"/>
    <mergeCell ref="D909:E909"/>
    <mergeCell ref="D984:E984"/>
    <mergeCell ref="D985:E985"/>
    <mergeCell ref="D986:E986"/>
    <mergeCell ref="B366:B370"/>
    <mergeCell ref="B593:B594"/>
    <mergeCell ref="B553:B555"/>
    <mergeCell ref="B886:B889"/>
    <mergeCell ref="B212:B216"/>
    <mergeCell ref="B250:B254"/>
    <mergeCell ref="B56:B60"/>
    <mergeCell ref="B282:B284"/>
    <mergeCell ref="B864:B866"/>
    <mergeCell ref="B584:B588"/>
    <mergeCell ref="B1065:B1066"/>
    <mergeCell ref="B1059:B1060"/>
    <mergeCell ref="B878:B880"/>
    <mergeCell ref="B93:B97"/>
    <mergeCell ref="B930:B934"/>
    <mergeCell ref="B428:B432"/>
    <mergeCell ref="B1035:B1037"/>
    <mergeCell ref="B935:B939"/>
    <mergeCell ref="B697:B701"/>
    <mergeCell ref="B647:B651"/>
    <mergeCell ref="B376:B380"/>
    <mergeCell ref="B381:B385"/>
    <mergeCell ref="B898:B900"/>
    <mergeCell ref="B842:B846"/>
    <mergeCell ref="B573:B575"/>
    <mergeCell ref="B334:B336"/>
    <mergeCell ref="B540:B544"/>
    <mergeCell ref="B1018:B1022"/>
    <mergeCell ref="B809:B811"/>
    <mergeCell ref="B707:B711"/>
    <mergeCell ref="B423:B427"/>
    <mergeCell ref="B576:B577"/>
    <mergeCell ref="B179:B183"/>
    <mergeCell ref="B131:B135"/>
    <mergeCell ref="B260:B262"/>
    <mergeCell ref="B320:B322"/>
    <mergeCell ref="B312:B314"/>
    <mergeCell ref="B331:B333"/>
    <mergeCell ref="B399:B403"/>
    <mergeCell ref="B171:B173"/>
    <mergeCell ref="B890:B894"/>
    <mergeCell ref="B502:B506"/>
    <mergeCell ref="B677:B681"/>
    <mergeCell ref="B1028:B1029"/>
    <mergeCell ref="B992:B994"/>
    <mergeCell ref="B278:B280"/>
    <mergeCell ref="B915:B919"/>
    <mergeCell ref="B771:B772"/>
    <mergeCell ref="B25:B29"/>
    <mergeCell ref="B273:B277"/>
    <mergeCell ref="B66:B70"/>
    <mergeCell ref="B118:B122"/>
    <mergeCell ref="B136:B140"/>
    <mergeCell ref="B389:B393"/>
    <mergeCell ref="B296:B297"/>
    <mergeCell ref="B126:B130"/>
    <mergeCell ref="B852:B854"/>
    <mergeCell ref="B827:B831"/>
    <mergeCell ref="B873:B877"/>
    <mergeCell ref="B940:B944"/>
    <mergeCell ref="B955:B959"/>
    <mergeCell ref="B1013:B1017"/>
    <mergeCell ref="B881:B885"/>
    <mergeCell ref="B687:B691"/>
    <mergeCell ref="D166:D170"/>
    <mergeCell ref="D584:D588"/>
    <mergeCell ref="D230:D234"/>
    <mergeCell ref="D912:D914"/>
    <mergeCell ref="D46:D50"/>
    <mergeCell ref="D331:D333"/>
    <mergeCell ref="D88:D92"/>
    <mergeCell ref="D737:D739"/>
    <mergeCell ref="D404:D408"/>
    <mergeCell ref="D1059:D1060"/>
    <mergeCell ref="D530:D534"/>
    <mergeCell ref="D518:D519"/>
    <mergeCell ref="D309:D311"/>
    <mergeCell ref="D895:D897"/>
    <mergeCell ref="D136:D140"/>
    <mergeCell ref="D790:D794"/>
    <mergeCell ref="D647:D651"/>
    <mergeCell ref="D118:D122"/>
    <mergeCell ref="D512:D513"/>
    <mergeCell ref="D479:D483"/>
    <mergeCell ref="D444:D448"/>
    <mergeCell ref="D642:D646"/>
    <mergeCell ref="D217:D219"/>
    <mergeCell ref="D433:D435"/>
    <mergeCell ref="D610:D614"/>
    <mergeCell ref="D707:D711"/>
    <mergeCell ref="D763:D764"/>
    <mergeCell ref="D771:D772"/>
    <mergeCell ref="D965:D968"/>
    <mergeCell ref="D10:D14"/>
    <mergeCell ref="D732:D736"/>
    <mergeCell ref="D320:D322"/>
    <mergeCell ref="D525:D529"/>
    <mergeCell ref="D302:D305"/>
    <mergeCell ref="D394:D398"/>
    <mergeCell ref="D366:D370"/>
    <mergeCell ref="D502:D506"/>
    <mergeCell ref="D56:D60"/>
    <mergeCell ref="D399:D403"/>
    <mergeCell ref="D1035:D1037"/>
    <mergeCell ref="D859:D863"/>
    <mergeCell ref="D657:D661"/>
    <mergeCell ref="D418:D422"/>
    <mergeCell ref="D459:D463"/>
    <mergeCell ref="D800:D802"/>
    <mergeCell ref="D194:D198"/>
    <mergeCell ref="D940:D944"/>
    <mergeCell ref="D315:D319"/>
    <mergeCell ref="D474:D478"/>
    <mergeCell ref="D454:D458"/>
    <mergeCell ref="D386:D388"/>
    <mergeCell ref="D371:D375"/>
    <mergeCell ref="D352:D355"/>
    <mergeCell ref="D306:D308"/>
    <mergeCell ref="D260:D262"/>
    <mergeCell ref="D174:D178"/>
    <mergeCell ref="D873:D877"/>
    <mergeCell ref="D540:D544"/>
    <mergeCell ref="D25:D29"/>
    <mergeCell ref="D1013:D1017"/>
    <mergeCell ref="D950:D954"/>
    <mergeCell ref="D30:D34"/>
    <mergeCell ref="D955:D959"/>
    <mergeCell ref="D296:D299"/>
  </mergeCells>
  <pageMargins bottom="0.748031497001648" footer="0.31496062874794" header="0.31496062874794" left="0.708661377429962" right="0.708661377429962" top="0.748031497001648"/>
  <pageSetup fitToHeight="1" fitToWidth="1" orientation="portrait" paperHeight="297mm" paperSize="9" paperWidth="210mm" scale="100"/>
  <rowBreaks count="1" manualBreakCount="1">
    <brk id="1061" man="true" max="16383"/>
  </rowBreaks>
</worksheet>
</file>

<file path=xl/worksheets/sheet3.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heetPr>
    <outlinePr summaryBelow="true" summaryRight="true"/>
    <pageSetUpPr fitToPage="true"/>
  </sheetPr>
  <dimension ref="A1:BE420"/>
  <sheetViews>
    <sheetView showZeros="true" workbookViewId="0">
      <pane activePane="bottomRight" state="frozen" topLeftCell="G9" xSplit="6" ySplit="8"/>
    </sheetView>
  </sheetViews>
  <sheetFormatPr baseColWidth="8" customHeight="false" defaultColWidth="9.14062530925693" defaultRowHeight="15" zeroHeight="false"/>
  <cols>
    <col customWidth="true" max="1" min="1" outlineLevel="0" style="724" width="1.85546881277651"/>
    <col customWidth="true" max="2" min="2" outlineLevel="0" style="724" width="6.42578146740498"/>
    <col customWidth="true" max="3" min="3" outlineLevel="0" style="725" width="22.1406254784231"/>
    <col customWidth="true" max="4" min="4" outlineLevel="0" style="726" width="65.2851541281539"/>
    <col customWidth="true" max="5" min="5" outlineLevel="0" style="727" width="16.2851559889819"/>
    <col customWidth="true" max="6" min="6" outlineLevel="0" style="724" width="13.4257806215741"/>
    <col customWidth="true" max="9" min="7" outlineLevel="0" style="724" width="5.99999966166764"/>
    <col customWidth="true" max="10" min="10" outlineLevel="0" style="724" width="7.57031248546228"/>
    <col customWidth="true" max="11" min="11" outlineLevel="0" style="724" width="13.4257806215741"/>
    <col customWidth="true" max="15" min="12" outlineLevel="0" style="724" width="6.28515632731423"/>
    <col customWidth="true" max="16" min="16" outlineLevel="0" style="724" width="13.5703121471299"/>
    <col customWidth="true" max="20" min="17" outlineLevel="0" style="724" width="6.14062480175838"/>
    <col customWidth="true" max="21" min="21" outlineLevel="0" style="724" width="13.4257806215741"/>
    <col customWidth="true" max="22" min="22" outlineLevel="0" style="724" width="5.99999966166764"/>
    <col customWidth="true" max="23" min="23" outlineLevel="0" style="724" width="6.28515632731423"/>
    <col customWidth="true" max="25" min="24" outlineLevel="0" style="724" width="6.14062480175838"/>
    <col customWidth="true" max="26" min="26" outlineLevel="0" style="724" width="13.4257806215741"/>
    <col customWidth="true" max="27" min="27" outlineLevel="0" style="724" width="5.99999966166764"/>
    <col customWidth="true" max="28" min="28" outlineLevel="0" style="724" width="5.85546881277651"/>
    <col customWidth="true" max="30" min="29" outlineLevel="0" style="724" width="5.99999966166764"/>
    <col customWidth="true" max="31" min="31" outlineLevel="0" style="724" width="13.4257806215741"/>
    <col customWidth="true" max="32" min="32" outlineLevel="0" style="724" width="5.71093728722066"/>
    <col customWidth="true" max="35" min="33" outlineLevel="0" style="724" width="5.85546881277651"/>
    <col customWidth="true" max="36" min="36" outlineLevel="0" style="724" width="13.4257806215741"/>
    <col customWidth="true" max="39" min="37" outlineLevel="0" style="724" width="6.28515632731423"/>
    <col customWidth="true" max="40" min="40" outlineLevel="0" style="724" width="6.14062480175838"/>
    <col customWidth="true" max="41" min="41" outlineLevel="0" style="724" width="13.5703121471299"/>
    <col customWidth="true" max="43" min="42" outlineLevel="0" style="724" width="6.14062480175838"/>
    <col customWidth="true" max="45" min="44" outlineLevel="0" style="724" width="5.99999966166764"/>
    <col customWidth="true" max="46" min="46" outlineLevel="0" style="724" width="13.285156158148"/>
    <col customWidth="true" max="48" min="47" outlineLevel="0" style="724" width="6.14062480175838"/>
    <col customWidth="true" max="50" min="49" outlineLevel="0" style="724" width="5.99999966166764"/>
    <col customWidth="true" max="51" min="51" outlineLevel="0" style="724" width="13.4257806215741"/>
    <col customWidth="true" max="55" min="52" outlineLevel="0" style="724" width="9.14062530925693"/>
    <col bestFit="true" customWidth="true" max="56" min="56" outlineLevel="0" style="724" width="9.14062530925693"/>
    <col customWidth="true" max="57" min="57" outlineLevel="0" style="724" width="9.14062530925693"/>
    <col bestFit="true" customWidth="true" max="16384" min="58" outlineLevel="0" style="724" width="9.14062530925693"/>
  </cols>
  <sheetData>
    <row customFormat="true" customHeight="true" ht="35.25" outlineLevel="0" r="1" s="367">
      <c r="B1" s="3" t="s">
        <v>588</v>
      </c>
      <c r="C1" s="4" t="s"/>
      <c r="D1" s="4" t="s"/>
      <c r="E1" s="4" t="s"/>
      <c r="F1" s="5" t="s"/>
    </row>
    <row customFormat="true" customHeight="true" ht="23.25" outlineLevel="0" r="2" s="367">
      <c r="B2" s="6" t="s"/>
      <c r="C2" s="6" t="s"/>
      <c r="D2" s="6" t="s"/>
      <c r="E2" s="6" t="s"/>
      <c r="F2" s="3" t="s"/>
      <c r="G2" s="368" t="s">
        <v>1</v>
      </c>
      <c r="H2" s="369" t="s"/>
      <c r="I2" s="369" t="s"/>
      <c r="J2" s="369" t="s"/>
      <c r="K2" s="370" t="s"/>
      <c r="L2" s="368" t="s">
        <v>2</v>
      </c>
      <c r="M2" s="369" t="s"/>
      <c r="N2" s="369" t="s"/>
      <c r="O2" s="369" t="s"/>
      <c r="P2" s="370" t="s"/>
      <c r="Q2" s="368" t="s">
        <v>3</v>
      </c>
      <c r="R2" s="369" t="s"/>
      <c r="S2" s="369" t="s"/>
      <c r="T2" s="369" t="s"/>
      <c r="U2" s="370" t="s"/>
      <c r="V2" s="368" t="s">
        <v>4</v>
      </c>
      <c r="W2" s="369" t="s"/>
      <c r="X2" s="369" t="s"/>
      <c r="Y2" s="369" t="s"/>
      <c r="Z2" s="370" t="s"/>
      <c r="AA2" s="368" t="s">
        <v>5</v>
      </c>
      <c r="AB2" s="369" t="s"/>
      <c r="AC2" s="369" t="s"/>
      <c r="AD2" s="369" t="s"/>
      <c r="AE2" s="370" t="s"/>
      <c r="AF2" s="368" t="s">
        <v>6</v>
      </c>
      <c r="AG2" s="369" t="s"/>
      <c r="AH2" s="369" t="s"/>
      <c r="AI2" s="369" t="s"/>
      <c r="AJ2" s="370" t="s"/>
      <c r="AK2" s="368" t="s">
        <v>7</v>
      </c>
      <c r="AL2" s="369" t="s"/>
      <c r="AM2" s="369" t="s"/>
      <c r="AN2" s="369" t="s"/>
      <c r="AO2" s="370" t="s"/>
      <c r="AP2" s="368" t="s">
        <v>8</v>
      </c>
      <c r="AQ2" s="369" t="s"/>
      <c r="AR2" s="369" t="s"/>
      <c r="AS2" s="369" t="s"/>
      <c r="AT2" s="370" t="s"/>
      <c r="AU2" s="7" t="s">
        <v>9</v>
      </c>
      <c r="AV2" s="8" t="s"/>
      <c r="AW2" s="8" t="s"/>
      <c r="AX2" s="8" t="s"/>
      <c r="AY2" s="9" t="s"/>
    </row>
    <row customFormat="true" customHeight="true" ht="126" outlineLevel="0" r="3" s="728">
      <c r="B3" s="729" t="s">
        <v>13</v>
      </c>
      <c r="C3" s="12" t="s">
        <v>589</v>
      </c>
      <c r="D3" s="12" t="s">
        <v>590</v>
      </c>
      <c r="E3" s="13" t="s"/>
      <c r="F3" s="12" t="s">
        <v>16</v>
      </c>
      <c r="G3" s="371" t="s">
        <v>24</v>
      </c>
      <c r="H3" s="14" t="s">
        <v>18</v>
      </c>
      <c r="I3" s="14" t="s">
        <v>19</v>
      </c>
      <c r="J3" s="14" t="s">
        <v>20</v>
      </c>
      <c r="K3" s="15" t="s">
        <v>21</v>
      </c>
      <c r="L3" s="371" t="s">
        <v>24</v>
      </c>
      <c r="M3" s="14" t="s">
        <v>18</v>
      </c>
      <c r="N3" s="14" t="s">
        <v>19</v>
      </c>
      <c r="O3" s="14" t="s">
        <v>20</v>
      </c>
      <c r="P3" s="15" t="s">
        <v>22</v>
      </c>
      <c r="Q3" s="371" t="s">
        <v>24</v>
      </c>
      <c r="R3" s="14" t="s">
        <v>18</v>
      </c>
      <c r="S3" s="14" t="s">
        <v>19</v>
      </c>
      <c r="T3" s="14" t="s">
        <v>20</v>
      </c>
      <c r="U3" s="15" t="s">
        <v>591</v>
      </c>
      <c r="V3" s="14" t="s">
        <v>18</v>
      </c>
      <c r="W3" s="14" t="s">
        <v>19</v>
      </c>
      <c r="X3" s="14" t="s">
        <v>20</v>
      </c>
      <c r="Y3" s="14" t="s">
        <v>24</v>
      </c>
      <c r="Z3" s="15" t="s">
        <v>592</v>
      </c>
      <c r="AA3" s="14" t="s">
        <v>18</v>
      </c>
      <c r="AB3" s="14" t="s">
        <v>19</v>
      </c>
      <c r="AC3" s="14" t="s">
        <v>20</v>
      </c>
      <c r="AD3" s="14" t="s">
        <v>24</v>
      </c>
      <c r="AE3" s="15" t="s">
        <v>26</v>
      </c>
      <c r="AF3" s="14" t="s">
        <v>18</v>
      </c>
      <c r="AG3" s="14" t="s">
        <v>19</v>
      </c>
      <c r="AH3" s="14" t="s">
        <v>20</v>
      </c>
      <c r="AI3" s="14" t="s">
        <v>24</v>
      </c>
      <c r="AJ3" s="15" t="s">
        <v>27</v>
      </c>
      <c r="AK3" s="14" t="s">
        <v>18</v>
      </c>
      <c r="AL3" s="14" t="s">
        <v>19</v>
      </c>
      <c r="AM3" s="14" t="s">
        <v>20</v>
      </c>
      <c r="AN3" s="14" t="s">
        <v>24</v>
      </c>
      <c r="AO3" s="15" t="s">
        <v>28</v>
      </c>
      <c r="AP3" s="14" t="s">
        <v>18</v>
      </c>
      <c r="AQ3" s="14" t="s">
        <v>19</v>
      </c>
      <c r="AR3" s="14" t="s">
        <v>20</v>
      </c>
      <c r="AS3" s="14" t="s">
        <v>24</v>
      </c>
      <c r="AT3" s="15" t="s">
        <v>29</v>
      </c>
      <c r="AU3" s="14" t="s">
        <v>18</v>
      </c>
      <c r="AV3" s="14" t="s">
        <v>19</v>
      </c>
      <c r="AW3" s="14" t="s">
        <v>20</v>
      </c>
      <c r="AX3" s="14" t="s">
        <v>24</v>
      </c>
      <c r="AY3" s="15" t="s">
        <v>30</v>
      </c>
    </row>
    <row customFormat="true" customHeight="true" ht="14.4499998092651" outlineLevel="0" r="4" s="730">
      <c r="B4" s="731" t="s"/>
      <c r="C4" s="17" t="s"/>
      <c r="D4" s="18" t="s"/>
      <c r="E4" s="19" t="s"/>
      <c r="F4" s="17" t="s"/>
      <c r="G4" s="20" t="n">
        <v>103</v>
      </c>
      <c r="H4" s="20" t="n">
        <v>172</v>
      </c>
      <c r="I4" s="20" t="n">
        <v>173</v>
      </c>
      <c r="J4" s="20" t="n">
        <v>174</v>
      </c>
      <c r="K4" s="17" t="s"/>
      <c r="L4" s="20" t="n">
        <v>103</v>
      </c>
      <c r="M4" s="20" t="n">
        <v>172</v>
      </c>
      <c r="N4" s="20" t="n">
        <v>173</v>
      </c>
      <c r="O4" s="20" t="n">
        <v>174</v>
      </c>
      <c r="P4" s="17" t="s"/>
      <c r="Q4" s="20" t="n">
        <v>103</v>
      </c>
      <c r="R4" s="20" t="n">
        <v>172</v>
      </c>
      <c r="S4" s="20" t="n">
        <v>173</v>
      </c>
      <c r="T4" s="20" t="n">
        <v>174</v>
      </c>
      <c r="U4" s="17" t="s"/>
      <c r="V4" s="20" t="n">
        <v>172</v>
      </c>
      <c r="W4" s="20" t="n">
        <v>173</v>
      </c>
      <c r="X4" s="20" t="n">
        <v>174</v>
      </c>
      <c r="Y4" s="20" t="n">
        <v>103</v>
      </c>
      <c r="Z4" s="17" t="s"/>
      <c r="AA4" s="20" t="n">
        <v>172</v>
      </c>
      <c r="AB4" s="20" t="n">
        <v>173</v>
      </c>
      <c r="AC4" s="20" t="n">
        <v>174</v>
      </c>
      <c r="AD4" s="20" t="n">
        <v>103</v>
      </c>
      <c r="AE4" s="17" t="s"/>
      <c r="AF4" s="20" t="n">
        <v>172</v>
      </c>
      <c r="AG4" s="20" t="n">
        <v>173</v>
      </c>
      <c r="AH4" s="20" t="n">
        <v>174</v>
      </c>
      <c r="AI4" s="20" t="n">
        <v>103</v>
      </c>
      <c r="AJ4" s="17" t="s"/>
      <c r="AK4" s="20" t="n">
        <v>172</v>
      </c>
      <c r="AL4" s="20" t="n">
        <v>173</v>
      </c>
      <c r="AM4" s="20" t="n">
        <v>174</v>
      </c>
      <c r="AN4" s="20" t="n">
        <v>103</v>
      </c>
      <c r="AO4" s="17" t="s"/>
      <c r="AP4" s="20" t="n">
        <v>172</v>
      </c>
      <c r="AQ4" s="20" t="n">
        <v>173</v>
      </c>
      <c r="AR4" s="20" t="n">
        <v>174</v>
      </c>
      <c r="AS4" s="20" t="n">
        <v>103</v>
      </c>
      <c r="AT4" s="17" t="s"/>
      <c r="AU4" s="20" t="n">
        <v>172</v>
      </c>
      <c r="AV4" s="20" t="n">
        <v>173</v>
      </c>
      <c r="AW4" s="20" t="n">
        <v>174</v>
      </c>
      <c r="AX4" s="20" t="n">
        <v>103</v>
      </c>
      <c r="AY4" s="17" t="s"/>
    </row>
    <row customFormat="true" customHeight="true" ht="15.75" outlineLevel="0" r="5" s="728">
      <c r="B5" s="732" t="n"/>
      <c r="C5" s="374" t="s">
        <v>593</v>
      </c>
      <c r="D5" s="375" t="s"/>
      <c r="E5" s="376" t="s"/>
      <c r="F5" s="733" t="n">
        <f aca="false" ca="false" dt2D="false" dtr="false" t="normal">K5+P5+U5+Z5+AE5+AJ5+AO5+AT5+AY5</f>
        <v>9089</v>
      </c>
      <c r="G5" s="734" t="n">
        <f aca="false" ca="false" dt2D="false" dtr="false" t="normal">G10+G14+G19+G22+G25+G30+G33+G38+G43+G46+G51+G56+G61+G66+G71+G76+G79+G84+G87+G92+G97+G102+G107+G110+G114+G119+G122+G125+G135+G138+G141+G145+G149+G153+G157+G161+G165+G169+G174+G179+G184+G189+G194+G199+G204+G209+G214+G217+G220+G225+G230+G235+G240+G245+G264+G267+G270+G273+G276+G279+G282+G285+G288+G291+G294+G297+G300+G303+G306+G309+G312+G315+G318+G321+G324++G327+G330+G333+G336+G339+G342+G345+G348+G351+G354+G357+G360+G363++G366+G367+G368+G369+G370+G371+G372+G373+G374+G375+G376+G377+G378+G379+G380+G381+G382+G383+G384+G385+G386+G387+G388+G389+G390+G391+G392+G393+G394+G395+G396+G397+G398+G399+G400+G401+G402+G403+G404+G405+G406+G407+G408+G409+G410+G411+G412+G413+G414+G415+G416+G417+G418+G248+G253+G256+G261</f>
        <v>2279</v>
      </c>
      <c r="H5" s="735" t="n">
        <f aca="false" ca="false" dt2D="false" dtr="false" t="normal">H10+H14+H19+H22+H25+H30+H33+H38+H43+H46+H51+H56+H61+H66+H71+H76+H79+H84+H87+H92+H97+H102+H107+H110+H114+H119+H122+H125+H135+H138+H141+H145+H149+H153+H157+H161+H165+H169+H174+H179+H184+H189+H194+H199+H204+H209+H214+H217+H220+H225+H230+H235+H240+H245+H264+H267+H270+H273+H276+H279+H282+H285+H288+H291+H294+H297+H300+H303+H306+H309+H312+H315+H318+H321+H324++H327+H330+H333+H336+H339+H342+H345+H348+H351+H354+H357+H360+H363++H366+H367+H368+H369+H370+H371+H372+H373+H374+H375+H376+H377+H378+H379+H380+H381+H382+H383+H384+H385+H386+H387+H388+H389+H390+H391+H392+H393+H394+H395+H396+H397+H398+H399+H400+H401+H402+H403+H404+H405+H406+H407+H408+H409+H410+H411+H412+H413+H414+H415+H416+H417+H418+H248+H253+H256+H261</f>
        <v>14</v>
      </c>
      <c r="I5" s="735" t="n">
        <f aca="false" ca="false" dt2D="false" dtr="false" t="normal">I10+I14+I19+I22+I25+I30+I33+I38+I43+I46+I51+I56+I61+I66+I71+I76+I79+I84+I87+I92+I97+I102+I107+I110+I114+I119+I122+I125+I135+I138+I141+I145+I149+I153+I157+I161+I165+I169+I174+I179+I184+I189+I194+I199+I204+I209+I214+I217+I220+I225+I230+I235+I240+I245+I264+I267+I270+I273+I276+I279+I282+I285+I288+I291+I294+I297+I300+I303+I306+I309+I312+I315+I318+I321+I324++I327+I330+I333+I336+I339+I342+I345+I348+I351+I354+I357+I360+I363++I366+I367+I368+I369+I370+I371+I372+I373+I374+I375+I376+I377+I378+I379+I380+I381+I382+I383+I384+I385+I386+I387+I388+I389+I390+I391+I392+I393+I394+I395+I396+I397+I398+I399+I400+I401+I402+I403+I404+I405+I406+I407+I408+I409+I410+I411+I412+I413+I414+I415+I416+I417+I418+I248+I253+I256+I261</f>
        <v>75</v>
      </c>
      <c r="J5" s="735" t="n">
        <f aca="false" ca="false" dt2D="false" dtr="false" t="normal">J10+J14+J19+J22+J25+J30+J33+J38+J43+J46+J51+J56+J61+J66+J71+J76+J79+J84+J87+J92+J97+J102+J107+J110+J114+J119+J122+J125+J135+J138+J141+J145+J149+J153+J157+J161+J165+J169+J174+J179+J184+J189+J194+J199+J204+J209+J214+J217+J220+J225+J230+J235+J240+J245+J264+J267+J270+J273+J276+J279+J282+J285+J288+J291+J294+J297+J300+J303+J306+J309+J312+J315+J318+J321+J324++J327+J330+J333+J336+J339+J342+J345+J348+J351+J354+J357+J360+J363++J366+J367+J368+J369+J370+J371+J372+J373+J374+J375+J376+J377+J378+J379+J380+J381+J382+J383+J384+J385+J386+J387+J388+J389+J390+J391+J392+J393+J394+J395+J396+J397+J398+J399+J400+J401+J402+J403+J404+J405+J406+J407+J408+J409+J410+J411+J412+J413+J414+J415+J416+J417+J418+J248+J253+J256+J261</f>
        <v>30</v>
      </c>
      <c r="K5" s="736" t="n">
        <f aca="false" ca="false" dt2D="false" dtr="false" t="normal">G5+H5+I5+J5</f>
        <v>2398</v>
      </c>
      <c r="L5" s="735" t="n">
        <f aca="false" ca="false" dt2D="false" dtr="false" t="normal">L10+L14+L19+L22+L25+L30+L33+L38+L43+L46+L51+L56+L61+L66+L71+L76+L79+L84+L87+L92+L97+L102+L107+L110+L114+L119+L122+L125+L135+L138+L141+L145+L149+L153+L157+L161+L165+L169+L174+L179+L184+L189+L194+L199+L204+L209+L214+L217+L220+L225+L230+L235+L240+L245+L264+L267+L270+L273+L276+L279+L282+L285+L288+L291+L294+L297+L300+L303+L306+L309+L312+L315+L318+L321+L324++L327+L330+L333+L336+L339+L342+L345+L348+L351+L354+L357+L360+L363++L366+L367+L368+L369+L370+L371+L372+L373+L374+L375+L376+L377+L378+L379+L380+L381+L382+L383+L384+L385+L386+L387+L388+L389+L390+L391+L392+L393+L394+L395+L396+L397+L398+L399+L400+L401+L402+L403+L404+L405+L406+L407+L408+L409+L410+L411+L412+L413+L414+L415+L416+L417+L418+L248+L253+L256+L261</f>
        <v>2424</v>
      </c>
      <c r="M5" s="735" t="n">
        <f aca="false" ca="false" dt2D="false" dtr="false" t="normal">M10+M14+M19+M22+M25+M30+M33+M38+M43+M46+M51+M56+M61+M66+M71+M76+M79+M84+M87+M92+M97+M102+M107+M110+M114+M119+M122+M125+M135+M138+M141+M145+M149+M153+M157+M161+M165+M169+M174+M179+M184+M189+M194+M199+M204+M209+M214+M217+M220+M225+M230+M235+M240+M245+M264+M267+M270+M273+M276+M279+M282+M285+M288+M291+M294+M297+M300+M303+M306+M309+M312+M315+M318+M321+M324++M327+M330+M333+M336+M339+M342+M345+M348+M351+M354+M357+M360+M363++M366+M367+M368+M369+M370+M371+M372+M373+M374+M375+M376+M377+M378+M379+M380+M381+M382+M383+M384+M385+M386+M387+M388+M389+M390+M391+M392+M393+M394+M395+M396+M397+M398+M399+M400+M401+M402+M403+M404+M405+M406+M407+M408+M409+M410+M411+M412+M413+M414+M415+M416+M417+M418+M248+M253+M256+M261</f>
        <v>10</v>
      </c>
      <c r="N5" s="735" t="n">
        <f aca="false" ca="false" dt2D="false" dtr="false" t="normal">N10+N14+N19+N22+N25+N30+N33+N38+N43+N46+N51+N56+N61+N66+N71+N76+N79+N84+N87+N92+N97+N102+N107+N110+N114+N119+N122+N125+N135+N138+N141+N145+N149+N153+N157+N161+N165+N169+N174+N179+N184+N189+N194+N199+N204+N209+N214+N217+N220+N225+N230+N235+N240+N245+N264+N267+N270+N273+N276+N279+N282+N285+N288+N291+N294+N297+N300+N303+N306+N309+N312+N315+N318+N321+N324++N327+N330+N333+N336+N339+N342+N345+N348+N351+N354+N357+N360+N363++N366+N367+N368+N369+N370+N371+N372+N373+N374+N375+N376+N377+N378+N379+N380+N381+N382+N383+N384+N385+N386+N387+N388+N389+N390+N391+N392+N393+N394+N395+N396+N397+N398+N399+N400+N401+N402+N403+N404+N405+N406+N407+N408+N409+N410+N411+N412+N413+N414+N415+N416+N417+N418+N248+N253+N256+N261</f>
        <v>92</v>
      </c>
      <c r="O5" s="735" t="n">
        <f aca="false" ca="false" dt2D="false" dtr="false" t="normal">O10+O14+O19+O22+O25+O30+O33+O38+O43+O46+O51+O56+O61+O66+O71+O76+O79+O84+O87+O92+O97+O102+O107+O110+O114+O119+O122+O125+O135+O138+O141+O145+O149+O153+O157+O161+O165+O169+O174+O179+O184+O189+O194+O199+O204+O209+O214+O217+O220+O225+O230+O235+O240+O245+O264+O267+O270+O273+O276+O279+O282+O285+O288+O291+O294+O297+O300+O303+O306+O309+O312+O315+O318+O321+O324++O327+O330+O333+O336+O339+O342+O345+O348+O351+O354+O357+O360+O363++O366+O367+O368+O369+O370+O371+O372+O373+O374+O375+O376+O377+O378+O379+O380+O381+O382+O383+O384+O385+O386+O387+O388+O389+O390+O391+O392+O393+O394+O395+O396+O397+O398+O399+O400+O401+O402+O403+O404+O405+O406+O407+O408+O409+O410+O411+O412+O413+O414+O415+O416+O417+O418+O248+O253+O256+O261</f>
        <v>35</v>
      </c>
      <c r="P5" s="737" t="n">
        <f aca="false" ca="false" dt2D="false" dtr="false" t="normal">L5+M5+N5+O5</f>
        <v>2561</v>
      </c>
      <c r="Q5" s="735" t="n">
        <f aca="false" ca="false" dt2D="false" dtr="false" t="normal">Q10+Q14+Q19+Q22+Q25+Q30+Q33+Q38+Q43+Q46+Q51+Q56+Q61+Q66+Q71+Q76+Q79+Q84+Q87+Q92+Q97+Q102+Q107+Q110+Q114+Q119+Q122+Q125+Q135+Q138+Q141+Q145+Q149+Q153+Q157+Q161+Q165+Q169+Q174+Q179+Q184+Q189+Q194+Q199+Q204+Q209+Q214+Q217+Q220+Q225+Q230+Q235+Q240+Q245+Q264+Q267+Q270+Q273+Q276+Q279+Q282+Q285+Q288+Q291+Q294+Q297+Q300+Q303+Q306+Q309+Q312+Q315+Q318+Q321+Q324++Q327+Q330+Q333+Q336+Q339+Q342+Q345+Q348+Q351+Q354+Q357+Q360+Q363++Q366+Q367+Q368+Q369+Q370+Q371+Q372+Q373+Q374+Q375+Q376+Q377+Q378+Q379+Q380+Q381+Q382+Q383+Q384+Q385+Q386+Q387+Q388+Q389+Q390+Q391+Q392+Q393+Q394+Q395+Q396+Q397+Q398+Q399+Q400+Q401+Q402+Q403+Q404+Q405+Q406+Q407+Q408+Q409+Q410+Q411+Q412+Q413+Q414+Q415+Q416+Q417+Q418+Q248+Q253+Q256+Q261</f>
        <v>2351</v>
      </c>
      <c r="R5" s="735" t="n">
        <f aca="false" ca="false" dt2D="false" dtr="false" t="normal">R10+R14+R19+R22+R25+R30+R33+R38+R43+R46+R51+R56+R61+R66+R71+R76+R79+R84+R87+R92+R97+R102+R107+R110+R114+R119+R122+R125+R135+R138+R141+R145+R149+R153+R157+R161+R165+R169+R174+R179+R184+R189+R194+R199+R204+R209+R214+R217+R220+R225+R230+R235+R240+R245+R264+R267+R270+R273+R276+R279+R282+R285+R288+R291+R294+R297+R300+R303+R306+R309+R312+R315+R318+R321+R324++R327+R330+R333+R336+R339+R342+R345+R348+R351+R354+R357+R360+R363++R366+R367+R368+R369+R370+R371+R372+R373+R374+R375+R376+R377+R378+R379+R380+R381+R382+R383+R384+R385+R386+R387+R388+R389+R390+R391+R392+R393+R394+R395+R396+R397+R398+R399+R400+R401+R402+R403+R404+R405+R406+R407+R408+R409+R410+R411+R412+R413+R414+R415+R416+R417+R418+R248+R253+R256+R261</f>
        <v>14</v>
      </c>
      <c r="S5" s="735" t="n">
        <f aca="false" ca="false" dt2D="false" dtr="false" t="normal">S10+S14+S19+S22+S25+S30+S33+S38+S43+S46+S51+S56+S61+S66+S71+S76+S79+S84+S87+S92+S97+S102+S107+S110+S114+S119+S122+S125+S135+S138+S141+S145+S149+S153+S157+S161+S165+S169+S174+S179+S184+S189+S194+S199+S204+S209+S214+S217+S220+S225+S230+S235+S240+S245+S264+S267+S270+S273+S276+S279+S282+S285+S288+S291+S294+S297+S300+S303+S306+S309+S312+S315+S318+S321+S324++S327+S330+S333+S336+S339+S342+S345+S348+S351+S354+S357+S360+S363++S366+S367+S368+S369+S370+S371+S372+S373+S374+S375+S376+S377+S378+S379+S380+S381+S382+S383+S384+S385+S386+S387+S388+S389+S390+S391+S392+S393+S394+S395+S396+S397+S398+S399+S400+S401+S402+S403+S404+S405+S406+S407+S408+S409+S410+S411+S412+S413+S414+S415+S416+S417+S418+S248+S253+S256+S261</f>
        <v>100</v>
      </c>
      <c r="T5" s="735" t="n">
        <f aca="false" ca="false" dt2D="false" dtr="false" t="normal">T10+T14+T19+T22+T25+T30+T33+T38+T43+T46+T51+T56+T61+T66+T71+T76+T79+T84+T87+T92+T97+T102+T107+T110+T114+T119+T122+T125+T135+T138+T141+T145+T149+T153+T157+T161+T165+T169+T174+T179+T184+T189+T194+T199+T204+T209+T214+T217+T220+T225+T230+T235+T240+T245+T264+T267+T270+T273+T276+T279+T282+T285+T288+T291+T294+T297+T300+T303+T306+T309+T312+T315+T318+T321+T324++T327+T330+T333+T336+T339+T342+T345+T348+T351+T354+T357+T360+T363++T366+T367+T368+T369+T370+T371+T372+T373+T374+T375+T376+T377+T378+T379+T380+T381+T382+T383+T384+T385+T386+T387+T388+T389+T390+T391+T392+T393+T394+T395+T396+T397+T398+T399+T400+T401+T402+T403+T404+T405+T406+T407+T408+T409+T410+T411+T412+T413+T414+T415+T416+T417+T418+T248+T253+T256+T261</f>
        <v>49</v>
      </c>
      <c r="U5" s="737" t="n">
        <f aca="false" ca="false" dt2D="false" dtr="false" t="normal">Q5+R5+S5+T5</f>
        <v>2514</v>
      </c>
      <c r="V5" s="735" t="n">
        <f aca="false" ca="false" dt2D="false" dtr="false" t="normal">V10+V14+V19+V22+V25+V30+V33+V38+V43+V46+V51+V56+V61+V66+V71+V76+V79+V84+V87+V92+V97+V102+V107+V110+V114+V119+V122+V125+V135+V138+V141+V145+V149+V153+V157+V161+V165+V169+V174+V179+V184+V189+V194+V199+V204+V209+V214+V217+V220+V225+V230+V235+V240+V245+V264+V267+V270+V273+V276+V279+V282+V285+V288+V291+V294+V297+V300+V303+V306+V309+V312+V315+V318+V321+V324++V327+V330+V333+V336+V339+V342+V345+V348+V351+V354+V357+V360+V363++V366+V367+V368+V369+V370+V371+V372+V373+V374+V375+V376+V377+V378+V379+V380+V381+V382+V383+V384+V385+V386+V387+V388+V389+V390+V391+V392+V393+V394+V395+V396+V397+V398+V399+V400+V401+V402+V403+V404+V405+V406+V407+V408+V409+V410+V411+V412+V413+V414+V415+V416+V417+V418+V248+V253+V256+V261</f>
        <v>6</v>
      </c>
      <c r="W5" s="735" t="n">
        <f aca="false" ca="false" dt2D="false" dtr="false" t="normal">W10+W14+W19+W22+W25+W30+W33+W38+W43+W46+W51+W56+W61+W66+W71+W76+W79+W84+W87+W92+W97+W102+W107+W110+W114+W119+W122+W125+W135+W138+W141+W145+W149+W153+W157+W161+W165+W169+W174+W179+W184+W189+W194+W199+W204+W209+W214+W217+W220+W225+W230+W235+W240+W245+W264+W267+W270+W273+W276+W279+W282+W285+W288+W291+W294+W297+W300+W303+W306+W309+W312+W315+W318+W321+W324++W327+W330+W333+W336+W339+W342+W345+W348+W351+W354+W357+W360+W363++W366+W367+W368+W369+W370+W371+W372+W373+W374+W375+W376+W377+W378+W379+W380+W381+W382+W383+W384+W385+W386+W387+W388+W389+W390+W391+W392+W393+W394+W395+W396+W397+W398+W399+W400+W401+W402+W403+W404+W405+W406+W407+W408+W409+W410+W411+W412+W413+W414+W415+W416+W417+W418+W248+W253+W256+W261</f>
        <v>29</v>
      </c>
      <c r="X5" s="735" t="n">
        <f aca="false" ca="false" dt2D="false" dtr="false" t="normal">X10+X14+X19+X22+X25+X30+X33+X38+X43+X46+X51+X56+X61+X66+X71+X76+X79+X84+X87+X92+X97+X102+X107+X110+X114+X119+X122+X125+X135+X138+X141+X145+X149+X153+X157+X161+X165+X169+X174+X179+X184+X189+X194+X199+X204+X209+X214+X217+X220+X225+X230+X235+X240+X245+X264+X267+X270+X273+X276+X279+X282+X285+X288+X291+X294+X297+X300+X303+X306+X309+X312+X315+X318+X321+X324++X327+X330+X333+X336+X339+X342+X345+X348+X351+X354+X357+X360+X363++X366+X367+X368+X369+X370+X371+X372+X373+X374+X375+X376+X377+X378+X379+X380+X381+X382+X383+X384+X385+X386+X387+X388+X389+X390+X391+X392+X393+X394+X395+X396+X397+X398+X399+X400+X401+X402+X403+X404+X405+X406+X407+X408+X409+X410+X411+X412+X413+X414+X415+X416+X417+X418+X248+X253+X256+X261</f>
        <v>6</v>
      </c>
      <c r="Y5" s="735" t="n">
        <f aca="false" ca="false" dt2D="false" dtr="false" t="normal">Y10+Y14+Y19+Y22+Y25+Y30+Y33+Y38+Y43+Y46+Y51+Y56+Y61+Y66+Y71+Y76+Y79+Y84+Y87+Y92+Y97+Y102+Y107+Y110+Y114+Y119+Y122+Y125+Y135+Y138+Y141+Y145+Y149+Y153+Y157+Y161+Y165+Y169+Y174+Y179+Y184+Y189+Y194+Y199+Y204+Y209+Y214+Y217+Y220+Y225+Y230+Y235+Y240+Y245+Y264+Y267+Y270+Y273+Y276+Y279+Y282+Y285+Y288+Y291+Y294+Y297+Y300+Y303+Y306+Y309+Y312+Y315+Y318+Y321+Y324++Y327+Y330+Y333+Y336+Y339+Y342+Y345+Y348+Y351+Y354+Y357+Y360+Y363++Y366+Y367+Y368+Y369+Y370+Y371+Y372+Y373+Y374+Y375+Y376+Y377+Y378+Y379+Y380+Y381+Y382+Y383+Y384+Y385+Y386+Y387+Y388+Y389+Y390+Y391+Y392+Y393+Y394+Y395+Y396+Y397+Y398+Y399+Y400+Y401+Y402+Y403+Y404+Y405+Y406+Y407+Y408+Y409+Y410+Y411+Y412+Y413+Y414+Y415+Y416+Y417+Y418+Y248+Y253+Y256+Y261</f>
        <v>449</v>
      </c>
      <c r="Z5" s="737" t="n">
        <f aca="false" ca="false" dt2D="false" dtr="false" t="normal">V5+W5+X5+Y5</f>
        <v>490</v>
      </c>
      <c r="AA5" s="738" t="n">
        <f aca="false" ca="false" dt2D="false" dtr="false" t="normal">AA10+AA14+AA19+AA22+AA25+AA30+AA33+AA38+AA43+AA46+AA51+AA56+AA61+AA66+AA71+AA76+AA79+AA84+AA87+AA92+AA97+AA102+AA107+AA110+AA114+AA119+AA122+AA125+AA135+AA138+AA141+AA145+AA149+AA153+AA157+AA161+AA165+AA169+AA174+AA179+AA184+AA189+AA194+AA199+AA204+AA209+AA214+AA217+AA220+AA225+AA230+AA235+AA240+AA245+AA264+AA267+AA270+AA273+AA276+AA279+AA282+AA285+AA288+AA291+AA294+AA297+AA300+AA303+AA306+AA309+AA312+AA315+AA318+AA321+AA324++AA327+AA330+AA333+AA336+AA339+AA342+AA345+AA348+AA351+AA354+AA357+AA360+AA363++AA366+AA367+AA368+AA369+AA370+AA371+AA372+AA373+AA374+AA375+AA376+AA377+AA378+AA379+AA380+AA381+AA382+AA383+AA384+AA385+AA386+AA387+AA388+AA389+AA390+AA391+AA392+AA393+AA394+AA395+AA396+AA397+AA398+AA399+AA400+AA401+AA402+AA403+AA404+AA405+AA406+AA407+AA408+AA409+AA410+AA411+AA412+AA413+AA414+AA415+AA416+AA417+AA418+AA248+AA253+AA256+AA261</f>
        <v>1</v>
      </c>
      <c r="AB5" s="738" t="n">
        <f aca="false" ca="false" dt2D="false" dtr="false" t="normal">AB10+AB14+AB19+AB22+AB25+AB30+AB33+AB38+AB43+AB46+AB51+AB56+AB61+AB66+AB71+AB76+AB79+AB84+AB87+AB92+AB97+AB102+AB107+AB110+AB114+AB119+AB122+AB125+AB135+AB138+AB141+AB145+AB149+AB153+AB157+AB161+AB165+AB169+AB174+AB179+AB184+AB189+AB194+AB199+AB204+AB209+AB214+AB217+AB220+AB225+AB230+AB235+AB240+AB245+AB264+AB267+AB270+AB273+AB276+AB279+AB282+AB285+AB288+AB291+AB294+AB297+AB300+AB303+AB306+AB309+AB312+AB315+AB318+AB321+AB324++AB327+AB330+AB333+AB336+AB339+AB342+AB345+AB348+AB351+AB354+AB357+AB360+AB363++AB366+AB367+AB368+AB369+AB370+AB371+AB372+AB373+AB374+AB375+AB376+AB377+AB378+AB379+AB380+AB381+AB382+AB383+AB384+AB385+AB386+AB387+AB388+AB389+AB390+AB391+AB392+AB393+AB394+AB395+AB396+AB397+AB398+AB399+AB400+AB401+AB402+AB403+AB404+AB405+AB406+AB407+AB408+AB409+AB410+AB411+AB412+AB413+AB414+AB415+AB416+AB417+AB418+AB248+AB253+AB256+AB261</f>
        <v>12</v>
      </c>
      <c r="AC5" s="738" t="n">
        <f aca="false" ca="false" dt2D="false" dtr="false" t="normal">AC10+AC14+AC19+AC22+AC25+AC30+AC33+AC38+AC43+AC46+AC51+AC56+AC61+AC66+AC71+AC76+AC79+AC84+AC87+AC92+AC97+AC102+AC107+AC110+AC114+AC119+AC122+AC125+AC135+AC138+AC141+AC145+AC149+AC153+AC157+AC161+AC165+AC169+AC174+AC179+AC184+AC189+AC194+AC199+AC204+AC209+AC214+AC217+AC220+AC225+AC230+AC235+AC240+AC245+AC264+AC267+AC270+AC273+AC276+AC279+AC282+AC285+AC288+AC291+AC294+AC297+AC300+AC303+AC306+AC309+AC312+AC315+AC318+AC321+AC324++AC327+AC330+AC333+AC336+AC339+AC342+AC345+AC348+AC351+AC354+AC357+AC360+AC363++AC366+AC367+AC368+AC369+AC370+AC371+AC372+AC373+AC374+AC375+AC376+AC377+AC378+AC379+AC380+AC381+AC382+AC383+AC384+AC385+AC386+AC387+AC388+AC389+AC390+AC391+AC392+AC393+AC394+AC395+AC396+AC397+AC398+AC399+AC400+AC401+AC402+AC403+AC404+AC405+AC406+AC407+AC408+AC409+AC410+AC411+AC412+AC413+AC414+AC415+AC416+AC417+AC418+AC248+AC253+AC256+AC261</f>
        <v>1</v>
      </c>
      <c r="AD5" s="738" t="n">
        <f aca="false" ca="false" dt2D="false" dtr="false" t="normal">AD10+AD14+AD19+AD22+AD25+AD30+AD33+AD38+AD43+AD46+AD51+AD56+AD61+AD66+AD71+AD76+AD79+AD84+AD87+AD92+AD97+AD102+AD107+AD110+AD114+AD119+AD122+AD125+AD135+AD138+AD141+AD145+AD149+AD153+AD157+AD161+AD165+AD169+AD174+AD179+AD184+AD189+AD194+AD199+AD204+AD209+AD214+AD217+AD220+AD225+AD230+AD235+AD240+AD245+AD264+AD267+AD270+AD273+AD276+AD279+AD282+AD285+AD288+AD291+AD294+AD297+AD300+AD303+AD306+AD309+AD312+AD315+AD318+AD321+AD324++AD327+AD330+AD333+AD336+AD339+AD342+AD345+AD348+AD351+AD354+AD357+AD360+AD363++AD366+AD367+AD368+AD369+AD370+AD371+AD372+AD373+AD374+AD375+AD376+AD377+AD378+AD379+AD380+AD381+AD382+AD383+AD384+AD385+AD386+AD387+AD388+AD389+AD390+AD391+AD392+AD393+AD394+AD395+AD396+AD397+AD398+AD399+AD400+AD401+AD402+AD403+AD404+AD405+AD406+AD407+AD408+AD409+AD410+AD411+AD412+AD413+AD414+AD415+AD416+AD417+AD418+AD248+AD253+AD256+AD261</f>
        <v>236</v>
      </c>
      <c r="AE5" s="737" t="n">
        <f aca="false" ca="false" dt2D="false" dtr="false" t="normal">AA5+AB5+AC5+AD5</f>
        <v>250</v>
      </c>
      <c r="AF5" s="738" t="n">
        <f aca="false" ca="false" dt2D="false" dtr="false" t="normal">AF14+AF19+AF22+AF25+AF30+AF33+AF38+AF43+AF51+AF56+AF61+AF76+AF79+AF84+AF87+AF92+AF107+AF114+AF119+AF122+AF125+AF135+AF138+AF184+AF199+AF204+AF214+AF217+AF220+AF225+AF230+AF235+AF245+AF256+AF261+AF264+AF267+AF270+AF273+AF276+AF279+AF282+AF285+AF288+AF291+AF294+AF297+AF300+AF303+AF306+AF309+AF312+AF315+AF318+AF321+AF324+AF327+AF330+AF333+AF336+AF339+AF342+AF345+AF348+AF351+AF354+AF357+AF360+AF363+AF366+AF367+AF368+AF369+AF370+AF371+AF372+AF373+AF375+AF376+AF377+AF378+AF379+AF380+AF381+AF382+AF383+AF384+AF385+AF386+AF387+AF388+AF389+AF390+AF391+AF392+AF393+AF394+AF395+AF396+AF397+AF398+AF399+AF400+AF401+AF402+AF403+AF404+AF405+AF406+AF407+AF408+AF409+AF410+AF411+AF412+AF413+AF414+AF415+AF416+AF417+AF418+AF248+AF253</f>
        <v>2</v>
      </c>
      <c r="AG5" s="738" t="n">
        <f aca="false" ca="false" dt2D="false" dtr="false" t="normal">AG14+AG19+AG22+AG25+AG30+AG33+AG38+AG43+AG51+AG56+AG61+AG76+AG79+AG84+AG87+AG92+AG107+AG114+AG119+AG122+AG125+AG135+AG138+AG184+AG199+AG204+AG214+AG217+AG220+AG225+AG230+AG235+AG245+AG256+AG261+AG264+AG267+AG270+AG273+AG276+AG279+AG282+AG285+AG288+AG291+AG294+AG297+AG300+AG303+AG306+AG309+AG312+AG315+AG318+AG321+AG324+AG327+AG330+AG333+AG336+AG339+AG342+AG345+AG348+AG351+AG354+AG357+AG360+AG363+AG366+AG367+AG368+AG369+AG370+AG371+AG372+AG373+AG375+AG376+AG377+AG378+AG379+AG380+AG381+AG382+AG383+AG384+AG385+AG386+AG387+AG388+AG389+AG390+AG391+AG392+AG393+AG394+AG395+AG396+AG397+AG398+AG399+AG400+AG401+AG402+AG403+AG404+AG405+AG406+AG407+AG408+AG409+AG410+AG411+AG412+AG413+AG414+AG415+AG416+AG417+AG418+AG248+AG253</f>
        <v>12</v>
      </c>
      <c r="AH5" s="738" t="n">
        <f aca="false" ca="false" dt2D="false" dtr="false" t="normal">AH14+AH19+AH22+AH25+AH30+AH33+AH38+AH43+AH51+AH56+AH61+AH76+AH79+AH84+AH87+AH92+AH107+AH114+AH119+AH122+AH125+AH135+AH138+AH184+AH199+AH204+AH214+AH217+AH220+AH225+AH230+AH235+AH245+AH256+AH261+AH264+AH267+AH270+AH273+AH276+AH279+AH282+AH285+AH288+AH291+AH294+AH297+AH300+AH303+AH306+AH309+AH312+AH315+AH318+AH321+AH324+AH327+AH330+AH333+AH336+AH339+AH342+AH345+AH348+AH351+AH354+AH357+AH360+AH363+AH366+AH367+AH368+AH369+AH370+AH371+AH372+AH373+AH375+AH376+AH377+AH378+AH379+AH380+AH381+AH382+AH383+AH384+AH385+AH386+AH387+AH388+AH389+AH390+AH391+AH392+AH393+AH394+AH395+AH396+AH397+AH398+AH399+AH400+AH401+AH402+AH403+AH404+AH405+AH406+AH407+AH408+AH409+AH410+AH411+AH412+AH413+AH414+AH415+AH416+AH417+AH418+AH248+AH253</f>
        <v>2</v>
      </c>
      <c r="AI5" s="738" t="n">
        <f aca="false" ca="false" dt2D="false" dtr="false" t="normal">AI10+AI14+AI19+AI22+AI25+AI30+AI33+AI38+AI43+AI46+AI51+AI56+AI61+AI66+AI71+AI76+AI79+AI84+AI87+AI92+AI97+AI102+AI107+AI110+AI114+AI119+AI122+AI125+AI135+AI138+AI141+AI145+AI149+AI153+AI157+AI161+AI165+AI169+AI174+AI179+AI184+AI189+AI194+AI199+AI204+AI209+AI214+AI217+AI220+AI225+AI230+AI235+AI240+AI245+AI264+AI267+AI270+AI273+AI276+AI279+AI282+AI285+AI288+AI291+AI294+AI297+AI300+AI303+AI306+AI309+AI312+AI315+AI318+AI321+AI324++AI327+AI330+AI333+AI336+AI339+AI342+AI345+AI348+AI351+AI354+AI357+AI360+AI363++AI366+AI367+AI368+AI369+AI370+AI371+AI372+AI373+AI374+AI375+AI376+AI377+AI378+AI379+AI380+AI381+AI382+AI383+AI384+AI385+AI386+AI387+AI388+AI389+AI390+AI391+AI392+AI393+AI394+AI395+AI396+AI397+AI398+AI399+AI400+AI401+AI402+AI403+AI404+AI405+AI406+AI407+AI408+AI409+AI410+AI411+AI412+AI413+AI414+AI415+AI416+AI417+AI418+AI248+AI253+AI256+AI261</f>
        <v>237</v>
      </c>
      <c r="AJ5" s="737" t="n">
        <f aca="false" ca="false" dt2D="false" dtr="false" t="normal">AF5+AG5+AH5+AI5</f>
        <v>253</v>
      </c>
      <c r="AK5" s="738" t="n">
        <f aca="false" ca="false" dt2D="false" dtr="false" t="normal">AK14+AK19+AK22+AK25+AK30+AK33+AK38+AK43+AK51+AK56+AK61+AK76+AK79+AK84+AK87+AK92+AK107+AK114+AK119+AK122+AK125+AK135+AK138+AK184+AK199+AK204+AK214+AK217+AK220+AK225+AK230+AK235+AK245+AK256+AK261+AK264+AK267+AK270+AK273+AK276+AK279+AK282+AK285+AK288+AK291+AK294+AK297+AK300+AK303+AK306+AK309+AK312+AK315+AK318+AK321+AK324+AK327+AK330+AK333+AK336+AK339+AK342+AK345+AK348+AK351+AK354+AK357+AK360+AK363+AK366+AK367+AK368+AK369+AK370+AK371+AK372+AK373+AK375+AK376+AK377+AK378+AK379+AK380+AK381+AK382+AK383+AK384+AK385+AK386+AK387+AK388+AK389+AK390+AK391+AK392+AK393+AK394+AK395+AK396+AK397+AK398+AK399+AK400+AK401+AK402+AK403+AK404+AK405+AK406+AK407+AK408+AK409+AK410+AK411+AK412+AK413+AK414+AK415+AK416+AK417+AK418+AK248+AK253</f>
        <v>1</v>
      </c>
      <c r="AL5" s="738" t="n">
        <f aca="false" ca="false" dt2D="false" dtr="false" t="normal">AL14+AL19+AL22+AL25+AL30+AL33+AL38+AL43+AL51+AL56+AL61+AL76+AL79+AL84+AL87+AL92+AL107+AL114+AL119+AL122+AL125+AL135+AL138+AL184+AL199+AL204+AL214+AL217+AL220+AL225+AL230+AL235+AL245+AL256+AL261+AL264+AL267+AL270+AL273+AL276+AL279+AL282+AL285+AL288+AL291+AL294+AL297+AL300+AL303+AL306+AL309+AL312+AL315+AL318+AL321+AL324+AL327+AL330+AL333+AL336+AL339+AL342+AL345+AL348+AL351+AL354+AL357+AL360+AL363+AL366+AL367+AL368+AL369+AL370+AL371+AL372+AL373+AL375+AL376+AL377+AL378+AL379+AL380+AL381+AL382+AL383+AL384+AL385+AL386+AL387+AL388+AL389+AL390+AL391+AL392+AL393+AL394+AL395+AL396+AL397+AL398+AL399+AL400+AL401+AL402+AL403+AL404+AL405+AL406+AL407+AL408+AL409+AL410+AL411+AL412+AL413+AL414+AL415+AL416+AL417+AL418+AL248+AL253</f>
        <v>16</v>
      </c>
      <c r="AM5" s="738" t="n">
        <f aca="false" ca="false" dt2D="false" dtr="false" t="normal">AM14+AM19+AM22+AM25+AM30+AM33+AM38+AM43+AM51+AM56+AM61+AM76+AM79+AM84+AM87+AM92+AM107+AM114+AM119+AM122+AM125+AM135+AM138+AM184+AM199+AM204+AM214+AM217+AM220+AM225+AM230+AM235+AM245+AM256+AM261+AM264+AM267+AM270+AM273+AM276+AM279+AM282+AM285+AM288+AM291+AM294+AM297+AM300+AM303+AM306+AM309+AM312+AM315+AM318+AM321+AM324+AM327+AM330+AM333+AM336+AM339+AM342+AM345+AM348+AM351+AM354+AM357+AM360+AM363+AM366+AM367+AM368+AM369+AM370+AM371+AM372+AM373+AM375+AM376+AM377+AM378+AM379+AM380+AM381+AM382+AM383+AM384+AM385+AM386+AM387+AM388+AM389+AM390+AM391+AM392+AM393+AM394+AM395+AM396+AM397+AM398+AM399+AM400+AM401+AM402+AM403+AM404+AM405+AM406+AM407+AM408+AM409+AM410+AM411+AM412+AM413+AM414+AM415+AM416+AM417+AM418+AM248+AM253</f>
        <v>3</v>
      </c>
      <c r="AN5" s="738" t="n">
        <f aca="false" ca="false" dt2D="false" dtr="false" t="normal">AN10+AN14+AN19+AN22+AN25+AN30+AN33+AN38+AN43+AN46+AN51+AN56+AN61+AN66+AN71+AN76+AN79+AN84+AN87+AN92+AN97+AN102+AN107+AN110+AN114+AN119+AN122+AN125+AN135+AN138+AN141+AN145+AN149+AN153+AN157+AN161+AN165+AN169+AN174+AN179+AN184+AN189+AN194+AN199+AN204+AN209+AN214+AN217+AN220+AN225+AN230+AN235+AN240+AN245+AN264+AN267+AN270+AN273+AN276+AN279+AN282+AN285+AN288+AN291+AN294+AN297+AN300+AN303+AN306+AN309+AN312+AN315+AN318+AN321+AN324++AN327+AN330+AN333+AN336+AN339+AN342+AN345+AN348+AN351+AN354+AN357+AN360+AN363++AN366+AN367+AN368+AN369+AN370+AN371+AN372+AN373+AN374+AN375+AN376+AN377+AN378+AN379+AN380+AN381+AN382+AN383+AN384+AN385+AN386+AN387+AN388+AN389+AN390+AN391+AN392+AN393+AN394+AN395+AN396+AN397+AN398+AN399+AN400+AN401+AN402+AN403+AN404+AN405+AN406+AN407+AN408+AN409+AN410+AN411+AN412+AN413+AN414+AN415+AN416+AN417+AN418+AN248+AN253+AN256+AN261</f>
        <v>228</v>
      </c>
      <c r="AO5" s="737" t="n">
        <f aca="false" ca="false" dt2D="false" dtr="false" t="normal">AK5+AL5+AM5+AN5</f>
        <v>248</v>
      </c>
      <c r="AP5" s="738" t="n">
        <f aca="false" ca="false" dt2D="false" dtr="false" t="normal">AP14+AP19+AP22+AP25+AP30+AP33+AP38+AP43+AP51+AP56+AP61+AP76+AP79+AP84+AP87+AP92+AP107+AP114+AP119+AP122+AP125+AP135+AP138+AP184+AP199+AP204+AP214+AP217+AP220+AP225+AP230+AP235+AP245+AP256+AP261+AP264+AP267+AP270+AP273+AP276+AP279+AP282+AP285+AP288+AP291+AP294+AP297+AP300+AP303+AP306+AP309+AP312+AP315+AP318+AP321+AP324+AP327+AP330+AP333+AP336+AP339+AP342+AP345+AP348+AP351+AP354+AP357+AP360+AP363+AP366+AP367+AP368+AP369+AP370+AP371+AP372+AP373+AP375+AP376+AP377+AP378+AP379+AP380+AP381+AP382+AP383+AP384+AP385+AP386+AP387+AP388+AP389+AP390+AP391+AP392+AP393+AP394+AP395+AP396+AP397+AP398+AP399+AP400+AP401+AP402+AP403+AP404+AP405+AP406+AP407+AP408+AP409+AP410+AP411+AP412+AP413+AP414+AP415+AP416+AP417+AP418+AP248+AP253</f>
        <v>2</v>
      </c>
      <c r="AQ5" s="738" t="n">
        <f aca="false" ca="false" dt2D="false" dtr="false" t="normal">AQ14+AQ19+AQ22+AQ25+AQ30+AQ33+AQ38+AQ43+AQ51+AQ56+AQ61+AQ76+AQ79+AQ84+AQ87+AQ92+AQ107+AQ114+AQ119+AQ122+AQ125+AQ135+AQ138+AQ184+AQ199+AQ204+AQ214+AQ217+AQ220+AQ225+AQ230+AQ235+AQ245+AQ256+AQ261+AQ264+AQ267+AQ270+AQ273+AQ276+AQ279+AQ282+AQ285+AQ288+AQ291+AQ294+AQ297+AQ300+AQ303+AQ306+AQ309+AQ312+AQ315+AQ318+AQ321+AQ324+AQ327+AQ330+AQ333+AQ336+AQ339+AQ342+AQ345+AQ348+AQ351+AQ354+AQ357+AQ360+AQ363+AQ366+AQ367+AQ368+AQ369+AQ370+AQ371+AQ372+AQ373+AQ375+AQ376+AQ377+AQ378+AQ379+AQ380+AQ381+AQ382+AQ383+AQ384+AQ385+AQ386+AQ387+AQ388+AQ389+AQ390+AQ391+AQ392+AQ393+AQ394+AQ395+AQ396+AQ397+AQ398+AQ399+AQ400+AQ401+AQ402+AQ403+AQ404+AQ405+AQ406+AQ407+AQ408+AQ409+AQ410+AQ411+AQ412+AQ413+AQ414+AQ415+AQ416+AQ417+AQ418+AQ248+AQ253</f>
        <v>12</v>
      </c>
      <c r="AR5" s="738" t="n">
        <f aca="false" ca="false" dt2D="false" dtr="false" t="normal">AR14+AR19+AR22+AR25+AR30+AR33+AR38+AR43+AR51+AR56+AR61+AR76+AR79+AR84+AR87+AR92+AR107+AR114+AR119+AR122+AR125+AR135+AR138+AR184+AR199+AR204+AR214+AR217+AR220+AR225+AR230+AR235+AR245+AR256+AR261+AR264+AR267+AR270+AR273+AR276+AR279+AR282+AR285+AR288+AR291+AR294+AR297+AR300+AR303+AR306+AR309+AR312+AR315+AR318+AR321+AR324+AR327+AR330+AR333+AR336+AR339+AR342+AR345+AR348+AR351+AR354+AR357+AR360+AR363+AR366+AR367+AR368+AR369+AR370+AR371+AR372+AR373+AR375+AR376+AR377+AR378+AR379+AR380+AR381+AR382+AR383+AR384+AR385+AR386+AR387+AR388+AR389+AR390+AR391+AR392+AR393+AR394+AR395+AR396+AR397+AR398+AR399+AR400+AR401+AR402+AR403+AR404+AR405+AR406+AR407+AR408+AR409+AR410+AR411+AR412+AR413+AR414+AR415+AR416+AR417+AR418+AR248+AR253</f>
        <v>3</v>
      </c>
      <c r="AS5" s="738" t="n">
        <f aca="false" ca="false" dt2D="false" dtr="false" t="normal">AS10+AS14+AS19+AS22+AS25+AS30+AS33+AS38+AS43+AS46+AS51+AS56+AS61+AS66+AS71+AS76+AS79+AS84+AS87+AS92+AS97+AS102+AS107+AS110+AS114+AS119+AS122+AS125+AS135+AS138+AS141+AS145+AS149+AS153+AS157+AS161+AS165+AS169+AS174+AS179+AS184+AS189+AS194+AS199+AS204+AS209+AS214+AS217+AS220+AS225+AS230+AS235+AS240+AS245+AS264+AS267+AS270+AS273+AS276+AS279+AS282+AS285+AS288+AS291+AS294+AS297+AS300+AS303+AS306+AS309+AS312+AS315+AS318+AS321+AS324++AS327+AS330+AS333+AS336+AS339+AS342+AS345+AS348+AS351+AS354+AS357+AS360+AS363++AS366+AS367+AS368+AS369+AS370+AS371+AS372+AS373+AS374+AS375+AS376+AS377+AS378+AS379+AS380+AS381+AS382+AS383+AS384+AS385+AS386+AS387+AS388+AS389+AS390+AS391+AS392+AS393+AS394+AS395+AS396+AS397+AS398+AS399+AS400+AS401+AS402+AS403+AS404+AS405+AS406+AS407+AS408+AS409+AS410+AS411+AS412+AS413+AS414+AS415+AS416+AS417+AS418+AS248+AS253+AS256+AS261</f>
        <v>188</v>
      </c>
      <c r="AT5" s="737" t="n">
        <f aca="false" ca="false" dt2D="false" dtr="false" t="normal">AP5+AQ5+AR5+AS5</f>
        <v>205</v>
      </c>
      <c r="AU5" s="738" t="n">
        <f aca="false" ca="false" dt2D="false" dtr="false" t="normal">AU14+AU19+AU22+AU25+AU30+AU33+AU38+AU43+AU51+AU56+AU61+AU76+AU79+AU84+AU87+AU92+AU107+AU114+AU119+AU122+AU125+AU135+AU138+AU184+AU199+AU204+AU214+AU217+AU220+AU225+AU230+AU235+AU245+AU256+AU261+AU264+AU267+AU270+AU273+AU276+AU279+AU282+AU285+AU288+AU291+AU294+AU297+AU300+AU303+AU306+AU309+AU312+AU315+AU318+AU321+AU324+AU327+AU330+AU333+AU336+AU339+AU342+AU345+AU348+AU351+AU354+AU357+AU360+AU363+AU366+AU367+AU368+AU369+AU370+AU371+AU372+AU373+AU375+AU376+AU377+AU378+AU379+AU380+AU381+AU382+AU383+AU384+AU385+AU386+AU387+AU388+AU389+AU390+AU391+AU392+AU393+AU394+AU395+AU396+AU397+AU398+AU399+AU400+AU401+AU402+AU403+AU404+AU405+AU406+AU407+AU408+AU409+AU410+AU411+AU412+AU413+AU414+AU415+AU416+AU417+AU418+AU248+AU253</f>
        <v>5</v>
      </c>
      <c r="AV5" s="738" t="n">
        <f aca="false" ca="false" dt2D="false" dtr="false" t="normal">AV14+AV19+AV22+AV25+AV30+AV33+AV38+AV43+AV51+AV56+AV61+AV76+AV79+AV84+AV87+AV92+AV107+AV114+AV119+AV122+AV125+AV135+AV138+AV184+AV199+AV204+AV214+AV217+AV220+AV225+AV230+AV235+AV245+AV256+AV261+AV264+AV267+AV270+AV273+AV276+AV279+AV282+AV285+AV288+AV291+AV294+AV297+AV300+AV303+AV306+AV309+AV312+AV315+AV318+AV321+AV324+AV327+AV330+AV333+AV336+AV339+AV342+AV345+AV348+AV351+AV354+AV357+AV360+AV363+AV366+AV367+AV368+AV369+AV370+AV371+AV372+AV373+AV375+AV376+AV377+AV378+AV379+AV380+AV381+AV382+AV383+AV384+AV385+AV386+AV387+AV388+AV389+AV390+AV391+AV392+AV393+AV394+AV395+AV396+AV397+AV398+AV399+AV400+AV401+AV402+AV403+AV404+AV405+AV406+AV407+AV408+AV409+AV410+AV411+AV412+AV413+AV414+AV415+AV416+AV417+AV418+AV248+AV253</f>
        <v>9</v>
      </c>
      <c r="AW5" s="738" t="n">
        <f aca="false" ca="false" dt2D="false" dtr="false" t="normal">AW14+AW19+AW22+AW25+AW30+AW33+AW38+AW43+AW51+AW56+AW61+AW76+AW79+AW84+AW87+AW92+AW107+AW114+AW119+AW122+AW125+AW135+AW138+AW184+AW199+AW204+AW214+AW217+AW220+AW225+AW230+AW235+AW245+AW256+AW261+AW264+AW267+AW270+AW273+AW276+AW279+AW282+AW285+AW288+AW291+AW294+AW297+AW300+AW303+AW306+AW309+AW312+AW315+AW318+AW321+AW324+AW327+AW330+AW333+AW336+AW339+AW342+AW345+AW348+AW351+AW354+AW357+AW360+AW363+AW366+AW367+AW368+AW369+AW370+AW371+AW372+AW373+AW375+AW376+AW377+AW378+AW379+AW380+AW381+AW382+AW383+AW384+AW385+AW386+AW387+AW388+AW389+AW390+AW391+AW392+AW393+AW394+AW395+AW396+AW397+AW398+AW399+AW400+AW401+AW402+AW403+AW404+AW405+AW406+AW407+AW408+AW409+AW410+AW411+AW412+AW413+AW414+AW415+AW416+AW417+AW418+AW248+AW253</f>
        <v>0</v>
      </c>
      <c r="AX5" s="738" t="n">
        <f aca="false" ca="false" dt2D="false" dtr="false" t="normal">AX10+AX14+AX19+AX22+AX25+AX30+AX33+AX38+AX43+AX46+AX51+AX56+AX61+AX66+AX71+AX76+AX79+AX84+AX87+AX92+AX97+AX102+AX107+AX110+AX114+AX119+AX122+AX125+AX135+AX138+AX141+AX145+AX149+AX153+AX157+AX161+AX165+AX169+AX174+AX179+AX184+AX189+AX194+AX199+AX204+AX209+AX214+AX217+AX220+AX225+AX230+AX235+AX240+AX245+AX264+AX267+AX270+AX273+AX276+AX279+AX282+AX285+AX288+AX291+AX294+AX297+AX300+AX303+AX306+AX309+AX312+AX315+AX318+AX321+AX324++AX327+AX330+AX333+AX336+AX339+AX342+AX345+AX348+AX351+AX354+AX357+AX360+AX363++AX366+AX367+AX368+AX369+AX370+AX371+AX372+AX373+AX374+AX375+AX376+AX377+AX378+AX379+AX380+AX381+AX382+AX383+AX384+AX385+AX386+AX387+AX388+AX389+AX390+AX391+AX392+AX393+AX394+AX395+AX396+AX397+AX398+AX399+AX400+AX401+AX402+AX403+AX404+AX405+AX406+AX407+AX408+AX409+AX410+AX411+AX412+AX413+AX414+AX415+AX416+AX417+AX418+AX248+AX253+AX256+AX261</f>
        <v>156</v>
      </c>
      <c r="AY5" s="737" t="n">
        <f aca="false" ca="false" dt2D="false" dtr="false" t="normal">AU5+AV5+AW5+AX5</f>
        <v>170</v>
      </c>
    </row>
    <row customFormat="true" customHeight="true" ht="15.75" outlineLevel="0" r="6" s="728">
      <c r="B6" s="739" t="n"/>
      <c r="C6" s="387" t="s">
        <v>594</v>
      </c>
      <c r="D6" s="388" t="s"/>
      <c r="E6" s="389" t="s"/>
      <c r="F6" s="740" t="n">
        <f aca="false" ca="false" dt2D="false" dtr="false" t="normal">K6+P6+U6+Z6+AE6+AJ6+AO6+AT6+AY6</f>
        <v>9</v>
      </c>
      <c r="G6" s="741" t="n">
        <f aca="false" ca="false" dt2D="false" dtr="false" t="normal">G11+G15+G20+G23+G26+G31+G34+G39+G44+G47+G52+G57+G62+G67+G72+G77+G80+G85+G88+G93+G98+G103+G108+G111+G115+G120+G123+G126+G136+G139+G142+G146+G150+G154+G158+G162+G166+G170+G175+G180+G185+G190+G195+G200+G205+G210+G215+G218+G221+G226+G231+G236+G241+G246+G265+G268+G271+G274+G277+G280+G283+G286+G289+G292+G295+G298+G301+G304+G307+G310+G313+G316+G319+G322+G325++G328+G331+G334+G337+G340+G343+G346+G349+G352+G355+G358+G361+G364+G419+G249+G254+G257+G262</f>
        <v>0</v>
      </c>
      <c r="H6" s="738" t="n">
        <f aca="false" ca="false" dt2D="false" dtr="false" t="normal">H11+H15+H20+H23+H26+H31+H34+H39+H44+H47+H52+H57+H62+H67+H72+H77+H80+H85+H88+H93+H98+H103+H108+H111+H115+H120+H123+H126+H136+H139+H142+H146+H150+H154+H158+H162+H166+H170+H175+H180+H185+H190+H195+H200+H205+H210+H215+H218+H221+H226+H231+H236+H241+H246+H265+H268+H271+H274+H277+H280+H283+H286+H289+H292+H295+H298+H301+H304+H307+H310+H313+H316+H319+H322+H325++H328+H331+H334+H337+H340+H343+H346+H349+H352+H355+H358+H361+H364+H419+H249+H254+H257+H262</f>
        <v>0</v>
      </c>
      <c r="I6" s="738" t="n">
        <f aca="false" ca="false" dt2D="false" dtr="false" t="normal">I11+I15+I20+I23+I26+I31+I34+I39+I44+I47+I52+I57+I62+I67+I72+I77+I80+I85+I88+I93+I98+I103+I108+I111+I115+I120+I123+I126+I136+I139+I142+I146+I150+I154+I158+I162+I166+I170+I175+I180+I185+I190+I195+I200+I205+I210+I215+I218+I221+I226+I231+I236+I241+I246+I265+I268+I271+I274+I277+I280+I283+I286+I289+I292+I295+I298+I301+I304+I307+I310+I313+I316+I319+I322+I325++I328+I331+I334+I337+I340+I343+I346+I349+I352+I355+I358+I361+I364+I419+I249+I254+I257+I262</f>
        <v>0</v>
      </c>
      <c r="J6" s="738" t="n">
        <f aca="false" ca="false" dt2D="false" dtr="false" t="normal">J11+J15+J20+J23+J26+J31+J34+J39+J44+J47+J52+J57+J62+J67+J72+J77+J80+J85+J88+J93+J98+J103+J108+J111+J115+J120+J123+J126+J136+J139+J142+J146+J150+J154+J158+J162+J166+J170+J175+J180+J185+J190+J195+J200+J205+J210+J215+J218+J221+J226+J231+J236+J241+J246+J265+J268+J271+J274+J277+J280+J283+J286+J289+J292+J295+J298+J301+J304+J307+J310+J313+J316+J319+J322+J325++J328+J331+J334+J337+J340+J343+J346+J349+J352+J355+J358+J361+J364+J419+J249+J254+J257+J262</f>
        <v>0</v>
      </c>
      <c r="K6" s="742" t="n">
        <f aca="false" ca="false" dt2D="false" dtr="false" t="normal">G6+H6+I6+J6</f>
        <v>0</v>
      </c>
      <c r="L6" s="738" t="n">
        <f aca="false" ca="false" dt2D="false" dtr="false" t="normal">L11+L15+L20+L23+L26+L31+L34+L39+L44+L47+L52+L57+L62+L67+L72+L77+L80+L85+L88+L93+L98+L103+L108+L111+L115+L120+L123+L126+L136+L139+L142+L146+L150+L154+L158+L162+L166+L170+L175+L180+L185+L190+L195+L200+L205+L210+L215+L218+L221+L226+L231+L236+L241+L246+L265+L268+L271+L274+L277+L280+L283+L286+L289+L292+L295+L298+L301+L304+L307+L310+L313+L316+L319+L322+L325++L328+L331+L334+L337+L340+L343+L346+L349+L352+L355+L358+L361+L364+L419+L249+L254+L257+L262</f>
        <v>0</v>
      </c>
      <c r="M6" s="738" t="n">
        <f aca="false" ca="false" dt2D="false" dtr="false" t="normal">M11+M15+M20+M23+M26+M31+M34+M39+M44+M47+M52+M57+M62+M67+M72+M77+M80+M85+M88+M93+M98+M103+M108+M111+M115+M120+M123+M126+M136+M139+M142+M146+M150+M154+M158+M162+M166+M170+M175+M180+M185+M190+M195+M200+M205+M210+M215+M218+M221+M226+M231+M236+M241+M246+M265+M268+M271+M274+M277+M280+M283+M286+M289+M292+M295+M298+M301+M304+M307+M310+M313+M316+M319+M322+M325++M328+M331+M334+M337+M340+M343+M346+M349+M352+M355+M358+M361+M364+M419+M249+M254+M257+M262</f>
        <v>0</v>
      </c>
      <c r="N6" s="738" t="n">
        <f aca="false" ca="false" dt2D="false" dtr="false" t="normal">N11+N15+N20+N23+N26+N31+N34+N39+N44+N47+N52+N57+N62+N67+N72+N77+N80+N85+N88+N93+N98+N103+N108+N111+N115+N120+N123+N126+N136+N139+N142+N146+N150+N154+N158+N162+N166+N170+N175+N180+N185+N190+N195+N200+N205+N210+N215+N218+N221+N226+N231+N236+N241+N246+N265+N268+N271+N274+N277+N280+N283+N286+N289+N292+N295+N298+N301+N304+N307+N310+N313+N316+N319+N322+N325++N328+N331+N334+N337+N340+N343+N346+N349+N352+N355+N358+N361+N364+N419+N249+N254+N257+N262</f>
        <v>0</v>
      </c>
      <c r="O6" s="738" t="n">
        <f aca="false" ca="false" dt2D="false" dtr="false" t="normal">O11+O15+O20+O23+O26+O31+O34+O39+O44+O47+O52+O57+O62+O67+O72+O77+O80+O85+O88+O93+O98+O103+O108+O111+O115+O120+O123+O126+O136+O139+O142+O146+O150+O154+O158+O162+O166+O170+O175+O180+O185+O190+O195+O200+O205+O210+O215+O218+O221+O226+O231+O236+O241+O246+O265+O268+O271+O274+O277+O280+O283+O286+O289+O292+O295+O298+O301+O304+O307+O310+O313+O316+O319+O322+O325++O328+O331+O334+O337+O340+O343+O346+O349+O352+O355+O358+O361+O364+O419+O249+O254+O257+O262</f>
        <v>0</v>
      </c>
      <c r="P6" s="743" t="n">
        <f aca="false" ca="false" dt2D="false" dtr="false" t="normal">L6+M6+N6+O6</f>
        <v>0</v>
      </c>
      <c r="Q6" s="738" t="n">
        <f aca="false" ca="false" dt2D="false" dtr="false" t="normal">Q11+Q15+Q20+Q23+Q26+Q31+Q34+Q39+Q44+Q47+Q52+Q57+Q62+Q67+Q72+Q77+Q80+Q85+Q88+Q93+Q98+Q103+Q108+Q111+Q115+Q120+Q123+Q126+Q136+Q139+Q142+Q146+Q150+Q154+Q158+Q162+Q166+Q170+Q175+Q180+Q185+Q190+Q195+Q200+Q205+Q210+Q215+Q218+Q221+Q226+Q231+Q236+Q241+Q246+Q265+Q268+Q271+Q274+Q277+Q280+Q283+Q286+Q289+Q292+Q295+Q298+Q301+Q304+Q307+Q310+Q313+Q316+Q319+Q322+Q325++Q328+Q331+Q334+Q337+Q340+Q343+Q346+Q349+Q352+Q355+Q358+Q361+Q364+Q419+Q249+Q254+Q257+Q262</f>
        <v>0</v>
      </c>
      <c r="R6" s="738" t="n">
        <f aca="false" ca="false" dt2D="false" dtr="false" t="normal">R11+R15+R20+R23+R26+R31+R34+R39+R44+R47+R52+R57+R62+R67+R72+R77+R80+R85+R88+R93+R98+R103+R108+R111+R115+R120+R123+R126+R136+R139+R142+R146+R150+R154+R158+R162+R166+R170+R175+R180+R185+R190+R195+R200+R205+R210+R215+R218+R221+R226+R231+R236+R241+R246+R265+R268+R271+R274+R277+R280+R283+R286+R289+R292+R295+R298+R301+R304+R307+R310+R313+R316+R319+R322+R325++R328+R331+R334+R337+R340+R343+R346+R349+R352+R355+R358+R361+R364+R419+R249+R254+R257+R262</f>
        <v>0</v>
      </c>
      <c r="S6" s="738" t="n">
        <f aca="false" ca="false" dt2D="false" dtr="false" t="normal">S11+S15+S20+S23+S26+S31+S34+S39+S44+S47+S52+S57+S62+S67+S72+S77+S80+S85+S88+S93+S98+S103+S108+S111+S115+S120+S123+S126+S136+S139+S142+S146+S150+S154+S158+S162+S166+S170+S175+S180+S185+S190+S195+S200+S205+S210+S215+S218+S221+S226+S231+S236+S241+S246+S265+S268+S271+S274+S277+S280+S283+S286+S289+S292+S295+S298+S301+S304+S307+S310+S313+S316+S319+S322+S325++S328+S331+S334+S337+S340+S343+S346+S349+S352+S355+S358+S361+S364+S419+S249+S254+S257+S262</f>
        <v>0</v>
      </c>
      <c r="T6" s="738" t="n">
        <f aca="false" ca="false" dt2D="false" dtr="false" t="normal">T11+T15+T20+T23+T26+T31+T34+T39+T44+T47+T52+T57+T62+T67+T72+T77+T80+T85+T88+T93+T98+T103+T108+T111+T115+T120+T123+T126+T136+T139+T142+T146+T150+T154+T158+T162+T166+T170+T175+T180+T185+T190+T195+T200+T205+T210+T215+T218+T221+T226+T231+T236+T241+T246+T265+T268+T271+T274+T277+T280+T283+T286+T289+T292+T295+T298+T301+T304+T307+T310+T313+T316+T319+T322+T325++T328+T331+T334+T337+T340+T343+T346+T349+T352+T355+T358+T361+T364+T419+T249+T254+T257+T262</f>
        <v>0</v>
      </c>
      <c r="U6" s="743" t="n">
        <f aca="false" ca="false" dt2D="false" dtr="false" t="normal">Q6+R6+S6+T6</f>
        <v>0</v>
      </c>
      <c r="V6" s="738" t="n">
        <f aca="false" ca="false" dt2D="false" dtr="false" t="normal">V11+V15+V20+V23+V26+V31+V34+V39+V44+V47+V52+V57+V62+V67+V72+V77+V80+V85+V88+V93+V98+V103+V108+V111+V115+V120+V123+V126+V136+V139+V142+V146+V150+V154+V158+V162+V166+V170+V175+V180+V185+V190+V195+V200+V205+V210+V215+V218+V221+V226+V231+V236+V241+V246+V265+V268+V271+V274+V277+V280+V283+V286+V289+V292+V295+V298+V301+V304+V307+V310+V313+V316+V319+V322+V325++V328+V331+V334+V337+V340+V343+V346+V349+V352+V355+V358+V361+V364+V419+V249+V254+V257+V262</f>
        <v>0</v>
      </c>
      <c r="W6" s="738" t="n">
        <f aca="false" ca="false" dt2D="false" dtr="false" t="normal">W11+W15+W20+W23+W26+W31+W34+W39+W44+W47+W52+W57+W62+W67+W72+W77+W80+W85+W88+W93+W98+W103+W108+W111+W115+W120+W123+W126+W136+W139+W142+W146+W150+W154+W158+W162+W166+W170+W175+W180+W185+W190+W195+W200+W205+W210+W215+W218+W221+W226+W231+W236+W241+W246+W265+W268+W271+W274+W277+W280+W283+W286+W289+W292+W295+W298+W301+W304+W307+W310+W313+W316+W319+W322+W325++W328+W331+W334+W337+W340+W343+W346+W349+W352+W355+W358+W361+W364+W419+W249+W254+W257+W262</f>
        <v>0</v>
      </c>
      <c r="X6" s="738" t="n">
        <f aca="false" ca="false" dt2D="false" dtr="false" t="normal">X11+X15+X20+X23+X26+X31+X34+X39+X44+X47+X52+X57+X62+X67+X72+X77+X80+X85+X88+X93+X98+X103+X108+X111+X115+X120+X123+X126+X136+X139+X142+X146+X150+X154+X158+X162+X166+X170+X175+X180+X185+X190+X195+X200+X205+X210+X215+X218+X221+X226+X231+X236+X241+X246+X265+X268+X271+X274+X277+X280+X283+X286+X289+X292+X295+X298+X301+X304+X307+X310+X313+X316+X319+X322+X325++X328+X331+X334+X337+X340+X343+X346+X349+X352+X355+X358+X361+X364+X419+X249+X254+X257+X262</f>
        <v>0</v>
      </c>
      <c r="Y6" s="738" t="n">
        <f aca="false" ca="false" dt2D="false" dtr="false" t="normal">Y11+Y15+Y20+Y23+Y26+Y31+Y34+Y39+Y44+Y47+Y52+Y57+Y62+Y67+Y72+Y77+Y80+Y85+Y88+Y93+Y98+Y103+Y108+Y111+Y115+Y120+Y123+Y126+Y136+Y139+Y142+Y146+Y150+Y154+Y158+Y162+Y166+Y170+Y175+Y180+Y185+Y190+Y195+Y200+Y205+Y210+Y215+Y218+Y221+Y226+Y231+Y236+Y241+Y246+Y265+Y268+Y271+Y274+Y277+Y280+Y283+Y286+Y289+Y292+Y295+Y298+Y301+Y304+Y307+Y310+Y313+Y316+Y319+Y322+Y325++Y328+Y331+Y334+Y337+Y340+Y343+Y346+Y349+Y352+Y355+Y358+Y361+Y364+Y419+Y249+Y254+Y257+Y262</f>
        <v>7</v>
      </c>
      <c r="Z6" s="743" t="n">
        <f aca="false" ca="false" dt2D="false" dtr="false" t="normal">V6+W6+X6+Y6</f>
        <v>7</v>
      </c>
      <c r="AA6" s="738" t="n">
        <f aca="false" ca="false" dt2D="false" dtr="false" t="normal">AA11+AA15+AA20+AA23+AA26+AA31+AA34+AA39+AA44+AA47+AA52+AA57+AA62+AA67+AA72+AA77+AA80+AA85+AA88+AA93+AA98+AA103+AA108+AA111+AA115+AA120+AA123+AA126+AA131+AA136+AA139+AA142+AA146+AA150+AA154+AA158+AA162+AA166+AA170+AA175+AA180+AA185+AA190+AA195+AA200+AA205+AA210+AA215+AA218+AA221+AA226+AA231+AA236+AA241+AA246+AA265+AA268+AA271+AA274+AA277+AA280+AA283+AA286+AA289+AA292+AA295+AA298+AA301+AA307+AA310+AA313+AA316+AA319+AA322+AA325+AA328+AA331+AA334+AA337+AA340+AA343+AA346+AA349+AA352+AA355+AA358+AA361+AA364+AA419+AA249+AA254+AA257+AA262</f>
        <v>0</v>
      </c>
      <c r="AB6" s="738" t="n">
        <f aca="false" ca="false" dt2D="false" dtr="false" t="normal">AB11+AB15+AB20+AB23+AB26+AB31+AB34+AB39+AB44+AB47+AB52+AB57+AB62+AB67+AB72+AB77+AB80+AB85+AB88+AB93+AB98+AB103+AB108+AB111+AB115+AB120+AB123+AB126+AB131+AB136+AB139+AB142+AB146+AB150+AB154+AB158+AB162+AB166+AB170+AB175+AB180+AB185+AB190+AB195+AB200+AB205+AB210+AB215+AB218+AB221+AB226+AB231+AB236+AB241+AB246+AB265+AB268+AB271+AB274+AB277+AB280+AB283+AB286+AB289+AB292+AB295+AB298+AB301+AB307+AB310+AB313+AB316+AB319+AB322+AB325+AB328+AB331+AB334+AB337+AB340+AB343+AB346+AB349+AB352+AB355+AB358+AB361+AB364+AB419+AB249+AB254+AB257+AB262</f>
        <v>0</v>
      </c>
      <c r="AC6" s="738" t="n">
        <f aca="false" ca="false" dt2D="false" dtr="false" t="normal">AC11+AC15+AC20+AC23+AC26+AC31+AC34+AC39+AC44+AC47+AC52+AC57+AC62+AC67+AC72+AC77+AC80+AC85+AC88+AC93+AC98+AC103+AC108+AC111+AC115+AC120+AC123+AC126+AC131+AC136+AC139+AC142+AC146+AC150+AC154+AC158+AC162+AC166+AC170+AC175+AC180+AC185+AC190+AC195+AC200+AC205+AC210+AC215+AC218+AC221+AC226+AC231+AC236+AC241+AC246+AC265+AC268+AC271+AC274+AC277+AC280+AC283+AC286+AC289+AC292+AC295+AC298+AC301+AC307+AC310+AC313+AC316+AC319+AC322+AC325+AC328+AC331+AC334+AC337+AC340+AC343+AC346+AC349+AC352+AC355+AC358+AC361+AC364+AC419+AC249+AC254+AC257+AC262</f>
        <v>0</v>
      </c>
      <c r="AD6" s="738" t="n">
        <f aca="false" ca="false" dt2D="false" dtr="false" t="normal">AD11+AD15+AD20+AD23+AD26+AD31+AD34+AD39+AD44+AD47+AD52+AD57+AD62+AD67+AD72+AD77+AD80+AD85+AD88+AD93+AD98+AD103+AD108+AD111+AD115+AD120+AD123+AD126+AD131+AD136+AD139+AD142+AD146+AD150+AD154+AD158+AD162+AD166+AD170+AD175+AD180+AD185+AD190+AD195+AD200+AD205+AD210+AD215+AD218+AD221+AD226+AD231+AD236+AD241+AD246+AD265+AD268+AD271+AD274+AD277+AD280+AD283+AD286+AD289+AD292+AD295+AD298+AD301+AD307+AD310+AD313+AD316+AD319+AD322+AD325+AD328+AD331+AD334+AD337+AD340+AD343+AD346+AD349+AD352+AD355+AD358+AD361+AD364+AD419+AD249+AD254+AD257+AD262</f>
        <v>0</v>
      </c>
      <c r="AE6" s="743" t="n">
        <f aca="false" ca="false" dt2D="false" dtr="false" t="normal">AA6+AB6+AC6+AD6</f>
        <v>0</v>
      </c>
      <c r="AF6" s="738" t="n">
        <f aca="false" ca="false" dt2D="false" dtr="false" t="normal">AF15+AF20+AF23+AF26+AF31+AF34+AF39+AF44+AF52+AF57+AF62+AF77+AF80+AF85+AF88+AF93+AF108+AF115+AF120+AF123+AF126+AF136+AF139+AF185+AF200+AF205+AF215+AF218+AF221+AF226+AF231+AF236+AF246+AF257+AF262+AF265+AF268+AF271+AF274+AF277+AF280+AF283+AF286+AF289+AF292+AF295+AF298+AF301+AF304+AF307+AF310+AF313+AF316+AF319+AF322+AF325+AF328+AF331+AF334+AF337+AF340+AF343+AF346+AF349+AF352+AF355+AF358+AF361+AF364+AF419+AF249+AF254</f>
        <v>0</v>
      </c>
      <c r="AG6" s="738" t="n">
        <f aca="false" ca="false" dt2D="false" dtr="false" t="normal">AG15+AG20+AG23+AG26+AG31+AG34+AG39+AG44+AG52+AG57+AG62+AG77+AG80+AG85+AG88+AG93+AG108+AG115+AG120+AG123+AG126+AG136+AG139+AG185+AG200+AG205+AG215+AG218+AG221+AG226+AG231+AG236+AG246+AG257+AG262+AG265+AG268+AG271+AG274+AG277+AG280+AG283+AG286+AG289+AG292+AG295+AG298+AG301+AG304+AG307+AG310+AG313+AG316+AG319+AG322+AG325+AG328+AG331+AG334+AG337+AG340+AG343+AG346+AG349+AG352+AG355+AG358+AG361+AG364+AG419+AG249+AG254</f>
        <v>0</v>
      </c>
      <c r="AH6" s="738" t="n">
        <f aca="false" ca="false" dt2D="false" dtr="false" t="normal">AH15+AH20+AH23+AH26+AH31+AH34+AH39+AH44+AH52+AH57+AH62+AH77+AH80+AH85+AH88+AH93+AH108+AH115+AH120+AH123+AH126+AH136+AH139+AH185+AH200+AH205+AH215+AH218+AH221+AH226+AH231+AH236+AH246+AH257+AH262+AH265+AH268+AH271+AH274+AH277+AH280+AH283+AH286+AH289+AH292+AH295+AH298+AH301+AH304+AH307+AH310+AH313+AH316+AH319+AH322+AH325+AH328+AH331+AH334+AH337+AH340+AH343+AH346+AH349+AH352+AH355+AH358+AH361+AH364+AH419+AH249+AH254</f>
        <v>0</v>
      </c>
      <c r="AI6" s="738" t="n">
        <f aca="false" ca="false" dt2D="false" dtr="false" t="normal">AI11+AI15+AI20+AI23+AI26+AI31+AI34+AI39+AI44+AI47+AI52+AI57+AI62+AI67+AI72+AI77+AI80+AI85+AI88+AI93+AI98+AI103+AI108+AI111+AI115+AI120+AI123+AI126+AI136+AI139+AI142+AI146+AI150+AI154+AI158+AI162+AI166+AI170+AI175+AI180+AI185+AI190+AI195+AI200+AI205+AI210+AI215+AI218+AI221+AI226+AI231+AI236+AI241+AI246+AI265+AI268+AI271+AI274+AI277+AI280+AI283+AI286+AI289+AI292+AI295+AI298+AI301+AI304+AI307+AI310+AI313+AI316+AI319+AI322+AI325++AI328+AI331+AI334+AI337+AI340+AI343+AI346+AI349+AI352+AI355+AI358+AI361+AI364+AI419+AI249+AI254+AI257+AI262</f>
        <v>1</v>
      </c>
      <c r="AJ6" s="743" t="n">
        <f aca="false" ca="false" dt2D="false" dtr="false" t="normal">AF6+AG6+AH6+AI6</f>
        <v>1</v>
      </c>
      <c r="AK6" s="738" t="n">
        <f aca="false" ca="false" dt2D="false" dtr="false" t="normal">AK15+AK20+AK23+AK26+AK31+AK34+AK39+AK44+AK52+AK57+AK62+AK77+AK80+AK85+AK88+AK93+AK108+AK115+AK120+AK123+AK126+AK136+AK139+AK185+AK200+AK205+AK215+AK218+AK221+AK226+AK231+AK236+AK246+AK257+AK262+AK265+AK268+AK271+AK274+AK277+AK280+AK283+AK286+AK289+AK292+AK295+AK298+AK301+AK304+AK307+AK310+AK313+AK316+AK319+AK322+AK325+AK328+AK331+AK334+AK337+AK340+AK343+AK346+AK349+AK352+AK355+AK358+AK361+AK364+AK419+AK249+AK254</f>
        <v>0</v>
      </c>
      <c r="AL6" s="738" t="n">
        <f aca="false" ca="false" dt2D="false" dtr="false" t="normal">AL15+AL20+AL23+AL26+AL31+AL34+AL39+AL44+AL52+AL57+AL62+AL77+AL80+AL85+AL88+AL93+AL108+AL115+AL120+AL123+AL126+AL136+AL139+AL185+AL200+AL205+AL215+AL218+AL221+AL226+AL231+AL236+AL246+AL257+AL262+AL265+AL268+AL271+AL274+AL277+AL280+AL283+AL286+AL289+AL292+AL295+AL298+AL301+AL304+AL307+AL310+AL313+AL316+AL319+AL322+AL325+AL328+AL331+AL334+AL337+AL340+AL343+AL346+AL349+AL352+AL355+AL358+AL361+AL364+AL419+AL249+AL254</f>
        <v>0</v>
      </c>
      <c r="AM6" s="738" t="n">
        <f aca="false" ca="false" dt2D="false" dtr="false" t="normal">AM15+AM20+AM23+AM26+AM31+AM34+AM39+AM44+AM52+AM57+AM62+AM77+AM80+AM85+AM88+AM93+AM108+AM115+AM120+AM123+AM126+AM136+AM139+AM185+AM200+AM205+AM215+AM218+AM221+AM226+AM231+AM236+AM246+AM257+AM262+AM265+AM268+AM271+AM274+AM277+AM280+AM283+AM286+AM289+AM292+AM295+AM298+AM301+AM304+AM307+AM310+AM313+AM316+AM319+AM322+AM325+AM328+AM331+AM334+AM337+AM340+AM343+AM346+AM349+AM352+AM355+AM358+AM361+AM364+AM419+AM249+AM254</f>
        <v>0</v>
      </c>
      <c r="AN6" s="738" t="n">
        <f aca="false" ca="false" dt2D="false" dtr="false" t="normal">AN11+AN15+AN20+AN23+AN26+AN31+AN34+AN39+AN44+AN47+AN52+AN57+AN62+AN67+AN72+AN77+AN80+AN85+AN88+AN93+AN98+AN103+AN108+AN111+AN115+AN120+AN123+AN126+AN136+AN139+AN142+AN146+AN150+AN154+AN158+AN162+AN166+AN170+AN175+AN180+AN185+AN190+AN195+AN200+AN205+AN210+AN215+AN218+AN221+AN226+AN231+AN236+AN241+AN246+AN265+AN268+AN271+AN274+AN277+AN280+AN283+AN286+AN289+AN292+AN295+AN298+AN301+AN304+AN307+AN310+AN313+AN316+AN319+AN322+AN325++AN328+AN331+AN334+AN337+AN340+AN343+AN346+AN349+AN352+AN355+AN358+AN361+AN364+AN419+AN249+AN254+AN257+AN262</f>
        <v>0</v>
      </c>
      <c r="AO6" s="743" t="n">
        <f aca="false" ca="false" dt2D="false" dtr="false" t="normal">AK6+AL6+AM6+AN6</f>
        <v>0</v>
      </c>
      <c r="AP6" s="738" t="n">
        <f aca="false" ca="false" dt2D="false" dtr="false" t="normal">AP15+AP20+AP23+AP26+AP31+AP34+AP39+AP44+AP52+AP57+AP62+AP77+AP80+AP85+AP88+AP93+AP108+AP115+AP120+AP123+AP126+AP136+AP139+AP185+AP200+AP205+AP215+AP218+AP221+AP226+AP231+AP236+AP246+AP257+AP262+AP265+AP268+AP271+AP274+AP277+AP280+AP283+AP286+AP289+AP292+AP295+AP298+AP301+AP304+AP307+AP310+AP313+AP316+AP319+AP322+AP325+AP328+AP331+AP334+AP337+AP340+AP343+AP346+AP349+AP352+AP355+AP358+AP361+AP364+AP419+AP249+AP254</f>
        <v>0</v>
      </c>
      <c r="AQ6" s="738" t="n">
        <f aca="false" ca="false" dt2D="false" dtr="false" t="normal">AQ15+AQ20+AQ23+AQ26+AQ31+AQ34+AQ39+AQ44+AQ52+AQ57+AQ62+AQ77+AQ80+AQ85+AQ88+AQ93+AQ108+AQ115+AQ120+AQ123+AQ126+AQ136+AQ139+AQ185+AQ200+AQ205+AQ215+AQ218+AQ221+AQ226+AQ231+AQ236+AQ246+AQ257+AQ262+AQ265+AQ268+AQ271+AQ274+AQ277+AQ280+AQ283+AQ286+AQ289+AQ292+AQ295+AQ298+AQ301+AQ304+AQ307+AQ310+AQ313+AQ316+AQ319+AQ322+AQ325+AQ328+AQ331+AQ334+AQ337+AQ340+AQ343+AQ346+AQ349+AQ352+AQ355+AQ358+AQ361+AQ364+AQ419+AQ249+AQ254</f>
        <v>0</v>
      </c>
      <c r="AR6" s="738" t="n">
        <f aca="false" ca="false" dt2D="false" dtr="false" t="normal">AR15+AR20+AR23+AR26+AR31+AR34+AR39+AR44+AR52+AR57+AR62+AR77+AR80+AR85+AR88+AR93+AR108+AR115+AR120+AR123+AR126+AR136+AR139+AR185+AR200+AR205+AR215+AR218+AR221+AR226+AR231+AR236+AR246+AR257+AR262+AR265+AR268+AR271+AR274+AR277+AR280+AR283+AR286+AR289+AR292+AR295+AR298+AR301+AR304+AR307+AR310+AR313+AR316+AR319+AR322+AR325+AR328+AR331+AR334+AR337+AR340+AR343+AR346+AR349+AR352+AR355+AR358+AR361+AR364+AR419+AR249+AR254</f>
        <v>0</v>
      </c>
      <c r="AS6" s="738" t="n">
        <f aca="false" ca="false" dt2D="false" dtr="false" t="normal">AS11+AS15+AS20+AS23+AS26+AS31+AS34+AS39+AS44+AS47+AS52+AS57+AS62+AS67+AS72+AS77+AS80+AS85+AS88+AS93+AS98+AS103+AS108+AS111+AS115+AS120+AS123+AS126+AS136+AS139+AS142+AS146+AS150+AS154+AS158+AS162+AS166+AS170+AS175+AS180+AS185+AS190+AS195+AS200+AS205+AS210+AS215+AS218+AS221+AS226+AS231+AS236+AS241+AS246+AS265+AS268+AS271+AS274+AS277+AS280+AS283+AS286+AS289+AS292+AS295+AS298+AS301+AS304+AS307+AS310+AS313+AS316+AS319+AS322+AS325++AS328+AS331+AS334+AS337+AS340+AS343+AS346+AS349+AS352+AS355+AS358+AS361+AS364+AS419+AS249+AS254+AS257+AS262</f>
        <v>0</v>
      </c>
      <c r="AT6" s="743" t="n">
        <f aca="false" ca="false" dt2D="false" dtr="false" t="normal">AP6+AQ6+AR6+AS6</f>
        <v>0</v>
      </c>
      <c r="AU6" s="738" t="n">
        <f aca="false" ca="false" dt2D="false" dtr="false" t="normal">AU15+AU20+AU23+AU26+AU31+AU34+AU39+AU44+AU52+AU57+AU62+AU77+AU80+AU85+AU88+AU93+AU108+AU115+AU120+AU123+AU126+AU136+AU139+AU185+AU200+AU205+AU215+AU218+AU221+AU226+AU231+AU236+AU246+AU257+AU262+AU265+AU268+AU271+AU274+AU277+AU280+AU283+AU286+AU289+AU292+AU295+AU298+AU301+AU304+AU307+AU310+AU313+AU316+AU319+AU322+AU325+AU328+AU331+AU334+AU337+AU340+AU343+AU346+AU349+AU352+AU355+AU358+AU361+AU364+AU419+AU249+AU254</f>
        <v>0</v>
      </c>
      <c r="AV6" s="738" t="n">
        <f aca="false" ca="false" dt2D="false" dtr="false" t="normal">AV15+AV20+AV23+AV26+AV31+AV34+AV39+AV44+AV52+AV57+AV62+AV77+AV80+AV85+AV88+AV93+AV108+AV115+AV120+AV123+AV126+AV136+AV139+AV185+AV200+AV205+AV215+AV218+AV221+AV226+AV231+AV236+AV246+AV257+AV262+AV265+AV268+AV271+AV274+AV277+AV280+AV283+AV286+AV289+AV292+AV295+AV298+AV301+AV304+AV307+AV310+AV313+AV316+AV319+AV322+AV325+AV328+AV331+AV334+AV337+AV340+AV343+AV346+AV349+AV352+AV355+AV358+AV361+AV364+AV419+AV249+AV254</f>
        <v>0</v>
      </c>
      <c r="AW6" s="738" t="n">
        <f aca="false" ca="false" dt2D="false" dtr="false" t="normal">AW15+AW20+AW23+AW26+AW31+AW34+AW39+AW44+AW52+AW57+AW62+AW77+AW80+AW85+AW88+AW93+AW108+AW115+AW120+AW123+AW126+AW136+AW139+AW185+AW200+AW205+AW215+AW218+AW221+AW226+AW231+AW236+AW246+AW257+AW262+AW265+AW268+AW271+AW274+AW277+AW280+AW283+AW286+AW289+AW292+AW295+AW298+AW301+AW304+AW307+AW310+AW313+AW316+AW319+AW322+AW325+AW328+AW331+AW334+AW337+AW340+AW343+AW346+AW349+AW352+AW355+AW358+AW361+AW364+AW419+AW249+AW254</f>
        <v>0</v>
      </c>
      <c r="AX6" s="738" t="n">
        <f aca="false" ca="false" dt2D="false" dtr="false" t="normal">AX11+AX15+AX20+AX23+AX26+AX31+AX34+AX39+AX44+AX47+AX52+AX57+AX62+AX67+AX72+AX77+AX80+AX85+AX88+AX93+AX98+AX103+AX108+AX111+AX115+AX120+AX123+AX126+AX136+AX139+AX142+AX146+AX150+AX154+AX158+AX162+AX166+AX170+AX175+AX180+AX185+AX190+AX195+AX200+AX205+AX210+AX215+AX218+AX221+AX226+AX231+AX236+AX241+AX246+AX265+AX268+AX271+AX274+AX277+AX280+AX283+AX286+AX289+AX292+AX295+AX298+AX301+AX304+AX307+AX310+AX313+AX316+AX319+AX322+AX325++AX328+AX331+AX334+AX337+AX340+AX343+AX346+AX349+AX352+AX355+AX358+AX361+AX364+AX419+AX249+AX254+AX257+AX262</f>
        <v>1</v>
      </c>
      <c r="AY6" s="743" t="n">
        <f aca="false" ca="false" dt2D="false" dtr="false" t="normal">AU6+AV6+AW6+AX6</f>
        <v>1</v>
      </c>
    </row>
    <row customFormat="true" customHeight="true" ht="16.5" outlineLevel="0" r="7" s="728">
      <c r="B7" s="744" t="n"/>
      <c r="C7" s="397" t="s">
        <v>595</v>
      </c>
      <c r="D7" s="398" t="s"/>
      <c r="E7" s="399" t="s"/>
      <c r="F7" s="745" t="n">
        <f aca="false" ca="false" dt2D="false" dtr="false" t="normal">K7+P7+U7+Z7+AE7+AJ7+AO7+AT7+AY7</f>
        <v>3861</v>
      </c>
      <c r="G7" s="746" t="n">
        <f aca="false" ca="false" dt2D="false" dtr="false" t="normal">G12+G16+G21+G24+G27+G32+G35+G40+G45+G48+G53+G58+G63+G68+G73+G78+G81+G86+G89+G94+G99+G104+G109+G112+G116+G121+G124+G127+G137+G140+G143+G147+G151+G155+G159+G163+G167+G171+G176+G181+G186+G191+G196+G201+G206+G211+G216+G219+G222+G227+G232+G237+G242+G247+G266+G269+G272+G275+G278+G281+G284+G287+G290+G293+G296+G299+G302+G305+G308+G311+G314+G317+G320+G323+G326++G329+G332+G335+G338+G341+G344+G347+G350+G353+G356+G359+G362+G365+G420+G250+G255+G258+G263+G132</f>
        <v>244</v>
      </c>
      <c r="H7" s="747" t="n">
        <f aca="false" ca="false" dt2D="false" dtr="false" t="normal">H12+H16+H21+H24+H27+H32+H35+H40+H45+H48+H53+H58+H63+H68+H73+H78+H81+H86+H89+H94+H99+H104+H109+H112+H116+H121+H124+H127+H137+H140+H143+H147+H151+H155+H159+H163+H167+H171+H176+H181+H186+H191+H196+H201+H206+H211+H216+H219+H222+H227+H232+H237+H242+H247+H266+H269+H272+H275+H278+H281+H284+H287+H290+H293+H296+H299+H302+H305+H308+H311+H314+H317+H320+H323+H326++H329+H332+H335+H338+H341+H344+H347+H350+H353+H356+H359+H362+H365+H420+H250+H255+H258+H263+H132</f>
        <v>16</v>
      </c>
      <c r="I7" s="747" t="n">
        <f aca="false" ca="false" dt2D="false" dtr="false" t="normal">I12+I16+I21+I24+I27+I32+I35+I40+I45+I48+I53+I58+I63+I68+I73+I78+I81+I86+I89+I94+I99+I104+I109+I112+I116+I121+I124+I127+I137+I140+I143+I147+I151+I155+I159+I163+I167+I171+I176+I181+I186+I191+I196+I201+I206+I211+I216+I219+I222+I227+I232+I237+I242+I247+I266+I269+I272+I275+I278+I281+I284+I287+I290+I293+I296+I299+I302+I305+I308+I311+I314+I317+I320+I323+I326++I329+I332+I335+I338+I341+I344+I347+I350+I353+I356+I359+I362+I365+I420+I250+I255+I258+I263+I132</f>
        <v>15</v>
      </c>
      <c r="J7" s="747" t="n">
        <f aca="false" ca="false" dt2D="false" dtr="false" t="normal">J12+J16+J21+J24+J27+J32+J35+J40+J45+J48+J53+J58+J63+J68+J73+J78+J81+J86+J89+J94+J99+J104+J109+J112+J116+J121+J124+J127+J137+J140+J143+J147+J151+J155+J159+J163+J167+J171+J176+J181+J186+J191+J196+J201+J206+J211+J216+J219+J222+J227+J232+J237+J242+J247+J266+J269+J272+J275+J278+J281+J284+J287+J290+J293+J296+J299+J302+J305+J308+J311+J314+J317+J320+J323+J326++J329+J332+J335+J338+J341+J344+J347+J350+J353+J356+J359+J362+J365+J420+J250+J255+J258+J263+J132</f>
        <v>2</v>
      </c>
      <c r="K7" s="748" t="n">
        <f aca="false" ca="false" dt2D="false" dtr="false" t="normal">G7+H7+I7+J7</f>
        <v>277</v>
      </c>
      <c r="L7" s="747" t="n">
        <f aca="false" ca="false" dt2D="false" dtr="false" t="normal">L12+L16+L21+L24+L27+L32+L35+L40+L45+L48+L53+L58+L63+L68+L73+L78+L81+L86+L89+L94+L99+L104+L109+L112+L116+L121+L124+L127+L137+L140+L143+L147+L151+L155+L159+L163+L167+L171+L176+L181+L186+L191+L196+L201+L206+L211+L216+L219+L222+L227+L232+L237+L242+L247+L266+L269+L272+L275+L278+L281+L284+L287+L290+L293+L296+L299+L302+L305+L308+L311+L314+L317+L320+L323+L326++L329+L332+L335+L338+L341+L344+L347+L350+L353+L356+L359+L362+L365+L420+L250+L255+L258+L263+L132</f>
        <v>301</v>
      </c>
      <c r="M7" s="747" t="n">
        <f aca="false" ca="false" dt2D="false" dtr="false" t="normal">M12+M16+M21+M24+M27+M32+M35+M40+M45+M48+M53+M58+M63+M68+M73+M78+M81+M86+M89+M94+M99+M104+M109+M112+M116+M121+M124+M127+M137+M140+M143+M147+M151+M155+M159+M163+M167+M171+M176+M181+M186+M191+M196+M201+M206+M211+M216+M219+M222+M227+M232+M237+M242+M247+M266+M269+M272+M275+M278+M281+M284+M287+M290+M293+M296+M299+M302+M305+M308+M311+M314+M317+M320+M323+M326++M329+M332+M335+M338+M341+M344+M347+M350+M353+M356+M359+M362+M365+M420+M250+M255+M258+M263+M132</f>
        <v>16</v>
      </c>
      <c r="N7" s="747" t="n">
        <f aca="false" ca="false" dt2D="false" dtr="false" t="normal">N12+N16+N21+N24+N27+N32+N35+N40+N45+N48+N53+N58+N63+N68+N73+N78+N81+N86+N89+N94+N99+N104+N109+N112+N116+N121+N124+N127+N137+N140+N143+N147+N151+N155+N159+N163+N167+N171+N176+N181+N186+N191+N196+N201+N206+N211+N216+N219+N222+N227+N232+N237+N242+N247+N266+N269+N272+N275+N278+N281+N284+N287+N290+N293+N296+N299+N302+N305+N308+N311+N314+N317+N320+N323+N326++N329+N332+N335+N338+N341+N344+N347+N350+N353+N356+N359+N362+N365+N420+N250+N255+N258+N263+N132</f>
        <v>17</v>
      </c>
      <c r="O7" s="747" t="n">
        <f aca="false" ca="false" dt2D="false" dtr="false" t="normal">O12+O16+O21+O24+O27+O32+O35+O40+O45+O48+O53+O58+O63+O68+O73+O78+O81+O86+O89+O94+O99+O104+O109+O112+O116+O121+O124+O127+O137+O140+O143+O147+O151+O155+O159+O163+O167+O171+O176+O181+O186+O191+O196+O201+O206+O211+O216+O219+O222+O227+O232+O237+O242+O247+O266+O269+O272+O275+O278+O281+O284+O287+O290+O293+O296+O299+O302+O305+O308+O311+O314+O317+O320+O323+O326++O329+O332+O335+O338+O341+O344+O347+O350+O353+O356+O359+O362+O365+O420+O250+O255+O258+O263+O132</f>
        <v>8</v>
      </c>
      <c r="P7" s="749" t="n">
        <f aca="false" ca="false" dt2D="false" dtr="false" t="normal">L7+M7+N7+O7</f>
        <v>342</v>
      </c>
      <c r="Q7" s="747" t="n">
        <f aca="false" ca="false" dt2D="false" dtr="false" t="normal">Q12+Q16+Q21+Q24+Q27+Q32+Q35+Q40+Q45+Q48+Q53+Q58+Q63+Q68+Q73+Q78+Q81+Q86+Q89+Q94+Q99+Q104+Q109+Q112+Q116+Q121+Q124+Q127+Q137+Q140+Q143+Q147+Q151+Q155+Q159+Q163+Q167+Q171+Q176+Q181+Q186+Q191+Q196+Q201+Q206+Q211+Q216+Q219+Q222+Q227+Q232+Q237+Q242+Q247+Q266+Q269+Q272+Q275+Q278+Q281+Q284+Q287+Q290+Q293+Q296+Q299+Q302+Q305+Q308+Q311+Q314+Q317+Q320+Q323+Q326++Q329+Q332+Q335+Q338+Q341+Q344+Q347+Q350+Q353+Q356+Q359+Q362+Q365+Q420+Q250+Q255+Q258+Q263+Q132</f>
        <v>388</v>
      </c>
      <c r="R7" s="747" t="n">
        <f aca="false" ca="false" dt2D="false" dtr="false" t="normal">R12+R16+R21+R24+R27+R32+R35+R40+R45+R48+R53+R58+R63+R68+R73+R78+R81+R86+R89+R94+R99+R104+R109+R112+R116+R121+R124+R127+R137+R140+R143+R147+R151+R155+R159+R163+R167+R171+R176+R181+R186+R191+R196+R201+R206+R211+R216+R219+R222+R227+R232+R237+R242+R247+R266+R269+R272+R275+R278+R281+R284+R287+R290+R293+R296+R299+R302+R305+R308+R311+R314+R317+R320+R323+R326++R329+R332+R335+R338+R341+R344+R347+R350+R353+R356+R359+R362+R365+R420+R250+R255+R258+R263+R132</f>
        <v>7</v>
      </c>
      <c r="S7" s="747" t="n">
        <f aca="false" ca="false" dt2D="false" dtr="false" t="normal">S12+S16+S21+S24+S27+S32+S35+S40+S45+S48+S53+S58+S63+S68+S73+S78+S81+S86+S89+S94+S99+S104+S109+S112+S116+S121+S124+S127+S137+S140+S143+S147+S151+S155+S159+S163+S167+S171+S176+S181+S186+S191+S196+S201+S206+S211+S216+S219+S222+S227+S232+S237+S242+S247+S266+S269+S272+S275+S278+S281+S284+S287+S290+S293+S296+S299+S302+S305+S308+S311+S314+S317+S320+S323+S326++S329+S332+S335+S338+S341+S344+S347+S350+S353+S356+S359+S362+S365+S420+S250+S255+S258+S263+S132</f>
        <v>14</v>
      </c>
      <c r="T7" s="747" t="n">
        <f aca="false" ca="false" dt2D="false" dtr="false" t="normal">T12+T16+T21+T24+T27+T32+T35+T40+T45+T48+T53+T58+T63+T68+T73+T78+T81+T86+T89+T94+T99+T104+T109+T112+T116+T121+T124+T127+T137+T140+T143+T147+T151+T155+T159+T163+T167+T171+T176+T181+T186+T191+T196+T201+T206+T211+T216+T219+T222+T227+T232+T237+T242+T247+T266+T269+T272+T275+T278+T281+T284+T287+T290+T293+T296+T299+T302+T305+T308+T311+T314+T317+T320+T323+T326++T329+T332+T335+T338+T341+T344+T347+T350+T353+T356+T359+T362+T365+T420+T250+T255+T258+T263+T132</f>
        <v>11</v>
      </c>
      <c r="U7" s="749" t="n">
        <f aca="false" ca="false" dt2D="false" dtr="false" t="normal">Q7+R7+S7+T7</f>
        <v>420</v>
      </c>
      <c r="V7" s="747" t="n">
        <f aca="false" ca="false" dt2D="false" dtr="false" t="normal">V12+V16+V21+V24+V27+V32+V35+V40+V45+V48+V53+V58+V63+V68+V73+V78+V81+V86+V89+V94+V99+V104+V109+V112+V116+V121+V124+V127+V137+V140+V143+V147+V151+V155+V159+V163+V167+V171+V176+V181+V186+V191+V196+V201+V206+V211+V216+V219+V222+V227+V232+V237+V242+V247+V266+V269+V272+V275+V278+V281+V284+V287+V290+V293+V296+V299+V302+V305+V308+V311+V314+V317+V320+V323+V326++V329+V332+V335+V338+V341+V344+V347+V350+V353+V356+V359+V362+V365+V420+V250+V255+V258+V263+V132</f>
        <v>20</v>
      </c>
      <c r="W7" s="747" t="n">
        <f aca="false" ca="false" dt2D="false" dtr="false" t="normal">W12+W16+W21+W24+W27+W32+W35+W40+W45+W48+W53+W58+W63+W68+W73+W78+W81+W86+W89+W94+W99+W104+W109+W112+W116+W121+W124+W127+W137+W140+W143+W147+W151+W155+W159+W163+W167+W171+W176+W181+W186+W191+W196+W201+W206+W211+W216+W219+W222+W227+W232+W237+W242+W247+W266+W269+W272+W275+W278+W281+W284+W287+W290+W293+W296+W299+W302+W305+W308+W311+W314+W317+W320+W323+W326++W329+W332+W335+W338+W341+W344+W347+W350+W353+W356+W359+W362+W365+W420+W250+W255+W258+W263+W132</f>
        <v>49</v>
      </c>
      <c r="X7" s="747" t="n">
        <f aca="false" ca="false" dt2D="false" dtr="false" t="normal">X12+X16+X21+X24+X27+X32+X35+X40+X45+X48+X53+X58+X63+X68+X73+X78+X81+X86+X89+X94+X99+X104+X109+X112+X116+X121+X124+X127+X137+X140+X143+X147+X151+X155+X159+X163+X167+X171+X176+X181+X186+X191+X196+X201+X206+X211+X216+X219+X222+X227+X232+X237+X242+X247+X266+X269+X272+X275+X278+X281+X284+X287+X290+X293+X296+X299+X302+X305+X308+X311+X314+X317+X320+X323+X326++X329+X332+X335+X338+X341+X344+X347+X350+X353+X356+X359+X362+X365+X420+X250+X255+X258+X263+X132</f>
        <v>24</v>
      </c>
      <c r="Y7" s="747" t="n">
        <f aca="false" ca="false" dt2D="false" dtr="false" t="normal">Y12+Y16+Y21+Y24+Y27+Y32+Y35+Y40+Y45+Y48+Y53+Y58+Y63+Y68+Y73+Y78+Y81+Y86+Y89+Y94+Y99+Y104+Y109+Y112+Y116+Y121+Y124+Y127+Y137+Y140+Y143+Y147+Y151+Y155+Y159+Y163+Y167+Y171+Y176+Y181+Y186+Y191+Y196+Y201+Y206+Y211+Y216+Y219+Y222+Y227+Y232+Y237+Y242+Y247+Y266+Y269+Y272+Y275+Y278+Y281+Y284+Y287+Y290+Y293+Y296+Y299+Y302+Y305+Y308+Y311+Y314+Y317+Y320+Y323+Y326++Y329+Y332+Y335+Y338+Y341+Y344+Y347+Y350+Y353+Y356+Y359+Y362+Y365+Y420+Y250+Y255+Y258+Y263+Y132</f>
        <v>804</v>
      </c>
      <c r="Z7" s="749" t="n">
        <f aca="false" ca="false" dt2D="false" dtr="false" t="normal">V7+W7+X7+Y7</f>
        <v>897</v>
      </c>
      <c r="AA7" s="738" t="n">
        <f aca="false" ca="false" dt2D="false" dtr="false" t="normal">AA12+AA16+AA21+AA24+AA27+AA32+AA35+AA40+AA45+AA48+AA53+AA58+AA63+AA68+AA73+AA78+AA81+AA86+AA89+AA94+AA99+AA104+AA109+AA112+AA116+AA121+AA124+AA127+AA132+AA137+AA140+AA143+AA147+AA151+AA155+AA159+AA163+AA167+AA171+AA176+AA181+AA186+AA191+AA196+AA201+AA206+AA211+AA216+AA219+AA222+AA227+AA232+AA237+AA242+AA247+AA266+AA269+AA272+AA275+AA278+AA281+AA284+AA287+AA290+AA293+AA296+AA299+AA302+AA308+AA311+AA314+AA317+AA320+AA323+AA326+AA329+AA332+AA335+AA338+AA341+AA344+AA347+AA350+AA353+AA356+AA359+AA362+AA365+AA420+AA250+AA255+AA258+AA263</f>
        <v>4</v>
      </c>
      <c r="AB7" s="738" t="n">
        <f aca="false" ca="false" dt2D="false" dtr="false" t="normal">AB12+AB16+AB21+AB24+AB27+AB32+AB35+AB40+AB45+AB48+AB53+AB58+AB63+AB68+AB73+AB78+AB81+AB86+AB89+AB94+AB99+AB104+AB109+AB112+AB116+AB121+AB124+AB127+AB132+AB137+AB140+AB143+AB147+AB151+AB155+AB159+AB163+AB167+AB171+AB176+AB181+AB186+AB191+AB196+AB201+AB206+AB211+AB216+AB219+AB222+AB227+AB232+AB237+AB242+AB247+AB266+AB269+AB272+AB275+AB278+AB281+AB284+AB287+AB290+AB293+AB296+AB299+AB302+AB308+AB311+AB314+AB317+AB320+AB323+AB326+AB329+AB332+AB335+AB338+AB341+AB344+AB347+AB350+AB353+AB356+AB359+AB362+AB365+AB420+AB250+AB255+AB258+AB263</f>
        <v>17</v>
      </c>
      <c r="AC7" s="738" t="n">
        <f aca="false" ca="false" dt2D="false" dtr="false" t="normal">AC12+AC16+AC21+AC24+AC27+AC32+AC35+AC40+AC45+AC48+AC53+AC58+AC63+AC68+AC73+AC78+AC81+AC86+AC89+AC94+AC99+AC104+AC109+AC112+AC116+AC121+AC124+AC127+AC132+AC137+AC140+AC143+AC147+AC151+AC155+AC159+AC163+AC167+AC171+AC176+AC181+AC186+AC191+AC196+AC201+AC206+AC211+AC216+AC219+AC222+AC227+AC232+AC237+AC242+AC247+AC266+AC269+AC272+AC275+AC278+AC281+AC284+AC287+AC290+AC293+AC296+AC299+AC302+AC308+AC311+AC314+AC317+AC320+AC323+AC326+AC329+AC332+AC335+AC338+AC341+AC344+AC347+AC350+AC353+AC356+AC359+AC362+AC365+AC420+AC250+AC255+AC258+AC263</f>
        <v>6</v>
      </c>
      <c r="AD7" s="738" t="n">
        <f aca="false" ca="false" dt2D="false" dtr="false" t="normal">AD12+AD16+AD21+AD24+AD27+AD32+AD35+AD40+AD45+AD48+AD53+AD58+AD63+AD68+AD73+AD78+AD81+AD86+AD89+AD94+AD99+AD104+AD109+AD112+AD116+AD121+AD124+AD127+AD132+AD137+AD140+AD143+AD147+AD151+AD155+AD159+AD163+AD167+AD171+AD176+AD181+AD186+AD191+AD196+AD201+AD206+AD211+AD216+AD219+AD222+AD227+AD232+AD237+AD242+AD247+AD266+AD269+AD272+AD275+AD278+AD281+AD284+AD287+AD290+AD293+AD296+AD299+AD302+AD308+AD311+AD314+AD317+AD320+AD323+AD326+AD329+AD332+AD335+AD338+AD341+AD344+AD347+AD350+AD353+AD356+AD359+AD362+AD365+AD420+AD250+AD255+AD258+AD263</f>
        <v>338</v>
      </c>
      <c r="AE7" s="749" t="n">
        <f aca="false" ca="false" dt2D="false" dtr="false" t="normal">AA7+AB7+AC7+AD7</f>
        <v>365</v>
      </c>
      <c r="AF7" s="738" t="n">
        <f aca="false" ca="false" dt2D="false" dtr="false" t="normal">AF16+AF21+AF24+AF27+AF32+AF35+AF40+AF45+AF53+AF58+AF63+AF78+AF81+AF86+AF89+AF94+AF109+AF116+AF121+AF124+AF127+AF137+AF140+AF186+AF201+AF206+AF216+AF219+AF222+AF227+AF232+AF237+AF247+AF258+AF263+AF266+AF269+AF272+AF275+AF278+AF281+AF284+AF287+AF290+AF293+AF296+AF299+AF302+AF305+AF308+AF311+AF314+AF317+AF320+AF323+AF326+AF329+AF332+AF335+AF338+AF341+AF344+AF347+AF350+AF353+AF356+AF359+AF362+AF365+AF368+AF369+AF370+AF371+AF372+AF373+AF374+AF375+AF377+AF378+AF379+AF380+AF381+AF382+AF383+AF384+AF385+AF386+AF387+AF388+AF389+AF390+AF391+AF392+AF393+AF394+AF395+AF396+AF397+AF398+AF399+AF400+AF401+AF402+AF403+AF404+AF405+AF406+AF407+AF408+AF409+AF410+AF411+AF412+AF413+AF414+AF415+AF416+AF417+AF418+AF419+AF420+AF250+AF255</f>
        <v>1</v>
      </c>
      <c r="AG7" s="738" t="n">
        <f aca="false" ca="false" dt2D="false" dtr="false" t="normal">AG16+AG21+AG24+AG27+AG32+AG35+AG40+AG45+AG53+AG58+AG63+AG78+AG81+AG86+AG89+AG94+AG109+AG116+AG121+AG124+AG127+AG137+AG140+AG186+AG201+AG206+AG216+AG219+AG222+AG227+AG232+AG237+AG247+AG258+AG263+AG266+AG269+AG272+AG275+AG278+AG281+AG284+AG287+AG290+AG293+AG296+AG299+AG302+AG305+AG308+AG311+AG314+AG317+AG320+AG323+AG326+AG329+AG332+AG335+AG338+AG341+AG344+AG347+AG350+AG353+AG356+AG359+AG362+AG365+AG368+AG369+AG370+AG371+AG372+AG373+AG374+AG375+AG377+AG378+AG379+AG380+AG381+AG382+AG383+AG384+AG385+AG386+AG387+AG388+AG389+AG390+AG391+AG392+AG393+AG394+AG395+AG396+AG397+AG398+AG399+AG400+AG401+AG402+AG403+AG404+AG405+AG406+AG407+AG408+AG409+AG410+AG411+AG412+AG413+AG414+AG415+AG416+AG417+AG418+AG419+AG420+AG250+AG255</f>
        <v>12</v>
      </c>
      <c r="AH7" s="738" t="n">
        <f aca="false" ca="false" dt2D="false" dtr="false" t="normal">AH16+AH21+AH24+AH27+AH32+AH35+AH40+AH45+AH53+AH58+AH63+AH78+AH81+AH86+AH89+AH94+AH109+AH116+AH121+AH124+AH127+AH137+AH140+AH186+AH201+AH206+AH216+AH219+AH222+AH227+AH232+AH237+AH247+AH258+AH263+AH266+AH269+AH272+AH275+AH278+AH281+AH284+AH287+AH290+AH293+AH296+AH299+AH302+AH305+AH308+AH311+AH314+AH317+AH320+AH323+AH326+AH329+AH332+AH335+AH338+AH341+AH344+AH347+AH350+AH353+AH356+AH359+AH362+AH365+AH368+AH369+AH370+AH371+AH372+AH373+AH374+AH375+AH377+AH378+AH379+AH380+AH381+AH382+AH383+AH384+AH385+AH386+AH387+AH388+AH389+AH390+AH391+AH392+AH393+AH394+AH395+AH396+AH397+AH398+AH399+AH400+AH401+AH402+AH403+AH404+AH405+AH406+AH407+AH408+AH409+AH410+AH411+AH412+AH413+AH414+AH415+AH416+AH417+AH418+AH419+AH420+AH250+AH255</f>
        <v>2</v>
      </c>
      <c r="AI7" s="750" t="n">
        <f aca="false" ca="false" dt2D="false" dtr="false" t="normal">AI12+AI16+AI21+AI24+AI27+AI32+AI35+AI40+AI45+AI48+AI53+AI58+AI63+AI68+AI73+AI78+AI81+AI86+AI89+AI94+AI99+AI104+AI109+AI112+AI116+AI121+AI124+AI127+AI137+AI140+AI143+AI147+AI151+AI155+AI159+AI163+AI167+AI171+AI176+AI181+AI186+AI191+AI196+AI201+AI206+AI211+AI216+AI219+AI222+AI227+AI232+AI237+AI242+AI247+AI266+AI269+AI272+AI275+AI278+AI281+AI284+AI287+AI290+AI293+AI296+AI299+AI302+AI305+AI308+AI311+AI314+AI317+AI320+AI323+AI326++AI329+AI332+AI335+AI338+AI341+AI344+AI347+AI350+AI353+AI356+AI359+AI362+AI365+AI420+AI250+AI255+AI258+AI263+AI132</f>
        <v>402</v>
      </c>
      <c r="AJ7" s="749" t="n">
        <f aca="false" ca="false" dt2D="false" dtr="false" t="normal">AF7+AG7+AH7+AI7</f>
        <v>417</v>
      </c>
      <c r="AK7" s="738" t="n">
        <f aca="false" ca="false" dt2D="false" dtr="false" t="normal">AK16+AK21+AK24+AK27+AK32+AK35+AK40+AK45+AK53+AK58+AK63+AK78+AK81+AK86+AK89+AK94+AK109+AK116+AK121+AK124+AK127+AK137+AK140+AK186+AK201+AK206+AK216+AK219+AK222+AK227+AK232+AK237+AK247+AK258+AK263+AK266+AK269+AK272+AK275+AK278+AK281+AK284+AK287+AK290+AK293+AK296+AK299+AK302+AK305+AK308+AK311+AK314+AK317+AK320+AK323+AK326+AK329+AK332+AK335+AK338+AK341+AK344+AK347+AK350+AK353+AK356+AK359+AK362+AK365+AK368+AK369+AK370+AK371+AK372+AK373+AK374+AK375+AK377+AK378+AK379+AK380+AK381+AK382+AK383+AK384+AK385+AK386+AK387+AK388+AK389+AK390+AK391+AK392+AK393+AK394+AK395+AK396+AK397+AK398+AK399+AK400+AK401+AK402+AK403+AK404+AK405+AK406+AK407+AK408+AK409+AK410+AK411+AK412+AK413+AK414+AK415+AK416+AK417+AK418+AK419+AK420+AK250+AK255</f>
        <v>6</v>
      </c>
      <c r="AL7" s="738" t="n">
        <f aca="false" ca="false" dt2D="false" dtr="false" t="normal">AL16+AL21+AL24+AL27+AL32+AL35+AL40+AL45+AL53+AL58+AL63+AL78+AL81+AL86+AL89+AL94+AL109+AL116+AL121+AL124+AL127+AL137+AL140+AL186+AL201+AL206+AL216+AL219+AL222+AL227+AL232+AL237+AL247+AL258+AL263+AL266+AL269+AL272+AL275+AL278+AL281+AL284+AL287+AL290+AL293+AL296+AL299+AL302+AL305+AL308+AL311+AL314+AL317+AL320+AL323+AL326+AL329+AL332+AL335+AL338+AL341+AL344+AL347+AL350+AL353+AL356+AL359+AL362+AL365+AL368+AL369+AL370+AL371+AL372+AL373+AL374+AL375+AL377+AL378+AL379+AL380+AL381+AL382+AL383+AL384+AL385+AL386+AL387+AL388+AL389+AL390+AL391+AL392+AL393+AL394+AL395+AL396+AL397+AL398+AL399+AL400+AL401+AL402+AL403+AL404+AL405+AL406+AL407+AL408+AL409+AL410+AL411+AL412+AL413+AL414+AL415+AL416+AL417+AL418+AL419+AL420+AL250+AL255</f>
        <v>21</v>
      </c>
      <c r="AM7" s="738" t="n">
        <f aca="false" ca="false" dt2D="false" dtr="false" t="normal">AM16+AM21+AM24+AM27+AM32+AM35+AM40+AM45+AM53+AM58+AM63+AM78+AM81+AM86+AM89+AM94+AM109+AM116+AM121+AM124+AM127+AM137+AM140+AM186+AM201+AM206+AM216+AM219+AM222+AM227+AM232+AM237+AM247+AM258+AM263+AM266+AM269+AM272+AM275+AM278+AM281+AM284+AM287+AM290+AM293+AM296+AM299+AM302+AM305+AM308+AM311+AM314+AM317+AM320+AM323+AM326+AM329+AM332+AM335+AM338+AM341+AM344+AM347+AM350+AM353+AM356+AM359+AM362+AM365+AM368+AM369+AM370+AM371+AM372+AM373+AM374+AM375+AM377+AM378+AM379+AM380+AM381+AM382+AM383+AM384+AM385+AM386+AM387+AM388+AM389+AM390+AM391+AM392+AM393+AM394+AM395+AM396+AM397+AM398+AM399+AM400+AM401+AM402+AM403+AM404+AM405+AM406+AM407+AM408+AM409+AM410+AM411+AM412+AM413+AM414+AM415+AM416+AM417+AM418+AM419+AM420+AM250+AM255</f>
        <v>3</v>
      </c>
      <c r="AN7" s="750" t="n">
        <f aca="false" ca="false" dt2D="false" dtr="false" t="normal">AN12+AN16+AN21+AN24+AN27+AN32+AN35+AN40+AN45+AN48+AN53+AN58+AN63+AN68+AN73+AN78+AN81+AN86+AN89+AN94+AN99+AN104+AN109+AN112+AN116+AN121+AN124+AN127+AN137+AN140+AN143+AN147+AN151+AN155+AN159+AN163+AN167+AN171+AN176+AN181+AN186+AN191+AN196+AN201+AN206+AN211+AN216+AN219+AN222+AN227+AN232+AN237+AN242+AN247+AN266+AN269+AN272+AN275+AN278+AN281+AN284+AN287+AN290+AN293+AN296+AN299+AN302+AN305+AN308+AN311+AN314+AN317+AN320+AN323+AN326++AN329+AN332+AN335+AN338+AN341+AN344+AN347+AN350+AN353+AN356+AN359+AN362+AN365+AN420+AN250+AN255+AN258+AN263+AN132</f>
        <v>374</v>
      </c>
      <c r="AO7" s="749" t="n">
        <f aca="false" ca="false" dt2D="false" dtr="false" t="normal">AK7+AL7+AM7+AN7</f>
        <v>404</v>
      </c>
      <c r="AP7" s="738" t="n">
        <f aca="false" ca="false" dt2D="false" dtr="false" t="normal">AP16+AP21+AP24+AP27+AP32+AP35+AP40+AP45+AP53+AP58+AP63+AP78+AP81+AP86+AP89+AP94+AP109+AP116+AP121+AP124+AP127+AP137+AP140+AP186+AP201+AP206+AP216+AP219+AP222+AP227+AP232+AP237+AP247+AP258+AP263+AP266+AP269+AP272+AP275+AP278+AP281+AP284+AP287+AP290+AP293+AP296+AP299+AP302+AP305+AP308+AP311+AP314+AP317+AP320+AP323+AP326+AP329+AP332+AP335+AP338+AP341+AP344+AP347+AP350+AP353+AP356+AP359+AP362+AP365+AP368+AP369+AP370+AP371+AP372+AP373+AP374+AP375+AP377+AP378+AP379+AP380+AP381+AP382+AP383+AP384+AP385+AP386+AP387+AP388+AP389+AP390+AP391+AP392+AP393+AP394+AP395+AP396+AP397+AP398+AP399+AP400+AP401+AP402+AP403+AP404+AP405+AP406+AP407+AP408+AP409+AP410+AP411+AP412+AP413+AP414+AP415+AP416+AP417+AP418+AP419+AP420+AP250+AP255</f>
        <v>6</v>
      </c>
      <c r="AQ7" s="738" t="n">
        <f aca="false" ca="false" dt2D="false" dtr="false" t="normal">AQ16+AQ21+AQ24+AQ27+AQ32+AQ35+AQ40+AQ45+AQ53+AQ58+AQ63+AQ78+AQ81+AQ86+AQ89+AQ94+AQ109+AQ116+AQ121+AQ124+AQ127+AQ137+AQ140+AQ186+AQ201+AQ206+AQ216+AQ219+AQ222+AQ227+AQ232+AQ237+AQ247+AQ258+AQ263+AQ266+AQ269+AQ272+AQ275+AQ278+AQ281+AQ284+AQ287+AQ290+AQ293+AQ296+AQ299+AQ302+AQ305+AQ308+AQ311+AQ314+AQ317+AQ320+AQ323+AQ326+AQ329+AQ332+AQ335+AQ338+AQ341+AQ344+AQ347+AQ350+AQ353+AQ356+AQ359+AQ362+AQ365+AQ368+AQ369+AQ370+AQ371+AQ372+AQ373+AQ374+AQ375+AQ377+AQ378+AQ379+AQ380+AQ381+AQ382+AQ383+AQ384+AQ385+AQ386+AQ387+AQ388+AQ389+AQ390+AQ391+AQ392+AQ393+AQ394+AQ395+AQ396+AQ397+AQ398+AQ399+AQ400+AQ401+AQ402+AQ403+AQ404+AQ405+AQ406+AQ407+AQ408+AQ409+AQ410+AQ411+AQ412+AQ413+AQ414+AQ415+AQ416+AQ417+AQ418+AQ419+AQ420+AQ250+AQ255+AQ99+AQ104</f>
        <v>20</v>
      </c>
      <c r="AR7" s="738" t="n">
        <f aca="false" ca="false" dt2D="false" dtr="false" t="normal">AR16+AR21+AR24+AR27+AR32+AR35+AR40+AR45+AR53+AR58+AR63+AR78+AR81+AR86+AR89+AR94+AR109+AR116+AR121+AR124+AR127+AR137+AR140+AR186+AR201+AR206+AR216+AR219+AR222+AR227+AR232+AR237+AR247+AR258+AR263+AR266+AR269+AR272+AR275+AR278+AR281+AR284+AR287+AR290+AR293+AR296+AR299+AR302+AR305+AR308+AR311+AR314+AR317+AR320+AR323+AR326+AR329+AR332+AR335+AR338+AR341+AR344+AR347+AR350+AR353+AR356+AR359+AR362+AR365+AR368+AR369+AR370+AR371+AR372+AR373+AR374+AR375+AR377+AR378+AR379+AR380+AR381+AR382+AR383+AR384+AR385+AR386+AR387+AR388+AR389+AR390+AR391+AR392+AR393+AR394+AR395+AR396+AR397+AR398+AR399+AR400+AR401+AR402+AR403+AR404+AR405+AR406+AR407+AR408+AR409+AR410+AR411+AR412+AR413+AR414+AR415+AR416+AR417+AR418+AR419+AR420+AR250+AR255</f>
        <v>7</v>
      </c>
      <c r="AS7" s="750" t="n">
        <f aca="false" ca="false" dt2D="false" dtr="false" t="normal">AS12+AS16+AS21+AS24+AS27+AS32+AS35+AS40+AS45+AS48+AS53+AS58+AS63+AS68+AS73+AS78+AS81+AS86+AS89+AS94+AS99+AS104+AS109+AS112+AS116+AS121+AS124+AS127+AS137+AS140+AS143+AS147+AS151+AS155+AS159+AS163+AS167+AS171+AS176+AS181+AS186+AS191+AS196+AS201+AS206+AS211+AS216+AS219+AS222+AS227+AS232+AS237+AS242+AS247+AS266+AS269+AS272+AS275+AS278+AS281+AS284+AS287+AS290+AS293+AS296+AS299+AS302+AS305+AS308+AS311+AS314+AS317+AS320+AS323+AS326++AS329+AS332+AS335+AS338+AS341+AS344+AS347+AS350+AS353+AS356+AS359+AS362+AS365+AS420+AS250+AS255+AS258+AS263+AS132</f>
        <v>346</v>
      </c>
      <c r="AT7" s="749" t="n">
        <f aca="false" ca="false" dt2D="false" dtr="false" t="normal">AP7+AQ7+AR7+AS7</f>
        <v>379</v>
      </c>
      <c r="AU7" s="738" t="n">
        <f aca="false" ca="false" dt2D="false" dtr="false" t="normal">AU16+AU21+AU24+AU27+AU32+AU35+AU40+AU45+AU53+AU58+AU63+AU78+AU81+AU86+AU89+AU94+AU109+AU116+AU121+AU124+AU127+AU137+AU140+AU186+AU201+AU206+AU216+AU219+AU222+AU227+AU232+AU237+AU247+AU258+AU263+AU266+AU269+AU272+AU275+AU278+AU281+AU284+AU287+AU290+AU293+AU296+AU299+AU302+AU305+AU308+AU311+AU314+AU317+AU320+AU323+AU326+AU329+AU332+AU335+AU338+AU341+AU344+AU347+AU350+AU353+AU356+AU359+AU362+AU365+AU368+AU369+AU370+AU371+AU372+AU373+AU374+AU375+AU377+AU378+AU379+AU380+AU381+AU382+AU383+AU384+AU385+AU386+AU387+AU388+AU389+AU390+AU391+AU392+AU393+AU394+AU395+AU396+AU397+AU398+AU399+AU400+AU401+AU402+AU403+AU404+AU405+AU406+AU407+AU408+AU409+AU410+AU411+AU412+AU413+AU414+AU415+AU416+AU417+AU418+AU419+AU420+AU250+AU255</f>
        <v>6</v>
      </c>
      <c r="AV7" s="738" t="n">
        <f aca="false" ca="false" dt2D="false" dtr="false" t="normal">AV16+AV21+AV24+AV27+AV32+AV35+AV40+AV45+AV53+AV58+AV63+AV78+AV81+AV86+AV89+AV94+AV109+AV116+AV121+AV124+AV127+AV137+AV140+AV186+AV201+AV206+AV216+AV219+AV222+AV227+AV232+AV237+AV247+AV258+AV263+AV266+AV269+AV272+AV275+AV278+AV281+AV284+AV287+AV290+AV293+AV296+AV299+AV302+AV305+AV308+AV311+AV314+AV317+AV320+AV323+AV326+AV329+AV332+AV335+AV338+AV341+AV344+AV347+AV350+AV353+AV356+AV359+AV362+AV365+AV368+AV369+AV370+AV371+AV372+AV373+AV374+AV375+AV377+AV378+AV379+AV380+AV381+AV382+AV383+AV384+AV385+AV386+AV387+AV388+AV389+AV390+AV391+AV392+AV393+AV394+AV395+AV396+AV397+AV398+AV399+AV400+AV401+AV402+AV403+AV404+AV405+AV406+AV407+AV408+AV409+AV410+AV411+AV412+AV413+AV414+AV415+AV416+AV417+AV418+AV419+AV420+AV250+AV255</f>
        <v>17</v>
      </c>
      <c r="AW7" s="738" t="n">
        <f aca="false" ca="false" dt2D="false" dtr="false" t="normal">AW16+AW21+AW24+AW27+AW32+AW35+AW40+AW45+AW53+AW58+AW63+AW78+AW81+AW86+AW89+AW94+AW109+AW116+AW121+AW124+AW127+AW137+AW140+AW186+AW201+AW206+AW216+AW219+AW222+AW227+AW232+AW237+AW247+AW258+AW263+AW266+AW269+AW272+AW275+AW278+AW281+AW284+AW287+AW290+AW293+AW296+AW299+AW302+AW305+AW308+AW311+AW314+AW317+AW320+AW323+AW326+AW329+AW332+AW335+AW338+AW341+AW344+AW347+AW350+AW353+AW356+AW359+AW362+AW365+AW368+AW369+AW370+AW371+AW372+AW373+AW374+AW375+AW377+AW378+AW379+AW380+AW381+AW382+AW383+AW384+AW385+AW386+AW387+AW388+AW389+AW390+AW391+AW392+AW393+AW394+AW395+AW396+AW397+AW398+AW399+AW400+AW401+AW402+AW403+AW404+AW405+AW406+AW407+AW408+AW409+AW410+AW411+AW412+AW413+AW414+AW415+AW416+AW417+AW418+AW419+AW420+AW250+AW255</f>
        <v>5</v>
      </c>
      <c r="AX7" s="750" t="n">
        <f aca="false" ca="false" dt2D="false" dtr="false" t="normal">AX12+AX16+AX21+AX24+AX27+AX32+AX35+AX40+AX45+AX48+AX53+AX58+AX63+AX68+AX73+AX78+AX81+AX86+AX89+AX94+AX99+AX104+AX109+AX112+AX116+AX121+AX124+AX127+AX137+AX140+AX143+AX147+AX151+AX155+AX159+AX163+AX167+AX171+AX176+AX181+AX186+AX191+AX196+AX201+AX206+AX211+AX216+AX219+AX222+AX227+AX232+AX237+AX242+AX247+AX266+AX269+AX272+AX275+AX278+AX281+AX284+AX287+AX290+AX293+AX296+AX299+AX302+AX305+AX308+AX311+AX314+AX317+AX320+AX323+AX326++AX329+AX332+AX335+AX338+AX341+AX344+AX347+AX350+AX353+AX356+AX359+AX362+AX365+AX420+AX250+AX255+AX258+AX263+AX132</f>
        <v>332</v>
      </c>
      <c r="AY7" s="749" t="n">
        <f aca="false" ca="false" dt2D="false" dtr="false" t="normal">AU7+AV7+AW7+AX7</f>
        <v>360</v>
      </c>
    </row>
    <row customFormat="true" customHeight="true" ht="16.5" outlineLevel="0" r="8" s="728">
      <c r="B8" s="751" t="n"/>
      <c r="C8" s="752" t="s">
        <v>596</v>
      </c>
      <c r="D8" s="753" t="s"/>
      <c r="E8" s="754" t="s"/>
      <c r="F8" s="755" t="n">
        <f aca="false" ca="false" dt2D="false" dtr="false" t="normal">K8+P8+U8+Z8+AE8+AJ8+AO8+AT8+AY8</f>
        <v>2805</v>
      </c>
      <c r="G8" s="735" t="n">
        <f aca="false" ca="false" dt2D="false" dtr="false" t="normal">G17+G28++G36+G41+G49+G54+G59+G64++G69+G74+G82+G90+G95+G100+G105+G117++G128+G133+G172+G177+G182+G187+G192+G197+G202+G207+G212+G223+G228+G233+G238+G243+G251+G259</f>
        <v>117</v>
      </c>
      <c r="H8" s="735" t="n">
        <f aca="false" ca="false" dt2D="false" dtr="false" t="normal">H17+H28++H36+H41+H49+H54+H59+H64++H69+H74+H82+H90+H95+H100+H105+H117++H128+H133+H172+H177+H182+H187+H192+H197+H202+H207+H212+H223+H228+H233+H238+H243+H251+H259</f>
        <v>10</v>
      </c>
      <c r="I8" s="735" t="n">
        <f aca="false" ca="false" dt2D="false" dtr="false" t="normal">I17+I28++I36+I41+I49+I54+I59+I64++I69+I74+I82+I90+I95+I100+I105+I117++I128+I133+I172+I177+I182+I187+I192+I197+I202+I207+I212+I223+I228+I233+I238+I243+I251+I259</f>
        <v>10</v>
      </c>
      <c r="J8" s="735" t="n">
        <f aca="false" ca="false" dt2D="false" dtr="false" t="normal">J17+J28++J36+J41+J49+J54+J59+J64++J69+J74+J82+J90+J95+J100+J105+J117++J128+J133+J172+J177+J182+J187+J192+J197+J202+J207+J212+J223+J228+J233+J238+J243+J251+J259</f>
        <v>7</v>
      </c>
      <c r="K8" s="756" t="n">
        <f aca="false" ca="false" dt2D="false" dtr="false" t="normal">G8+H8+I8+J8</f>
        <v>144</v>
      </c>
      <c r="L8" s="757" t="n">
        <f aca="false" ca="false" dt2D="false" dtr="false" t="normal">L17+L28++L36+L41+L49+L54+L59+L64++L69+L74+L82+L90+L95+L100+L105+L117++L128+L133+L172+L177+L182+L187+L192+L197+L202+L207+L212+L223+L228+L233+L238+L243+L251+L259</f>
        <v>181</v>
      </c>
      <c r="M8" s="735" t="n">
        <f aca="false" ca="false" dt2D="false" dtr="false" t="normal">M17+M28++M36+M41+M49+M54+M59+M64++M69+M74+M82+M90+M95+M100+M105+M117++M128+M133+M172+M177+M182+M187+M192+M197+M202+M207+M212+M223+M228+M233+M238+M243+M251+M259</f>
        <v>2</v>
      </c>
      <c r="N8" s="735" t="n">
        <f aca="false" ca="false" dt2D="false" dtr="false" t="normal">N17+N28++N36+N41+N49+N54+N59+N64++N69+N74+N82+N90+N95+N100+N105+N117++N128+N133+N172+N177+N182+N187+N192+N197+N202+N207+N212+N223+N228+N233+N238+N243+N251+N259</f>
        <v>20</v>
      </c>
      <c r="O8" s="758" t="n">
        <f aca="false" ca="false" dt2D="false" dtr="false" t="normal">O17+O28++O36+O41+O49+O54+O59+O64++O69+O74+O82+O90+O95+O100+O105+O117++O128+O133+O172+O177+O182+O187+O192+O197+O202+O207+O212+O223+O228+O233+O238+O243+O251+O259</f>
        <v>9</v>
      </c>
      <c r="P8" s="759" t="n">
        <f aca="false" ca="false" dt2D="false" dtr="false" t="normal">L8+M8+N8+O8</f>
        <v>212</v>
      </c>
      <c r="Q8" s="757" t="n">
        <f aca="false" ca="false" dt2D="false" dtr="false" t="normal">Q17+Q28++Q36+Q41+Q49+Q54+Q59+Q64++Q69+Q74+Q82+Q90+Q95+Q100+Q105+Q117++Q128+Q133+Q172+Q177+Q182+Q187+Q192+Q197+Q202+Q207+Q212+Q223+Q228+Q233+Q238+Q243+Q251+Q259</f>
        <v>267</v>
      </c>
      <c r="R8" s="735" t="n">
        <f aca="false" ca="false" dt2D="false" dtr="false" t="normal">R17+R28++R36+R41+R49+R54+R59+R64++R69+R74+R82+R90+R95+R100+R105+R117++R128+R133+R172+R177+R182+R187+R192+R197+R202+R207+R212+R223+R228+R233+R238+R243+R251+R259</f>
        <v>4</v>
      </c>
      <c r="S8" s="735" t="n">
        <f aca="false" ca="false" dt2D="false" dtr="false" t="normal">S17+S28++S36+S41+S49+S54+S59+S64++S69+S74+S82+S90+S95+S100+S105+S117++S128+S133+S172+S177+S182+S187+S192+S197+S202+S207+S212+S223+S228+S233+S238+S243+S251+S259</f>
        <v>35</v>
      </c>
      <c r="T8" s="758" t="n">
        <f aca="false" ca="false" dt2D="false" dtr="false" t="normal">T17+T28++T36+T41+T49+T54+T59+T64++T69+T74+T82+T90+T95+T100+T105+T117++T128+T133+T172+T177+T182+T187+T192+T197+T202+T207+T212+T223+T228+T233+T238+T243+T251+T259</f>
        <v>31</v>
      </c>
      <c r="U8" s="759" t="n">
        <f aca="false" ca="false" dt2D="false" dtr="false" t="normal">Q8+R8+S8+T8</f>
        <v>337</v>
      </c>
      <c r="V8" s="757" t="n">
        <f aca="false" ca="false" dt2D="false" dtr="false" t="normal">V17+V28++V36+V41+V49+V54+V59+V64++V69+V74+V82+V90+V95+V100+V105+V117++V128+V133+V172+V177+V182+V187+V192+V197+V202+V207+V212+V223+V228+V233+V238+V243+V251+V259</f>
        <v>4</v>
      </c>
      <c r="W8" s="735" t="n">
        <f aca="false" ca="false" dt2D="false" dtr="false" t="normal">W17+W28++W36+W41+W49+W54+W59+W64++W69+W74+W82+W90+W95+W100+W105+W117++W128+W133+W172+W177+W182+W187+W192+W197+W202+W207+W212+W223+W228+W233+W238+W243+W251+W259</f>
        <v>19</v>
      </c>
      <c r="X8" s="735" t="n">
        <f aca="false" ca="false" dt2D="false" dtr="false" t="normal">X17+X28++X36+X41+X49+X54+X59+X64++X69+X74+X82+X90+X95+X100+X105+X117++X128+X133+X172+X177+X182+X187+X192+X197+X202+X207+X212+X223+X228+X233+X238+X243+X251+X259</f>
        <v>9</v>
      </c>
      <c r="Y8" s="758" t="n">
        <f aca="false" ca="false" dt2D="false" dtr="false" t="normal">Y17+Y28++Y36+Y41+Y49+Y54+Y59+Y64++Y69+Y74+Y82+Y90+Y95+Y100+Y105+Y117++Y128+Y133+Y172+Y177+Y182+Y187+Y192+Y197+Y202+Y207+Y212+Y223+Y228+Y233+Y238+Y243+Y251+Y259</f>
        <v>221</v>
      </c>
      <c r="Z8" s="759" t="n">
        <f aca="false" ca="false" dt2D="false" dtr="false" t="normal">V8+W8+X8+Y8</f>
        <v>253</v>
      </c>
      <c r="AA8" s="757" t="n">
        <f aca="false" ca="false" dt2D="false" dtr="false" t="normal">AA17+AA28+AA36+AA41++AA49+AA54+AA59+AA64+AA69+AA74+AA82+AA90+AA95+AA100+AA105+AA117+AA128+AA133+AA172+AA177+AA182+AA187+AA192+AA197+AA202+AA207+AA212+AA223+AA228+AA233+AA238+AA243+AA251+AA259</f>
        <v>6</v>
      </c>
      <c r="AB8" s="735" t="n">
        <f aca="false" ca="false" dt2D="false" dtr="false" t="normal">AB17+AB28+AB36+AB41++AB49+AB54+AB59+AB64+AB69+AB74+AB82+AB90+AB95+AB100+AB105+AB117+AB128+AB133+AB172+AB177+AB182+AB187+AB192+AB197+AB202+AB207+AB212+AB223+AB228+AB233+AB238+AB243+AB251+AB259</f>
        <v>16</v>
      </c>
      <c r="AC8" s="735" t="n">
        <f aca="false" ca="false" dt2D="false" dtr="false" t="normal">AC17+AC28+AC36+AC41++AC49+AC54+AC59+AC64+AC69+AC74+AC82+AC90+AC95+AC100+AC105+AC117+AC128+AC133+AC172+AC177+AC182+AC187+AC192+AC197+AC202+AC207+AC212+AC223+AC228+AC233+AC238+AC243+AC251+AC259</f>
        <v>13</v>
      </c>
      <c r="AD8" s="758" t="n">
        <f aca="false" ca="false" dt2D="false" dtr="false" t="normal">AD17+AD28+AD36+AD41++AD49+AD54+AD59+AD64+AD69+AD74+AD82+AD90+AD95+AD100+AD105+AD117+AD128+AD133+AD172+AD177+AD182+AD187+AD192+AD197+AD202+AD207+AD212+AD223+AD228+AD233+AD238+AD243+AD251+AD259</f>
        <v>185</v>
      </c>
      <c r="AE8" s="759" t="n">
        <f aca="false" ca="false" dt2D="false" dtr="false" t="normal">AA8+AB8+AC8+AD8</f>
        <v>220</v>
      </c>
      <c r="AF8" s="757" t="n">
        <f aca="false" ca="false" dt2D="false" dtr="false" t="normal">AF17+AF28+AF36+AF41+AF49+AF54+AF59+AF64+AF69+AF74+AF82+AF90+AF95+AF100+AF105+AF113+AF117+AF128+AF133+AF144+AF148+AF152+AF156+AF160+AF164+AF168+AF172+AF177+AF182+AF187+AF192+AF197+AF202+AF207+AF212+AF223+AF228+AF233+AF238+AF243+AF259+AF251</f>
        <v>3</v>
      </c>
      <c r="AG8" s="735" t="n">
        <f aca="false" ca="false" dt2D="false" dtr="false" t="normal">AG17+AG28+AG36+AG41+AG49+AG54+AG59+AG64+AG69+AG74+AG82+AG90+AG95+AG100+AG105+AG113+AG117+AG128+AG133+AG144+AG148+AG152+AG156+AG160+AG164+AG168+AG172+AG177+AG182+AG187+AG192+AG197+AG202+AG207+AG212+AG223+AG228+AG233+AG238+AG243+AG259+AG251</f>
        <v>15</v>
      </c>
      <c r="AH8" s="735" t="n">
        <f aca="false" ca="false" dt2D="false" dtr="false" t="normal">AH17+AH28+AH36+AH41+AH49+AH54+AH59+AH64+AH69+AH74+AH82+AH90+AH95+AH100+AH105+AH113+AH117+AH128+AH133+AH144+AH148+AH152+AH156+AH160+AH164+AH168+AH172+AH177+AH182+AH187+AH192+AH197+AH202+AH207+AH212+AH223+AH228+AH233+AH238+AH243+AH259+AH251</f>
        <v>4</v>
      </c>
      <c r="AI8" s="758" t="n">
        <f aca="false" ca="false" dt2D="false" dtr="false" t="normal">AI17+AI28++AI36+AI41+AI49+AI54+AI59+AI64++AI69+AI74+AI82+AI90+AI95+AI100+AI105+AI117++AI128+AI133+AI172+AI177+AI182+AI187+AI192+AI197+AI202+AI207+AI212+AI223+AI228+AI233+AI238+AI243+AI251+AI259+AI144+AI113+AI148+AI152+AI156+AI160+AI164+AI168</f>
        <v>203</v>
      </c>
      <c r="AJ8" s="759" t="n">
        <f aca="false" ca="false" dt2D="false" dtr="false" t="normal">AF8+AG8+AH8+AI8</f>
        <v>225</v>
      </c>
      <c r="AK8" s="757" t="n">
        <f aca="false" ca="false" dt2D="false" dtr="false" t="normal">AK17+AK28+AK36+AK41+AK49+AK54+AK59+AK64+AK69+AK74+AK82+AK90+AK95+AK100+AK105+AK113+AK117+AK128+AK133+AK144+AK148+AK152+AK156+AK160+AK164+AK168+AK172+AK177+AK182+AK187+AK192+AK197+AK202+AK207+AK212+AK223+AK228+AK233+AK238+AK243+AK259+AK251</f>
        <v>9</v>
      </c>
      <c r="AL8" s="735" t="n">
        <f aca="false" ca="false" dt2D="false" dtr="false" t="normal">AL17+AL28+AL36+AL41+AL49+AL54+AL59+AL64+AL69+AL74+AL82+AL90+AL95+AL100+AL105+AL113+AL117+AL128+AL133+AL144+AL148+AL152+AL156+AL160+AL164+AL168+AL172+AL177+AL182+AL187+AL192+AL197+AL202+AL207+AL212+AL223+AL228+AL233+AL238+AL243+AL259+AL251</f>
        <v>26</v>
      </c>
      <c r="AM8" s="735" t="n">
        <f aca="false" ca="false" dt2D="false" dtr="false" t="normal">AM17+AM28+AM36+AM41+AM49+AM54+AM59+AM64+AM69+AM74+AM82+AM90+AM95+AM100+AM105+AM113+AM117+AM128+AM133+AM144+AM148+AM152+AM156+AM160+AM164+AM168+AM172+AM177+AM182+AM187+AM192+AM197+AM202+AM207+AM212+AM223+AM228+AM233+AM238+AM243+AM259+AM251</f>
        <v>5</v>
      </c>
      <c r="AN8" s="758" t="n">
        <f aca="false" ca="false" dt2D="false" dtr="false" t="normal">AN17+AN28++AN36+AN41+AN49+AN54+AN59+AN64++AN69+AN74+AN82+AN90+AN95+AN100+AN105+AN117++AN128+AN133+AN172+AN177+AN182+AN187+AN192+AN197+AN202+AN207+AN212+AN223+AN228+AN233+AN238+AN243+AN251+AN259+AN144+AN113+AN148+AN152+AN156+AN160+AN164+AN168</f>
        <v>207</v>
      </c>
      <c r="AO8" s="759" t="n">
        <f aca="false" ca="false" dt2D="false" dtr="false" t="normal">AK8+AL8+AM8+AN8</f>
        <v>247</v>
      </c>
      <c r="AP8" s="757" t="n">
        <f aca="false" ca="false" dt2D="false" dtr="false" t="normal">AP17+AP28+AP36+AP41+AP49+AP54+AP59+AP64+AP69+AP74+AP82+AP90+AP95+AP100+AP105+AP113+AP117+AP128+AP133+AP144+AP148+AP152+AP156+AP160+AP164+AP168+AP172+AP177+AP182+AP187+AP192+AP197+AP202+AP207+AP212+AP223+AP228+AP233+AP238+AP243+AP259+AP251</f>
        <v>4</v>
      </c>
      <c r="AQ8" s="735" t="n">
        <f aca="false" ca="false" dt2D="false" dtr="false" t="normal">AQ17+AQ28+AQ36+AQ41+AQ49+AQ54+AQ59+AQ64+AQ69+AQ74+AQ82+AQ90+AQ95+AQ100+AQ105+AQ113+AQ117+AQ128+AQ133+AQ144+AQ148+AQ152+AQ156+AQ160+AQ164+AQ168+AQ172+AQ177+AQ182+AQ187+AQ192+AQ197+AQ202+AQ207+AQ212+AQ223+AQ228+AQ233+AQ238+AQ243+AQ259+AQ251</f>
        <v>25</v>
      </c>
      <c r="AR8" s="735" t="n">
        <f aca="false" ca="false" dt2D="false" dtr="false" t="normal">AR17+AR28+AR36+AR41+AR49+AR54+AR59+AR64+AR69+AR74+AR82+AR90+AR95+AR100+AR105+AR113+AR117+AR128+AR133+AR144+AR148+AR152+AR156+AR160+AR164+AR168+AR172+AR177+AR182+AR187+AR192+AR197+AR202+AR207+AR212+AR223+AR228+AR233+AR238+AR243+AR259+AR251</f>
        <v>6</v>
      </c>
      <c r="AS8" s="758" t="n">
        <f aca="false" ca="false" dt2D="false" dtr="false" t="normal">AS17+AS28++AS36+AS41+AS49+AS54+AS59+AS64++AS69+AS74+AS82+AS90+AS95+AS100+AS105+AS117++AS128+AS133+AS172+AS177+AS182+AS187+AS192+AS197+AS202+AS207+AS212+AS223+AS228+AS233+AS238+AS243+AS251+AS259+AS144+AS113+AS148+AS152+AS156+AS160+AS164+AS168</f>
        <v>217</v>
      </c>
      <c r="AT8" s="759" t="n">
        <f aca="false" ca="false" dt2D="false" dtr="false" t="normal">AP8+AQ8+AR8+AS8</f>
        <v>252</v>
      </c>
      <c r="AU8" s="757" t="n">
        <f aca="false" ca="false" dt2D="false" dtr="false" t="normal">AU17+AU28+AU36+AU41+AU49+AU54+AU59+AU64+AU69+AU74+AU82+AU90+AU95+AU100+AU105+AU113+AU117+AU128+AU133+AU144+AU148+AU152+AU156+AU160+AU164+AU168+AU172+AU177+AU182+AU187+AU192+AU197+AU202+AU207+AU212+AU223+AU228+AU233+AU238+AU243+AU259+AU251+AU13</f>
        <v>3</v>
      </c>
      <c r="AV8" s="735" t="n">
        <f aca="false" ca="false" dt2D="false" dtr="false" t="normal">AV17+AV28+AV36+AV41+AV49+AV54+AV59+AV64+AV69+AV74+AV82+AV90+AV95+AV100+AV105+AV113+AV117+AV128+AV133+AV144+AV148+AV152+AV156+AV160+AV164+AV168+AV172+AV177+AV182+AV187+AV192+AV197+AV202+AV207+AV212+AV223+AV228+AV233+AV238+AV243+AV259+AV251+AV13</f>
        <v>66</v>
      </c>
      <c r="AW8" s="735" t="n">
        <f aca="false" ca="false" dt2D="false" dtr="false" t="normal">AW17+AW28+AW36+AW41+AW49+AW54+AW59+AW64+AW69+AW74+AW82+AW90+AW95+AW100+AW105+AW113+AW117+AW128+AW133+AW144+AW148+AW152+AW156+AW160+AW164+AW168+AW172+AW177+AW182+AW187+AW192+AW197+AW202+AW207+AW212+AW223+AW228+AW233+AW238+AW243+AW259+AW251+AW13</f>
        <v>14</v>
      </c>
      <c r="AX8" s="758" t="n">
        <f aca="false" ca="false" dt2D="false" dtr="false" t="normal">AX17+AX28++AX36+AX41+AX49+AX54+AX59+AX64++AX69+AX74+AX82+AX90+AX95+AX100+AX105+AX117++AX128+AX133+AX172+AX177+AX182+AX187+AX192+AX197+AX202+AX207+AX212+AX223+AX228+AX233+AX238+AX243+AX251+AX259+AX144+AX113+AX148+AX152+AX156+AX160+AX164+AX168+AX13</f>
        <v>832</v>
      </c>
      <c r="AY8" s="759" t="n">
        <f aca="false" ca="false" dt2D="false" dtr="false" t="normal">AU8+AV8+AW8+AX8</f>
        <v>915</v>
      </c>
    </row>
    <row customFormat="true" customHeight="true" ht="16.5" outlineLevel="0" r="9" s="728">
      <c r="B9" s="760" t="n"/>
      <c r="C9" s="752" t="s">
        <v>597</v>
      </c>
      <c r="D9" s="753" t="s"/>
      <c r="E9" s="754" t="s"/>
      <c r="F9" s="761" t="n">
        <f aca="false" ca="false" dt2D="false" dtr="false" t="normal">K9+P9+U9+Z9+AE9+AJ9+AO9+AT9+AY9</f>
        <v>904</v>
      </c>
      <c r="G9" s="747" t="n">
        <f aca="false" ca="false" dt2D="false" dtr="false" t="normal">G18+G29++G37+G42+G50+G55+G60+G65++G70+G75+G83+G91+G96+G101+G106+G118++G129+G134+G173+G178+G183+G188+G193+G198+G203+G208+G213+G224+G229+G234+G239+G244+G252+G260</f>
        <v>95</v>
      </c>
      <c r="H9" s="747" t="n">
        <f aca="false" ca="false" dt2D="false" dtr="false" t="normal">H18+H29++H37+H42+H50+H55+H60+H65++H70+H75+H83+H91+H96+H101+H106+H118++H129+H134+H173+H178+H183+H188+H193+H198+H203+H208+H213+H224+H229+H234+H239+H244+H252+H260</f>
        <v>5</v>
      </c>
      <c r="I9" s="747" t="n">
        <f aca="false" ca="false" dt2D="false" dtr="false" t="normal">I18+I29++I37+I42+I50+I55+I60+I65++I70+I75+I83+I91+I96+I101+I106+I118++I129+I134+I173+I178+I183+I188+I193+I198+I203+I208+I213+I224+I229+I234+I239+I244+I252+I260</f>
        <v>6</v>
      </c>
      <c r="J9" s="747" t="n">
        <f aca="false" ca="false" dt2D="false" dtr="false" t="normal">J18+J29++J37+J42+J50+J55+J60+J65++J70+J75+J83+J91+J96+J101+J106+J118++J129+J134+J173+J178+J183+J188+J193+J198+J203+J208+J213+J224+J229+J234+J239+J244+J252+J260</f>
        <v>8</v>
      </c>
      <c r="K9" s="762" t="n">
        <f aca="false" ca="false" dt2D="false" dtr="false" t="normal">G9+H9+I9+J9</f>
        <v>114</v>
      </c>
      <c r="L9" s="763" t="n">
        <f aca="false" ca="false" dt2D="false" dtr="false" t="normal">L18+L29++L37+L42+L50+L55+L60+L65++L70+L75+L83+L91+L96+L101+L106+L118++L129+L134+L173+L178+L183+L188+L193+L198+L203+L208+L213+L224+L229+L234+L239+L244+L252+L260</f>
        <v>138</v>
      </c>
      <c r="M9" s="747" t="n">
        <f aca="false" ca="false" dt2D="false" dtr="false" t="normal">M18+M29++M37+M42+M50+M55+M60+M65++M70+M75+M83+M91+M96+M101+M106+M118++M129+M134+M173+M178+M183+M188+M193+M198+M203+M208+M213+M224+M229+M234+M239+M244+M252+M260</f>
        <v>1</v>
      </c>
      <c r="N9" s="747" t="n">
        <f aca="false" ca="false" dt2D="false" dtr="false" t="normal">N18+N29++N37+N42+N50+N55+N60+N65++N70+N75+N83+N91+N96+N101+N106+N118++N129+N134+N173+N178+N183+N188+N193+N198+N203+N208+N213+N224+N229+N234+N239+N244+N252+N260</f>
        <v>15</v>
      </c>
      <c r="O9" s="764" t="n">
        <f aca="false" ca="false" dt2D="false" dtr="false" t="normal">O18+O29++O37+O42+O50+O55+O60+O65++O70+O75+O83+O91+O96+O101+O106+O118++O129+O134+O173+O178+O183+O188+O193+O198+O203+O208+O213+O224+O229+O234+O239+O244+O252+O260</f>
        <v>7</v>
      </c>
      <c r="P9" s="765" t="n">
        <f aca="false" ca="false" dt2D="false" dtr="false" t="normal">L9+M9+N9+O9</f>
        <v>161</v>
      </c>
      <c r="Q9" s="763" t="n">
        <f aca="false" ca="false" dt2D="false" dtr="false" t="normal">Q18+Q29++Q37+Q42+Q50+Q55+Q60+Q65++Q70+Q75+Q83+Q91+Q96+Q101+Q106+Q118++Q129+Q134+Q173+Q178+Q183+Q188+Q193+Q198+Q203+Q208+Q213+Q224+Q229+Q234+Q239+Q244+Q252+Q260</f>
        <v>213</v>
      </c>
      <c r="R9" s="747" t="n">
        <f aca="false" ca="false" dt2D="false" dtr="false" t="normal">R18+R29++R37+R42+R50+R55+R60+R65++R70+R75+R83+R91+R96+R101+R106+R118++R129+R134+R173+R178+R183+R188+R193+R198+R203+R208+R213+R224+R229+R234+R239+R244+R252+R260</f>
        <v>2</v>
      </c>
      <c r="S9" s="747" t="n">
        <f aca="false" ca="false" dt2D="false" dtr="false" t="normal">S18+S29++S37+S42+S50+S55+S60+S65++S70+S75+S83+S91+S96+S101+S106+S118++S129+S134+S173+S178+S183+S188+S193+S198+S203+S208+S213+S224+S229+S234+S239+S244+S252+S260</f>
        <v>36</v>
      </c>
      <c r="T9" s="764" t="n">
        <f aca="false" ca="false" dt2D="false" dtr="false" t="normal">T18+T29++T37+T42+T50+T55+T60+T65++T70+T75+T83+T91+T96+T101+T106+T118++T129+T134+T173+T178+T183+T188+T193+T198+T203+T208+T213+T224+T229+T234+T239+T244+T252+T260</f>
        <v>27</v>
      </c>
      <c r="U9" s="765" t="n">
        <f aca="false" ca="false" dt2D="false" dtr="false" t="normal">Q9+R9+S9+T9</f>
        <v>278</v>
      </c>
      <c r="V9" s="763" t="n">
        <f aca="false" ca="false" dt2D="false" dtr="false" t="normal">V18+V29++V37+V42+V50+V55+V60+V65++V70+V75+V83+V91+V96+V101+V106+V118++V129+V134+V173+V178+V183+V188+V193+V198+V203+V208+V213+V224+V229+V234+V239+V244+V252+V260</f>
        <v>4</v>
      </c>
      <c r="W9" s="747" t="n">
        <f aca="false" ca="false" dt2D="false" dtr="false" t="normal">W18+W29++W37+W42+W50+W55+W60+W65++W70+W75+W83+W91+W96+W101+W106+W118++W129+W134+W173+W178+W183+W188+W193+W198+W203+W208+W213+W224+W229+W234+W239+W244+W252+W260</f>
        <v>16</v>
      </c>
      <c r="X9" s="747" t="n">
        <f aca="false" ca="false" dt2D="false" dtr="false" t="normal">X18+X29++X37+X42+X50+X55+X60+X65++X70+X75+X83+X91+X96+X101+X106+X118++X129+X134+X173+X178+X183+X188+X193+X198+X203+X208+X213+X224+X229+X234+X239+X244+X252+X260</f>
        <v>8</v>
      </c>
      <c r="Y9" s="764" t="n">
        <f aca="false" ca="false" dt2D="false" dtr="false" t="normal">Y18+Y29++Y37+Y42+Y50+Y55+Y60+Y65++Y70+Y75+Y83+Y91+Y96+Y101+Y106+Y118++Y129+Y134+Y173+Y178+Y183+Y188+Y193+Y198+Y203+Y208+Y213+Y224+Y229+Y234+Y239+Y244+Y252+Y260</f>
        <v>156</v>
      </c>
      <c r="Z9" s="765" t="n">
        <f aca="false" ca="false" dt2D="false" dtr="false" t="normal">V9+W9+X9+Y9</f>
        <v>184</v>
      </c>
      <c r="AA9" s="747" t="n">
        <f aca="false" ca="false" dt2D="false" dtr="false" t="normal">AA18+AA29+AA37+AA42++AA50+AA55+AA60+AA65+AA70+AA75+AA83+AA91+AA96+AA101+AA106+AA118+AA129+AA134+AA173+AA178+AA183+AA188+AA193+AA198+AA203+AA208+AA213+AA224+AA229+AA234+AA239+AA244+AA252+AA260</f>
        <v>3</v>
      </c>
      <c r="AB9" s="747" t="n">
        <f aca="false" ca="false" dt2D="false" dtr="false" t="normal">AB18+AB29+AB37+AB42++AB50+AB55+AB60+AB65+AB70+AB75+AB83+AB91+AB96+AB101+AB106+AB118+AB129+AB134+AB173+AB178+AB183+AB188+AB193+AB198+AB203+AB208+AB213+AB224+AB229+AB234+AB239+AB244+AB252+AB260</f>
        <v>8</v>
      </c>
      <c r="AC9" s="747" t="n">
        <f aca="false" ca="false" dt2D="false" dtr="false" t="normal">AC18+AC29+AC37+AC42++AC50+AC55+AC60+AC65+AC70+AC75+AC83+AC91+AC96+AC101+AC106+AC118+AC129+AC134+AC173+AC178+AC183+AC188+AC193+AC198+AC203+AC208+AC213+AC224+AC229+AC234+AC239+AC244+AC252+AC260</f>
        <v>2</v>
      </c>
      <c r="AD9" s="747" t="n">
        <f aca="false" ca="false" dt2D="false" dtr="false" t="normal">AD18+AD29+AD37+AD42++AD50+AD55+AD60+AD65+AD70+AD75+AD83+AD91+AD96+AD101+AD106+AD118+AD129+AD134+AD173+AD178+AD183+AD188+AD193+AD198+AD203+AD208+AD213+AD224+AD229+AD234+AD239+AD244+AD252+AD260</f>
        <v>93</v>
      </c>
      <c r="AE9" s="765" t="n">
        <f aca="false" ca="false" dt2D="false" dtr="false" t="normal">AA9+AB9+AC9+AD9</f>
        <v>106</v>
      </c>
      <c r="AF9" s="766" t="n">
        <f aca="false" ca="false" dt2D="false" dtr="false" t="normal">AF18+AF29+AF37+AF42+AF50+AF55+AF60+AF65+AF70+AF75+AF83+AF91+AF96+AF101+AF106+AF118+AF129+AF134+AF173+AF178+AF183+AF188+AF193+AF198+AF203+AF208+AF213+AF224+AF229+AF234+AF239+AF244+AF260+AF252</f>
        <v>1</v>
      </c>
      <c r="AG9" s="750" t="n">
        <f aca="false" ca="false" dt2D="false" dtr="false" t="normal">AG18+AG29+AG37+AG42+AG50+AG55+AG60+AG65+AG70+AG75+AG83+AG91+AG96+AG101+AG106+AG118+AG129+AG134+AG173+AG178+AG183+AG188+AG193+AG198+AG203+AG208+AG213+AG224+AG229+AG234+AG239+AG244+AG260+AG252</f>
        <v>1</v>
      </c>
      <c r="AH9" s="750" t="n">
        <f aca="false" ca="false" dt2D="false" dtr="false" t="normal">AH18+AH29+AH37+AH42+AH50+AH55+AH60+AH65+AH70+AH75+AH83+AH91+AH96+AH101+AH106+AH118+AH129+AH134+AH173+AH178+AH183+AH188+AH193+AH198+AH203+AH208+AH213+AH224+AH229+AH234+AH239+AH244+AH260+AH252</f>
        <v>2</v>
      </c>
      <c r="AI9" s="767" t="n">
        <f aca="false" ca="false" dt2D="false" dtr="false" t="normal">AI18+AI29++AI37+AI42+AI50+AI55+AI60+AI65++AI70+AI75+AI83+AI91+AI96+AI101+AI106+AI118++AI129+AI134+AI173+AI178+AI183+AI188+AI193+AI198+AI203+AI208+AI213+AI224+AI229+AI234+AI239+AI244+AI252+AI260</f>
        <v>57</v>
      </c>
      <c r="AJ9" s="765" t="n">
        <f aca="false" ca="false" dt2D="false" dtr="false" t="normal">AF9+AG9+AH9+AI9</f>
        <v>61</v>
      </c>
      <c r="AK9" s="766" t="n">
        <f aca="false" ca="false" dt2D="false" dtr="false" t="normal">AK18+AK29+AK37+AK42+AK50+AK55+AK60+AK65+AK70+AK75+AK83+AK91+AK96+AK101+AK106+AK118+AK129+AK134+AK173+AK178+AK183+AK188+AK193+AK198+AK203+AK208+AK213+AK224+AK229+AK234+AK239+AK244+AK260+AK252</f>
        <v>0</v>
      </c>
      <c r="AL9" s="750" t="n">
        <f aca="false" ca="false" dt2D="false" dtr="false" t="normal">AL18+AL29+AL37+AL42+AL50+AL55+AL60+AL65+AL70+AL75+AL83+AL91+AL96+AL101+AL106+AL118+AL129+AL134+AL173+AL178+AL183+AL188+AL193+AL198+AL203+AL208+AL213+AL224+AL229+AL234+AL239+AL244+AL260+AL252</f>
        <v>0</v>
      </c>
      <c r="AM9" s="750" t="n">
        <f aca="false" ca="false" dt2D="false" dtr="false" t="normal">AM18+AM29+AM37+AM42+AM50+AM55+AM60+AM65+AM70+AM75+AM83+AM91+AM96+AM101+AM106+AM118+AM129+AM134+AM173+AM178+AM183+AM188+AM193+AM198+AM203+AM208+AM213+AM224+AM229+AM234+AM239+AM244+AM260+AM252</f>
        <v>0</v>
      </c>
      <c r="AN9" s="767" t="n">
        <f aca="false" ca="false" dt2D="false" dtr="false" t="normal">AN18+AN29++AN37+AN42+AN50+AN55+AN60+AN65++AN70+AN75+AN83+AN91+AN96+AN101+AN106+AN118++AN129+AN134+AN173+AN178+AN183+AN188+AN193+AN198+AN203+AN208+AN213+AN224+AN229+AN234+AN239+AN244+AN252+AN260</f>
        <v>0</v>
      </c>
      <c r="AO9" s="765" t="n">
        <f aca="false" ca="false" dt2D="false" dtr="false" t="normal">AK9+AL9+AM9+AN9</f>
        <v>0</v>
      </c>
      <c r="AP9" s="766" t="n">
        <f aca="false" ca="false" dt2D="false" dtr="false" t="normal">AP18+AP29+AP37+AP42+AP50+AP55+AP60+AP65+AP70+AP75+AP83+AP91+AP96+AP101+AP106+AP118+AP129+AP134+AP173+AP178+AP183+AP188+AP193+AP198+AP203+AP208+AP213+AP224+AP229+AP234+AP239+AP244+AP260+AP252</f>
        <v>0</v>
      </c>
      <c r="AQ9" s="750" t="n">
        <f aca="false" ca="false" dt2D="false" dtr="false" t="normal">AQ18+AQ29+AQ37+AQ42+AQ50+AQ55+AQ60+AQ65+AQ70+AQ75+AQ83+AQ91+AQ96+AQ101+AQ106+AQ118+AQ129+AQ134+AQ173+AQ178+AQ183+AQ188+AQ193+AQ198+AQ203+AQ208+AQ213+AQ224+AQ229+AQ234+AQ239+AQ244+AQ260+AQ252</f>
        <v>0</v>
      </c>
      <c r="AR9" s="750" t="n">
        <f aca="false" ca="false" dt2D="false" dtr="false" t="normal">AR18+AR29+AR37+AR42+AR50+AR55+AR60+AR65+AR70+AR75+AR83+AR91+AR96+AR101+AR106+AR118+AR129+AR134+AR173+AR178+AR183+AR188+AR193+AR198+AR203+AR208+AR213+AR224+AR229+AR234+AR239+AR244+AR260+AR252</f>
        <v>0</v>
      </c>
      <c r="AS9" s="767" t="n">
        <f aca="false" ca="false" dt2D="false" dtr="false" t="normal">AS18+AS29++AS37+AS42+AS50+AS55+AS60+AS65++AS70+AS75+AS83+AS91+AS96+AS101+AS106+AS118++AS129+AS134+AS173+AS178+AS183+AS188+AS193+AS198+AS203+AS208+AS213+AS224+AS229+AS234+AS239+AS244+AS252+AS260</f>
        <v>0</v>
      </c>
      <c r="AT9" s="765" t="n">
        <f aca="false" ca="false" dt2D="false" dtr="false" t="normal">AP9+AQ9+AR9+AS9</f>
        <v>0</v>
      </c>
      <c r="AU9" s="747" t="n">
        <f aca="false" ca="false" dt2D="false" dtr="false" t="normal">AU18+AU29+AU37+AU42+AU50+AU55+AU60+AU65+AU70+AU75+AU83+AU91+AU96+AU101+AU106+AU118+AU129+AU134+AU173+AU178+AU183+AU188+AU193+AU198+AU203+AU208+AU213+AU224+AU229+AU234+AU239+AU244+AU260+AU252</f>
        <v>0</v>
      </c>
      <c r="AV9" s="747" t="n">
        <f aca="false" ca="false" dt2D="false" dtr="false" t="normal">AV18+AV29+AV37+AV42+AV50+AV55+AV60+AV65+AV70+AV75+AV83+AV91+AV96+AV101+AV106+AV118+AV129+AV134+AV173+AV178+AV183+AV188+AV193+AV198+AV203+AV208+AV213+AV224+AV229+AV234+AV239+AV244+AV260+AV252</f>
        <v>0</v>
      </c>
      <c r="AW9" s="747" t="n">
        <f aca="false" ca="false" dt2D="false" dtr="false" t="normal">AW18+AW29+AW37+AW42+AW50+AW55+AW60+AW65+AW70+AW75+AW83+AW91+AW96+AW101+AW106+AW118+AW129+AW134+AW173+AW178+AW183+AW188+AW193+AW198+AW203+AW208+AW213+AW224+AW229+AW234+AW239+AW244+AW260+AW252</f>
        <v>0</v>
      </c>
      <c r="AX9" s="767" t="n">
        <f aca="false" ca="false" dt2D="false" dtr="false" t="normal">AX18+AX29++AX37+AX42+AX50+AX55+AX60+AX65++AX70+AX75+AX83+AX91+AX96+AX101+AX106+AX118++AX129+AX134+AX173+AX178+AX183+AX188+AX193+AX198+AX203+AX208+AX213+AX224+AX229+AX234+AX239+AX244+AX252+AX260</f>
        <v>0</v>
      </c>
      <c r="AY9" s="765" t="n">
        <f aca="false" ca="false" dt2D="false" dtr="false" t="normal">AU9+AV9+AW9+AX9</f>
        <v>0</v>
      </c>
    </row>
    <row customFormat="true" customHeight="true" ht="15" outlineLevel="0" r="10" s="728">
      <c r="B10" s="432" t="n">
        <v>1</v>
      </c>
      <c r="C10" s="768" t="s">
        <v>598</v>
      </c>
      <c r="D10" s="769" t="s">
        <v>599</v>
      </c>
      <c r="E10" s="770" t="s">
        <v>41</v>
      </c>
      <c r="F10" s="771" t="n">
        <f aca="false" ca="false" dt2D="false" dtr="false" t="normal">K10+P10+U10+Z10+AE10+AJ10+AO10+AT10+AY10</f>
        <v>7253</v>
      </c>
      <c r="G10" s="772" t="n">
        <v>2182</v>
      </c>
      <c r="H10" s="772" t="n">
        <v>11</v>
      </c>
      <c r="I10" s="772" t="n">
        <v>68</v>
      </c>
      <c r="J10" s="772" t="n">
        <v>29</v>
      </c>
      <c r="K10" s="773" t="n">
        <f aca="false" ca="false" dt2D="false" dtr="false" t="normal">G10+H10+I10+J10</f>
        <v>2290</v>
      </c>
      <c r="L10" s="772" t="n">
        <v>2283</v>
      </c>
      <c r="M10" s="772" t="n">
        <v>7</v>
      </c>
      <c r="N10" s="772" t="n">
        <v>86</v>
      </c>
      <c r="O10" s="772" t="n">
        <v>31</v>
      </c>
      <c r="P10" s="742" t="n">
        <f aca="false" ca="false" dt2D="false" dtr="false" t="normal">L10+M10+N10+O10</f>
        <v>2407</v>
      </c>
      <c r="Q10" s="772" t="n">
        <v>2193</v>
      </c>
      <c r="R10" s="772" t="n">
        <v>14</v>
      </c>
      <c r="S10" s="772" t="n">
        <v>93</v>
      </c>
      <c r="T10" s="774" t="n">
        <v>45</v>
      </c>
      <c r="U10" s="742" t="n">
        <f aca="false" ca="false" dt2D="false" dtr="false" t="normal">Q10+R10+S10+T10</f>
        <v>2345</v>
      </c>
      <c r="V10" s="772" t="n">
        <v>0</v>
      </c>
      <c r="W10" s="772" t="n">
        <v>8</v>
      </c>
      <c r="X10" s="772" t="n">
        <v>4</v>
      </c>
      <c r="Y10" s="774" t="n">
        <v>199</v>
      </c>
      <c r="Z10" s="742" t="n">
        <f aca="false" ca="false" dt2D="false" dtr="false" t="normal">V10+W10+X10+Y10</f>
        <v>211</v>
      </c>
      <c r="AA10" s="772" t="n"/>
      <c r="AB10" s="772" t="n"/>
      <c r="AC10" s="772" t="n"/>
      <c r="AD10" s="772" t="n"/>
      <c r="AE10" s="742" t="n">
        <f aca="false" ca="false" dt2D="false" dtr="false" t="normal">AA10+AB10+AC10+AD10</f>
        <v>0</v>
      </c>
      <c r="AF10" s="775" t="n"/>
      <c r="AG10" s="775" t="n"/>
      <c r="AH10" s="775" t="n"/>
      <c r="AI10" s="775" t="n"/>
      <c r="AJ10" s="742" t="n">
        <f aca="false" ca="false" dt2D="false" dtr="false" t="normal">AF10+AG10+AH10+AI10</f>
        <v>0</v>
      </c>
      <c r="AK10" s="776" t="n"/>
      <c r="AL10" s="776" t="n"/>
      <c r="AM10" s="776" t="n"/>
      <c r="AN10" s="776" t="n"/>
      <c r="AO10" s="742" t="n">
        <f aca="false" ca="false" dt2D="false" dtr="false" t="normal">AK10+AL10+AM10+AN10</f>
        <v>0</v>
      </c>
      <c r="AP10" s="776" t="n"/>
      <c r="AQ10" s="776" t="n"/>
      <c r="AR10" s="776" t="n"/>
      <c r="AS10" s="776" t="n"/>
      <c r="AT10" s="742" t="n">
        <f aca="false" ca="false" dt2D="false" dtr="false" t="normal">AP10+AQ10+AR10+AS10</f>
        <v>0</v>
      </c>
      <c r="AU10" s="775" t="n"/>
      <c r="AV10" s="775" t="n"/>
      <c r="AW10" s="775" t="n"/>
      <c r="AX10" s="775" t="n"/>
      <c r="AY10" s="742" t="n">
        <f aca="false" ca="false" dt2D="false" dtr="false" t="normal">AU10+AV10+AW10+AX10</f>
        <v>0</v>
      </c>
    </row>
    <row customFormat="true" customHeight="true" ht="15" outlineLevel="0" r="11" s="728">
      <c r="B11" s="441" t="s"/>
      <c r="C11" s="777" t="s"/>
      <c r="D11" s="778" t="s"/>
      <c r="E11" s="779" t="s">
        <v>600</v>
      </c>
      <c r="F11" s="771" t="n">
        <f aca="false" ca="false" dt2D="false" dtr="false" t="normal">K11+P11+U11+Z11+AE11+AJ11+AO11+AT11+AY11</f>
        <v>7</v>
      </c>
      <c r="G11" s="780" t="n">
        <v>0</v>
      </c>
      <c r="H11" s="780" t="n">
        <v>0</v>
      </c>
      <c r="I11" s="780" t="n">
        <v>0</v>
      </c>
      <c r="J11" s="781" t="n">
        <v>0</v>
      </c>
      <c r="K11" s="782" t="n">
        <f aca="false" ca="false" dt2D="false" dtr="false" t="normal">G11+H11+I11+J11</f>
        <v>0</v>
      </c>
      <c r="L11" s="783" t="n">
        <v>0</v>
      </c>
      <c r="M11" s="780" t="n">
        <v>0</v>
      </c>
      <c r="N11" s="780" t="n">
        <v>0</v>
      </c>
      <c r="O11" s="780" t="n">
        <v>0</v>
      </c>
      <c r="P11" s="742" t="n">
        <f aca="false" ca="false" dt2D="false" dtr="false" t="normal">L11+M11+N11+O11</f>
        <v>0</v>
      </c>
      <c r="Q11" s="780" t="n">
        <v>0</v>
      </c>
      <c r="R11" s="780" t="n">
        <v>0</v>
      </c>
      <c r="S11" s="780" t="n">
        <v>0</v>
      </c>
      <c r="T11" s="781" t="n">
        <v>0</v>
      </c>
      <c r="U11" s="782" t="n">
        <f aca="false" ca="false" dt2D="false" dtr="false" t="normal">Q11+R11+S11+T11</f>
        <v>0</v>
      </c>
      <c r="V11" s="780" t="n">
        <v>0</v>
      </c>
      <c r="W11" s="780" t="n">
        <v>0</v>
      </c>
      <c r="X11" s="780" t="n">
        <v>0</v>
      </c>
      <c r="Y11" s="781" t="n">
        <v>7</v>
      </c>
      <c r="Z11" s="782" t="n">
        <f aca="false" ca="false" dt2D="false" dtr="false" t="normal">V11+W11+X11+Y11</f>
        <v>7</v>
      </c>
      <c r="AA11" s="780" t="n"/>
      <c r="AB11" s="780" t="n"/>
      <c r="AC11" s="780" t="n"/>
      <c r="AD11" s="780" t="n"/>
      <c r="AE11" s="782" t="n">
        <f aca="false" ca="false" dt2D="false" dtr="false" t="normal">AA11+AB11+AC11+AD11</f>
        <v>0</v>
      </c>
      <c r="AF11" s="776" t="n"/>
      <c r="AG11" s="776" t="n"/>
      <c r="AH11" s="776" t="n"/>
      <c r="AI11" s="776" t="n"/>
      <c r="AJ11" s="782" t="n">
        <f aca="false" ca="false" dt2D="false" dtr="false" t="normal">AF11+AG11+AH11+AI11</f>
        <v>0</v>
      </c>
      <c r="AK11" s="776" t="n"/>
      <c r="AL11" s="776" t="n"/>
      <c r="AM11" s="776" t="n"/>
      <c r="AN11" s="776" t="n"/>
      <c r="AO11" s="742" t="n">
        <f aca="false" ca="false" dt2D="false" dtr="false" t="normal">AK11+AL11+AM11+AN11</f>
        <v>0</v>
      </c>
      <c r="AP11" s="776" t="n"/>
      <c r="AQ11" s="776" t="n"/>
      <c r="AR11" s="776" t="n"/>
      <c r="AS11" s="776" t="n"/>
      <c r="AT11" s="742" t="n">
        <f aca="false" ca="false" dt2D="false" dtr="false" t="normal">AP11+AQ11+AR11+AS11</f>
        <v>0</v>
      </c>
      <c r="AU11" s="776" t="n"/>
      <c r="AV11" s="776" t="n"/>
      <c r="AW11" s="776" t="n"/>
      <c r="AX11" s="776" t="n"/>
      <c r="AY11" s="742" t="n">
        <f aca="false" ca="false" dt2D="false" dtr="false" t="normal">AU11+AV11+AW11+AX11</f>
        <v>0</v>
      </c>
    </row>
    <row customFormat="true" customHeight="true" ht="15.75" outlineLevel="0" r="12" s="728">
      <c r="B12" s="450" t="s"/>
      <c r="C12" s="777" t="s"/>
      <c r="D12" s="778" t="s"/>
      <c r="E12" s="784" t="s">
        <v>43</v>
      </c>
      <c r="F12" s="771" t="n">
        <f aca="false" ca="false" dt2D="false" dtr="false" t="normal">K12+P12+U12+Z12+AE12+AJ12+AO12+AT12+AY12</f>
        <v>673</v>
      </c>
      <c r="G12" s="785" t="n">
        <v>27</v>
      </c>
      <c r="H12" s="785" t="n">
        <v>14</v>
      </c>
      <c r="I12" s="785" t="n">
        <v>5</v>
      </c>
      <c r="J12" s="786" t="n">
        <v>0</v>
      </c>
      <c r="K12" s="782" t="n">
        <f aca="false" ca="false" dt2D="false" dtr="false" t="normal">G12+H12+I12+J12</f>
        <v>46</v>
      </c>
      <c r="L12" s="787" t="n">
        <v>68</v>
      </c>
      <c r="M12" s="785" t="n">
        <v>4</v>
      </c>
      <c r="N12" s="785" t="n">
        <v>7</v>
      </c>
      <c r="O12" s="785" t="n">
        <v>3</v>
      </c>
      <c r="P12" s="742" t="n">
        <f aca="false" ca="false" dt2D="false" dtr="false" t="normal">L12+M12+N12+O12</f>
        <v>82</v>
      </c>
      <c r="Q12" s="785" t="n">
        <v>55</v>
      </c>
      <c r="R12" s="785" t="n">
        <v>5</v>
      </c>
      <c r="S12" s="785" t="n">
        <v>7</v>
      </c>
      <c r="T12" s="786" t="n">
        <v>2</v>
      </c>
      <c r="U12" s="782" t="n">
        <f aca="false" ca="false" dt2D="false" dtr="false" t="normal">Q12+R12+S12+T12</f>
        <v>69</v>
      </c>
      <c r="V12" s="785" t="n">
        <v>13</v>
      </c>
      <c r="W12" s="785" t="n">
        <v>31</v>
      </c>
      <c r="X12" s="785" t="n">
        <v>17</v>
      </c>
      <c r="Y12" s="786" t="n">
        <v>415</v>
      </c>
      <c r="Z12" s="782" t="n">
        <f aca="false" ca="false" dt2D="false" dtr="false" t="normal">V12+W12+X12+Y12</f>
        <v>476</v>
      </c>
      <c r="AA12" s="785" t="n"/>
      <c r="AB12" s="785" t="n"/>
      <c r="AC12" s="785" t="n"/>
      <c r="AD12" s="785" t="n"/>
      <c r="AE12" s="782" t="n">
        <f aca="false" ca="false" dt2D="false" dtr="false" t="normal">AA12+AB12+AC12+AD12</f>
        <v>0</v>
      </c>
      <c r="AF12" s="776" t="n"/>
      <c r="AG12" s="776" t="n"/>
      <c r="AH12" s="776" t="n"/>
      <c r="AI12" s="776" t="n"/>
      <c r="AJ12" s="782" t="n">
        <f aca="false" ca="false" dt2D="false" dtr="false" t="normal">AF12+AG12+AH12+AI12</f>
        <v>0</v>
      </c>
      <c r="AK12" s="776" t="n"/>
      <c r="AL12" s="776" t="n"/>
      <c r="AM12" s="776" t="n"/>
      <c r="AN12" s="776" t="n"/>
      <c r="AO12" s="742" t="n">
        <f aca="false" ca="false" dt2D="false" dtr="false" t="normal">AK12+AL12+AM12+AN12</f>
        <v>0</v>
      </c>
      <c r="AP12" s="776" t="n"/>
      <c r="AQ12" s="776" t="n"/>
      <c r="AR12" s="776" t="n"/>
      <c r="AS12" s="776" t="n"/>
      <c r="AT12" s="742" t="n">
        <f aca="false" ca="false" dt2D="false" dtr="false" t="normal">AP12+AQ12+AR12+AS12</f>
        <v>0</v>
      </c>
      <c r="AU12" s="776" t="n"/>
      <c r="AV12" s="776" t="n"/>
      <c r="AW12" s="776" t="n"/>
      <c r="AX12" s="776" t="n"/>
      <c r="AY12" s="742" t="n">
        <f aca="false" ca="false" dt2D="false" dtr="false" t="normal">AU12+AV12+AW12+AX12</f>
        <v>0</v>
      </c>
    </row>
    <row customFormat="true" customHeight="true" ht="15.75" outlineLevel="0" r="13" s="728">
      <c r="B13" s="451" t="n"/>
      <c r="C13" s="777" t="s"/>
      <c r="D13" s="788" t="s"/>
      <c r="E13" s="789" t="s">
        <v>230</v>
      </c>
      <c r="F13" s="771" t="n">
        <f aca="false" ca="false" dt2D="false" dtr="false" t="normal">K13+P13+U13+Z13+AE13+AJ13+AO13+AT13+AY13</f>
        <v>591</v>
      </c>
      <c r="G13" s="790" t="n"/>
      <c r="H13" s="790" t="n"/>
      <c r="I13" s="790" t="n"/>
      <c r="J13" s="791" t="n"/>
      <c r="K13" s="782" t="n"/>
      <c r="L13" s="792" t="n"/>
      <c r="M13" s="790" t="n"/>
      <c r="N13" s="790" t="n"/>
      <c r="O13" s="790" t="n"/>
      <c r="P13" s="742" t="n"/>
      <c r="Q13" s="790" t="n"/>
      <c r="R13" s="790" t="n"/>
      <c r="S13" s="790" t="n"/>
      <c r="T13" s="791" t="n"/>
      <c r="U13" s="782" t="n"/>
      <c r="V13" s="790" t="n"/>
      <c r="W13" s="790" t="n"/>
      <c r="X13" s="790" t="n"/>
      <c r="Y13" s="791" t="n"/>
      <c r="Z13" s="782" t="n"/>
      <c r="AA13" s="790" t="n"/>
      <c r="AB13" s="790" t="n"/>
      <c r="AC13" s="790" t="n"/>
      <c r="AD13" s="790" t="n"/>
      <c r="AE13" s="782" t="n"/>
      <c r="AF13" s="793" t="n"/>
      <c r="AG13" s="793" t="n"/>
      <c r="AH13" s="793" t="n"/>
      <c r="AI13" s="793" t="n"/>
      <c r="AJ13" s="782" t="n"/>
      <c r="AK13" s="793" t="n"/>
      <c r="AL13" s="793" t="n"/>
      <c r="AM13" s="793" t="n"/>
      <c r="AN13" s="793" t="n"/>
      <c r="AO13" s="742" t="n"/>
      <c r="AP13" s="793" t="n"/>
      <c r="AQ13" s="793" t="n"/>
      <c r="AR13" s="793" t="n"/>
      <c r="AS13" s="793" t="n"/>
      <c r="AT13" s="742" t="n"/>
      <c r="AU13" s="793" t="n">
        <v>0</v>
      </c>
      <c r="AV13" s="793" t="n">
        <v>45</v>
      </c>
      <c r="AW13" s="793" t="n">
        <v>12</v>
      </c>
      <c r="AX13" s="793" t="n">
        <v>534</v>
      </c>
      <c r="AY13" s="742" t="n">
        <f aca="false" ca="false" dt2D="false" dtr="false" t="normal">AU13+AV13+AW13+AX13</f>
        <v>591</v>
      </c>
    </row>
    <row customFormat="true" customHeight="true" ht="15.75" outlineLevel="0" r="14" s="728">
      <c r="B14" s="451" t="n">
        <v>2</v>
      </c>
      <c r="C14" s="777" t="s"/>
      <c r="D14" s="794" t="s">
        <v>601</v>
      </c>
      <c r="E14" s="795" t="s">
        <v>41</v>
      </c>
      <c r="F14" s="771" t="n">
        <f aca="false" ca="false" dt2D="false" dtr="false" t="normal">K14+P14+U14+Z14+AE14+AJ14+AO14+AT14+AY14</f>
        <v>0</v>
      </c>
      <c r="G14" s="796" t="n"/>
      <c r="H14" s="772" t="n"/>
      <c r="I14" s="772" t="n"/>
      <c r="J14" s="774" t="n"/>
      <c r="K14" s="782" t="n">
        <f aca="false" ca="false" dt2D="false" dtr="false" t="normal">G14+H14+I14+J14</f>
        <v>0</v>
      </c>
      <c r="L14" s="797" t="n"/>
      <c r="M14" s="798" t="n"/>
      <c r="N14" s="798" t="n"/>
      <c r="O14" s="798" t="n"/>
      <c r="P14" s="742" t="n">
        <f aca="false" ca="false" dt2D="false" dtr="false" t="normal">L14+M14+N14+O14</f>
        <v>0</v>
      </c>
      <c r="Q14" s="798" t="n"/>
      <c r="R14" s="798" t="n"/>
      <c r="S14" s="798" t="n"/>
      <c r="T14" s="799" t="n"/>
      <c r="U14" s="782" t="n">
        <f aca="false" ca="false" dt2D="false" dtr="false" t="normal">Q14+R14+S14+T14</f>
        <v>0</v>
      </c>
      <c r="V14" s="798" t="n"/>
      <c r="W14" s="798" t="n"/>
      <c r="X14" s="798" t="n"/>
      <c r="Y14" s="799" t="n"/>
      <c r="Z14" s="782" t="n">
        <f aca="false" ca="false" dt2D="false" dtr="false" t="normal">V14+W14+X14+Y14</f>
        <v>0</v>
      </c>
      <c r="AA14" s="798" t="n"/>
      <c r="AB14" s="798" t="n"/>
      <c r="AC14" s="798" t="n"/>
      <c r="AD14" s="798" t="n"/>
      <c r="AE14" s="782" t="n">
        <f aca="false" ca="false" dt2D="false" dtr="false" t="normal">AA14+AB14+AC14+AD14</f>
        <v>0</v>
      </c>
      <c r="AF14" s="800" t="n">
        <v>0</v>
      </c>
      <c r="AG14" s="800" t="n">
        <v>0</v>
      </c>
      <c r="AH14" s="800" t="n">
        <v>0</v>
      </c>
      <c r="AI14" s="800" t="n">
        <v>0</v>
      </c>
      <c r="AJ14" s="782" t="n">
        <f aca="false" ca="false" dt2D="false" dtr="false" t="normal">AF14+AG14+AH14+AI14</f>
        <v>0</v>
      </c>
      <c r="AK14" s="800" t="n">
        <v>0</v>
      </c>
      <c r="AL14" s="800" t="n">
        <v>0</v>
      </c>
      <c r="AM14" s="800" t="n">
        <v>0</v>
      </c>
      <c r="AN14" s="800" t="n">
        <v>0</v>
      </c>
      <c r="AO14" s="742" t="n">
        <f aca="false" ca="false" dt2D="false" dtr="false" t="normal">AK14+AL14+AM14+AN14</f>
        <v>0</v>
      </c>
      <c r="AP14" s="800" t="n">
        <v>0</v>
      </c>
      <c r="AQ14" s="800" t="n">
        <v>0</v>
      </c>
      <c r="AR14" s="800" t="n">
        <v>0</v>
      </c>
      <c r="AS14" s="800" t="n">
        <v>0</v>
      </c>
      <c r="AT14" s="742" t="n">
        <f aca="false" ca="false" dt2D="false" dtr="false" t="normal">AP14+AQ14+AR14+AS14</f>
        <v>0</v>
      </c>
      <c r="AU14" s="800" t="n">
        <v>0</v>
      </c>
      <c r="AV14" s="800" t="n">
        <v>0</v>
      </c>
      <c r="AW14" s="800" t="n">
        <v>0</v>
      </c>
      <c r="AX14" s="800" t="n">
        <v>0</v>
      </c>
      <c r="AY14" s="742" t="n">
        <f aca="false" ca="false" dt2D="false" dtr="false" t="normal">AU14+AV14+AW14+AX14</f>
        <v>0</v>
      </c>
    </row>
    <row customFormat="true" customHeight="true" ht="15.75" outlineLevel="0" r="15" s="728">
      <c r="B15" s="441" t="s"/>
      <c r="C15" s="777" t="s"/>
      <c r="D15" s="801" t="s"/>
      <c r="E15" s="802" t="s">
        <v>600</v>
      </c>
      <c r="F15" s="771" t="n">
        <f aca="false" ca="false" dt2D="false" dtr="false" t="normal">K15+P15+U15+Z15+AE15+AJ15+AO15+AT15+AY15</f>
        <v>0</v>
      </c>
      <c r="G15" s="780" t="n"/>
      <c r="H15" s="780" t="n"/>
      <c r="I15" s="780" t="n"/>
      <c r="J15" s="781" t="n"/>
      <c r="K15" s="782" t="n">
        <f aca="false" ca="false" dt2D="false" dtr="false" t="normal">G15+H15+I15+J15</f>
        <v>0</v>
      </c>
      <c r="L15" s="803" t="n"/>
      <c r="M15" s="804" t="n"/>
      <c r="N15" s="804" t="n"/>
      <c r="O15" s="804" t="n"/>
      <c r="P15" s="742" t="n">
        <f aca="false" ca="false" dt2D="false" dtr="false" t="normal">L15+M15+N15+O15</f>
        <v>0</v>
      </c>
      <c r="Q15" s="804" t="n"/>
      <c r="R15" s="804" t="n"/>
      <c r="S15" s="804" t="n"/>
      <c r="T15" s="805" t="n"/>
      <c r="U15" s="782" t="n">
        <f aca="false" ca="false" dt2D="false" dtr="false" t="normal">Q15+R15+S15+T15</f>
        <v>0</v>
      </c>
      <c r="V15" s="804" t="n"/>
      <c r="W15" s="804" t="n"/>
      <c r="X15" s="804" t="n"/>
      <c r="Y15" s="805" t="n"/>
      <c r="Z15" s="782" t="n">
        <f aca="false" ca="false" dt2D="false" dtr="false" t="normal">V15+W15+X15+Y15</f>
        <v>0</v>
      </c>
      <c r="AA15" s="804" t="n"/>
      <c r="AB15" s="804" t="n"/>
      <c r="AC15" s="804" t="n"/>
      <c r="AD15" s="804" t="n"/>
      <c r="AE15" s="782" t="n">
        <f aca="false" ca="false" dt2D="false" dtr="false" t="normal">AA15+AB15+AC15+AD15</f>
        <v>0</v>
      </c>
      <c r="AF15" s="780" t="n">
        <v>0</v>
      </c>
      <c r="AG15" s="780" t="n">
        <v>0</v>
      </c>
      <c r="AH15" s="780" t="n">
        <v>0</v>
      </c>
      <c r="AI15" s="780" t="n">
        <v>0</v>
      </c>
      <c r="AJ15" s="782" t="n">
        <f aca="false" ca="false" dt2D="false" dtr="false" t="normal">AF15+AG15+AH15+AI15</f>
        <v>0</v>
      </c>
      <c r="AK15" s="780" t="n">
        <v>0</v>
      </c>
      <c r="AL15" s="780" t="n">
        <v>0</v>
      </c>
      <c r="AM15" s="780" t="n">
        <v>0</v>
      </c>
      <c r="AN15" s="780" t="n">
        <v>0</v>
      </c>
      <c r="AO15" s="742" t="n">
        <f aca="false" ca="false" dt2D="false" dtr="false" t="normal">AK15+AL15+AM15+AN15</f>
        <v>0</v>
      </c>
      <c r="AP15" s="780" t="n">
        <v>0</v>
      </c>
      <c r="AQ15" s="780" t="n">
        <v>0</v>
      </c>
      <c r="AR15" s="780" t="n">
        <v>0</v>
      </c>
      <c r="AS15" s="780" t="n">
        <v>0</v>
      </c>
      <c r="AT15" s="742" t="n">
        <f aca="false" ca="false" dt2D="false" dtr="false" t="normal">AP15+AQ15+AR15+AS15</f>
        <v>0</v>
      </c>
      <c r="AU15" s="780" t="n">
        <v>0</v>
      </c>
      <c r="AV15" s="780" t="n">
        <v>0</v>
      </c>
      <c r="AW15" s="780" t="n">
        <v>0</v>
      </c>
      <c r="AX15" s="780" t="n">
        <v>0</v>
      </c>
      <c r="AY15" s="742" t="n">
        <f aca="false" ca="false" dt2D="false" dtr="false" t="normal">AU15+AV15+AW15+AX15</f>
        <v>0</v>
      </c>
    </row>
    <row customFormat="true" customHeight="true" ht="16.5" outlineLevel="0" r="16" s="728">
      <c r="B16" s="441" t="s"/>
      <c r="C16" s="777" t="s"/>
      <c r="D16" s="801" t="s"/>
      <c r="E16" s="806" t="s">
        <v>43</v>
      </c>
      <c r="F16" s="771" t="n">
        <f aca="false" ca="false" dt2D="false" dtr="false" t="normal">K16+P16+U16+Z16+AE16+AJ16+AO16+AT16+AY16</f>
        <v>2</v>
      </c>
      <c r="G16" s="785" t="n">
        <v>0</v>
      </c>
      <c r="H16" s="785" t="n">
        <v>0</v>
      </c>
      <c r="I16" s="785" t="n">
        <v>0</v>
      </c>
      <c r="J16" s="786" t="n">
        <v>0</v>
      </c>
      <c r="K16" s="782" t="n">
        <f aca="false" ca="false" dt2D="false" dtr="false" t="normal">G16+H16+I16+J16</f>
        <v>0</v>
      </c>
      <c r="L16" s="787" t="n">
        <v>0</v>
      </c>
      <c r="M16" s="785" t="n">
        <v>0</v>
      </c>
      <c r="N16" s="785" t="n">
        <v>0</v>
      </c>
      <c r="O16" s="785" t="n">
        <v>0</v>
      </c>
      <c r="P16" s="742" t="n">
        <f aca="false" ca="false" dt2D="false" dtr="false" t="normal">L16+M16+N16+O16</f>
        <v>0</v>
      </c>
      <c r="Q16" s="785" t="n">
        <v>0</v>
      </c>
      <c r="R16" s="785" t="n">
        <v>0</v>
      </c>
      <c r="S16" s="785" t="n">
        <v>0</v>
      </c>
      <c r="T16" s="786" t="n">
        <v>0</v>
      </c>
      <c r="U16" s="782" t="n">
        <f aca="false" ca="false" dt2D="false" dtr="false" t="normal">Q16+R16+S16+T16</f>
        <v>0</v>
      </c>
      <c r="V16" s="785" t="n">
        <v>0</v>
      </c>
      <c r="W16" s="785" t="n">
        <v>0</v>
      </c>
      <c r="X16" s="785" t="n">
        <v>0</v>
      </c>
      <c r="Y16" s="786" t="n">
        <v>0</v>
      </c>
      <c r="Z16" s="782" t="n">
        <f aca="false" ca="false" dt2D="false" dtr="false" t="normal">V16+W16+X16+Y16</f>
        <v>0</v>
      </c>
      <c r="AA16" s="785" t="n">
        <v>0</v>
      </c>
      <c r="AB16" s="785" t="n">
        <v>0</v>
      </c>
      <c r="AC16" s="785" t="n">
        <v>0</v>
      </c>
      <c r="AD16" s="785" t="n">
        <v>1</v>
      </c>
      <c r="AE16" s="782" t="n">
        <f aca="false" ca="false" dt2D="false" dtr="false" t="normal">AA16+AB16+AC16+AD16</f>
        <v>1</v>
      </c>
      <c r="AF16" s="780" t="n">
        <v>0</v>
      </c>
      <c r="AG16" s="780" t="n">
        <v>0</v>
      </c>
      <c r="AH16" s="780" t="n">
        <v>0</v>
      </c>
      <c r="AI16" s="780" t="n">
        <v>0</v>
      </c>
      <c r="AJ16" s="782" t="n">
        <f aca="false" ca="false" dt2D="false" dtr="false" t="normal">AF16+AG16+AH16+AI16</f>
        <v>0</v>
      </c>
      <c r="AK16" s="780" t="n">
        <v>0</v>
      </c>
      <c r="AL16" s="780" t="n">
        <v>0</v>
      </c>
      <c r="AM16" s="780" t="n">
        <v>0</v>
      </c>
      <c r="AN16" s="780" t="n">
        <v>1</v>
      </c>
      <c r="AO16" s="742" t="n">
        <f aca="false" ca="false" dt2D="false" dtr="false" t="normal">AK16+AL16+AM16+AN16</f>
        <v>1</v>
      </c>
      <c r="AP16" s="780" t="n">
        <v>0</v>
      </c>
      <c r="AQ16" s="780" t="n">
        <v>0</v>
      </c>
      <c r="AR16" s="780" t="n">
        <v>0</v>
      </c>
      <c r="AS16" s="780" t="n">
        <v>0</v>
      </c>
      <c r="AT16" s="742" t="n">
        <f aca="false" ca="false" dt2D="false" dtr="false" t="normal">AP16+AQ16+AR16+AS16</f>
        <v>0</v>
      </c>
      <c r="AU16" s="780" t="n">
        <v>0</v>
      </c>
      <c r="AV16" s="780" t="n">
        <v>0</v>
      </c>
      <c r="AW16" s="780" t="n">
        <v>0</v>
      </c>
      <c r="AX16" s="780" t="n">
        <v>0</v>
      </c>
      <c r="AY16" s="742" t="n">
        <f aca="false" ca="false" dt2D="false" dtr="false" t="normal">AU16+AV16+AW16+AX16</f>
        <v>0</v>
      </c>
    </row>
    <row customFormat="true" customHeight="true" ht="16.5" outlineLevel="0" r="17" s="728">
      <c r="B17" s="441" t="s"/>
      <c r="C17" s="777" t="s"/>
      <c r="D17" s="801" t="s"/>
      <c r="E17" s="789" t="s">
        <v>230</v>
      </c>
      <c r="F17" s="771" t="n">
        <f aca="false" ca="false" dt2D="false" dtr="false" t="normal">K17+P17+U17+Z17+AE17+AJ17+AO17+AT17+AY17</f>
        <v>3</v>
      </c>
      <c r="G17" s="807" t="n">
        <v>0</v>
      </c>
      <c r="H17" s="807" t="n">
        <v>0</v>
      </c>
      <c r="I17" s="807" t="n">
        <v>0</v>
      </c>
      <c r="J17" s="808" t="n">
        <v>0</v>
      </c>
      <c r="K17" s="782" t="n">
        <f aca="false" ca="false" dt2D="false" dtr="false" t="normal">G17+H17+I17+J17</f>
        <v>0</v>
      </c>
      <c r="L17" s="809" t="n">
        <v>0</v>
      </c>
      <c r="M17" s="807" t="n">
        <v>0</v>
      </c>
      <c r="N17" s="807" t="n">
        <v>0</v>
      </c>
      <c r="O17" s="807" t="n">
        <v>0</v>
      </c>
      <c r="P17" s="742" t="n">
        <f aca="false" ca="false" dt2D="false" dtr="false" t="normal">L17+M17+N17+O17</f>
        <v>0</v>
      </c>
      <c r="Q17" s="807" t="n">
        <v>0</v>
      </c>
      <c r="R17" s="807" t="n">
        <v>0</v>
      </c>
      <c r="S17" s="807" t="n">
        <v>0</v>
      </c>
      <c r="T17" s="808" t="n">
        <v>0</v>
      </c>
      <c r="U17" s="782" t="n">
        <f aca="false" ca="false" dt2D="false" dtr="false" t="normal">Q17+R17+S17+T17</f>
        <v>0</v>
      </c>
      <c r="V17" s="807" t="n">
        <v>0</v>
      </c>
      <c r="W17" s="807" t="n">
        <v>0</v>
      </c>
      <c r="X17" s="807" t="n">
        <v>0</v>
      </c>
      <c r="Y17" s="808" t="n">
        <v>2</v>
      </c>
      <c r="Z17" s="782" t="n">
        <f aca="false" ca="false" dt2D="false" dtr="false" t="normal">V17+W17+X17+Y17</f>
        <v>2</v>
      </c>
      <c r="AA17" s="807" t="n">
        <v>0</v>
      </c>
      <c r="AB17" s="807" t="n">
        <v>0</v>
      </c>
      <c r="AC17" s="807" t="n">
        <v>0</v>
      </c>
      <c r="AD17" s="807" t="n">
        <v>0</v>
      </c>
      <c r="AE17" s="782" t="n">
        <f aca="false" ca="false" dt2D="false" dtr="false" t="normal">AA17+AB17+AC17+AD17</f>
        <v>0</v>
      </c>
      <c r="AF17" s="780" t="n">
        <v>0</v>
      </c>
      <c r="AG17" s="780" t="n">
        <v>0</v>
      </c>
      <c r="AH17" s="780" t="n">
        <v>0</v>
      </c>
      <c r="AI17" s="780" t="n">
        <v>1</v>
      </c>
      <c r="AJ17" s="782" t="n">
        <f aca="false" ca="false" dt2D="false" dtr="false" t="normal">AF17+AG17+AH17+AI17</f>
        <v>1</v>
      </c>
      <c r="AK17" s="780" t="n">
        <v>0</v>
      </c>
      <c r="AL17" s="780" t="n">
        <v>0</v>
      </c>
      <c r="AM17" s="780" t="n">
        <v>0</v>
      </c>
      <c r="AN17" s="780" t="n">
        <v>0</v>
      </c>
      <c r="AO17" s="742" t="n">
        <f aca="false" ca="false" dt2D="false" dtr="false" t="normal">AK17+AL17+AM17+AN17</f>
        <v>0</v>
      </c>
      <c r="AP17" s="780" t="n">
        <v>0</v>
      </c>
      <c r="AQ17" s="780" t="n">
        <v>0</v>
      </c>
      <c r="AR17" s="780" t="n">
        <v>0</v>
      </c>
      <c r="AS17" s="780" t="n">
        <v>0</v>
      </c>
      <c r="AT17" s="742" t="n">
        <f aca="false" ca="false" dt2D="false" dtr="false" t="normal">AP17+AQ17+AR17+AS17</f>
        <v>0</v>
      </c>
      <c r="AU17" s="780" t="n">
        <v>0</v>
      </c>
      <c r="AV17" s="780" t="n">
        <v>0</v>
      </c>
      <c r="AW17" s="780" t="n">
        <v>0</v>
      </c>
      <c r="AX17" s="780" t="n">
        <v>0</v>
      </c>
      <c r="AY17" s="742" t="n">
        <f aca="false" ca="false" dt2D="false" dtr="false" t="normal">AU17+AV17+AW17+AX17</f>
        <v>0</v>
      </c>
    </row>
    <row customFormat="true" customHeight="true" ht="15.75" outlineLevel="0" r="18" s="728">
      <c r="B18" s="450" t="s"/>
      <c r="C18" s="777" t="s"/>
      <c r="D18" s="810" t="s"/>
      <c r="E18" s="789" t="s">
        <v>231</v>
      </c>
      <c r="F18" s="771" t="n">
        <f aca="false" ca="false" dt2D="false" dtr="false" t="normal">K18+P18+U18+Z18+AE18+AJ18+AO18+AT18+AY18</f>
        <v>0</v>
      </c>
      <c r="G18" s="811" t="n">
        <v>0</v>
      </c>
      <c r="H18" s="811" t="n">
        <v>0</v>
      </c>
      <c r="I18" s="811" t="n">
        <v>0</v>
      </c>
      <c r="J18" s="812" t="n">
        <v>0</v>
      </c>
      <c r="K18" s="782" t="n">
        <f aca="false" ca="false" dt2D="false" dtr="false" t="normal">G18+H18+I18+J18</f>
        <v>0</v>
      </c>
      <c r="L18" s="813" t="n">
        <v>0</v>
      </c>
      <c r="M18" s="811" t="n">
        <v>0</v>
      </c>
      <c r="N18" s="811" t="n">
        <v>0</v>
      </c>
      <c r="O18" s="811" t="n">
        <v>0</v>
      </c>
      <c r="P18" s="742" t="n">
        <f aca="false" ca="false" dt2D="false" dtr="false" t="normal">L18+M18+N18+O18</f>
        <v>0</v>
      </c>
      <c r="Q18" s="811" t="n">
        <v>0</v>
      </c>
      <c r="R18" s="811" t="n">
        <v>0</v>
      </c>
      <c r="S18" s="811" t="n">
        <v>0</v>
      </c>
      <c r="T18" s="812" t="n">
        <v>0</v>
      </c>
      <c r="U18" s="782" t="n">
        <f aca="false" ca="false" dt2D="false" dtr="false" t="normal">Q18+R18+S18+T18</f>
        <v>0</v>
      </c>
      <c r="V18" s="811" t="n">
        <v>0</v>
      </c>
      <c r="W18" s="811" t="n">
        <v>0</v>
      </c>
      <c r="X18" s="811" t="n">
        <v>0</v>
      </c>
      <c r="Y18" s="812" t="n">
        <v>0</v>
      </c>
      <c r="Z18" s="782" t="n">
        <f aca="false" ca="false" dt2D="false" dtr="false" t="normal">V18+W18+X18+Y18</f>
        <v>0</v>
      </c>
      <c r="AA18" s="811" t="n">
        <v>0</v>
      </c>
      <c r="AB18" s="811" t="n">
        <v>0</v>
      </c>
      <c r="AC18" s="811" t="n">
        <v>0</v>
      </c>
      <c r="AD18" s="811" t="n">
        <v>0</v>
      </c>
      <c r="AE18" s="782" t="n">
        <f aca="false" ca="false" dt2D="false" dtr="false" t="normal">AA18+AB18+AC18+AD18</f>
        <v>0</v>
      </c>
      <c r="AF18" s="800" t="n">
        <v>0</v>
      </c>
      <c r="AG18" s="800" t="n">
        <v>0</v>
      </c>
      <c r="AH18" s="800" t="n">
        <v>0</v>
      </c>
      <c r="AI18" s="800" t="n">
        <v>0</v>
      </c>
      <c r="AJ18" s="782" t="n">
        <f aca="false" ca="false" dt2D="false" dtr="false" t="normal">AF18+AG18+AH18+AI18</f>
        <v>0</v>
      </c>
      <c r="AK18" s="800" t="n">
        <v>0</v>
      </c>
      <c r="AL18" s="800" t="n">
        <v>0</v>
      </c>
      <c r="AM18" s="800" t="n">
        <v>0</v>
      </c>
      <c r="AN18" s="800" t="n">
        <v>0</v>
      </c>
      <c r="AO18" s="742" t="n">
        <f aca="false" ca="false" dt2D="false" dtr="false" t="normal">AK18+AL18+AM18+AN18</f>
        <v>0</v>
      </c>
      <c r="AP18" s="800" t="n">
        <v>0</v>
      </c>
      <c r="AQ18" s="800" t="n">
        <v>0</v>
      </c>
      <c r="AR18" s="800" t="n">
        <v>0</v>
      </c>
      <c r="AS18" s="800" t="n">
        <v>0</v>
      </c>
      <c r="AT18" s="742" t="n">
        <f aca="false" ca="false" dt2D="false" dtr="false" t="normal">AP18+AQ18+AR18+AS18</f>
        <v>0</v>
      </c>
      <c r="AU18" s="800" t="n">
        <v>0</v>
      </c>
      <c r="AV18" s="800" t="n">
        <v>0</v>
      </c>
      <c r="AW18" s="800" t="n">
        <v>0</v>
      </c>
      <c r="AX18" s="800" t="n">
        <v>0</v>
      </c>
      <c r="AY18" s="742" t="n">
        <f aca="false" ca="false" dt2D="false" dtr="false" t="normal">AU18+AV18+AW18+AX18</f>
        <v>0</v>
      </c>
    </row>
    <row customFormat="true" customHeight="true" ht="15.75" outlineLevel="0" r="19" s="728">
      <c r="B19" s="451" t="n">
        <v>3</v>
      </c>
      <c r="C19" s="777" t="s"/>
      <c r="D19" s="794" t="s">
        <v>602</v>
      </c>
      <c r="E19" s="795" t="s">
        <v>41</v>
      </c>
      <c r="F19" s="771" t="n">
        <f aca="false" ca="false" dt2D="false" dtr="false" t="normal">K19+P19+U19+Z19+AE19+AJ19+AO19+AT19+AY19</f>
        <v>0</v>
      </c>
      <c r="G19" s="772" t="n">
        <v>0</v>
      </c>
      <c r="H19" s="772" t="n">
        <v>0</v>
      </c>
      <c r="I19" s="772" t="n">
        <v>0</v>
      </c>
      <c r="J19" s="774" t="n">
        <v>0</v>
      </c>
      <c r="K19" s="782" t="n">
        <f aca="false" ca="false" dt2D="false" dtr="false" t="normal">G19+H19+I19+J19</f>
        <v>0</v>
      </c>
      <c r="L19" s="814" t="n">
        <v>0</v>
      </c>
      <c r="M19" s="772" t="n">
        <v>0</v>
      </c>
      <c r="N19" s="772" t="n">
        <v>0</v>
      </c>
      <c r="O19" s="772" t="n">
        <v>0</v>
      </c>
      <c r="P19" s="742" t="n">
        <f aca="false" ca="false" dt2D="false" dtr="false" t="normal">L19+M19+N19+O19</f>
        <v>0</v>
      </c>
      <c r="Q19" s="772" t="n">
        <v>0</v>
      </c>
      <c r="R19" s="772" t="n">
        <v>0</v>
      </c>
      <c r="S19" s="772" t="n">
        <v>0</v>
      </c>
      <c r="T19" s="774" t="n">
        <v>0</v>
      </c>
      <c r="U19" s="782" t="n">
        <f aca="false" ca="false" dt2D="false" dtr="false" t="normal">Q19+R19+S19+T19</f>
        <v>0</v>
      </c>
      <c r="V19" s="772" t="n">
        <v>0</v>
      </c>
      <c r="W19" s="772" t="n">
        <v>0</v>
      </c>
      <c r="X19" s="772" t="n">
        <v>0</v>
      </c>
      <c r="Y19" s="774" t="n">
        <v>0</v>
      </c>
      <c r="Z19" s="782" t="n">
        <f aca="false" ca="false" dt2D="false" dtr="false" t="normal">V19+W19+X19+Y19</f>
        <v>0</v>
      </c>
      <c r="AA19" s="772" t="n">
        <v>0</v>
      </c>
      <c r="AB19" s="772" t="n">
        <v>0</v>
      </c>
      <c r="AC19" s="772" t="n">
        <v>0</v>
      </c>
      <c r="AD19" s="772" t="n">
        <v>0</v>
      </c>
      <c r="AE19" s="782" t="n">
        <f aca="false" ca="false" dt2D="false" dtr="false" t="normal">AA19+AB19+AC19+AD19</f>
        <v>0</v>
      </c>
      <c r="AF19" s="800" t="n">
        <v>0</v>
      </c>
      <c r="AG19" s="800" t="n">
        <v>0</v>
      </c>
      <c r="AH19" s="800" t="n">
        <v>0</v>
      </c>
      <c r="AI19" s="800" t="n">
        <v>0</v>
      </c>
      <c r="AJ19" s="782" t="n">
        <f aca="false" ca="false" dt2D="false" dtr="false" t="normal">AF19+AG19+AH19+AI19</f>
        <v>0</v>
      </c>
      <c r="AK19" s="800" t="n">
        <v>0</v>
      </c>
      <c r="AL19" s="800" t="n">
        <v>0</v>
      </c>
      <c r="AM19" s="800" t="n">
        <v>0</v>
      </c>
      <c r="AN19" s="800" t="n">
        <v>0</v>
      </c>
      <c r="AO19" s="742" t="n">
        <f aca="false" ca="false" dt2D="false" dtr="false" t="normal">AK19+AL19+AM19+AN19</f>
        <v>0</v>
      </c>
      <c r="AP19" s="800" t="n">
        <v>0</v>
      </c>
      <c r="AQ19" s="800" t="n">
        <v>0</v>
      </c>
      <c r="AR19" s="800" t="n">
        <v>0</v>
      </c>
      <c r="AS19" s="800" t="n">
        <v>0</v>
      </c>
      <c r="AT19" s="742" t="n">
        <f aca="false" ca="false" dt2D="false" dtr="false" t="normal">AP19+AQ19+AR19+AS19</f>
        <v>0</v>
      </c>
      <c r="AU19" s="800" t="n">
        <v>0</v>
      </c>
      <c r="AV19" s="800" t="n">
        <v>0</v>
      </c>
      <c r="AW19" s="800" t="n">
        <v>0</v>
      </c>
      <c r="AX19" s="800" t="n">
        <v>0</v>
      </c>
      <c r="AY19" s="742" t="n">
        <f aca="false" ca="false" dt2D="false" dtr="false" t="normal">AU19+AV19+AW19+AX19</f>
        <v>0</v>
      </c>
    </row>
    <row customFormat="true" customHeight="true" ht="15.75" outlineLevel="0" r="20" s="728">
      <c r="B20" s="441" t="s"/>
      <c r="C20" s="777" t="s"/>
      <c r="D20" s="801" t="s"/>
      <c r="E20" s="802" t="s">
        <v>600</v>
      </c>
      <c r="F20" s="771" t="n">
        <f aca="false" ca="false" dt2D="false" dtr="false" t="normal">K20+P20+U20+Z20+AE20+AJ20+AO20+AT20+AY20</f>
        <v>0</v>
      </c>
      <c r="G20" s="780" t="n">
        <v>0</v>
      </c>
      <c r="H20" s="780" t="n">
        <v>0</v>
      </c>
      <c r="I20" s="780" t="n">
        <v>0</v>
      </c>
      <c r="J20" s="781" t="n">
        <v>0</v>
      </c>
      <c r="K20" s="782" t="n">
        <f aca="false" ca="false" dt2D="false" dtr="false" t="normal">G20+H20+I20+J20</f>
        <v>0</v>
      </c>
      <c r="L20" s="783" t="n">
        <v>0</v>
      </c>
      <c r="M20" s="780" t="n">
        <v>0</v>
      </c>
      <c r="N20" s="780" t="n">
        <v>0</v>
      </c>
      <c r="O20" s="780" t="n">
        <v>0</v>
      </c>
      <c r="P20" s="742" t="n">
        <f aca="false" ca="false" dt2D="false" dtr="false" t="normal">L20+M20+N20+O20</f>
        <v>0</v>
      </c>
      <c r="Q20" s="780" t="n">
        <v>0</v>
      </c>
      <c r="R20" s="780" t="n">
        <v>0</v>
      </c>
      <c r="S20" s="780" t="n">
        <v>0</v>
      </c>
      <c r="T20" s="781" t="n">
        <v>0</v>
      </c>
      <c r="U20" s="782" t="n">
        <f aca="false" ca="false" dt2D="false" dtr="false" t="normal">Q20+R20+S20+T20</f>
        <v>0</v>
      </c>
      <c r="V20" s="780" t="n">
        <v>0</v>
      </c>
      <c r="W20" s="780" t="n">
        <v>0</v>
      </c>
      <c r="X20" s="780" t="n">
        <v>0</v>
      </c>
      <c r="Y20" s="781" t="n">
        <v>0</v>
      </c>
      <c r="Z20" s="782" t="n">
        <f aca="false" ca="false" dt2D="false" dtr="false" t="normal">V20+W20+X20+Y20</f>
        <v>0</v>
      </c>
      <c r="AA20" s="780" t="n">
        <v>0</v>
      </c>
      <c r="AB20" s="780" t="n">
        <v>0</v>
      </c>
      <c r="AC20" s="780" t="n">
        <v>0</v>
      </c>
      <c r="AD20" s="780" t="n">
        <v>0</v>
      </c>
      <c r="AE20" s="782" t="n">
        <f aca="false" ca="false" dt2D="false" dtr="false" t="normal">AA20+AB20+AC20+AD20</f>
        <v>0</v>
      </c>
      <c r="AF20" s="780" t="n">
        <v>0</v>
      </c>
      <c r="AG20" s="780" t="n">
        <v>0</v>
      </c>
      <c r="AH20" s="780" t="n">
        <v>0</v>
      </c>
      <c r="AI20" s="780" t="n">
        <v>0</v>
      </c>
      <c r="AJ20" s="782" t="n">
        <f aca="false" ca="false" dt2D="false" dtr="false" t="normal">AF20+AG20+AH20+AI20</f>
        <v>0</v>
      </c>
      <c r="AK20" s="780" t="n">
        <v>0</v>
      </c>
      <c r="AL20" s="780" t="n">
        <v>0</v>
      </c>
      <c r="AM20" s="780" t="n">
        <v>0</v>
      </c>
      <c r="AN20" s="780" t="n">
        <v>0</v>
      </c>
      <c r="AO20" s="742" t="n">
        <f aca="false" ca="false" dt2D="false" dtr="false" t="normal">AK20+AL20+AM20+AN20</f>
        <v>0</v>
      </c>
      <c r="AP20" s="780" t="n">
        <v>0</v>
      </c>
      <c r="AQ20" s="780" t="n">
        <v>0</v>
      </c>
      <c r="AR20" s="780" t="n">
        <v>0</v>
      </c>
      <c r="AS20" s="780" t="n">
        <v>0</v>
      </c>
      <c r="AT20" s="742" t="n">
        <f aca="false" ca="false" dt2D="false" dtr="false" t="normal">AP20+AQ20+AR20+AS20</f>
        <v>0</v>
      </c>
      <c r="AU20" s="780" t="n">
        <v>0</v>
      </c>
      <c r="AV20" s="780" t="n">
        <v>0</v>
      </c>
      <c r="AW20" s="780" t="n">
        <v>0</v>
      </c>
      <c r="AX20" s="780" t="n">
        <v>0</v>
      </c>
      <c r="AY20" s="742" t="n">
        <f aca="false" ca="false" dt2D="false" dtr="false" t="normal">AU20+AV20+AW20+AX20</f>
        <v>0</v>
      </c>
    </row>
    <row customFormat="true" customHeight="true" ht="16.5" outlineLevel="0" r="21" s="728">
      <c r="B21" s="450" t="s"/>
      <c r="C21" s="777" t="s"/>
      <c r="D21" s="810" t="s"/>
      <c r="E21" s="806" t="s">
        <v>43</v>
      </c>
      <c r="F21" s="771" t="n">
        <f aca="false" ca="false" dt2D="false" dtr="false" t="normal">K21+P21+U21+Z21+AE21+AJ21+AO21+AT21+AY21</f>
        <v>0</v>
      </c>
      <c r="G21" s="785" t="n">
        <v>0</v>
      </c>
      <c r="H21" s="785" t="n">
        <v>0</v>
      </c>
      <c r="I21" s="785" t="n">
        <v>0</v>
      </c>
      <c r="J21" s="786" t="n">
        <v>0</v>
      </c>
      <c r="K21" s="782" t="n">
        <f aca="false" ca="false" dt2D="false" dtr="false" t="normal">G21+H21+I21+J21</f>
        <v>0</v>
      </c>
      <c r="L21" s="787" t="n">
        <v>0</v>
      </c>
      <c r="M21" s="785" t="n">
        <v>0</v>
      </c>
      <c r="N21" s="785" t="n">
        <v>0</v>
      </c>
      <c r="O21" s="785" t="n">
        <v>0</v>
      </c>
      <c r="P21" s="742" t="n">
        <f aca="false" ca="false" dt2D="false" dtr="false" t="normal">L21+M21+N21+O21</f>
        <v>0</v>
      </c>
      <c r="Q21" s="785" t="n">
        <v>0</v>
      </c>
      <c r="R21" s="785" t="n">
        <v>0</v>
      </c>
      <c r="S21" s="785" t="n">
        <v>0</v>
      </c>
      <c r="T21" s="786" t="n">
        <v>0</v>
      </c>
      <c r="U21" s="782" t="n">
        <f aca="false" ca="false" dt2D="false" dtr="false" t="normal">Q21+R21+S21+T21</f>
        <v>0</v>
      </c>
      <c r="V21" s="785" t="n">
        <v>0</v>
      </c>
      <c r="W21" s="785" t="n">
        <v>0</v>
      </c>
      <c r="X21" s="785" t="n">
        <v>0</v>
      </c>
      <c r="Y21" s="786" t="n">
        <v>0</v>
      </c>
      <c r="Z21" s="782" t="n">
        <f aca="false" ca="false" dt2D="false" dtr="false" t="normal">V21+W21+X21+Y21</f>
        <v>0</v>
      </c>
      <c r="AA21" s="785" t="n">
        <v>0</v>
      </c>
      <c r="AB21" s="785" t="n">
        <v>0</v>
      </c>
      <c r="AC21" s="785" t="n">
        <v>0</v>
      </c>
      <c r="AD21" s="785" t="n">
        <v>0</v>
      </c>
      <c r="AE21" s="782" t="n">
        <f aca="false" ca="false" dt2D="false" dtr="false" t="normal">AA21+AB21+AC21+AD21</f>
        <v>0</v>
      </c>
      <c r="AF21" s="780" t="n">
        <v>0</v>
      </c>
      <c r="AG21" s="780" t="n">
        <v>0</v>
      </c>
      <c r="AH21" s="780" t="n">
        <v>0</v>
      </c>
      <c r="AI21" s="780" t="n">
        <v>0</v>
      </c>
      <c r="AJ21" s="782" t="n">
        <f aca="false" ca="false" dt2D="false" dtr="false" t="normal">AF21+AG21+AH21+AI21</f>
        <v>0</v>
      </c>
      <c r="AK21" s="780" t="n">
        <v>0</v>
      </c>
      <c r="AL21" s="780" t="n">
        <v>0</v>
      </c>
      <c r="AM21" s="780" t="n">
        <v>0</v>
      </c>
      <c r="AN21" s="780" t="n">
        <v>0</v>
      </c>
      <c r="AO21" s="742" t="n">
        <f aca="false" ca="false" dt2D="false" dtr="false" t="normal">AK21+AL21+AM21+AN21</f>
        <v>0</v>
      </c>
      <c r="AP21" s="780" t="n">
        <v>0</v>
      </c>
      <c r="AQ21" s="780" t="n">
        <v>0</v>
      </c>
      <c r="AR21" s="780" t="n">
        <v>0</v>
      </c>
      <c r="AS21" s="780" t="n">
        <v>0</v>
      </c>
      <c r="AT21" s="742" t="n">
        <f aca="false" ca="false" dt2D="false" dtr="false" t="normal">AP21+AQ21+AR21+AS21</f>
        <v>0</v>
      </c>
      <c r="AU21" s="780" t="n">
        <v>0</v>
      </c>
      <c r="AV21" s="780" t="n">
        <v>0</v>
      </c>
      <c r="AW21" s="780" t="n">
        <v>0</v>
      </c>
      <c r="AX21" s="780" t="n">
        <v>0</v>
      </c>
      <c r="AY21" s="742" t="n">
        <f aca="false" ca="false" dt2D="false" dtr="false" t="normal">AU21+AV21+AW21+AX21</f>
        <v>0</v>
      </c>
    </row>
    <row customFormat="true" customHeight="true" ht="15" outlineLevel="0" r="22" s="728">
      <c r="B22" s="451" t="n">
        <v>4</v>
      </c>
      <c r="C22" s="777" t="s"/>
      <c r="D22" s="794" t="s">
        <v>603</v>
      </c>
      <c r="E22" s="795" t="s">
        <v>41</v>
      </c>
      <c r="F22" s="771" t="n">
        <f aca="false" ca="false" dt2D="false" dtr="false" t="normal">K22+P22+U22+Z22+AE22+AJ22+AO22+AT22+AY22</f>
        <v>7</v>
      </c>
      <c r="G22" s="772" t="n">
        <v>0</v>
      </c>
      <c r="H22" s="772" t="n">
        <v>0</v>
      </c>
      <c r="I22" s="772" t="n">
        <v>0</v>
      </c>
      <c r="J22" s="774" t="n">
        <v>0</v>
      </c>
      <c r="K22" s="782" t="n">
        <f aca="false" ca="false" dt2D="false" dtr="false" t="normal">G22+H22+I22+J22</f>
        <v>0</v>
      </c>
      <c r="L22" s="814" t="n">
        <v>1</v>
      </c>
      <c r="M22" s="772" t="n">
        <v>0</v>
      </c>
      <c r="N22" s="772" t="n">
        <v>0</v>
      </c>
      <c r="O22" s="772" t="n">
        <v>0</v>
      </c>
      <c r="P22" s="742" t="n">
        <f aca="false" ca="false" dt2D="false" dtr="false" t="normal">L22+M22+N22+O22</f>
        <v>1</v>
      </c>
      <c r="Q22" s="772" t="n">
        <v>1</v>
      </c>
      <c r="R22" s="772" t="n">
        <v>0</v>
      </c>
      <c r="S22" s="772" t="n">
        <v>0</v>
      </c>
      <c r="T22" s="774" t="n">
        <v>0</v>
      </c>
      <c r="U22" s="782" t="n">
        <f aca="false" ca="false" dt2D="false" dtr="false" t="normal">Q22+R22+S22+T22</f>
        <v>1</v>
      </c>
      <c r="V22" s="772" t="n">
        <v>0</v>
      </c>
      <c r="W22" s="772" t="n">
        <v>1</v>
      </c>
      <c r="X22" s="772" t="n">
        <v>0</v>
      </c>
      <c r="Y22" s="774" t="n">
        <v>0</v>
      </c>
      <c r="Z22" s="782" t="n">
        <f aca="false" ca="false" dt2D="false" dtr="false" t="normal">V22+W22+X22+Y22</f>
        <v>1</v>
      </c>
      <c r="AA22" s="772" t="n">
        <v>0</v>
      </c>
      <c r="AB22" s="772" t="n">
        <v>1</v>
      </c>
      <c r="AC22" s="772" t="n">
        <v>0</v>
      </c>
      <c r="AD22" s="772" t="n">
        <v>1</v>
      </c>
      <c r="AE22" s="782" t="n">
        <f aca="false" ca="false" dt2D="false" dtr="false" t="normal">AA22+AB22+AC22+AD22</f>
        <v>2</v>
      </c>
      <c r="AF22" s="800" t="n">
        <v>0</v>
      </c>
      <c r="AG22" s="800" t="n">
        <v>0</v>
      </c>
      <c r="AH22" s="800" t="n">
        <v>0</v>
      </c>
      <c r="AI22" s="800" t="n">
        <v>1</v>
      </c>
      <c r="AJ22" s="782" t="n">
        <f aca="false" ca="false" dt2D="false" dtr="false" t="normal">AF22+AG22+AH22+AI22</f>
        <v>1</v>
      </c>
      <c r="AK22" s="800" t="n">
        <v>0</v>
      </c>
      <c r="AL22" s="800" t="n">
        <v>0</v>
      </c>
      <c r="AM22" s="800" t="n">
        <v>0</v>
      </c>
      <c r="AN22" s="800" t="n">
        <v>1</v>
      </c>
      <c r="AO22" s="742" t="n">
        <f aca="false" ca="false" dt2D="false" dtr="false" t="normal">AK22+AL22+AM22+AN22</f>
        <v>1</v>
      </c>
      <c r="AP22" s="800" t="n">
        <v>0</v>
      </c>
      <c r="AQ22" s="800" t="n">
        <v>0</v>
      </c>
      <c r="AR22" s="800" t="n">
        <v>0</v>
      </c>
      <c r="AS22" s="800" t="n">
        <v>0</v>
      </c>
      <c r="AT22" s="742" t="n">
        <f aca="false" ca="false" dt2D="false" dtr="false" t="normal">AP22+AQ22+AR22+AS22</f>
        <v>0</v>
      </c>
      <c r="AU22" s="800" t="n">
        <v>0</v>
      </c>
      <c r="AV22" s="800" t="n">
        <v>0</v>
      </c>
      <c r="AW22" s="800" t="n">
        <v>0</v>
      </c>
      <c r="AX22" s="800" t="n">
        <v>0</v>
      </c>
      <c r="AY22" s="742" t="n">
        <f aca="false" ca="false" dt2D="false" dtr="false" t="normal">AU22+AV22+AW22+AX22</f>
        <v>0</v>
      </c>
    </row>
    <row customFormat="true" customHeight="true" ht="15" outlineLevel="0" r="23" s="728">
      <c r="B23" s="441" t="s"/>
      <c r="C23" s="777" t="s"/>
      <c r="D23" s="801" t="s"/>
      <c r="E23" s="802" t="s">
        <v>600</v>
      </c>
      <c r="F23" s="771" t="n">
        <f aca="false" ca="false" dt2D="false" dtr="false" t="normal">K23+P23+U23+Z23+AE23+AJ23+AO23+AT23+AY23</f>
        <v>0</v>
      </c>
      <c r="G23" s="780" t="n">
        <v>0</v>
      </c>
      <c r="H23" s="780" t="n">
        <v>0</v>
      </c>
      <c r="I23" s="780" t="n">
        <v>0</v>
      </c>
      <c r="J23" s="781" t="n">
        <v>0</v>
      </c>
      <c r="K23" s="782" t="n">
        <f aca="false" ca="false" dt2D="false" dtr="false" t="normal">G23+H23+I23+J23</f>
        <v>0</v>
      </c>
      <c r="L23" s="783" t="n">
        <v>0</v>
      </c>
      <c r="M23" s="780" t="n">
        <v>0</v>
      </c>
      <c r="N23" s="780" t="n">
        <v>0</v>
      </c>
      <c r="O23" s="780" t="n">
        <v>0</v>
      </c>
      <c r="P23" s="742" t="n">
        <f aca="false" ca="false" dt2D="false" dtr="false" t="normal">L23+M23+N23+O23</f>
        <v>0</v>
      </c>
      <c r="Q23" s="780" t="n">
        <v>0</v>
      </c>
      <c r="R23" s="780" t="n">
        <v>0</v>
      </c>
      <c r="S23" s="780" t="n">
        <v>0</v>
      </c>
      <c r="T23" s="781" t="n">
        <v>0</v>
      </c>
      <c r="U23" s="782" t="n">
        <f aca="false" ca="false" dt2D="false" dtr="false" t="normal">Q23+R23+S23+T23</f>
        <v>0</v>
      </c>
      <c r="V23" s="780" t="n">
        <v>0</v>
      </c>
      <c r="W23" s="780" t="n">
        <v>0</v>
      </c>
      <c r="X23" s="780" t="n">
        <v>0</v>
      </c>
      <c r="Y23" s="781" t="n">
        <v>0</v>
      </c>
      <c r="Z23" s="782" t="n">
        <f aca="false" ca="false" dt2D="false" dtr="false" t="normal">V23+W23+X23+Y23</f>
        <v>0</v>
      </c>
      <c r="AA23" s="780" t="n">
        <v>0</v>
      </c>
      <c r="AB23" s="780" t="n">
        <v>0</v>
      </c>
      <c r="AC23" s="780" t="n">
        <v>0</v>
      </c>
      <c r="AD23" s="780" t="n">
        <v>0</v>
      </c>
      <c r="AE23" s="782" t="n">
        <f aca="false" ca="false" dt2D="false" dtr="false" t="normal">AA23+AB23+AC23+AD23</f>
        <v>0</v>
      </c>
      <c r="AF23" s="780" t="n">
        <v>0</v>
      </c>
      <c r="AG23" s="780" t="n">
        <v>0</v>
      </c>
      <c r="AH23" s="780" t="n">
        <v>0</v>
      </c>
      <c r="AI23" s="780" t="n">
        <v>0</v>
      </c>
      <c r="AJ23" s="782" t="n">
        <f aca="false" ca="false" dt2D="false" dtr="false" t="normal">AF23+AG23+AH23+AI23</f>
        <v>0</v>
      </c>
      <c r="AK23" s="780" t="n">
        <v>0</v>
      </c>
      <c r="AL23" s="780" t="n">
        <v>0</v>
      </c>
      <c r="AM23" s="780" t="n">
        <v>0</v>
      </c>
      <c r="AN23" s="780" t="n">
        <v>0</v>
      </c>
      <c r="AO23" s="742" t="n">
        <f aca="false" ca="false" dt2D="false" dtr="false" t="normal">AK23+AL23+AM23+AN23</f>
        <v>0</v>
      </c>
      <c r="AP23" s="780" t="n">
        <v>0</v>
      </c>
      <c r="AQ23" s="780" t="n">
        <v>0</v>
      </c>
      <c r="AR23" s="780" t="n">
        <v>0</v>
      </c>
      <c r="AS23" s="780" t="n">
        <v>0</v>
      </c>
      <c r="AT23" s="742" t="n">
        <f aca="false" ca="false" dt2D="false" dtr="false" t="normal">AP23+AQ23+AR23+AS23</f>
        <v>0</v>
      </c>
      <c r="AU23" s="780" t="n">
        <v>0</v>
      </c>
      <c r="AV23" s="780" t="n">
        <v>0</v>
      </c>
      <c r="AW23" s="780" t="n">
        <v>0</v>
      </c>
      <c r="AX23" s="780" t="n">
        <v>0</v>
      </c>
      <c r="AY23" s="742" t="n">
        <f aca="false" ca="false" dt2D="false" dtr="false" t="normal">AU23+AV23+AW23+AX23</f>
        <v>0</v>
      </c>
    </row>
    <row customFormat="true" customHeight="true" ht="15.75" outlineLevel="0" r="24" s="728">
      <c r="B24" s="450" t="s"/>
      <c r="C24" s="777" t="s"/>
      <c r="D24" s="810" t="s"/>
      <c r="E24" s="806" t="s">
        <v>43</v>
      </c>
      <c r="F24" s="771" t="n">
        <f aca="false" ca="false" dt2D="false" dtr="false" t="normal">K24+P24+U24+Z24+AE24+AJ24+AO24+AT24+AY24</f>
        <v>6</v>
      </c>
      <c r="G24" s="785" t="n">
        <v>0</v>
      </c>
      <c r="H24" s="785" t="n">
        <v>0</v>
      </c>
      <c r="I24" s="785" t="n">
        <v>0</v>
      </c>
      <c r="J24" s="786" t="n">
        <v>0</v>
      </c>
      <c r="K24" s="782" t="n">
        <f aca="false" ca="false" dt2D="false" dtr="false" t="normal">G24+H24+I24+J24</f>
        <v>0</v>
      </c>
      <c r="L24" s="787" t="n">
        <v>1</v>
      </c>
      <c r="M24" s="785" t="n">
        <v>0</v>
      </c>
      <c r="N24" s="785" t="n">
        <v>0</v>
      </c>
      <c r="O24" s="785" t="n">
        <v>0</v>
      </c>
      <c r="P24" s="742" t="n">
        <f aca="false" ca="false" dt2D="false" dtr="false" t="normal">L24+M24+N24+O24</f>
        <v>1</v>
      </c>
      <c r="Q24" s="785" t="n">
        <v>1</v>
      </c>
      <c r="R24" s="785" t="n">
        <v>0</v>
      </c>
      <c r="S24" s="785" t="n">
        <v>0</v>
      </c>
      <c r="T24" s="786" t="n">
        <v>0</v>
      </c>
      <c r="U24" s="782" t="n">
        <f aca="false" ca="false" dt2D="false" dtr="false" t="normal">Q24+R24+S24+T24</f>
        <v>1</v>
      </c>
      <c r="V24" s="785" t="n">
        <v>0</v>
      </c>
      <c r="W24" s="785" t="n">
        <v>0</v>
      </c>
      <c r="X24" s="785" t="n">
        <v>0</v>
      </c>
      <c r="Y24" s="786" t="n">
        <v>0</v>
      </c>
      <c r="Z24" s="782" t="n">
        <f aca="false" ca="false" dt2D="false" dtr="false" t="normal">V24+W24+X24+Y24</f>
        <v>0</v>
      </c>
      <c r="AA24" s="785" t="n">
        <v>0</v>
      </c>
      <c r="AB24" s="785" t="n">
        <v>0</v>
      </c>
      <c r="AC24" s="785" t="n">
        <v>0</v>
      </c>
      <c r="AD24" s="785" t="n">
        <v>2</v>
      </c>
      <c r="AE24" s="782" t="n">
        <f aca="false" ca="false" dt2D="false" dtr="false" t="normal">AA24+AB24+AC24+AD24</f>
        <v>2</v>
      </c>
      <c r="AF24" s="780" t="n">
        <v>0</v>
      </c>
      <c r="AG24" s="780" t="n">
        <v>1</v>
      </c>
      <c r="AH24" s="780" t="n">
        <v>0</v>
      </c>
      <c r="AI24" s="780" t="n">
        <v>0</v>
      </c>
      <c r="AJ24" s="782" t="n">
        <f aca="false" ca="false" dt2D="false" dtr="false" t="normal">AF24+AG24+AH24+AI24</f>
        <v>1</v>
      </c>
      <c r="AK24" s="780" t="n">
        <v>0</v>
      </c>
      <c r="AL24" s="780" t="n">
        <v>0</v>
      </c>
      <c r="AM24" s="780" t="n">
        <v>0</v>
      </c>
      <c r="AN24" s="780" t="n">
        <v>1</v>
      </c>
      <c r="AO24" s="742" t="n">
        <f aca="false" ca="false" dt2D="false" dtr="false" t="normal">AK24+AL24+AM24+AN24</f>
        <v>1</v>
      </c>
      <c r="AP24" s="780" t="n">
        <v>0</v>
      </c>
      <c r="AQ24" s="780" t="n">
        <v>0</v>
      </c>
      <c r="AR24" s="780" t="n">
        <v>0</v>
      </c>
      <c r="AS24" s="780" t="n">
        <v>0</v>
      </c>
      <c r="AT24" s="742" t="n">
        <f aca="false" ca="false" dt2D="false" dtr="false" t="normal">AP24+AQ24+AR24+AS24</f>
        <v>0</v>
      </c>
      <c r="AU24" s="780" t="n">
        <v>0</v>
      </c>
      <c r="AV24" s="780" t="n">
        <v>0</v>
      </c>
      <c r="AW24" s="780" t="n">
        <v>0</v>
      </c>
      <c r="AX24" s="780" t="n">
        <v>0</v>
      </c>
      <c r="AY24" s="742" t="n">
        <f aca="false" ca="false" dt2D="false" dtr="false" t="normal">AU24+AV24+AW24+AX24</f>
        <v>0</v>
      </c>
    </row>
    <row customFormat="true" customHeight="true" ht="15" outlineLevel="0" r="25" s="728">
      <c r="B25" s="451" t="n">
        <v>5</v>
      </c>
      <c r="C25" s="777" t="s"/>
      <c r="D25" s="794" t="s">
        <v>604</v>
      </c>
      <c r="E25" s="795" t="s">
        <v>41</v>
      </c>
      <c r="F25" s="771" t="n">
        <f aca="false" ca="false" dt2D="false" dtr="false" t="normal">K25+P25+U25+Z25+AE25+AJ25+AO25+AT25+AY25</f>
        <v>1</v>
      </c>
      <c r="G25" s="772" t="n">
        <v>0</v>
      </c>
      <c r="H25" s="772" t="n">
        <v>0</v>
      </c>
      <c r="I25" s="772" t="n">
        <v>0</v>
      </c>
      <c r="J25" s="774" t="n">
        <v>0</v>
      </c>
      <c r="K25" s="782" t="n">
        <f aca="false" ca="false" dt2D="false" dtr="false" t="normal">G25+H25+I25+J25</f>
        <v>0</v>
      </c>
      <c r="L25" s="814" t="n">
        <v>1</v>
      </c>
      <c r="M25" s="772" t="n">
        <v>0</v>
      </c>
      <c r="N25" s="772" t="n">
        <v>0</v>
      </c>
      <c r="O25" s="772" t="n">
        <v>0</v>
      </c>
      <c r="P25" s="742" t="n">
        <f aca="false" ca="false" dt2D="false" dtr="false" t="normal">L25+M25+N25+O25</f>
        <v>1</v>
      </c>
      <c r="Q25" s="772" t="n">
        <v>0</v>
      </c>
      <c r="R25" s="772" t="n">
        <v>0</v>
      </c>
      <c r="S25" s="772" t="n">
        <v>0</v>
      </c>
      <c r="T25" s="774" t="n">
        <v>0</v>
      </c>
      <c r="U25" s="782" t="n">
        <f aca="false" ca="false" dt2D="false" dtr="false" t="normal">Q25+R25+S25+T25</f>
        <v>0</v>
      </c>
      <c r="V25" s="772" t="n">
        <v>0</v>
      </c>
      <c r="W25" s="772" t="n">
        <v>0</v>
      </c>
      <c r="X25" s="772" t="n">
        <v>0</v>
      </c>
      <c r="Y25" s="774" t="n">
        <v>0</v>
      </c>
      <c r="Z25" s="782" t="n">
        <f aca="false" ca="false" dt2D="false" dtr="false" t="normal">V25+W25+X25+Y25</f>
        <v>0</v>
      </c>
      <c r="AA25" s="772" t="n">
        <v>0</v>
      </c>
      <c r="AB25" s="772" t="n">
        <v>0</v>
      </c>
      <c r="AC25" s="772" t="n">
        <v>0</v>
      </c>
      <c r="AD25" s="772" t="n">
        <v>0</v>
      </c>
      <c r="AE25" s="782" t="n">
        <f aca="false" ca="false" dt2D="false" dtr="false" t="normal">AA25+AB25+AC25+AD25</f>
        <v>0</v>
      </c>
      <c r="AF25" s="800" t="n">
        <v>0</v>
      </c>
      <c r="AG25" s="800" t="n">
        <v>0</v>
      </c>
      <c r="AH25" s="800" t="n">
        <v>0</v>
      </c>
      <c r="AI25" s="800" t="n">
        <v>0</v>
      </c>
      <c r="AJ25" s="782" t="n">
        <f aca="false" ca="false" dt2D="false" dtr="false" t="normal">AF25+AG25+AH25+AI25</f>
        <v>0</v>
      </c>
      <c r="AK25" s="800" t="n">
        <v>0</v>
      </c>
      <c r="AL25" s="800" t="n">
        <v>0</v>
      </c>
      <c r="AM25" s="800" t="n">
        <v>0</v>
      </c>
      <c r="AN25" s="800" t="n">
        <v>0</v>
      </c>
      <c r="AO25" s="742" t="n">
        <f aca="false" ca="false" dt2D="false" dtr="false" t="normal">AK25+AL25+AM25+AN25</f>
        <v>0</v>
      </c>
      <c r="AP25" s="800" t="n">
        <v>0</v>
      </c>
      <c r="AQ25" s="800" t="n">
        <v>0</v>
      </c>
      <c r="AR25" s="800" t="n">
        <v>0</v>
      </c>
      <c r="AS25" s="800" t="n">
        <v>0</v>
      </c>
      <c r="AT25" s="742" t="n">
        <f aca="false" ca="false" dt2D="false" dtr="false" t="normal">AP25+AQ25+AR25+AS25</f>
        <v>0</v>
      </c>
      <c r="AU25" s="800" t="n">
        <v>0</v>
      </c>
      <c r="AV25" s="800" t="n">
        <v>0</v>
      </c>
      <c r="AW25" s="800" t="n">
        <v>0</v>
      </c>
      <c r="AX25" s="800" t="n">
        <v>0</v>
      </c>
      <c r="AY25" s="742" t="n">
        <f aca="false" ca="false" dt2D="false" dtr="false" t="normal">AU25+AV25+AW25+AX25</f>
        <v>0</v>
      </c>
    </row>
    <row customFormat="true" customHeight="true" ht="15" outlineLevel="0" r="26" s="728">
      <c r="B26" s="441" t="s"/>
      <c r="C26" s="777" t="s"/>
      <c r="D26" s="801" t="s"/>
      <c r="E26" s="802" t="s">
        <v>600</v>
      </c>
      <c r="F26" s="771" t="n">
        <f aca="false" ca="false" dt2D="false" dtr="false" t="normal">K26+P26+U26+Z26+AE26+AJ26+AO26+AT26+AY26</f>
        <v>0</v>
      </c>
      <c r="G26" s="780" t="n">
        <v>0</v>
      </c>
      <c r="H26" s="780" t="n">
        <v>0</v>
      </c>
      <c r="I26" s="780" t="n">
        <v>0</v>
      </c>
      <c r="J26" s="781" t="n">
        <v>0</v>
      </c>
      <c r="K26" s="782" t="n">
        <f aca="false" ca="false" dt2D="false" dtr="false" t="normal">G26+H26+I26+J26</f>
        <v>0</v>
      </c>
      <c r="L26" s="783" t="n">
        <v>0</v>
      </c>
      <c r="M26" s="780" t="n">
        <v>0</v>
      </c>
      <c r="N26" s="780" t="n">
        <v>0</v>
      </c>
      <c r="O26" s="780" t="n">
        <v>0</v>
      </c>
      <c r="P26" s="742" t="n">
        <f aca="false" ca="false" dt2D="false" dtr="false" t="normal">L26+M26+N26+O26</f>
        <v>0</v>
      </c>
      <c r="Q26" s="780" t="n">
        <v>0</v>
      </c>
      <c r="R26" s="780" t="n">
        <v>0</v>
      </c>
      <c r="S26" s="780" t="n">
        <v>0</v>
      </c>
      <c r="T26" s="781" t="n">
        <v>0</v>
      </c>
      <c r="U26" s="782" t="n">
        <f aca="false" ca="false" dt2D="false" dtr="false" t="normal">Q26+R26+S26+T26</f>
        <v>0</v>
      </c>
      <c r="V26" s="780" t="n">
        <v>0</v>
      </c>
      <c r="W26" s="780" t="n">
        <v>0</v>
      </c>
      <c r="X26" s="780" t="n">
        <v>0</v>
      </c>
      <c r="Y26" s="781" t="n">
        <v>0</v>
      </c>
      <c r="Z26" s="782" t="n">
        <f aca="false" ca="false" dt2D="false" dtr="false" t="normal">V26+W26+X26+Y26</f>
        <v>0</v>
      </c>
      <c r="AA26" s="780" t="n">
        <v>0</v>
      </c>
      <c r="AB26" s="780" t="n">
        <v>0</v>
      </c>
      <c r="AC26" s="780" t="n">
        <v>0</v>
      </c>
      <c r="AD26" s="780" t="n">
        <v>0</v>
      </c>
      <c r="AE26" s="782" t="n">
        <f aca="false" ca="false" dt2D="false" dtr="false" t="normal">AA26+AB26+AC26+AD26</f>
        <v>0</v>
      </c>
      <c r="AF26" s="780" t="n">
        <v>0</v>
      </c>
      <c r="AG26" s="780" t="n">
        <v>0</v>
      </c>
      <c r="AH26" s="780" t="n">
        <v>0</v>
      </c>
      <c r="AI26" s="780" t="n">
        <v>0</v>
      </c>
      <c r="AJ26" s="782" t="n">
        <f aca="false" ca="false" dt2D="false" dtr="false" t="normal">AF26+AG26+AH26+AI26</f>
        <v>0</v>
      </c>
      <c r="AK26" s="780" t="n">
        <v>0</v>
      </c>
      <c r="AL26" s="780" t="n">
        <v>0</v>
      </c>
      <c r="AM26" s="780" t="n">
        <v>0</v>
      </c>
      <c r="AN26" s="780" t="n">
        <v>0</v>
      </c>
      <c r="AO26" s="742" t="n">
        <f aca="false" ca="false" dt2D="false" dtr="false" t="normal">AK26+AL26+AM26+AN26</f>
        <v>0</v>
      </c>
      <c r="AP26" s="780" t="n">
        <v>0</v>
      </c>
      <c r="AQ26" s="780" t="n">
        <v>0</v>
      </c>
      <c r="AR26" s="780" t="n">
        <v>0</v>
      </c>
      <c r="AS26" s="780" t="n">
        <v>0</v>
      </c>
      <c r="AT26" s="742" t="n">
        <f aca="false" ca="false" dt2D="false" dtr="false" t="normal">AP26+AQ26+AR26+AS26</f>
        <v>0</v>
      </c>
      <c r="AU26" s="780" t="n">
        <v>0</v>
      </c>
      <c r="AV26" s="780" t="n">
        <v>0</v>
      </c>
      <c r="AW26" s="780" t="n">
        <v>0</v>
      </c>
      <c r="AX26" s="780" t="n">
        <v>0</v>
      </c>
      <c r="AY26" s="742" t="n">
        <f aca="false" ca="false" dt2D="false" dtr="false" t="normal">AU26+AV26+AW26+AX26</f>
        <v>0</v>
      </c>
    </row>
    <row customFormat="true" customHeight="true" ht="15.75" outlineLevel="0" r="27" s="728">
      <c r="B27" s="441" t="s"/>
      <c r="C27" s="777" t="s"/>
      <c r="D27" s="801" t="s"/>
      <c r="E27" s="806" t="s">
        <v>43</v>
      </c>
      <c r="F27" s="771" t="n">
        <f aca="false" ca="false" dt2D="false" dtr="false" t="normal">K27+P27+U27+Z27+AE27+AJ27+AO27+AT27+AY27</f>
        <v>1</v>
      </c>
      <c r="G27" s="785" t="n">
        <v>0</v>
      </c>
      <c r="H27" s="785" t="n">
        <v>0</v>
      </c>
      <c r="I27" s="785" t="n">
        <v>0</v>
      </c>
      <c r="J27" s="786" t="n">
        <v>0</v>
      </c>
      <c r="K27" s="782" t="n">
        <f aca="false" ca="false" dt2D="false" dtr="false" t="normal">G27+H27+I27+J27</f>
        <v>0</v>
      </c>
      <c r="L27" s="787" t="n">
        <v>1</v>
      </c>
      <c r="M27" s="785" t="n">
        <v>0</v>
      </c>
      <c r="N27" s="785" t="n">
        <v>0</v>
      </c>
      <c r="O27" s="785" t="n">
        <v>0</v>
      </c>
      <c r="P27" s="742" t="n">
        <f aca="false" ca="false" dt2D="false" dtr="false" t="normal">L27+M27+N27+O27</f>
        <v>1</v>
      </c>
      <c r="Q27" s="785" t="n">
        <v>0</v>
      </c>
      <c r="R27" s="785" t="n">
        <v>0</v>
      </c>
      <c r="S27" s="785" t="n">
        <v>0</v>
      </c>
      <c r="T27" s="786" t="n">
        <v>0</v>
      </c>
      <c r="U27" s="782" t="n">
        <f aca="false" ca="false" dt2D="false" dtr="false" t="normal">Q27+R27+S27+T27</f>
        <v>0</v>
      </c>
      <c r="V27" s="785" t="n">
        <v>0</v>
      </c>
      <c r="W27" s="785" t="n">
        <v>0</v>
      </c>
      <c r="X27" s="785" t="n">
        <v>0</v>
      </c>
      <c r="Y27" s="786" t="n">
        <v>0</v>
      </c>
      <c r="Z27" s="782" t="n">
        <f aca="false" ca="false" dt2D="false" dtr="false" t="normal">V27+W27+X27+Y27</f>
        <v>0</v>
      </c>
      <c r="AA27" s="785" t="n">
        <v>0</v>
      </c>
      <c r="AB27" s="785" t="n">
        <v>0</v>
      </c>
      <c r="AC27" s="785" t="n">
        <v>0</v>
      </c>
      <c r="AD27" s="785" t="n">
        <v>0</v>
      </c>
      <c r="AE27" s="782" t="n">
        <f aca="false" ca="false" dt2D="false" dtr="false" t="normal">AA27+AB27+AC27+AD27</f>
        <v>0</v>
      </c>
      <c r="AF27" s="780" t="n">
        <v>0</v>
      </c>
      <c r="AG27" s="780" t="n">
        <v>0</v>
      </c>
      <c r="AH27" s="780" t="n">
        <v>0</v>
      </c>
      <c r="AI27" s="780" t="n">
        <v>0</v>
      </c>
      <c r="AJ27" s="782" t="n">
        <f aca="false" ca="false" dt2D="false" dtr="false" t="normal">AF27+AG27+AH27+AI27</f>
        <v>0</v>
      </c>
      <c r="AK27" s="780" t="n">
        <v>0</v>
      </c>
      <c r="AL27" s="780" t="n">
        <v>0</v>
      </c>
      <c r="AM27" s="780" t="n">
        <v>0</v>
      </c>
      <c r="AN27" s="780" t="n">
        <v>0</v>
      </c>
      <c r="AO27" s="742" t="n">
        <f aca="false" ca="false" dt2D="false" dtr="false" t="normal">AK27+AL27+AM27+AN27</f>
        <v>0</v>
      </c>
      <c r="AP27" s="780" t="n">
        <v>0</v>
      </c>
      <c r="AQ27" s="780" t="n">
        <v>0</v>
      </c>
      <c r="AR27" s="780" t="n">
        <v>0</v>
      </c>
      <c r="AS27" s="780" t="n">
        <v>0</v>
      </c>
      <c r="AT27" s="742" t="n">
        <f aca="false" ca="false" dt2D="false" dtr="false" t="normal">AP27+AQ27+AR27+AS27</f>
        <v>0</v>
      </c>
      <c r="AU27" s="780" t="n">
        <v>0</v>
      </c>
      <c r="AV27" s="780" t="n">
        <v>0</v>
      </c>
      <c r="AW27" s="780" t="n">
        <v>0</v>
      </c>
      <c r="AX27" s="780" t="n">
        <v>0</v>
      </c>
      <c r="AY27" s="742" t="n">
        <f aca="false" ca="false" dt2D="false" dtr="false" t="normal">AU27+AV27+AW27+AX27</f>
        <v>0</v>
      </c>
    </row>
    <row customFormat="true" customHeight="true" ht="15.75" outlineLevel="0" r="28" s="728">
      <c r="B28" s="441" t="s"/>
      <c r="C28" s="777" t="s"/>
      <c r="D28" s="801" t="s"/>
      <c r="E28" s="789" t="s">
        <v>230</v>
      </c>
      <c r="F28" s="771" t="n">
        <f aca="false" ca="false" dt2D="false" dtr="false" t="normal">K28+P28+U28+Z28+AE28+AJ28+AO28+AT28+AY28</f>
        <v>0</v>
      </c>
      <c r="G28" s="807" t="n">
        <v>0</v>
      </c>
      <c r="H28" s="807" t="n">
        <v>0</v>
      </c>
      <c r="I28" s="807" t="n">
        <v>0</v>
      </c>
      <c r="J28" s="808" t="n">
        <v>0</v>
      </c>
      <c r="K28" s="782" t="n">
        <f aca="false" ca="false" dt2D="false" dtr="false" t="normal">G28+H28+I28+J28</f>
        <v>0</v>
      </c>
      <c r="L28" s="809" t="n">
        <v>0</v>
      </c>
      <c r="M28" s="807" t="n">
        <v>0</v>
      </c>
      <c r="N28" s="807" t="n">
        <v>0</v>
      </c>
      <c r="O28" s="807" t="n">
        <v>0</v>
      </c>
      <c r="P28" s="742" t="n">
        <f aca="false" ca="false" dt2D="false" dtr="false" t="normal">L28+M28+N28+O28</f>
        <v>0</v>
      </c>
      <c r="Q28" s="807" t="n">
        <v>0</v>
      </c>
      <c r="R28" s="807" t="n">
        <v>0</v>
      </c>
      <c r="S28" s="807" t="n">
        <v>0</v>
      </c>
      <c r="T28" s="808" t="n">
        <v>0</v>
      </c>
      <c r="U28" s="782" t="n">
        <f aca="false" ca="false" dt2D="false" dtr="false" t="normal">Q28+R28+S28+T28</f>
        <v>0</v>
      </c>
      <c r="V28" s="807" t="n">
        <v>0</v>
      </c>
      <c r="W28" s="807" t="n">
        <v>0</v>
      </c>
      <c r="X28" s="807" t="n">
        <v>0</v>
      </c>
      <c r="Y28" s="808" t="n">
        <v>0</v>
      </c>
      <c r="Z28" s="782" t="n">
        <f aca="false" ca="false" dt2D="false" dtr="false" t="normal">V28+W28+X28+Y28</f>
        <v>0</v>
      </c>
      <c r="AA28" s="807" t="n">
        <v>0</v>
      </c>
      <c r="AB28" s="807" t="n">
        <v>0</v>
      </c>
      <c r="AC28" s="807" t="n">
        <v>0</v>
      </c>
      <c r="AD28" s="807" t="n">
        <v>0</v>
      </c>
      <c r="AE28" s="782" t="n">
        <f aca="false" ca="false" dt2D="false" dtr="false" t="normal">AA28+AB28+AC28+AD28</f>
        <v>0</v>
      </c>
      <c r="AF28" s="780" t="n">
        <v>0</v>
      </c>
      <c r="AG28" s="780" t="n">
        <v>0</v>
      </c>
      <c r="AH28" s="780" t="n">
        <v>0</v>
      </c>
      <c r="AI28" s="780" t="n">
        <v>0</v>
      </c>
      <c r="AJ28" s="782" t="n">
        <f aca="false" ca="false" dt2D="false" dtr="false" t="normal">AF28+AG28+AH28+AI28</f>
        <v>0</v>
      </c>
      <c r="AK28" s="780" t="n">
        <v>0</v>
      </c>
      <c r="AL28" s="780" t="n">
        <v>0</v>
      </c>
      <c r="AM28" s="780" t="n">
        <v>0</v>
      </c>
      <c r="AN28" s="780" t="n">
        <v>0</v>
      </c>
      <c r="AO28" s="742" t="n">
        <f aca="false" ca="false" dt2D="false" dtr="false" t="normal">AK28+AL28+AM28+AN28</f>
        <v>0</v>
      </c>
      <c r="AP28" s="780" t="n">
        <v>0</v>
      </c>
      <c r="AQ28" s="780" t="n">
        <v>0</v>
      </c>
      <c r="AR28" s="780" t="n">
        <v>0</v>
      </c>
      <c r="AS28" s="780" t="n">
        <v>0</v>
      </c>
      <c r="AT28" s="742" t="n">
        <f aca="false" ca="false" dt2D="false" dtr="false" t="normal">AP28+AQ28+AR28+AS28</f>
        <v>0</v>
      </c>
      <c r="AU28" s="780" t="n">
        <v>0</v>
      </c>
      <c r="AV28" s="780" t="n">
        <v>0</v>
      </c>
      <c r="AW28" s="780" t="n">
        <v>0</v>
      </c>
      <c r="AX28" s="780" t="n">
        <v>0</v>
      </c>
      <c r="AY28" s="742" t="n">
        <f aca="false" ca="false" dt2D="false" dtr="false" t="normal">AU28+AV28+AW28+AX28</f>
        <v>0</v>
      </c>
    </row>
    <row customFormat="true" customHeight="true" ht="15.75" outlineLevel="0" r="29" s="728">
      <c r="B29" s="450" t="s"/>
      <c r="C29" s="777" t="s"/>
      <c r="D29" s="810" t="s"/>
      <c r="E29" s="789" t="s">
        <v>231</v>
      </c>
      <c r="F29" s="771" t="n">
        <f aca="false" ca="false" dt2D="false" dtr="false" t="normal">K29+P29+U29+Z29+AE29+AJ29+AO29+AT29+AY29</f>
        <v>0</v>
      </c>
      <c r="G29" s="811" t="n">
        <v>0</v>
      </c>
      <c r="H29" s="811" t="n">
        <v>0</v>
      </c>
      <c r="I29" s="811" t="n">
        <v>0</v>
      </c>
      <c r="J29" s="812" t="n">
        <v>0</v>
      </c>
      <c r="K29" s="782" t="n">
        <f aca="false" ca="false" dt2D="false" dtr="false" t="normal">G29+H29+I29+J29</f>
        <v>0</v>
      </c>
      <c r="L29" s="813" t="n">
        <v>0</v>
      </c>
      <c r="M29" s="811" t="n">
        <v>0</v>
      </c>
      <c r="N29" s="811" t="n">
        <v>0</v>
      </c>
      <c r="O29" s="811" t="n">
        <v>0</v>
      </c>
      <c r="P29" s="742" t="n">
        <f aca="false" ca="false" dt2D="false" dtr="false" t="normal">L29+M29+N29+O29</f>
        <v>0</v>
      </c>
      <c r="Q29" s="811" t="n">
        <v>0</v>
      </c>
      <c r="R29" s="811" t="n">
        <v>0</v>
      </c>
      <c r="S29" s="811" t="n">
        <v>0</v>
      </c>
      <c r="T29" s="812" t="n">
        <v>0</v>
      </c>
      <c r="U29" s="782" t="n">
        <f aca="false" ca="false" dt2D="false" dtr="false" t="normal">Q29+R29+S29+T29</f>
        <v>0</v>
      </c>
      <c r="V29" s="811" t="n">
        <v>0</v>
      </c>
      <c r="W29" s="811" t="n">
        <v>0</v>
      </c>
      <c r="X29" s="811" t="n">
        <v>0</v>
      </c>
      <c r="Y29" s="812" t="n">
        <v>0</v>
      </c>
      <c r="Z29" s="782" t="n">
        <f aca="false" ca="false" dt2D="false" dtr="false" t="normal">V29+W29+X29+Y29</f>
        <v>0</v>
      </c>
      <c r="AA29" s="811" t="n">
        <v>0</v>
      </c>
      <c r="AB29" s="811" t="n">
        <v>0</v>
      </c>
      <c r="AC29" s="811" t="n">
        <v>0</v>
      </c>
      <c r="AD29" s="811" t="n">
        <v>0</v>
      </c>
      <c r="AE29" s="782" t="n">
        <f aca="false" ca="false" dt2D="false" dtr="false" t="normal">AA29+AB29+AC29+AD29</f>
        <v>0</v>
      </c>
      <c r="AF29" s="800" t="n">
        <v>0</v>
      </c>
      <c r="AG29" s="800" t="n">
        <v>0</v>
      </c>
      <c r="AH29" s="800" t="n">
        <v>0</v>
      </c>
      <c r="AI29" s="800" t="n">
        <v>0</v>
      </c>
      <c r="AJ29" s="782" t="n">
        <f aca="false" ca="false" dt2D="false" dtr="false" t="normal">AF29+AG29+AH29+AI29</f>
        <v>0</v>
      </c>
      <c r="AK29" s="800" t="n">
        <v>0</v>
      </c>
      <c r="AL29" s="800" t="n">
        <v>0</v>
      </c>
      <c r="AM29" s="800" t="n">
        <v>0</v>
      </c>
      <c r="AN29" s="800" t="n">
        <v>0</v>
      </c>
      <c r="AO29" s="742" t="n">
        <f aca="false" ca="false" dt2D="false" dtr="false" t="normal">AK29+AL29+AM29+AN29</f>
        <v>0</v>
      </c>
      <c r="AP29" s="800" t="n">
        <v>0</v>
      </c>
      <c r="AQ29" s="800" t="n">
        <v>0</v>
      </c>
      <c r="AR29" s="800" t="n">
        <v>0</v>
      </c>
      <c r="AS29" s="800" t="n">
        <v>0</v>
      </c>
      <c r="AT29" s="742" t="n">
        <f aca="false" ca="false" dt2D="false" dtr="false" t="normal">AP29+AQ29+AR29+AS29</f>
        <v>0</v>
      </c>
      <c r="AU29" s="800" t="n">
        <v>0</v>
      </c>
      <c r="AV29" s="800" t="n">
        <v>0</v>
      </c>
      <c r="AW29" s="800" t="n">
        <v>0</v>
      </c>
      <c r="AX29" s="800" t="n">
        <v>0</v>
      </c>
      <c r="AY29" s="742" t="n">
        <f aca="false" ca="false" dt2D="false" dtr="false" t="normal">AU29+AV29+AW29+AX29</f>
        <v>0</v>
      </c>
    </row>
    <row customFormat="true" customHeight="true" ht="15.75" outlineLevel="0" r="30" s="728">
      <c r="B30" s="451" t="n">
        <v>6</v>
      </c>
      <c r="C30" s="777" t="s"/>
      <c r="D30" s="794" t="s">
        <v>605</v>
      </c>
      <c r="E30" s="795" t="s">
        <v>41</v>
      </c>
      <c r="F30" s="771" t="n">
        <f aca="false" ca="false" dt2D="false" dtr="false" t="normal">K30+P30+U30+Z30+AE30+AJ30+AO30+AT30+AY30</f>
        <v>0</v>
      </c>
      <c r="G30" s="772" t="n">
        <v>0</v>
      </c>
      <c r="H30" s="772" t="n">
        <v>0</v>
      </c>
      <c r="I30" s="772" t="n">
        <v>0</v>
      </c>
      <c r="J30" s="774" t="n">
        <v>0</v>
      </c>
      <c r="K30" s="782" t="n">
        <f aca="false" ca="false" dt2D="false" dtr="false" t="normal">G30+H30+I30+J30</f>
        <v>0</v>
      </c>
      <c r="L30" s="814" t="n">
        <v>0</v>
      </c>
      <c r="M30" s="772" t="n">
        <v>0</v>
      </c>
      <c r="N30" s="772" t="n">
        <v>0</v>
      </c>
      <c r="O30" s="772" t="n">
        <v>0</v>
      </c>
      <c r="P30" s="742" t="n">
        <f aca="false" ca="false" dt2D="false" dtr="false" t="normal">L30+M30+N30+O30</f>
        <v>0</v>
      </c>
      <c r="Q30" s="772" t="n">
        <v>0</v>
      </c>
      <c r="R30" s="772" t="n">
        <v>0</v>
      </c>
      <c r="S30" s="772" t="n">
        <v>0</v>
      </c>
      <c r="T30" s="774" t="n">
        <v>0</v>
      </c>
      <c r="U30" s="782" t="n">
        <f aca="false" ca="false" dt2D="false" dtr="false" t="normal">Q30+R30+S30+T30</f>
        <v>0</v>
      </c>
      <c r="V30" s="772" t="n">
        <v>0</v>
      </c>
      <c r="W30" s="772" t="n">
        <v>0</v>
      </c>
      <c r="X30" s="772" t="n">
        <v>0</v>
      </c>
      <c r="Y30" s="774" t="n">
        <v>0</v>
      </c>
      <c r="Z30" s="782" t="n">
        <f aca="false" ca="false" dt2D="false" dtr="false" t="normal">V30+W30+X30+Y30</f>
        <v>0</v>
      </c>
      <c r="AA30" s="772" t="n">
        <v>0</v>
      </c>
      <c r="AB30" s="772" t="n">
        <v>0</v>
      </c>
      <c r="AC30" s="772" t="n">
        <v>0</v>
      </c>
      <c r="AD30" s="772" t="n">
        <v>0</v>
      </c>
      <c r="AE30" s="782" t="n">
        <f aca="false" ca="false" dt2D="false" dtr="false" t="normal">AA30+AB30+AC30+AD30</f>
        <v>0</v>
      </c>
      <c r="AF30" s="800" t="n">
        <v>0</v>
      </c>
      <c r="AG30" s="800" t="n">
        <v>0</v>
      </c>
      <c r="AH30" s="800" t="n">
        <v>0</v>
      </c>
      <c r="AI30" s="800" t="n">
        <v>0</v>
      </c>
      <c r="AJ30" s="782" t="n">
        <f aca="false" ca="false" dt2D="false" dtr="false" t="normal">AF30+AG30+AH30+AI30</f>
        <v>0</v>
      </c>
      <c r="AK30" s="800" t="n">
        <v>0</v>
      </c>
      <c r="AL30" s="800" t="n">
        <v>0</v>
      </c>
      <c r="AM30" s="800" t="n">
        <v>0</v>
      </c>
      <c r="AN30" s="800" t="n">
        <v>0</v>
      </c>
      <c r="AO30" s="742" t="n">
        <f aca="false" ca="false" dt2D="false" dtr="false" t="normal">AK30+AL30+AM30+AN30</f>
        <v>0</v>
      </c>
      <c r="AP30" s="800" t="n">
        <v>0</v>
      </c>
      <c r="AQ30" s="800" t="n">
        <v>0</v>
      </c>
      <c r="AR30" s="800" t="n">
        <v>0</v>
      </c>
      <c r="AS30" s="800" t="n">
        <v>0</v>
      </c>
      <c r="AT30" s="742" t="n">
        <f aca="false" ca="false" dt2D="false" dtr="false" t="normal">AP30+AQ30+AR30+AS30</f>
        <v>0</v>
      </c>
      <c r="AU30" s="800" t="n">
        <v>0</v>
      </c>
      <c r="AV30" s="800" t="n">
        <v>0</v>
      </c>
      <c r="AW30" s="800" t="n">
        <v>0</v>
      </c>
      <c r="AX30" s="800" t="n">
        <v>0</v>
      </c>
      <c r="AY30" s="742" t="n">
        <f aca="false" ca="false" dt2D="false" dtr="false" t="normal">AU30+AV30+AW30+AX30</f>
        <v>0</v>
      </c>
    </row>
    <row customFormat="true" customHeight="true" ht="15.75" outlineLevel="0" r="31" s="728">
      <c r="B31" s="441" t="s"/>
      <c r="C31" s="777" t="s"/>
      <c r="D31" s="801" t="s"/>
      <c r="E31" s="802" t="s">
        <v>600</v>
      </c>
      <c r="F31" s="771" t="n">
        <f aca="false" ca="false" dt2D="false" dtr="false" t="normal">K31+P31+U31+Z31+AE31+AJ31+AO31+AT31+AY31</f>
        <v>0</v>
      </c>
      <c r="G31" s="780" t="n">
        <v>0</v>
      </c>
      <c r="H31" s="780" t="n">
        <v>0</v>
      </c>
      <c r="I31" s="780" t="n">
        <v>0</v>
      </c>
      <c r="J31" s="781" t="n">
        <v>0</v>
      </c>
      <c r="K31" s="782" t="n">
        <f aca="false" ca="false" dt2D="false" dtr="false" t="normal">G31+H31+I31+J31</f>
        <v>0</v>
      </c>
      <c r="L31" s="783" t="n">
        <v>0</v>
      </c>
      <c r="M31" s="780" t="n">
        <v>0</v>
      </c>
      <c r="N31" s="780" t="n">
        <v>0</v>
      </c>
      <c r="O31" s="780" t="n">
        <v>0</v>
      </c>
      <c r="P31" s="742" t="n">
        <f aca="false" ca="false" dt2D="false" dtr="false" t="normal">L31+M31+N31+O31</f>
        <v>0</v>
      </c>
      <c r="Q31" s="780" t="n">
        <v>0</v>
      </c>
      <c r="R31" s="780" t="n">
        <v>0</v>
      </c>
      <c r="S31" s="780" t="n">
        <v>0</v>
      </c>
      <c r="T31" s="781" t="n">
        <v>0</v>
      </c>
      <c r="U31" s="782" t="n">
        <f aca="false" ca="false" dt2D="false" dtr="false" t="normal">Q31+R31+S31+T31</f>
        <v>0</v>
      </c>
      <c r="V31" s="780" t="n">
        <v>0</v>
      </c>
      <c r="W31" s="780" t="n">
        <v>0</v>
      </c>
      <c r="X31" s="780" t="n">
        <v>0</v>
      </c>
      <c r="Y31" s="781" t="n">
        <v>0</v>
      </c>
      <c r="Z31" s="782" t="n">
        <f aca="false" ca="false" dt2D="false" dtr="false" t="normal">V31+W31+X31+Y31</f>
        <v>0</v>
      </c>
      <c r="AA31" s="780" t="n">
        <v>0</v>
      </c>
      <c r="AB31" s="780" t="n">
        <v>0</v>
      </c>
      <c r="AC31" s="780" t="n">
        <v>0</v>
      </c>
      <c r="AD31" s="780" t="n">
        <v>0</v>
      </c>
      <c r="AE31" s="782" t="n">
        <f aca="false" ca="false" dt2D="false" dtr="false" t="normal">AA31+AB31+AC31+AD31</f>
        <v>0</v>
      </c>
      <c r="AF31" s="780" t="n">
        <v>0</v>
      </c>
      <c r="AG31" s="780" t="n">
        <v>0</v>
      </c>
      <c r="AH31" s="780" t="n">
        <v>0</v>
      </c>
      <c r="AI31" s="780" t="n">
        <v>0</v>
      </c>
      <c r="AJ31" s="782" t="n">
        <f aca="false" ca="false" dt2D="false" dtr="false" t="normal">AF31+AG31+AH31+AI31</f>
        <v>0</v>
      </c>
      <c r="AK31" s="780" t="n">
        <v>0</v>
      </c>
      <c r="AL31" s="780" t="n">
        <v>0</v>
      </c>
      <c r="AM31" s="780" t="n">
        <v>0</v>
      </c>
      <c r="AN31" s="780" t="n">
        <v>0</v>
      </c>
      <c r="AO31" s="742" t="n">
        <f aca="false" ca="false" dt2D="false" dtr="false" t="normal">AK31+AL31+AM31+AN31</f>
        <v>0</v>
      </c>
      <c r="AP31" s="780" t="n">
        <v>0</v>
      </c>
      <c r="AQ31" s="780" t="n">
        <v>0</v>
      </c>
      <c r="AR31" s="780" t="n">
        <v>0</v>
      </c>
      <c r="AS31" s="780" t="n">
        <v>0</v>
      </c>
      <c r="AT31" s="742" t="n">
        <f aca="false" ca="false" dt2D="false" dtr="false" t="normal">AP31+AQ31+AR31+AS31</f>
        <v>0</v>
      </c>
      <c r="AU31" s="780" t="n">
        <v>0</v>
      </c>
      <c r="AV31" s="780" t="n">
        <v>0</v>
      </c>
      <c r="AW31" s="780" t="n">
        <v>0</v>
      </c>
      <c r="AX31" s="780" t="n">
        <v>0</v>
      </c>
      <c r="AY31" s="742" t="n">
        <f aca="false" ca="false" dt2D="false" dtr="false" t="normal">AU31+AV31+AW31+AX31</f>
        <v>0</v>
      </c>
    </row>
    <row customFormat="true" customHeight="true" ht="16.5" outlineLevel="0" r="32" s="728">
      <c r="B32" s="450" t="s"/>
      <c r="C32" s="777" t="s"/>
      <c r="D32" s="810" t="s"/>
      <c r="E32" s="806" t="s">
        <v>43</v>
      </c>
      <c r="F32" s="771" t="n">
        <f aca="false" ca="false" dt2D="false" dtr="false" t="normal">K32+P32+U32+Z32+AE32+AJ32+AO32+AT32+AY32</f>
        <v>0</v>
      </c>
      <c r="G32" s="785" t="n">
        <v>0</v>
      </c>
      <c r="H32" s="785" t="n">
        <v>0</v>
      </c>
      <c r="I32" s="785" t="n">
        <v>0</v>
      </c>
      <c r="J32" s="786" t="n">
        <v>0</v>
      </c>
      <c r="K32" s="782" t="n">
        <f aca="false" ca="false" dt2D="false" dtr="false" t="normal">G32+H32+I32+J32</f>
        <v>0</v>
      </c>
      <c r="L32" s="787" t="n">
        <v>0</v>
      </c>
      <c r="M32" s="785" t="n">
        <v>0</v>
      </c>
      <c r="N32" s="785" t="n">
        <v>0</v>
      </c>
      <c r="O32" s="785" t="n">
        <v>0</v>
      </c>
      <c r="P32" s="742" t="n">
        <f aca="false" ca="false" dt2D="false" dtr="false" t="normal">L32+M32+N32+O32</f>
        <v>0</v>
      </c>
      <c r="Q32" s="785" t="n">
        <v>0</v>
      </c>
      <c r="R32" s="785" t="n">
        <v>0</v>
      </c>
      <c r="S32" s="785" t="n">
        <v>0</v>
      </c>
      <c r="T32" s="786" t="n">
        <v>0</v>
      </c>
      <c r="U32" s="782" t="n">
        <f aca="false" ca="false" dt2D="false" dtr="false" t="normal">Q32+R32+S32+T32</f>
        <v>0</v>
      </c>
      <c r="V32" s="785" t="n">
        <v>0</v>
      </c>
      <c r="W32" s="785" t="n">
        <v>0</v>
      </c>
      <c r="X32" s="785" t="n">
        <v>0</v>
      </c>
      <c r="Y32" s="786" t="n">
        <v>0</v>
      </c>
      <c r="Z32" s="782" t="n">
        <f aca="false" ca="false" dt2D="false" dtr="false" t="normal">V32+W32+X32+Y32</f>
        <v>0</v>
      </c>
      <c r="AA32" s="785" t="n">
        <v>0</v>
      </c>
      <c r="AB32" s="785" t="n">
        <v>0</v>
      </c>
      <c r="AC32" s="785" t="n">
        <v>0</v>
      </c>
      <c r="AD32" s="785" t="n">
        <v>0</v>
      </c>
      <c r="AE32" s="782" t="n">
        <f aca="false" ca="false" dt2D="false" dtr="false" t="normal">AA32+AB32+AC32+AD32</f>
        <v>0</v>
      </c>
      <c r="AF32" s="780" t="n">
        <v>0</v>
      </c>
      <c r="AG32" s="780" t="n">
        <v>0</v>
      </c>
      <c r="AH32" s="780" t="n">
        <v>0</v>
      </c>
      <c r="AI32" s="780" t="n">
        <v>0</v>
      </c>
      <c r="AJ32" s="782" t="n">
        <f aca="false" ca="false" dt2D="false" dtr="false" t="normal">AF32+AG32+AH32+AI32</f>
        <v>0</v>
      </c>
      <c r="AK32" s="780" t="n">
        <v>0</v>
      </c>
      <c r="AL32" s="780" t="n">
        <v>0</v>
      </c>
      <c r="AM32" s="780" t="n">
        <v>0</v>
      </c>
      <c r="AN32" s="780" t="n">
        <v>0</v>
      </c>
      <c r="AO32" s="742" t="n">
        <f aca="false" ca="false" dt2D="false" dtr="false" t="normal">AK32+AL32+AM32+AN32</f>
        <v>0</v>
      </c>
      <c r="AP32" s="780" t="n">
        <v>0</v>
      </c>
      <c r="AQ32" s="780" t="n">
        <v>0</v>
      </c>
      <c r="AR32" s="780" t="n">
        <v>0</v>
      </c>
      <c r="AS32" s="780" t="n">
        <v>0</v>
      </c>
      <c r="AT32" s="742" t="n">
        <f aca="false" ca="false" dt2D="false" dtr="false" t="normal">AP32+AQ32+AR32+AS32</f>
        <v>0</v>
      </c>
      <c r="AU32" s="780" t="n">
        <v>0</v>
      </c>
      <c r="AV32" s="780" t="n">
        <v>0</v>
      </c>
      <c r="AW32" s="780" t="n">
        <v>0</v>
      </c>
      <c r="AX32" s="780" t="n">
        <v>0</v>
      </c>
      <c r="AY32" s="742" t="n">
        <f aca="false" ca="false" dt2D="false" dtr="false" t="normal">AU32+AV32+AW32+AX32</f>
        <v>0</v>
      </c>
    </row>
    <row customFormat="true" customHeight="true" ht="15.75" outlineLevel="0" r="33" s="728">
      <c r="B33" s="451" t="n">
        <v>7</v>
      </c>
      <c r="C33" s="777" t="s"/>
      <c r="D33" s="794" t="s">
        <v>606</v>
      </c>
      <c r="E33" s="795" t="s">
        <v>41</v>
      </c>
      <c r="F33" s="771" t="n">
        <f aca="false" ca="false" dt2D="false" dtr="false" t="normal">K33+P33+U33+Z33+AE33+AJ33+AO33+AT33+AY33</f>
        <v>0</v>
      </c>
      <c r="G33" s="772" t="n">
        <v>0</v>
      </c>
      <c r="H33" s="772" t="n">
        <v>0</v>
      </c>
      <c r="I33" s="772" t="n">
        <v>0</v>
      </c>
      <c r="J33" s="774" t="n">
        <v>0</v>
      </c>
      <c r="K33" s="782" t="n">
        <f aca="false" ca="false" dt2D="false" dtr="false" t="normal">G33+H33+I33+J33</f>
        <v>0</v>
      </c>
      <c r="L33" s="814" t="n">
        <v>0</v>
      </c>
      <c r="M33" s="772" t="n">
        <v>0</v>
      </c>
      <c r="N33" s="772" t="n">
        <v>0</v>
      </c>
      <c r="O33" s="772" t="n">
        <v>0</v>
      </c>
      <c r="P33" s="742" t="n">
        <f aca="false" ca="false" dt2D="false" dtr="false" t="normal">L33+M33+N33+O33</f>
        <v>0</v>
      </c>
      <c r="Q33" s="772" t="n">
        <v>0</v>
      </c>
      <c r="R33" s="772" t="n">
        <v>0</v>
      </c>
      <c r="S33" s="772" t="n">
        <v>0</v>
      </c>
      <c r="T33" s="774" t="n">
        <v>0</v>
      </c>
      <c r="U33" s="782" t="n">
        <f aca="false" ca="false" dt2D="false" dtr="false" t="normal">Q33+R33+S33+T33</f>
        <v>0</v>
      </c>
      <c r="V33" s="772" t="n">
        <v>0</v>
      </c>
      <c r="W33" s="772" t="n">
        <v>0</v>
      </c>
      <c r="X33" s="772" t="n">
        <v>0</v>
      </c>
      <c r="Y33" s="774" t="n">
        <v>0</v>
      </c>
      <c r="Z33" s="782" t="n">
        <f aca="false" ca="false" dt2D="false" dtr="false" t="normal">V33+W33+X33+Y33</f>
        <v>0</v>
      </c>
      <c r="AA33" s="772" t="n">
        <v>0</v>
      </c>
      <c r="AB33" s="772" t="n">
        <v>0</v>
      </c>
      <c r="AC33" s="772" t="n">
        <v>0</v>
      </c>
      <c r="AD33" s="772" t="n">
        <v>0</v>
      </c>
      <c r="AE33" s="782" t="n">
        <f aca="false" ca="false" dt2D="false" dtr="false" t="normal">AA33+AB33+AC33+AD33</f>
        <v>0</v>
      </c>
      <c r="AF33" s="800" t="n">
        <v>0</v>
      </c>
      <c r="AG33" s="800" t="n">
        <v>0</v>
      </c>
      <c r="AH33" s="800" t="n">
        <v>0</v>
      </c>
      <c r="AI33" s="800" t="n">
        <v>0</v>
      </c>
      <c r="AJ33" s="782" t="n">
        <f aca="false" ca="false" dt2D="false" dtr="false" t="normal">AF33+AG33+AH33+AI33</f>
        <v>0</v>
      </c>
      <c r="AK33" s="800" t="n">
        <v>0</v>
      </c>
      <c r="AL33" s="800" t="n">
        <v>0</v>
      </c>
      <c r="AM33" s="800" t="n">
        <v>0</v>
      </c>
      <c r="AN33" s="800" t="n">
        <v>0</v>
      </c>
      <c r="AO33" s="742" t="n">
        <f aca="false" ca="false" dt2D="false" dtr="false" t="normal">AK33+AL33+AM33+AN33</f>
        <v>0</v>
      </c>
      <c r="AP33" s="800" t="n">
        <v>0</v>
      </c>
      <c r="AQ33" s="800" t="n">
        <v>0</v>
      </c>
      <c r="AR33" s="800" t="n">
        <v>0</v>
      </c>
      <c r="AS33" s="800" t="n">
        <v>0</v>
      </c>
      <c r="AT33" s="742" t="n">
        <f aca="false" ca="false" dt2D="false" dtr="false" t="normal">AP33+AQ33+AR33+AS33</f>
        <v>0</v>
      </c>
      <c r="AU33" s="800" t="n">
        <v>0</v>
      </c>
      <c r="AV33" s="800" t="n">
        <v>0</v>
      </c>
      <c r="AW33" s="800" t="n">
        <v>0</v>
      </c>
      <c r="AX33" s="800" t="n">
        <v>0</v>
      </c>
      <c r="AY33" s="742" t="n">
        <f aca="false" ca="false" dt2D="false" dtr="false" t="normal">AU33+AV33+AW33+AX33</f>
        <v>0</v>
      </c>
    </row>
    <row customFormat="true" customHeight="true" ht="15.75" outlineLevel="0" r="34" s="728">
      <c r="B34" s="441" t="s"/>
      <c r="C34" s="777" t="s"/>
      <c r="D34" s="801" t="s"/>
      <c r="E34" s="802" t="s">
        <v>600</v>
      </c>
      <c r="F34" s="771" t="n">
        <f aca="false" ca="false" dt2D="false" dtr="false" t="normal">K34+P34+U34+Z34+AE34+AJ34+AO34+AT34+AY34</f>
        <v>0</v>
      </c>
      <c r="G34" s="780" t="n">
        <v>0</v>
      </c>
      <c r="H34" s="780" t="n">
        <v>0</v>
      </c>
      <c r="I34" s="780" t="n">
        <v>0</v>
      </c>
      <c r="J34" s="781" t="n">
        <v>0</v>
      </c>
      <c r="K34" s="782" t="n">
        <f aca="false" ca="false" dt2D="false" dtr="false" t="normal">G34+H34+I34+J34</f>
        <v>0</v>
      </c>
      <c r="L34" s="783" t="n">
        <v>0</v>
      </c>
      <c r="M34" s="780" t="n">
        <v>0</v>
      </c>
      <c r="N34" s="780" t="n">
        <v>0</v>
      </c>
      <c r="O34" s="780" t="n">
        <v>0</v>
      </c>
      <c r="P34" s="742" t="n">
        <f aca="false" ca="false" dt2D="false" dtr="false" t="normal">L34+M34+N34+O34</f>
        <v>0</v>
      </c>
      <c r="Q34" s="780" t="n">
        <v>0</v>
      </c>
      <c r="R34" s="780" t="n">
        <v>0</v>
      </c>
      <c r="S34" s="780" t="n">
        <v>0</v>
      </c>
      <c r="T34" s="781" t="n">
        <v>0</v>
      </c>
      <c r="U34" s="782" t="n">
        <f aca="false" ca="false" dt2D="false" dtr="false" t="normal">Q34+R34+S34+T34</f>
        <v>0</v>
      </c>
      <c r="V34" s="780" t="n">
        <v>0</v>
      </c>
      <c r="W34" s="780" t="n">
        <v>0</v>
      </c>
      <c r="X34" s="780" t="n">
        <v>0</v>
      </c>
      <c r="Y34" s="781" t="n">
        <v>0</v>
      </c>
      <c r="Z34" s="782" t="n">
        <f aca="false" ca="false" dt2D="false" dtr="false" t="normal">V34+W34+X34+Y34</f>
        <v>0</v>
      </c>
      <c r="AA34" s="780" t="n">
        <v>0</v>
      </c>
      <c r="AB34" s="780" t="n">
        <v>0</v>
      </c>
      <c r="AC34" s="780" t="n">
        <v>0</v>
      </c>
      <c r="AD34" s="780" t="n">
        <v>0</v>
      </c>
      <c r="AE34" s="782" t="n">
        <f aca="false" ca="false" dt2D="false" dtr="false" t="normal">AA34+AB34+AC34+AD34</f>
        <v>0</v>
      </c>
      <c r="AF34" s="780" t="n">
        <v>0</v>
      </c>
      <c r="AG34" s="780" t="n">
        <v>0</v>
      </c>
      <c r="AH34" s="780" t="n">
        <v>0</v>
      </c>
      <c r="AI34" s="780" t="n">
        <v>0</v>
      </c>
      <c r="AJ34" s="782" t="n">
        <f aca="false" ca="false" dt2D="false" dtr="false" t="normal">AF34+AG34+AH34+AI34</f>
        <v>0</v>
      </c>
      <c r="AK34" s="780" t="n">
        <v>0</v>
      </c>
      <c r="AL34" s="780" t="n">
        <v>0</v>
      </c>
      <c r="AM34" s="780" t="n">
        <v>0</v>
      </c>
      <c r="AN34" s="780" t="n">
        <v>0</v>
      </c>
      <c r="AO34" s="742" t="n">
        <f aca="false" ca="false" dt2D="false" dtr="false" t="normal">AK34+AL34+AM34+AN34</f>
        <v>0</v>
      </c>
      <c r="AP34" s="780" t="n">
        <v>0</v>
      </c>
      <c r="AQ34" s="780" t="n">
        <v>0</v>
      </c>
      <c r="AR34" s="780" t="n">
        <v>0</v>
      </c>
      <c r="AS34" s="780" t="n">
        <v>0</v>
      </c>
      <c r="AT34" s="742" t="n">
        <f aca="false" ca="false" dt2D="false" dtr="false" t="normal">AP34+AQ34+AR34+AS34</f>
        <v>0</v>
      </c>
      <c r="AU34" s="780" t="n">
        <v>0</v>
      </c>
      <c r="AV34" s="780" t="n">
        <v>0</v>
      </c>
      <c r="AW34" s="780" t="n">
        <v>0</v>
      </c>
      <c r="AX34" s="780" t="n">
        <v>0</v>
      </c>
      <c r="AY34" s="742" t="n">
        <f aca="false" ca="false" dt2D="false" dtr="false" t="normal">AU34+AV34+AW34+AX34</f>
        <v>0</v>
      </c>
    </row>
    <row customFormat="true" customHeight="true" ht="16.5" outlineLevel="0" r="35" s="728">
      <c r="B35" s="441" t="s"/>
      <c r="C35" s="777" t="s"/>
      <c r="D35" s="801" t="s"/>
      <c r="E35" s="806" t="s">
        <v>43</v>
      </c>
      <c r="F35" s="771" t="n">
        <f aca="false" ca="false" dt2D="false" dtr="false" t="normal">K35+P35+U35+Z35+AE35+AJ35+AO35+AT35+AY35</f>
        <v>0</v>
      </c>
      <c r="G35" s="785" t="n">
        <v>0</v>
      </c>
      <c r="H35" s="785" t="n">
        <v>0</v>
      </c>
      <c r="I35" s="785" t="n">
        <v>0</v>
      </c>
      <c r="J35" s="786" t="n">
        <v>0</v>
      </c>
      <c r="K35" s="782" t="n">
        <f aca="false" ca="false" dt2D="false" dtr="false" t="normal">G35+H35+I35+J35</f>
        <v>0</v>
      </c>
      <c r="L35" s="787" t="n">
        <v>0</v>
      </c>
      <c r="M35" s="785" t="n">
        <v>0</v>
      </c>
      <c r="N35" s="785" t="n">
        <v>0</v>
      </c>
      <c r="O35" s="785" t="n">
        <v>0</v>
      </c>
      <c r="P35" s="742" t="n">
        <f aca="false" ca="false" dt2D="false" dtr="false" t="normal">L35+M35+N35+O35</f>
        <v>0</v>
      </c>
      <c r="Q35" s="785" t="n">
        <v>0</v>
      </c>
      <c r="R35" s="785" t="n">
        <v>0</v>
      </c>
      <c r="S35" s="785" t="n">
        <v>0</v>
      </c>
      <c r="T35" s="786" t="n">
        <v>0</v>
      </c>
      <c r="U35" s="782" t="n">
        <f aca="false" ca="false" dt2D="false" dtr="false" t="normal">Q35+R35+S35+T35</f>
        <v>0</v>
      </c>
      <c r="V35" s="785" t="n">
        <v>0</v>
      </c>
      <c r="W35" s="785" t="n">
        <v>0</v>
      </c>
      <c r="X35" s="785" t="n">
        <v>0</v>
      </c>
      <c r="Y35" s="786" t="n">
        <v>0</v>
      </c>
      <c r="Z35" s="782" t="n">
        <f aca="false" ca="false" dt2D="false" dtr="false" t="normal">V35+W35+X35+Y35</f>
        <v>0</v>
      </c>
      <c r="AA35" s="785" t="n">
        <v>0</v>
      </c>
      <c r="AB35" s="785" t="n">
        <v>0</v>
      </c>
      <c r="AC35" s="785" t="n">
        <v>0</v>
      </c>
      <c r="AD35" s="785" t="n">
        <v>0</v>
      </c>
      <c r="AE35" s="782" t="n">
        <f aca="false" ca="false" dt2D="false" dtr="false" t="normal">AA35+AB35+AC35+AD35</f>
        <v>0</v>
      </c>
      <c r="AF35" s="780" t="n">
        <v>0</v>
      </c>
      <c r="AG35" s="780" t="n">
        <v>0</v>
      </c>
      <c r="AH35" s="780" t="n">
        <v>0</v>
      </c>
      <c r="AI35" s="780" t="n">
        <v>0</v>
      </c>
      <c r="AJ35" s="782" t="n">
        <f aca="false" ca="false" dt2D="false" dtr="false" t="normal">AF35+AG35+AH35+AI35</f>
        <v>0</v>
      </c>
      <c r="AK35" s="780" t="n">
        <v>0</v>
      </c>
      <c r="AL35" s="780" t="n">
        <v>0</v>
      </c>
      <c r="AM35" s="780" t="n">
        <v>0</v>
      </c>
      <c r="AN35" s="780" t="n">
        <v>0</v>
      </c>
      <c r="AO35" s="742" t="n">
        <f aca="false" ca="false" dt2D="false" dtr="false" t="normal">AK35+AL35+AM35+AN35</f>
        <v>0</v>
      </c>
      <c r="AP35" s="780" t="n">
        <v>0</v>
      </c>
      <c r="AQ35" s="780" t="n">
        <v>0</v>
      </c>
      <c r="AR35" s="780" t="n">
        <v>0</v>
      </c>
      <c r="AS35" s="780" t="n">
        <v>0</v>
      </c>
      <c r="AT35" s="742" t="n">
        <f aca="false" ca="false" dt2D="false" dtr="false" t="normal">AP35+AQ35+AR35+AS35</f>
        <v>0</v>
      </c>
      <c r="AU35" s="780" t="n">
        <v>0</v>
      </c>
      <c r="AV35" s="780" t="n">
        <v>0</v>
      </c>
      <c r="AW35" s="780" t="n">
        <v>0</v>
      </c>
      <c r="AX35" s="780" t="n">
        <v>0</v>
      </c>
      <c r="AY35" s="742" t="n">
        <f aca="false" ca="false" dt2D="false" dtr="false" t="normal">AU35+AV35+AW35+AX35</f>
        <v>0</v>
      </c>
    </row>
    <row customFormat="true" customHeight="true" ht="16.5" outlineLevel="0" r="36" s="728">
      <c r="B36" s="441" t="s"/>
      <c r="C36" s="777" t="s"/>
      <c r="D36" s="801" t="s"/>
      <c r="E36" s="789" t="s">
        <v>230</v>
      </c>
      <c r="F36" s="771" t="n">
        <f aca="false" ca="false" dt2D="false" dtr="false" t="normal">K36+P36+U36+Z36+AE36+AJ36+AO36+AT36+AY36</f>
        <v>0</v>
      </c>
      <c r="G36" s="807" t="n">
        <v>0</v>
      </c>
      <c r="H36" s="807" t="n">
        <v>0</v>
      </c>
      <c r="I36" s="807" t="n">
        <v>0</v>
      </c>
      <c r="J36" s="808" t="n">
        <v>0</v>
      </c>
      <c r="K36" s="782" t="n">
        <f aca="false" ca="false" dt2D="false" dtr="false" t="normal">G36+H36+I36+J36</f>
        <v>0</v>
      </c>
      <c r="L36" s="809" t="n">
        <v>0</v>
      </c>
      <c r="M36" s="807" t="n">
        <v>0</v>
      </c>
      <c r="N36" s="807" t="n">
        <v>0</v>
      </c>
      <c r="O36" s="807" t="n">
        <v>0</v>
      </c>
      <c r="P36" s="742" t="n">
        <f aca="false" ca="false" dt2D="false" dtr="false" t="normal">L36+M36+N36+O36</f>
        <v>0</v>
      </c>
      <c r="Q36" s="807" t="n">
        <v>0</v>
      </c>
      <c r="R36" s="807" t="n">
        <v>0</v>
      </c>
      <c r="S36" s="807" t="n">
        <v>0</v>
      </c>
      <c r="T36" s="808" t="n">
        <v>0</v>
      </c>
      <c r="U36" s="782" t="n">
        <f aca="false" ca="false" dt2D="false" dtr="false" t="normal">Q36+R36+S36+T36</f>
        <v>0</v>
      </c>
      <c r="V36" s="807" t="n">
        <v>0</v>
      </c>
      <c r="W36" s="807" t="n">
        <v>0</v>
      </c>
      <c r="X36" s="807" t="n">
        <v>0</v>
      </c>
      <c r="Y36" s="808" t="n">
        <v>0</v>
      </c>
      <c r="Z36" s="782" t="n">
        <f aca="false" ca="false" dt2D="false" dtr="false" t="normal">V36+W36+X36+Y36</f>
        <v>0</v>
      </c>
      <c r="AA36" s="807" t="n">
        <v>0</v>
      </c>
      <c r="AB36" s="807" t="n">
        <v>0</v>
      </c>
      <c r="AC36" s="807" t="n">
        <v>0</v>
      </c>
      <c r="AD36" s="807" t="n">
        <v>0</v>
      </c>
      <c r="AE36" s="782" t="n">
        <f aca="false" ca="false" dt2D="false" dtr="false" t="normal">AA36+AB36+AC36+AD36</f>
        <v>0</v>
      </c>
      <c r="AF36" s="780" t="n">
        <v>0</v>
      </c>
      <c r="AG36" s="780" t="n">
        <v>0</v>
      </c>
      <c r="AH36" s="780" t="n">
        <v>0</v>
      </c>
      <c r="AI36" s="780" t="n">
        <v>0</v>
      </c>
      <c r="AJ36" s="782" t="n">
        <f aca="false" ca="false" dt2D="false" dtr="false" t="normal">AF36+AG36+AH36+AI36</f>
        <v>0</v>
      </c>
      <c r="AK36" s="780" t="n">
        <v>0</v>
      </c>
      <c r="AL36" s="780" t="n">
        <v>0</v>
      </c>
      <c r="AM36" s="780" t="n">
        <v>0</v>
      </c>
      <c r="AN36" s="780" t="n">
        <v>0</v>
      </c>
      <c r="AO36" s="742" t="n">
        <f aca="false" ca="false" dt2D="false" dtr="false" t="normal">AK36+AL36+AM36+AN36</f>
        <v>0</v>
      </c>
      <c r="AP36" s="780" t="n">
        <v>0</v>
      </c>
      <c r="AQ36" s="780" t="n">
        <v>0</v>
      </c>
      <c r="AR36" s="780" t="n">
        <v>0</v>
      </c>
      <c r="AS36" s="780" t="n">
        <v>0</v>
      </c>
      <c r="AT36" s="742" t="n">
        <f aca="false" ca="false" dt2D="false" dtr="false" t="normal">AP36+AQ36+AR36+AS36</f>
        <v>0</v>
      </c>
      <c r="AU36" s="780" t="n">
        <v>0</v>
      </c>
      <c r="AV36" s="780" t="n">
        <v>0</v>
      </c>
      <c r="AW36" s="780" t="n">
        <v>0</v>
      </c>
      <c r="AX36" s="780" t="n">
        <v>0</v>
      </c>
      <c r="AY36" s="742" t="n">
        <f aca="false" ca="false" dt2D="false" dtr="false" t="normal">AU36+AV36+AW36+AX36</f>
        <v>0</v>
      </c>
    </row>
    <row customFormat="true" customHeight="true" ht="16.5" outlineLevel="0" r="37" s="728">
      <c r="B37" s="450" t="s"/>
      <c r="C37" s="777" t="s"/>
      <c r="D37" s="810" t="s"/>
      <c r="E37" s="789" t="s">
        <v>231</v>
      </c>
      <c r="F37" s="771" t="n">
        <f aca="false" ca="false" dt2D="false" dtr="false" t="normal">K37+P37+U37+Z37+AE37+AJ37+AO37+AT37+AY37</f>
        <v>0</v>
      </c>
      <c r="G37" s="811" t="n">
        <v>0</v>
      </c>
      <c r="H37" s="811" t="n">
        <v>0</v>
      </c>
      <c r="I37" s="811" t="n">
        <v>0</v>
      </c>
      <c r="J37" s="812" t="n">
        <v>0</v>
      </c>
      <c r="K37" s="782" t="n">
        <f aca="false" ca="false" dt2D="false" dtr="false" t="normal">G37+H37+I37+J37</f>
        <v>0</v>
      </c>
      <c r="L37" s="813" t="n">
        <v>0</v>
      </c>
      <c r="M37" s="811" t="n">
        <v>0</v>
      </c>
      <c r="N37" s="811" t="n">
        <v>0</v>
      </c>
      <c r="O37" s="811" t="n">
        <v>0</v>
      </c>
      <c r="P37" s="742" t="n">
        <f aca="false" ca="false" dt2D="false" dtr="false" t="normal">L37+M37+N37+O37</f>
        <v>0</v>
      </c>
      <c r="Q37" s="811" t="n">
        <v>0</v>
      </c>
      <c r="R37" s="811" t="n">
        <v>0</v>
      </c>
      <c r="S37" s="811" t="n">
        <v>0</v>
      </c>
      <c r="T37" s="812" t="n">
        <v>0</v>
      </c>
      <c r="U37" s="782" t="n">
        <f aca="false" ca="false" dt2D="false" dtr="false" t="normal">Q37+R37+S37+T37</f>
        <v>0</v>
      </c>
      <c r="V37" s="811" t="n">
        <v>0</v>
      </c>
      <c r="W37" s="811" t="n">
        <v>0</v>
      </c>
      <c r="X37" s="811" t="n">
        <v>0</v>
      </c>
      <c r="Y37" s="812" t="n">
        <v>0</v>
      </c>
      <c r="Z37" s="782" t="n">
        <f aca="false" ca="false" dt2D="false" dtr="false" t="normal">V37+W37+X37+Y37</f>
        <v>0</v>
      </c>
      <c r="AA37" s="811" t="n">
        <v>0</v>
      </c>
      <c r="AB37" s="811" t="n">
        <v>0</v>
      </c>
      <c r="AC37" s="811" t="n">
        <v>0</v>
      </c>
      <c r="AD37" s="811" t="n">
        <v>0</v>
      </c>
      <c r="AE37" s="782" t="n">
        <f aca="false" ca="false" dt2D="false" dtr="false" t="normal">AA37+AB37+AC37+AD37</f>
        <v>0</v>
      </c>
      <c r="AF37" s="800" t="n">
        <v>0</v>
      </c>
      <c r="AG37" s="800" t="n">
        <v>0</v>
      </c>
      <c r="AH37" s="800" t="n">
        <v>0</v>
      </c>
      <c r="AI37" s="800" t="n">
        <v>0</v>
      </c>
      <c r="AJ37" s="782" t="n">
        <f aca="false" ca="false" dt2D="false" dtr="false" t="normal">AF37+AG37+AH37+AI37</f>
        <v>0</v>
      </c>
      <c r="AK37" s="800" t="n">
        <v>0</v>
      </c>
      <c r="AL37" s="800" t="n">
        <v>0</v>
      </c>
      <c r="AM37" s="800" t="n">
        <v>0</v>
      </c>
      <c r="AN37" s="800" t="n">
        <v>0</v>
      </c>
      <c r="AO37" s="742" t="n">
        <f aca="false" ca="false" dt2D="false" dtr="false" t="normal">AK37+AL37+AM37+AN37</f>
        <v>0</v>
      </c>
      <c r="AP37" s="800" t="n">
        <v>0</v>
      </c>
      <c r="AQ37" s="800" t="n">
        <v>0</v>
      </c>
      <c r="AR37" s="800" t="n">
        <v>0</v>
      </c>
      <c r="AS37" s="800" t="n">
        <v>0</v>
      </c>
      <c r="AT37" s="742" t="n">
        <f aca="false" ca="false" dt2D="false" dtr="false" t="normal">AP37+AQ37+AR37+AS37</f>
        <v>0</v>
      </c>
      <c r="AU37" s="800" t="n">
        <v>0</v>
      </c>
      <c r="AV37" s="800" t="n">
        <v>0</v>
      </c>
      <c r="AW37" s="800" t="n">
        <v>0</v>
      </c>
      <c r="AX37" s="800" t="n">
        <v>0</v>
      </c>
      <c r="AY37" s="742" t="n">
        <f aca="false" ca="false" dt2D="false" dtr="false" t="normal">AU37+AV37+AW37+AX37</f>
        <v>0</v>
      </c>
    </row>
    <row customFormat="true" customHeight="true" ht="15.75" outlineLevel="0" r="38" s="728">
      <c r="B38" s="451" t="n">
        <v>8</v>
      </c>
      <c r="C38" s="777" t="s"/>
      <c r="D38" s="794" t="s">
        <v>607</v>
      </c>
      <c r="E38" s="795" t="s">
        <v>41</v>
      </c>
      <c r="F38" s="771" t="n">
        <f aca="false" ca="false" dt2D="false" dtr="false" t="normal">K38+P38+U38+Z38+AE38+AJ38+AO38+AT38+AY38</f>
        <v>0</v>
      </c>
      <c r="G38" s="772" t="n">
        <v>0</v>
      </c>
      <c r="H38" s="772" t="n">
        <v>0</v>
      </c>
      <c r="I38" s="772" t="n">
        <v>0</v>
      </c>
      <c r="J38" s="774" t="n">
        <v>0</v>
      </c>
      <c r="K38" s="782" t="n">
        <f aca="false" ca="false" dt2D="false" dtr="false" t="normal">G38+H38+I38+J38</f>
        <v>0</v>
      </c>
      <c r="L38" s="814" t="n">
        <v>0</v>
      </c>
      <c r="M38" s="772" t="n">
        <v>0</v>
      </c>
      <c r="N38" s="772" t="n">
        <v>0</v>
      </c>
      <c r="O38" s="772" t="n">
        <v>0</v>
      </c>
      <c r="P38" s="742" t="n">
        <f aca="false" ca="false" dt2D="false" dtr="false" t="normal">L38+M38+N38+O38</f>
        <v>0</v>
      </c>
      <c r="Q38" s="772" t="n">
        <v>0</v>
      </c>
      <c r="R38" s="772" t="n">
        <v>0</v>
      </c>
      <c r="S38" s="772" t="n">
        <v>0</v>
      </c>
      <c r="T38" s="774" t="n">
        <v>0</v>
      </c>
      <c r="U38" s="782" t="n">
        <f aca="false" ca="false" dt2D="false" dtr="false" t="normal">Q38+R38+S38+T38</f>
        <v>0</v>
      </c>
      <c r="V38" s="772" t="n">
        <v>0</v>
      </c>
      <c r="W38" s="772" t="n">
        <v>0</v>
      </c>
      <c r="X38" s="772" t="n">
        <v>0</v>
      </c>
      <c r="Y38" s="774" t="n">
        <v>0</v>
      </c>
      <c r="Z38" s="782" t="n">
        <f aca="false" ca="false" dt2D="false" dtr="false" t="normal">V38+W38+X38+Y38</f>
        <v>0</v>
      </c>
      <c r="AA38" s="772" t="n">
        <v>0</v>
      </c>
      <c r="AB38" s="772" t="n">
        <v>0</v>
      </c>
      <c r="AC38" s="772" t="n">
        <v>0</v>
      </c>
      <c r="AD38" s="772" t="n">
        <v>0</v>
      </c>
      <c r="AE38" s="782" t="n">
        <f aca="false" ca="false" dt2D="false" dtr="false" t="normal">AA38+AB38+AC38+AD38</f>
        <v>0</v>
      </c>
      <c r="AF38" s="800" t="n">
        <v>0</v>
      </c>
      <c r="AG38" s="800" t="n">
        <v>0</v>
      </c>
      <c r="AH38" s="800" t="n">
        <v>0</v>
      </c>
      <c r="AI38" s="800" t="n">
        <v>0</v>
      </c>
      <c r="AJ38" s="782" t="n">
        <f aca="false" ca="false" dt2D="false" dtr="false" t="normal">AF38+AG38+AH38+AI38</f>
        <v>0</v>
      </c>
      <c r="AK38" s="800" t="n">
        <v>0</v>
      </c>
      <c r="AL38" s="800" t="n">
        <v>0</v>
      </c>
      <c r="AM38" s="800" t="n">
        <v>0</v>
      </c>
      <c r="AN38" s="800" t="n">
        <v>0</v>
      </c>
      <c r="AO38" s="742" t="n">
        <f aca="false" ca="false" dt2D="false" dtr="false" t="normal">AK38+AL38+AM38+AN38</f>
        <v>0</v>
      </c>
      <c r="AP38" s="800" t="n">
        <v>0</v>
      </c>
      <c r="AQ38" s="800" t="n">
        <v>0</v>
      </c>
      <c r="AR38" s="800" t="n">
        <v>0</v>
      </c>
      <c r="AS38" s="800" t="n">
        <v>0</v>
      </c>
      <c r="AT38" s="742" t="n">
        <f aca="false" ca="false" dt2D="false" dtr="false" t="normal">AP38+AQ38+AR38+AS38</f>
        <v>0</v>
      </c>
      <c r="AU38" s="800" t="n">
        <v>0</v>
      </c>
      <c r="AV38" s="800" t="n">
        <v>0</v>
      </c>
      <c r="AW38" s="800" t="n">
        <v>0</v>
      </c>
      <c r="AX38" s="800" t="n">
        <v>0</v>
      </c>
      <c r="AY38" s="742" t="n">
        <f aca="false" ca="false" dt2D="false" dtr="false" t="normal">AU38+AV38+AW38+AX38</f>
        <v>0</v>
      </c>
    </row>
    <row customFormat="true" customHeight="true" ht="15.75" outlineLevel="0" r="39" s="728">
      <c r="B39" s="441" t="s"/>
      <c r="C39" s="777" t="s"/>
      <c r="D39" s="801" t="s"/>
      <c r="E39" s="802" t="s">
        <v>600</v>
      </c>
      <c r="F39" s="771" t="n">
        <f aca="false" ca="false" dt2D="false" dtr="false" t="normal">K39+P39+U39+Z39+AE39+AJ39+AO39+AT39+AY39</f>
        <v>0</v>
      </c>
      <c r="G39" s="780" t="n">
        <v>0</v>
      </c>
      <c r="H39" s="780" t="n">
        <v>0</v>
      </c>
      <c r="I39" s="780" t="n">
        <v>0</v>
      </c>
      <c r="J39" s="781" t="n">
        <v>0</v>
      </c>
      <c r="K39" s="782" t="n">
        <f aca="false" ca="false" dt2D="false" dtr="false" t="normal">G39+H39+I39+J39</f>
        <v>0</v>
      </c>
      <c r="L39" s="783" t="n">
        <v>0</v>
      </c>
      <c r="M39" s="780" t="n">
        <v>0</v>
      </c>
      <c r="N39" s="780" t="n">
        <v>0</v>
      </c>
      <c r="O39" s="780" t="n">
        <v>0</v>
      </c>
      <c r="P39" s="742" t="n">
        <f aca="false" ca="false" dt2D="false" dtr="false" t="normal">L39+M39+N39+O39</f>
        <v>0</v>
      </c>
      <c r="Q39" s="780" t="n">
        <v>0</v>
      </c>
      <c r="R39" s="780" t="n">
        <v>0</v>
      </c>
      <c r="S39" s="780" t="n">
        <v>0</v>
      </c>
      <c r="T39" s="781" t="n">
        <v>0</v>
      </c>
      <c r="U39" s="782" t="n">
        <f aca="false" ca="false" dt2D="false" dtr="false" t="normal">Q39+R39+S39+T39</f>
        <v>0</v>
      </c>
      <c r="V39" s="780" t="n">
        <v>0</v>
      </c>
      <c r="W39" s="780" t="n">
        <v>0</v>
      </c>
      <c r="X39" s="780" t="n">
        <v>0</v>
      </c>
      <c r="Y39" s="781" t="n">
        <v>0</v>
      </c>
      <c r="Z39" s="782" t="n">
        <f aca="false" ca="false" dt2D="false" dtr="false" t="normal">V39+W39+X39+Y39</f>
        <v>0</v>
      </c>
      <c r="AA39" s="780" t="n">
        <v>0</v>
      </c>
      <c r="AB39" s="780" t="n">
        <v>0</v>
      </c>
      <c r="AC39" s="780" t="n">
        <v>0</v>
      </c>
      <c r="AD39" s="780" t="n">
        <v>0</v>
      </c>
      <c r="AE39" s="782" t="n">
        <f aca="false" ca="false" dt2D="false" dtr="false" t="normal">AA39+AB39+AC39+AD39</f>
        <v>0</v>
      </c>
      <c r="AF39" s="780" t="n">
        <v>0</v>
      </c>
      <c r="AG39" s="780" t="n">
        <v>0</v>
      </c>
      <c r="AH39" s="780" t="n">
        <v>0</v>
      </c>
      <c r="AI39" s="780" t="n">
        <v>0</v>
      </c>
      <c r="AJ39" s="782" t="n">
        <f aca="false" ca="false" dt2D="false" dtr="false" t="normal">AF39+AG39+AH39+AI39</f>
        <v>0</v>
      </c>
      <c r="AK39" s="780" t="n">
        <v>0</v>
      </c>
      <c r="AL39" s="780" t="n">
        <v>0</v>
      </c>
      <c r="AM39" s="780" t="n">
        <v>0</v>
      </c>
      <c r="AN39" s="780" t="n">
        <v>0</v>
      </c>
      <c r="AO39" s="742" t="n">
        <f aca="false" ca="false" dt2D="false" dtr="false" t="normal">AK39+AL39+AM39+AN39</f>
        <v>0</v>
      </c>
      <c r="AP39" s="780" t="n">
        <v>0</v>
      </c>
      <c r="AQ39" s="780" t="n">
        <v>0</v>
      </c>
      <c r="AR39" s="780" t="n">
        <v>0</v>
      </c>
      <c r="AS39" s="780" t="n">
        <v>0</v>
      </c>
      <c r="AT39" s="742" t="n">
        <f aca="false" ca="false" dt2D="false" dtr="false" t="normal">AP39+AQ39+AR39+AS39</f>
        <v>0</v>
      </c>
      <c r="AU39" s="780" t="n">
        <v>0</v>
      </c>
      <c r="AV39" s="780" t="n">
        <v>0</v>
      </c>
      <c r="AW39" s="780" t="n">
        <v>0</v>
      </c>
      <c r="AX39" s="780" t="n">
        <v>0</v>
      </c>
      <c r="AY39" s="742" t="n">
        <f aca="false" ca="false" dt2D="false" dtr="false" t="normal">AU39+AV39+AW39+AX39</f>
        <v>0</v>
      </c>
    </row>
    <row customFormat="true" customHeight="true" ht="16.5" outlineLevel="0" r="40" s="728">
      <c r="B40" s="441" t="s"/>
      <c r="C40" s="777" t="s"/>
      <c r="D40" s="801" t="s"/>
      <c r="E40" s="806" t="s">
        <v>43</v>
      </c>
      <c r="F40" s="771" t="n">
        <f aca="false" ca="false" dt2D="false" dtr="false" t="normal">K40+P40+U40+Z40+AE40+AJ40+AO40+AT40+AY40</f>
        <v>20</v>
      </c>
      <c r="G40" s="785" t="n">
        <v>0</v>
      </c>
      <c r="H40" s="785" t="n">
        <v>0</v>
      </c>
      <c r="I40" s="785" t="n">
        <v>0</v>
      </c>
      <c r="J40" s="786" t="n">
        <v>0</v>
      </c>
      <c r="K40" s="782" t="n">
        <f aca="false" ca="false" dt2D="false" dtr="false" t="normal">G40+H40+I40+J40</f>
        <v>0</v>
      </c>
      <c r="L40" s="787" t="n">
        <v>2</v>
      </c>
      <c r="M40" s="785" t="n">
        <v>0</v>
      </c>
      <c r="N40" s="785" t="n">
        <v>0</v>
      </c>
      <c r="O40" s="785" t="n">
        <v>0</v>
      </c>
      <c r="P40" s="742" t="n">
        <f aca="false" ca="false" dt2D="false" dtr="false" t="normal">L40+M40+N40+O40</f>
        <v>2</v>
      </c>
      <c r="Q40" s="785" t="n">
        <v>2</v>
      </c>
      <c r="R40" s="785" t="n">
        <v>0</v>
      </c>
      <c r="S40" s="785" t="n">
        <v>0</v>
      </c>
      <c r="T40" s="786" t="n">
        <v>0</v>
      </c>
      <c r="U40" s="782" t="n">
        <f aca="false" ca="false" dt2D="false" dtr="false" t="normal">Q40+R40+S40+T40</f>
        <v>2</v>
      </c>
      <c r="V40" s="785" t="n">
        <v>0</v>
      </c>
      <c r="W40" s="785" t="n">
        <v>4</v>
      </c>
      <c r="X40" s="785" t="n">
        <v>0</v>
      </c>
      <c r="Y40" s="786" t="n">
        <v>1</v>
      </c>
      <c r="Z40" s="782" t="n">
        <f aca="false" ca="false" dt2D="false" dtr="false" t="normal">V40+W40+X40+Y40</f>
        <v>5</v>
      </c>
      <c r="AA40" s="785" t="n">
        <v>0</v>
      </c>
      <c r="AB40" s="785" t="n">
        <v>0</v>
      </c>
      <c r="AC40" s="785" t="n">
        <v>0</v>
      </c>
      <c r="AD40" s="785" t="n">
        <v>4</v>
      </c>
      <c r="AE40" s="782" t="n">
        <f aca="false" ca="false" dt2D="false" dtr="false" t="normal">AA40+AB40+AC40+AD40</f>
        <v>4</v>
      </c>
      <c r="AF40" s="780" t="n">
        <v>0</v>
      </c>
      <c r="AG40" s="780" t="n">
        <v>0</v>
      </c>
      <c r="AH40" s="780" t="n">
        <v>0</v>
      </c>
      <c r="AI40" s="780" t="n">
        <v>1</v>
      </c>
      <c r="AJ40" s="782" t="n">
        <f aca="false" ca="false" dt2D="false" dtr="false" t="normal">AF40+AG40+AH40+AI40</f>
        <v>1</v>
      </c>
      <c r="AK40" s="780" t="n">
        <v>0</v>
      </c>
      <c r="AL40" s="780" t="n">
        <v>0</v>
      </c>
      <c r="AM40" s="780" t="n">
        <v>0</v>
      </c>
      <c r="AN40" s="780" t="n">
        <v>0</v>
      </c>
      <c r="AO40" s="742" t="n">
        <f aca="false" ca="false" dt2D="false" dtr="false" t="normal">AK40+AL40+AM40+AN40</f>
        <v>0</v>
      </c>
      <c r="AP40" s="780" t="n">
        <v>0</v>
      </c>
      <c r="AQ40" s="780" t="n">
        <v>0</v>
      </c>
      <c r="AR40" s="780" t="n">
        <v>0</v>
      </c>
      <c r="AS40" s="780" t="n">
        <v>1</v>
      </c>
      <c r="AT40" s="742" t="n">
        <f aca="false" ca="false" dt2D="false" dtr="false" t="normal">AP40+AQ40+AR40+AS40</f>
        <v>1</v>
      </c>
      <c r="AU40" s="780" t="n">
        <v>0</v>
      </c>
      <c r="AV40" s="780" t="n">
        <v>0</v>
      </c>
      <c r="AW40" s="780" t="n">
        <v>0</v>
      </c>
      <c r="AX40" s="780" t="n">
        <v>5</v>
      </c>
      <c r="AY40" s="742" t="n">
        <f aca="false" ca="false" dt2D="false" dtr="false" t="normal">AU40+AV40+AW40+AX40</f>
        <v>5</v>
      </c>
    </row>
    <row customFormat="true" customHeight="true" ht="16.5" outlineLevel="0" r="41" s="728">
      <c r="B41" s="441" t="s"/>
      <c r="C41" s="777" t="s"/>
      <c r="D41" s="801" t="s"/>
      <c r="E41" s="789" t="s">
        <v>230</v>
      </c>
      <c r="F41" s="771" t="n">
        <f aca="false" ca="false" dt2D="false" dtr="false" t="normal">K41+P41+U41+Z41+AE41+AJ41+AO41+AT41+AY41</f>
        <v>33</v>
      </c>
      <c r="G41" s="807" t="n">
        <v>1</v>
      </c>
      <c r="H41" s="807" t="n">
        <v>0</v>
      </c>
      <c r="I41" s="807" t="n">
        <v>0</v>
      </c>
      <c r="J41" s="808" t="n">
        <v>0</v>
      </c>
      <c r="K41" s="782" t="n">
        <f aca="false" ca="false" dt2D="false" dtr="false" t="normal">G41+H41+I41+J41</f>
        <v>1</v>
      </c>
      <c r="L41" s="809" t="n">
        <v>8</v>
      </c>
      <c r="M41" s="807" t="n">
        <v>0</v>
      </c>
      <c r="N41" s="807" t="n">
        <v>0</v>
      </c>
      <c r="O41" s="807" t="n">
        <v>0</v>
      </c>
      <c r="P41" s="742" t="n">
        <f aca="false" ca="false" dt2D="false" dtr="false" t="normal">L41+M41+N41+O41</f>
        <v>8</v>
      </c>
      <c r="Q41" s="807" t="n">
        <v>5</v>
      </c>
      <c r="R41" s="807" t="n">
        <v>0</v>
      </c>
      <c r="S41" s="807" t="n">
        <v>0</v>
      </c>
      <c r="T41" s="808" t="n">
        <v>0</v>
      </c>
      <c r="U41" s="782" t="n">
        <f aca="false" ca="false" dt2D="false" dtr="false" t="normal">Q41+R41+S41+T41</f>
        <v>5</v>
      </c>
      <c r="V41" s="807" t="n">
        <v>1</v>
      </c>
      <c r="W41" s="807" t="n">
        <v>1</v>
      </c>
      <c r="X41" s="807" t="n">
        <v>0</v>
      </c>
      <c r="Y41" s="808" t="n">
        <v>2</v>
      </c>
      <c r="Z41" s="782" t="n">
        <f aca="false" ca="false" dt2D="false" dtr="false" t="normal">V41+W41+X41+Y41</f>
        <v>4</v>
      </c>
      <c r="AA41" s="807" t="n">
        <v>0</v>
      </c>
      <c r="AB41" s="807" t="n">
        <v>0</v>
      </c>
      <c r="AC41" s="807" t="n">
        <v>0</v>
      </c>
      <c r="AD41" s="807" t="n">
        <v>3</v>
      </c>
      <c r="AE41" s="782" t="n">
        <f aca="false" ca="false" dt2D="false" dtr="false" t="normal">AA41+AB41+AC41+AD41</f>
        <v>3</v>
      </c>
      <c r="AF41" s="780" t="n">
        <v>0</v>
      </c>
      <c r="AG41" s="780" t="n">
        <v>0</v>
      </c>
      <c r="AH41" s="780" t="n">
        <v>0</v>
      </c>
      <c r="AI41" s="780" t="n">
        <v>2</v>
      </c>
      <c r="AJ41" s="782" t="n">
        <f aca="false" ca="false" dt2D="false" dtr="false" t="normal">AF41+AG41+AH41+AI41</f>
        <v>2</v>
      </c>
      <c r="AK41" s="780" t="n">
        <v>0</v>
      </c>
      <c r="AL41" s="780" t="n">
        <v>0</v>
      </c>
      <c r="AM41" s="780" t="n">
        <v>0</v>
      </c>
      <c r="AN41" s="780" t="n">
        <v>1</v>
      </c>
      <c r="AO41" s="742" t="n">
        <f aca="false" ca="false" dt2D="false" dtr="false" t="normal">AK41+AL41+AM41+AN41</f>
        <v>1</v>
      </c>
      <c r="AP41" s="780" t="n">
        <v>2</v>
      </c>
      <c r="AQ41" s="780" t="n">
        <v>0</v>
      </c>
      <c r="AR41" s="780" t="n">
        <v>0</v>
      </c>
      <c r="AS41" s="780" t="n">
        <v>2</v>
      </c>
      <c r="AT41" s="742" t="n">
        <f aca="false" ca="false" dt2D="false" dtr="false" t="normal">AP41+AQ41+AR41+AS41</f>
        <v>4</v>
      </c>
      <c r="AU41" s="780" t="n">
        <v>0</v>
      </c>
      <c r="AV41" s="780" t="n">
        <v>0</v>
      </c>
      <c r="AW41" s="780" t="n">
        <v>0</v>
      </c>
      <c r="AX41" s="780" t="n">
        <v>5</v>
      </c>
      <c r="AY41" s="742" t="n">
        <f aca="false" ca="false" dt2D="false" dtr="false" t="normal">AU41+AV41+AW41+AX41</f>
        <v>5</v>
      </c>
    </row>
    <row customFormat="true" customHeight="true" ht="16.5" outlineLevel="0" r="42" s="728">
      <c r="B42" s="450" t="s"/>
      <c r="C42" s="777" t="s"/>
      <c r="D42" s="810" t="s"/>
      <c r="E42" s="789" t="s">
        <v>231</v>
      </c>
      <c r="F42" s="771" t="n">
        <f aca="false" ca="false" dt2D="false" dtr="false" t="normal">K42+P42+U42+Z42+AE42+AJ42+AO42+AT42+AY42</f>
        <v>0</v>
      </c>
      <c r="G42" s="811" t="n">
        <v>0</v>
      </c>
      <c r="H42" s="811" t="n">
        <v>0</v>
      </c>
      <c r="I42" s="811" t="n">
        <v>0</v>
      </c>
      <c r="J42" s="812" t="n">
        <v>0</v>
      </c>
      <c r="K42" s="782" t="n">
        <f aca="false" ca="false" dt2D="false" dtr="false" t="normal">G42+H42+I42+J42</f>
        <v>0</v>
      </c>
      <c r="L42" s="813" t="n">
        <v>0</v>
      </c>
      <c r="M42" s="811" t="n">
        <v>0</v>
      </c>
      <c r="N42" s="811" t="n">
        <v>0</v>
      </c>
      <c r="O42" s="811" t="n">
        <v>0</v>
      </c>
      <c r="P42" s="742" t="n">
        <f aca="false" ca="false" dt2D="false" dtr="false" t="normal">L42+M42+N42+O42</f>
        <v>0</v>
      </c>
      <c r="Q42" s="811" t="n">
        <v>0</v>
      </c>
      <c r="R42" s="811" t="n">
        <v>0</v>
      </c>
      <c r="S42" s="811" t="n">
        <v>0</v>
      </c>
      <c r="T42" s="812" t="n">
        <v>0</v>
      </c>
      <c r="U42" s="782" t="n">
        <f aca="false" ca="false" dt2D="false" dtr="false" t="normal">Q42+R42+S42+T42</f>
        <v>0</v>
      </c>
      <c r="V42" s="811" t="n">
        <v>0</v>
      </c>
      <c r="W42" s="811" t="n">
        <v>0</v>
      </c>
      <c r="X42" s="811" t="n">
        <v>0</v>
      </c>
      <c r="Y42" s="812" t="n">
        <v>0</v>
      </c>
      <c r="Z42" s="782" t="n">
        <f aca="false" ca="false" dt2D="false" dtr="false" t="normal">V42+W42+X42+Y42</f>
        <v>0</v>
      </c>
      <c r="AA42" s="811" t="n">
        <v>0</v>
      </c>
      <c r="AB42" s="811" t="n">
        <v>0</v>
      </c>
      <c r="AC42" s="811" t="n">
        <v>0</v>
      </c>
      <c r="AD42" s="811" t="n">
        <v>0</v>
      </c>
      <c r="AE42" s="782" t="n">
        <f aca="false" ca="false" dt2D="false" dtr="false" t="normal">AA42+AB42+AC42+AD42</f>
        <v>0</v>
      </c>
      <c r="AF42" s="800" t="n">
        <v>0</v>
      </c>
      <c r="AG42" s="800" t="n">
        <v>0</v>
      </c>
      <c r="AH42" s="800" t="n">
        <v>0</v>
      </c>
      <c r="AI42" s="800" t="n">
        <v>0</v>
      </c>
      <c r="AJ42" s="782" t="n">
        <f aca="false" ca="false" dt2D="false" dtr="false" t="normal">AF42+AG42+AH42+AI42</f>
        <v>0</v>
      </c>
      <c r="AK42" s="800" t="n">
        <v>0</v>
      </c>
      <c r="AL42" s="800" t="n">
        <v>0</v>
      </c>
      <c r="AM42" s="800" t="n">
        <v>0</v>
      </c>
      <c r="AN42" s="800" t="n">
        <v>0</v>
      </c>
      <c r="AO42" s="742" t="n">
        <f aca="false" ca="false" dt2D="false" dtr="false" t="normal">AK42+AL42+AM42+AN42</f>
        <v>0</v>
      </c>
      <c r="AP42" s="800" t="n">
        <v>0</v>
      </c>
      <c r="AQ42" s="800" t="n">
        <v>0</v>
      </c>
      <c r="AR42" s="800" t="n">
        <v>0</v>
      </c>
      <c r="AS42" s="800" t="n">
        <v>0</v>
      </c>
      <c r="AT42" s="742" t="n">
        <f aca="false" ca="false" dt2D="false" dtr="false" t="normal">AP42+AQ42+AR42+AS42</f>
        <v>0</v>
      </c>
      <c r="AU42" s="800" t="n">
        <v>0</v>
      </c>
      <c r="AV42" s="800" t="n">
        <v>0</v>
      </c>
      <c r="AW42" s="800" t="n">
        <v>0</v>
      </c>
      <c r="AX42" s="800" t="n">
        <v>0</v>
      </c>
      <c r="AY42" s="742" t="n">
        <f aca="false" ca="false" dt2D="false" dtr="false" t="normal">AU42+AV42+AW42+AX42</f>
        <v>0</v>
      </c>
    </row>
    <row customFormat="true" customHeight="true" ht="15" outlineLevel="0" r="43" s="728">
      <c r="B43" s="451" t="n">
        <v>9</v>
      </c>
      <c r="C43" s="777" t="s"/>
      <c r="D43" s="794" t="s">
        <v>608</v>
      </c>
      <c r="E43" s="795" t="s">
        <v>41</v>
      </c>
      <c r="F43" s="771" t="n">
        <f aca="false" ca="false" dt2D="false" dtr="false" t="normal">K43+P43+U43+Z43+AE43+AJ43+AO43+AT43+AY43</f>
        <v>0</v>
      </c>
      <c r="G43" s="772" t="n">
        <v>0</v>
      </c>
      <c r="H43" s="772" t="n">
        <v>0</v>
      </c>
      <c r="I43" s="772" t="n">
        <v>0</v>
      </c>
      <c r="J43" s="774" t="n">
        <v>0</v>
      </c>
      <c r="K43" s="782" t="n">
        <f aca="false" ca="false" dt2D="false" dtr="false" t="normal">G43+H43+I43+J43</f>
        <v>0</v>
      </c>
      <c r="L43" s="814" t="n">
        <v>0</v>
      </c>
      <c r="M43" s="772" t="n">
        <v>0</v>
      </c>
      <c r="N43" s="772" t="n">
        <v>0</v>
      </c>
      <c r="O43" s="772" t="n">
        <v>0</v>
      </c>
      <c r="P43" s="742" t="n">
        <f aca="false" ca="false" dt2D="false" dtr="false" t="normal">L43+M43+N43+O43</f>
        <v>0</v>
      </c>
      <c r="Q43" s="772" t="n">
        <v>0</v>
      </c>
      <c r="R43" s="772" t="n">
        <v>0</v>
      </c>
      <c r="S43" s="772" t="n">
        <v>0</v>
      </c>
      <c r="T43" s="774" t="n">
        <v>0</v>
      </c>
      <c r="U43" s="782" t="n">
        <f aca="false" ca="false" dt2D="false" dtr="false" t="normal">Q43+R43+S43+T43</f>
        <v>0</v>
      </c>
      <c r="V43" s="772" t="n">
        <v>0</v>
      </c>
      <c r="W43" s="772" t="n">
        <v>0</v>
      </c>
      <c r="X43" s="772" t="n">
        <v>0</v>
      </c>
      <c r="Y43" s="774" t="n">
        <v>0</v>
      </c>
      <c r="Z43" s="782" t="n">
        <f aca="false" ca="false" dt2D="false" dtr="false" t="normal">V43+W43+X43+Y43</f>
        <v>0</v>
      </c>
      <c r="AA43" s="772" t="n">
        <v>0</v>
      </c>
      <c r="AB43" s="772" t="n">
        <v>0</v>
      </c>
      <c r="AC43" s="772" t="n">
        <v>0</v>
      </c>
      <c r="AD43" s="772" t="n">
        <v>0</v>
      </c>
      <c r="AE43" s="782" t="n">
        <f aca="false" ca="false" dt2D="false" dtr="false" t="normal">AA43+AB43+AC43+AD43</f>
        <v>0</v>
      </c>
      <c r="AF43" s="800" t="n">
        <v>0</v>
      </c>
      <c r="AG43" s="800" t="n">
        <v>0</v>
      </c>
      <c r="AH43" s="800" t="n">
        <v>0</v>
      </c>
      <c r="AI43" s="800" t="n">
        <v>0</v>
      </c>
      <c r="AJ43" s="782" t="n">
        <f aca="false" ca="false" dt2D="false" dtr="false" t="normal">AF43+AG43+AH43+AI43</f>
        <v>0</v>
      </c>
      <c r="AK43" s="800" t="n">
        <v>0</v>
      </c>
      <c r="AL43" s="800" t="n">
        <v>0</v>
      </c>
      <c r="AM43" s="800" t="n">
        <v>0</v>
      </c>
      <c r="AN43" s="800" t="n">
        <v>0</v>
      </c>
      <c r="AO43" s="742" t="n">
        <f aca="false" ca="false" dt2D="false" dtr="false" t="normal">AK43+AL43+AM43+AN43</f>
        <v>0</v>
      </c>
      <c r="AP43" s="800" t="n">
        <v>0</v>
      </c>
      <c r="AQ43" s="800" t="n">
        <v>0</v>
      </c>
      <c r="AR43" s="800" t="n">
        <v>0</v>
      </c>
      <c r="AS43" s="800" t="n">
        <v>0</v>
      </c>
      <c r="AT43" s="742" t="n">
        <f aca="false" ca="false" dt2D="false" dtr="false" t="normal">AP43+AQ43+AR43+AS43</f>
        <v>0</v>
      </c>
      <c r="AU43" s="800" t="n">
        <v>0</v>
      </c>
      <c r="AV43" s="800" t="n">
        <v>0</v>
      </c>
      <c r="AW43" s="800" t="n">
        <v>0</v>
      </c>
      <c r="AX43" s="800" t="n">
        <v>0</v>
      </c>
      <c r="AY43" s="742" t="n">
        <f aca="false" ca="false" dt2D="false" dtr="false" t="normal">AU43+AV43+AW43+AX43</f>
        <v>0</v>
      </c>
    </row>
    <row customFormat="true" customHeight="true" ht="15" outlineLevel="0" r="44" s="728">
      <c r="B44" s="441" t="s"/>
      <c r="C44" s="777" t="s"/>
      <c r="D44" s="801" t="s"/>
      <c r="E44" s="802" t="s">
        <v>600</v>
      </c>
      <c r="F44" s="771" t="n">
        <f aca="false" ca="false" dt2D="false" dtr="false" t="normal">K44+P44+U44+Z44+AE44+AJ44+AO44+AT44+AY44</f>
        <v>0</v>
      </c>
      <c r="G44" s="780" t="n">
        <v>0</v>
      </c>
      <c r="H44" s="780" t="n">
        <v>0</v>
      </c>
      <c r="I44" s="780" t="n">
        <v>0</v>
      </c>
      <c r="J44" s="781" t="n">
        <v>0</v>
      </c>
      <c r="K44" s="782" t="n">
        <f aca="false" ca="false" dt2D="false" dtr="false" t="normal">G44+H44+I44+J44</f>
        <v>0</v>
      </c>
      <c r="L44" s="783" t="n">
        <v>0</v>
      </c>
      <c r="M44" s="780" t="n">
        <v>0</v>
      </c>
      <c r="N44" s="780" t="n">
        <v>0</v>
      </c>
      <c r="O44" s="780" t="n">
        <v>0</v>
      </c>
      <c r="P44" s="742" t="n">
        <f aca="false" ca="false" dt2D="false" dtr="false" t="normal">L44+M44+N44+O44</f>
        <v>0</v>
      </c>
      <c r="Q44" s="780" t="n">
        <v>0</v>
      </c>
      <c r="R44" s="780" t="n">
        <v>0</v>
      </c>
      <c r="S44" s="780" t="n">
        <v>0</v>
      </c>
      <c r="T44" s="781" t="n">
        <v>0</v>
      </c>
      <c r="U44" s="782" t="n">
        <f aca="false" ca="false" dt2D="false" dtr="false" t="normal">Q44+R44+S44+T44</f>
        <v>0</v>
      </c>
      <c r="V44" s="780" t="n">
        <v>0</v>
      </c>
      <c r="W44" s="780" t="n">
        <v>0</v>
      </c>
      <c r="X44" s="780" t="n">
        <v>0</v>
      </c>
      <c r="Y44" s="781" t="n">
        <v>0</v>
      </c>
      <c r="Z44" s="782" t="n">
        <f aca="false" ca="false" dt2D="false" dtr="false" t="normal">V44+W44+X44+Y44</f>
        <v>0</v>
      </c>
      <c r="AA44" s="780" t="n">
        <v>0</v>
      </c>
      <c r="AB44" s="780" t="n">
        <v>0</v>
      </c>
      <c r="AC44" s="780" t="n">
        <v>0</v>
      </c>
      <c r="AD44" s="780" t="n">
        <v>0</v>
      </c>
      <c r="AE44" s="782" t="n">
        <f aca="false" ca="false" dt2D="false" dtr="false" t="normal">AA44+AB44+AC44+AD44</f>
        <v>0</v>
      </c>
      <c r="AF44" s="780" t="n">
        <v>0</v>
      </c>
      <c r="AG44" s="780" t="n">
        <v>0</v>
      </c>
      <c r="AH44" s="780" t="n">
        <v>0</v>
      </c>
      <c r="AI44" s="780" t="n">
        <v>0</v>
      </c>
      <c r="AJ44" s="782" t="n">
        <f aca="false" ca="false" dt2D="false" dtr="false" t="normal">AF44+AG44+AH44+AI44</f>
        <v>0</v>
      </c>
      <c r="AK44" s="780" t="n">
        <v>0</v>
      </c>
      <c r="AL44" s="780" t="n">
        <v>0</v>
      </c>
      <c r="AM44" s="780" t="n">
        <v>0</v>
      </c>
      <c r="AN44" s="780" t="n">
        <v>0</v>
      </c>
      <c r="AO44" s="742" t="n">
        <f aca="false" ca="false" dt2D="false" dtr="false" t="normal">AK44+AL44+AM44+AN44</f>
        <v>0</v>
      </c>
      <c r="AP44" s="780" t="n">
        <v>0</v>
      </c>
      <c r="AQ44" s="780" t="n">
        <v>0</v>
      </c>
      <c r="AR44" s="780" t="n">
        <v>0</v>
      </c>
      <c r="AS44" s="780" t="n">
        <v>0</v>
      </c>
      <c r="AT44" s="742" t="n">
        <f aca="false" ca="false" dt2D="false" dtr="false" t="normal">AP44+AQ44+AR44+AS44</f>
        <v>0</v>
      </c>
      <c r="AU44" s="780" t="n">
        <v>0</v>
      </c>
      <c r="AV44" s="780" t="n">
        <v>0</v>
      </c>
      <c r="AW44" s="780" t="n">
        <v>0</v>
      </c>
      <c r="AX44" s="780" t="n">
        <v>0</v>
      </c>
      <c r="AY44" s="742" t="n">
        <f aca="false" ca="false" dt2D="false" dtr="false" t="normal">AU44+AV44+AW44+AX44</f>
        <v>0</v>
      </c>
    </row>
    <row customFormat="true" customHeight="true" ht="15.75" outlineLevel="0" r="45" s="728">
      <c r="B45" s="450" t="s"/>
      <c r="C45" s="777" t="s"/>
      <c r="D45" s="810" t="s"/>
      <c r="E45" s="806" t="s">
        <v>43</v>
      </c>
      <c r="F45" s="771" t="n">
        <f aca="false" ca="false" dt2D="false" dtr="false" t="normal">K45+P45+U45+Z45+AE45+AJ45+AO45+AT45+AY45</f>
        <v>0</v>
      </c>
      <c r="G45" s="785" t="n">
        <v>0</v>
      </c>
      <c r="H45" s="785" t="n">
        <v>0</v>
      </c>
      <c r="I45" s="785" t="n">
        <v>0</v>
      </c>
      <c r="J45" s="786" t="n">
        <v>0</v>
      </c>
      <c r="K45" s="782" t="n">
        <f aca="false" ca="false" dt2D="false" dtr="false" t="normal">G45+H45+I45+J45</f>
        <v>0</v>
      </c>
      <c r="L45" s="787" t="n">
        <v>0</v>
      </c>
      <c r="M45" s="785" t="n">
        <v>0</v>
      </c>
      <c r="N45" s="785" t="n">
        <v>0</v>
      </c>
      <c r="O45" s="785" t="n">
        <v>0</v>
      </c>
      <c r="P45" s="742" t="n">
        <f aca="false" ca="false" dt2D="false" dtr="false" t="normal">L45+M45+N45+O45</f>
        <v>0</v>
      </c>
      <c r="Q45" s="785" t="n">
        <v>0</v>
      </c>
      <c r="R45" s="785" t="n">
        <v>0</v>
      </c>
      <c r="S45" s="785" t="n">
        <v>0</v>
      </c>
      <c r="T45" s="786" t="n">
        <v>0</v>
      </c>
      <c r="U45" s="782" t="n">
        <f aca="false" ca="false" dt2D="false" dtr="false" t="normal">Q45+R45+S45+T45</f>
        <v>0</v>
      </c>
      <c r="V45" s="785" t="n">
        <v>0</v>
      </c>
      <c r="W45" s="785" t="n">
        <v>0</v>
      </c>
      <c r="X45" s="785" t="n">
        <v>0</v>
      </c>
      <c r="Y45" s="786" t="n">
        <v>0</v>
      </c>
      <c r="Z45" s="782" t="n">
        <f aca="false" ca="false" dt2D="false" dtr="false" t="normal">V45+W45+X45+Y45</f>
        <v>0</v>
      </c>
      <c r="AA45" s="785" t="n">
        <v>0</v>
      </c>
      <c r="AB45" s="785" t="n">
        <v>0</v>
      </c>
      <c r="AC45" s="785" t="n">
        <v>0</v>
      </c>
      <c r="AD45" s="785" t="n">
        <v>0</v>
      </c>
      <c r="AE45" s="782" t="n">
        <f aca="false" ca="false" dt2D="false" dtr="false" t="normal">AA45+AB45+AC45+AD45</f>
        <v>0</v>
      </c>
      <c r="AF45" s="780" t="n">
        <v>0</v>
      </c>
      <c r="AG45" s="780" t="n">
        <v>0</v>
      </c>
      <c r="AH45" s="780" t="n">
        <v>0</v>
      </c>
      <c r="AI45" s="780" t="n">
        <v>0</v>
      </c>
      <c r="AJ45" s="782" t="n">
        <f aca="false" ca="false" dt2D="false" dtr="false" t="normal">AF45+AG45+AH45+AI45</f>
        <v>0</v>
      </c>
      <c r="AK45" s="780" t="n">
        <v>0</v>
      </c>
      <c r="AL45" s="780" t="n">
        <v>0</v>
      </c>
      <c r="AM45" s="780" t="n">
        <v>0</v>
      </c>
      <c r="AN45" s="780" t="n">
        <v>0</v>
      </c>
      <c r="AO45" s="742" t="n">
        <f aca="false" ca="false" dt2D="false" dtr="false" t="normal">AK45+AL45+AM45+AN45</f>
        <v>0</v>
      </c>
      <c r="AP45" s="780" t="n">
        <v>0</v>
      </c>
      <c r="AQ45" s="780" t="n">
        <v>0</v>
      </c>
      <c r="AR45" s="780" t="n">
        <v>0</v>
      </c>
      <c r="AS45" s="780" t="n">
        <v>0</v>
      </c>
      <c r="AT45" s="742" t="n">
        <f aca="false" ca="false" dt2D="false" dtr="false" t="normal">AP45+AQ45+AR45+AS45</f>
        <v>0</v>
      </c>
      <c r="AU45" s="780" t="n">
        <v>0</v>
      </c>
      <c r="AV45" s="780" t="n">
        <v>0</v>
      </c>
      <c r="AW45" s="780" t="n">
        <v>0</v>
      </c>
      <c r="AX45" s="780" t="n">
        <v>0</v>
      </c>
      <c r="AY45" s="742" t="n">
        <f aca="false" ca="false" dt2D="false" dtr="false" t="normal">AU45+AV45+AW45+AX45</f>
        <v>0</v>
      </c>
    </row>
    <row customFormat="true" customHeight="true" ht="15" outlineLevel="0" r="46" s="728">
      <c r="B46" s="451" t="n">
        <v>10</v>
      </c>
      <c r="C46" s="777" t="s"/>
      <c r="D46" s="794" t="s">
        <v>609</v>
      </c>
      <c r="E46" s="815" t="s">
        <v>41</v>
      </c>
      <c r="F46" s="771" t="n">
        <f aca="false" ca="false" dt2D="false" dtr="false" t="normal">K46+P46+U46+Z46+AE46+AJ46+AO46+AT46+AY46</f>
        <v>0</v>
      </c>
      <c r="G46" s="798" t="n"/>
      <c r="H46" s="798" t="n"/>
      <c r="I46" s="798" t="n"/>
      <c r="J46" s="799" t="n"/>
      <c r="K46" s="782" t="n">
        <f aca="false" ca="false" dt2D="false" dtr="false" t="normal">G46+H46+I46+J46</f>
        <v>0</v>
      </c>
      <c r="L46" s="797" t="n"/>
      <c r="M46" s="798" t="n"/>
      <c r="N46" s="798" t="n"/>
      <c r="O46" s="798" t="n"/>
      <c r="P46" s="742" t="n">
        <f aca="false" ca="false" dt2D="false" dtr="false" t="normal">L46+M46+N46+O46</f>
        <v>0</v>
      </c>
      <c r="Q46" s="798" t="n"/>
      <c r="R46" s="798" t="n"/>
      <c r="S46" s="798" t="n"/>
      <c r="T46" s="799" t="n"/>
      <c r="U46" s="782" t="n">
        <f aca="false" ca="false" dt2D="false" dtr="false" t="normal">Q46+R46+S46+T46</f>
        <v>0</v>
      </c>
      <c r="V46" s="798" t="n"/>
      <c r="W46" s="798" t="n"/>
      <c r="X46" s="798" t="n"/>
      <c r="Y46" s="799" t="n"/>
      <c r="Z46" s="782" t="n">
        <f aca="false" ca="false" dt2D="false" dtr="false" t="normal">V46+W46+X46+Y46</f>
        <v>0</v>
      </c>
      <c r="AA46" s="798" t="n"/>
      <c r="AB46" s="798" t="n"/>
      <c r="AC46" s="798" t="n"/>
      <c r="AD46" s="798" t="n"/>
      <c r="AE46" s="782" t="n">
        <f aca="false" ca="false" dt2D="false" dtr="false" t="normal">AA46+AB46+AC46+AD46</f>
        <v>0</v>
      </c>
      <c r="AF46" s="804" t="n"/>
      <c r="AG46" s="804" t="n"/>
      <c r="AH46" s="804" t="n"/>
      <c r="AI46" s="804" t="n"/>
      <c r="AJ46" s="782" t="n">
        <f aca="false" ca="false" dt2D="false" dtr="false" t="normal">AF46+AG46+AH46+AI46</f>
        <v>0</v>
      </c>
      <c r="AK46" s="804" t="n"/>
      <c r="AL46" s="804" t="n"/>
      <c r="AM46" s="804" t="n"/>
      <c r="AN46" s="804" t="n"/>
      <c r="AO46" s="742" t="n">
        <f aca="false" ca="false" dt2D="false" dtr="false" t="normal">AK46+AL46+AM46+AN46</f>
        <v>0</v>
      </c>
      <c r="AP46" s="804" t="n"/>
      <c r="AQ46" s="804" t="n"/>
      <c r="AR46" s="804" t="n"/>
      <c r="AS46" s="804" t="n"/>
      <c r="AT46" s="742" t="n">
        <f aca="false" ca="false" dt2D="false" dtr="false" t="normal">AP46+AQ46+AR46+AS46</f>
        <v>0</v>
      </c>
      <c r="AU46" s="804" t="n"/>
      <c r="AV46" s="804" t="n"/>
      <c r="AW46" s="804" t="n"/>
      <c r="AX46" s="804" t="n"/>
      <c r="AY46" s="742" t="n">
        <f aca="false" ca="false" dt2D="false" dtr="false" t="normal">AU46+AV46+AW46+AX46</f>
        <v>0</v>
      </c>
    </row>
    <row customFormat="true" customHeight="true" ht="15" outlineLevel="0" r="47" s="728">
      <c r="B47" s="441" t="s"/>
      <c r="C47" s="777" t="s"/>
      <c r="D47" s="801" t="s"/>
      <c r="E47" s="816" t="s">
        <v>600</v>
      </c>
      <c r="F47" s="771" t="n">
        <f aca="false" ca="false" dt2D="false" dtr="false" t="normal">K47+P47+U47+Z47+AE47+AJ47+AO47+AT47+AY47</f>
        <v>0</v>
      </c>
      <c r="G47" s="804" t="n"/>
      <c r="H47" s="804" t="n"/>
      <c r="I47" s="804" t="n"/>
      <c r="J47" s="805" t="n"/>
      <c r="K47" s="782" t="n">
        <f aca="false" ca="false" dt2D="false" dtr="false" t="normal">G47+H47+I47+J47</f>
        <v>0</v>
      </c>
      <c r="L47" s="803" t="n"/>
      <c r="M47" s="804" t="n"/>
      <c r="N47" s="804" t="n"/>
      <c r="O47" s="804" t="n"/>
      <c r="P47" s="742" t="n">
        <f aca="false" ca="false" dt2D="false" dtr="false" t="normal">L47+M47+N47+O47</f>
        <v>0</v>
      </c>
      <c r="Q47" s="804" t="n"/>
      <c r="R47" s="804" t="n"/>
      <c r="S47" s="804" t="n"/>
      <c r="T47" s="805" t="n"/>
      <c r="U47" s="782" t="n">
        <f aca="false" ca="false" dt2D="false" dtr="false" t="normal">Q47+R47+S47+T47</f>
        <v>0</v>
      </c>
      <c r="V47" s="804" t="n"/>
      <c r="W47" s="804" t="n"/>
      <c r="X47" s="804" t="n"/>
      <c r="Y47" s="805" t="n"/>
      <c r="Z47" s="782" t="n">
        <f aca="false" ca="false" dt2D="false" dtr="false" t="normal">V47+W47+X47+Y47</f>
        <v>0</v>
      </c>
      <c r="AA47" s="804" t="n"/>
      <c r="AB47" s="804" t="n"/>
      <c r="AC47" s="804" t="n"/>
      <c r="AD47" s="804" t="n"/>
      <c r="AE47" s="782" t="n">
        <f aca="false" ca="false" dt2D="false" dtr="false" t="normal">AA47+AB47+AC47+AD47</f>
        <v>0</v>
      </c>
      <c r="AF47" s="804" t="n"/>
      <c r="AG47" s="804" t="n"/>
      <c r="AH47" s="804" t="n"/>
      <c r="AI47" s="804" t="n"/>
      <c r="AJ47" s="782" t="n">
        <f aca="false" ca="false" dt2D="false" dtr="false" t="normal">AF47+AG47+AH47+AI47</f>
        <v>0</v>
      </c>
      <c r="AK47" s="804" t="n"/>
      <c r="AL47" s="804" t="n"/>
      <c r="AM47" s="804" t="n"/>
      <c r="AN47" s="804" t="n"/>
      <c r="AO47" s="742" t="n">
        <f aca="false" ca="false" dt2D="false" dtr="false" t="normal">AK47+AL47+AM47+AN47</f>
        <v>0</v>
      </c>
      <c r="AP47" s="804" t="n"/>
      <c r="AQ47" s="804" t="n"/>
      <c r="AR47" s="804" t="n"/>
      <c r="AS47" s="804" t="n"/>
      <c r="AT47" s="742" t="n">
        <f aca="false" ca="false" dt2D="false" dtr="false" t="normal">AP47+AQ47+AR47+AS47</f>
        <v>0</v>
      </c>
      <c r="AU47" s="804" t="n"/>
      <c r="AV47" s="804" t="n"/>
      <c r="AW47" s="804" t="n"/>
      <c r="AX47" s="804" t="n"/>
      <c r="AY47" s="742" t="n">
        <f aca="false" ca="false" dt2D="false" dtr="false" t="normal">AU47+AV47+AW47+AX47</f>
        <v>0</v>
      </c>
    </row>
    <row customFormat="true" customHeight="true" ht="15.75" outlineLevel="0" r="48" s="728">
      <c r="B48" s="441" t="s"/>
      <c r="C48" s="777" t="s"/>
      <c r="D48" s="801" t="s"/>
      <c r="E48" s="806" t="s">
        <v>43</v>
      </c>
      <c r="F48" s="771" t="n">
        <f aca="false" ca="false" dt2D="false" dtr="false" t="normal">K48+P48+U48+Z48+AE48+AJ48+AO48+AT48+AY48</f>
        <v>0</v>
      </c>
      <c r="G48" s="785" t="n">
        <v>0</v>
      </c>
      <c r="H48" s="785" t="n">
        <v>0</v>
      </c>
      <c r="I48" s="785" t="n">
        <v>0</v>
      </c>
      <c r="J48" s="786" t="n">
        <v>0</v>
      </c>
      <c r="K48" s="782" t="n">
        <f aca="false" ca="false" dt2D="false" dtr="false" t="normal">G48+H48+I48+J48</f>
        <v>0</v>
      </c>
      <c r="L48" s="787" t="n">
        <v>0</v>
      </c>
      <c r="M48" s="785" t="n">
        <v>0</v>
      </c>
      <c r="N48" s="785" t="n">
        <v>0</v>
      </c>
      <c r="O48" s="785" t="n">
        <v>0</v>
      </c>
      <c r="P48" s="742" t="n">
        <f aca="false" ca="false" dt2D="false" dtr="false" t="normal">L48+M48+N48+O48</f>
        <v>0</v>
      </c>
      <c r="Q48" s="785" t="n">
        <v>0</v>
      </c>
      <c r="R48" s="785" t="n">
        <v>0</v>
      </c>
      <c r="S48" s="785" t="n">
        <v>0</v>
      </c>
      <c r="T48" s="786" t="n">
        <v>0</v>
      </c>
      <c r="U48" s="782" t="n">
        <f aca="false" ca="false" dt2D="false" dtr="false" t="normal">Q48+R48+S48+T48</f>
        <v>0</v>
      </c>
      <c r="V48" s="785" t="n">
        <v>0</v>
      </c>
      <c r="W48" s="785" t="n">
        <v>0</v>
      </c>
      <c r="X48" s="785" t="n">
        <v>0</v>
      </c>
      <c r="Y48" s="786" t="n">
        <v>0</v>
      </c>
      <c r="Z48" s="782" t="n">
        <f aca="false" ca="false" dt2D="false" dtr="false" t="normal">V48+W48+X48+Y48</f>
        <v>0</v>
      </c>
      <c r="AA48" s="785" t="n">
        <v>0</v>
      </c>
      <c r="AB48" s="785" t="n">
        <v>0</v>
      </c>
      <c r="AC48" s="785" t="n">
        <v>0</v>
      </c>
      <c r="AD48" s="785" t="n">
        <v>0</v>
      </c>
      <c r="AE48" s="782" t="n">
        <f aca="false" ca="false" dt2D="false" dtr="false" t="normal">AA48+AB48+AC48+AD48</f>
        <v>0</v>
      </c>
      <c r="AF48" s="780" t="n">
        <v>0</v>
      </c>
      <c r="AG48" s="780" t="n">
        <v>0</v>
      </c>
      <c r="AH48" s="780" t="n">
        <v>0</v>
      </c>
      <c r="AI48" s="780" t="n">
        <v>0</v>
      </c>
      <c r="AJ48" s="782" t="n">
        <f aca="false" ca="false" dt2D="false" dtr="false" t="normal">AF48+AG48+AH48+AI48</f>
        <v>0</v>
      </c>
      <c r="AK48" s="780" t="n">
        <v>0</v>
      </c>
      <c r="AL48" s="780" t="n">
        <v>0</v>
      </c>
      <c r="AM48" s="780" t="n">
        <v>0</v>
      </c>
      <c r="AN48" s="780" t="n">
        <v>0</v>
      </c>
      <c r="AO48" s="742" t="n">
        <f aca="false" ca="false" dt2D="false" dtr="false" t="normal">AK48+AL48+AM48+AN48</f>
        <v>0</v>
      </c>
      <c r="AP48" s="780" t="n">
        <v>0</v>
      </c>
      <c r="AQ48" s="780" t="n">
        <v>0</v>
      </c>
      <c r="AR48" s="780" t="n">
        <v>0</v>
      </c>
      <c r="AS48" s="780" t="n">
        <v>0</v>
      </c>
      <c r="AT48" s="742" t="n">
        <f aca="false" ca="false" dt2D="false" dtr="false" t="normal">AP48+AQ48+AR48+AS48</f>
        <v>0</v>
      </c>
      <c r="AU48" s="780" t="n">
        <v>0</v>
      </c>
      <c r="AV48" s="780" t="n">
        <v>0</v>
      </c>
      <c r="AW48" s="780" t="n">
        <v>0</v>
      </c>
      <c r="AX48" s="780" t="n">
        <v>0</v>
      </c>
      <c r="AY48" s="742" t="n">
        <f aca="false" ca="false" dt2D="false" dtr="false" t="normal">AU48+AV48+AW48+AX48</f>
        <v>0</v>
      </c>
    </row>
    <row customFormat="true" customHeight="true" ht="15.75" outlineLevel="0" r="49" s="728">
      <c r="B49" s="441" t="s"/>
      <c r="C49" s="777" t="s"/>
      <c r="D49" s="801" t="s"/>
      <c r="E49" s="789" t="s">
        <v>230</v>
      </c>
      <c r="F49" s="771" t="n">
        <f aca="false" ca="false" dt2D="false" dtr="false" t="normal">K49+P49+U49+Z49+AE49+AJ49+AO49+AT49+AY49</f>
        <v>0</v>
      </c>
      <c r="G49" s="807" t="n">
        <v>0</v>
      </c>
      <c r="H49" s="807" t="n">
        <v>0</v>
      </c>
      <c r="I49" s="807" t="n">
        <v>0</v>
      </c>
      <c r="J49" s="808" t="n">
        <v>0</v>
      </c>
      <c r="K49" s="782" t="n">
        <f aca="false" ca="false" dt2D="false" dtr="false" t="normal">G49+H49+I49+J49</f>
        <v>0</v>
      </c>
      <c r="L49" s="809" t="n">
        <v>0</v>
      </c>
      <c r="M49" s="807" t="n">
        <v>0</v>
      </c>
      <c r="N49" s="807" t="n">
        <v>0</v>
      </c>
      <c r="O49" s="807" t="n">
        <v>0</v>
      </c>
      <c r="P49" s="742" t="n">
        <f aca="false" ca="false" dt2D="false" dtr="false" t="normal">L49+M49+N49+O49</f>
        <v>0</v>
      </c>
      <c r="Q49" s="807" t="n">
        <v>0</v>
      </c>
      <c r="R49" s="807" t="n">
        <v>0</v>
      </c>
      <c r="S49" s="807" t="n">
        <v>0</v>
      </c>
      <c r="T49" s="808" t="n">
        <v>0</v>
      </c>
      <c r="U49" s="782" t="n">
        <f aca="false" ca="false" dt2D="false" dtr="false" t="normal">Q49+R49+S49+T49</f>
        <v>0</v>
      </c>
      <c r="V49" s="807" t="n">
        <v>0</v>
      </c>
      <c r="W49" s="807" t="n">
        <v>0</v>
      </c>
      <c r="X49" s="807" t="n">
        <v>0</v>
      </c>
      <c r="Y49" s="808" t="n">
        <v>0</v>
      </c>
      <c r="Z49" s="782" t="n">
        <f aca="false" ca="false" dt2D="false" dtr="false" t="normal">V49+W49+X49+Y49</f>
        <v>0</v>
      </c>
      <c r="AA49" s="807" t="n">
        <v>0</v>
      </c>
      <c r="AB49" s="807" t="n">
        <v>0</v>
      </c>
      <c r="AC49" s="807" t="n">
        <v>0</v>
      </c>
      <c r="AD49" s="807" t="n">
        <v>0</v>
      </c>
      <c r="AE49" s="782" t="n">
        <f aca="false" ca="false" dt2D="false" dtr="false" t="normal">AA49+AB49+AC49+AD49</f>
        <v>0</v>
      </c>
      <c r="AF49" s="780" t="n">
        <v>0</v>
      </c>
      <c r="AG49" s="780" t="n">
        <v>0</v>
      </c>
      <c r="AH49" s="780" t="n">
        <v>0</v>
      </c>
      <c r="AI49" s="780" t="n">
        <v>0</v>
      </c>
      <c r="AJ49" s="782" t="n">
        <f aca="false" ca="false" dt2D="false" dtr="false" t="normal">AF49+AG49+AH49+AI49</f>
        <v>0</v>
      </c>
      <c r="AK49" s="780" t="n">
        <v>0</v>
      </c>
      <c r="AL49" s="780" t="n">
        <v>0</v>
      </c>
      <c r="AM49" s="780" t="n">
        <v>0</v>
      </c>
      <c r="AN49" s="780" t="n">
        <v>0</v>
      </c>
      <c r="AO49" s="742" t="n">
        <f aca="false" ca="false" dt2D="false" dtr="false" t="normal">AK49+AL49+AM49+AN49</f>
        <v>0</v>
      </c>
      <c r="AP49" s="780" t="n">
        <v>0</v>
      </c>
      <c r="AQ49" s="780" t="n">
        <v>0</v>
      </c>
      <c r="AR49" s="780" t="n">
        <v>0</v>
      </c>
      <c r="AS49" s="780" t="n">
        <v>0</v>
      </c>
      <c r="AT49" s="742" t="n">
        <f aca="false" ca="false" dt2D="false" dtr="false" t="normal">AP49+AQ49+AR49+AS49</f>
        <v>0</v>
      </c>
      <c r="AU49" s="780" t="n">
        <v>0</v>
      </c>
      <c r="AV49" s="780" t="n">
        <v>0</v>
      </c>
      <c r="AW49" s="780" t="n">
        <v>0</v>
      </c>
      <c r="AX49" s="780" t="n">
        <v>0</v>
      </c>
      <c r="AY49" s="742" t="n">
        <f aca="false" ca="false" dt2D="false" dtr="false" t="normal">AU49+AV49+AW49+AX49</f>
        <v>0</v>
      </c>
    </row>
    <row customFormat="true" customHeight="true" ht="15.75" outlineLevel="0" r="50" s="728">
      <c r="B50" s="450" t="s"/>
      <c r="C50" s="777" t="s"/>
      <c r="D50" s="810" t="s"/>
      <c r="E50" s="789" t="s">
        <v>231</v>
      </c>
      <c r="F50" s="771" t="n">
        <f aca="false" ca="false" dt2D="false" dtr="false" t="normal">K50+P50+U50+Z50+AE50+AJ50+AO50+AT50+AY50</f>
        <v>0</v>
      </c>
      <c r="G50" s="811" t="n">
        <v>0</v>
      </c>
      <c r="H50" s="811" t="n">
        <v>0</v>
      </c>
      <c r="I50" s="811" t="n">
        <v>0</v>
      </c>
      <c r="J50" s="812" t="n">
        <v>0</v>
      </c>
      <c r="K50" s="782" t="n">
        <f aca="false" ca="false" dt2D="false" dtr="false" t="normal">G50+H50+I50+J50</f>
        <v>0</v>
      </c>
      <c r="L50" s="813" t="n">
        <v>0</v>
      </c>
      <c r="M50" s="811" t="n">
        <v>0</v>
      </c>
      <c r="N50" s="811" t="n">
        <v>0</v>
      </c>
      <c r="O50" s="811" t="n">
        <v>0</v>
      </c>
      <c r="P50" s="742" t="n">
        <f aca="false" ca="false" dt2D="false" dtr="false" t="normal">L50+M50+N50+O50</f>
        <v>0</v>
      </c>
      <c r="Q50" s="811" t="n">
        <v>0</v>
      </c>
      <c r="R50" s="811" t="n">
        <v>0</v>
      </c>
      <c r="S50" s="811" t="n">
        <v>0</v>
      </c>
      <c r="T50" s="812" t="n">
        <v>0</v>
      </c>
      <c r="U50" s="782" t="n">
        <f aca="false" ca="false" dt2D="false" dtr="false" t="normal">Q50+R50+S50+T50</f>
        <v>0</v>
      </c>
      <c r="V50" s="811" t="n">
        <v>0</v>
      </c>
      <c r="W50" s="811" t="n">
        <v>0</v>
      </c>
      <c r="X50" s="811" t="n">
        <v>0</v>
      </c>
      <c r="Y50" s="812" t="n">
        <v>0</v>
      </c>
      <c r="Z50" s="782" t="n">
        <f aca="false" ca="false" dt2D="false" dtr="false" t="normal">V50+W50+X50+Y50</f>
        <v>0</v>
      </c>
      <c r="AA50" s="811" t="n">
        <v>0</v>
      </c>
      <c r="AB50" s="811" t="n">
        <v>0</v>
      </c>
      <c r="AC50" s="811" t="n">
        <v>0</v>
      </c>
      <c r="AD50" s="811" t="n">
        <v>0</v>
      </c>
      <c r="AE50" s="782" t="n">
        <f aca="false" ca="false" dt2D="false" dtr="false" t="normal">AA50+AB50+AC50+AD50</f>
        <v>0</v>
      </c>
      <c r="AF50" s="800" t="n">
        <v>0</v>
      </c>
      <c r="AG50" s="800" t="n">
        <v>0</v>
      </c>
      <c r="AH50" s="800" t="n">
        <v>0</v>
      </c>
      <c r="AI50" s="800" t="n">
        <v>0</v>
      </c>
      <c r="AJ50" s="782" t="n">
        <f aca="false" ca="false" dt2D="false" dtr="false" t="normal">AF50+AG50+AH50+AI50</f>
        <v>0</v>
      </c>
      <c r="AK50" s="800" t="n">
        <v>0</v>
      </c>
      <c r="AL50" s="800" t="n">
        <v>0</v>
      </c>
      <c r="AM50" s="800" t="n">
        <v>0</v>
      </c>
      <c r="AN50" s="800" t="n">
        <v>0</v>
      </c>
      <c r="AO50" s="742" t="n">
        <f aca="false" ca="false" dt2D="false" dtr="false" t="normal">AK50+AL50+AM50+AN50</f>
        <v>0</v>
      </c>
      <c r="AP50" s="800" t="n">
        <v>0</v>
      </c>
      <c r="AQ50" s="800" t="n">
        <v>0</v>
      </c>
      <c r="AR50" s="800" t="n">
        <v>0</v>
      </c>
      <c r="AS50" s="800" t="n">
        <v>0</v>
      </c>
      <c r="AT50" s="742" t="n">
        <f aca="false" ca="false" dt2D="false" dtr="false" t="normal">AP50+AQ50+AR50+AS50</f>
        <v>0</v>
      </c>
      <c r="AU50" s="800" t="n">
        <v>0</v>
      </c>
      <c r="AV50" s="800" t="n">
        <v>0</v>
      </c>
      <c r="AW50" s="800" t="n">
        <v>0</v>
      </c>
      <c r="AX50" s="800" t="n">
        <v>0</v>
      </c>
      <c r="AY50" s="742" t="n">
        <f aca="false" ca="false" dt2D="false" dtr="false" t="normal">AU50+AV50+AW50+AX50</f>
        <v>0</v>
      </c>
    </row>
    <row customFormat="true" customHeight="true" ht="15" outlineLevel="0" r="51" s="728">
      <c r="B51" s="451" t="n">
        <v>11</v>
      </c>
      <c r="C51" s="777" t="s"/>
      <c r="D51" s="794" t="s">
        <v>610</v>
      </c>
      <c r="E51" s="795" t="s">
        <v>41</v>
      </c>
      <c r="F51" s="771" t="n">
        <f aca="false" ca="false" dt2D="false" dtr="false" t="normal">K51+P51+U51+Z51+AE51+AJ51+AO51+AT51+AY51</f>
        <v>0</v>
      </c>
      <c r="G51" s="772" t="n">
        <v>0</v>
      </c>
      <c r="H51" s="772" t="n">
        <v>0</v>
      </c>
      <c r="I51" s="772" t="n">
        <v>0</v>
      </c>
      <c r="J51" s="774" t="n">
        <v>0</v>
      </c>
      <c r="K51" s="782" t="n">
        <f aca="false" ca="false" dt2D="false" dtr="false" t="normal">G51+H51+I51+J51</f>
        <v>0</v>
      </c>
      <c r="L51" s="814" t="n">
        <v>0</v>
      </c>
      <c r="M51" s="772" t="n">
        <v>0</v>
      </c>
      <c r="N51" s="772" t="n">
        <v>0</v>
      </c>
      <c r="O51" s="772" t="n">
        <v>0</v>
      </c>
      <c r="P51" s="742" t="n">
        <f aca="false" ca="false" dt2D="false" dtr="false" t="normal">L51+M51+N51+O51</f>
        <v>0</v>
      </c>
      <c r="Q51" s="772" t="n">
        <v>0</v>
      </c>
      <c r="R51" s="772" t="n">
        <v>0</v>
      </c>
      <c r="S51" s="772" t="n">
        <v>0</v>
      </c>
      <c r="T51" s="774" t="n">
        <v>0</v>
      </c>
      <c r="U51" s="782" t="n">
        <f aca="false" ca="false" dt2D="false" dtr="false" t="normal">Q51+R51+S51+T51</f>
        <v>0</v>
      </c>
      <c r="V51" s="772" t="n">
        <v>0</v>
      </c>
      <c r="W51" s="772" t="n">
        <v>0</v>
      </c>
      <c r="X51" s="772" t="n">
        <v>0</v>
      </c>
      <c r="Y51" s="774" t="n">
        <v>0</v>
      </c>
      <c r="Z51" s="782" t="n">
        <f aca="false" ca="false" dt2D="false" dtr="false" t="normal">V51+W51+X51+Y51</f>
        <v>0</v>
      </c>
      <c r="AA51" s="772" t="n">
        <v>0</v>
      </c>
      <c r="AB51" s="772" t="n">
        <v>0</v>
      </c>
      <c r="AC51" s="772" t="n">
        <v>0</v>
      </c>
      <c r="AD51" s="772" t="n">
        <v>0</v>
      </c>
      <c r="AE51" s="782" t="n">
        <f aca="false" ca="false" dt2D="false" dtr="false" t="normal">AA51+AB51+AC51+AD51</f>
        <v>0</v>
      </c>
      <c r="AF51" s="800" t="n">
        <v>0</v>
      </c>
      <c r="AG51" s="800" t="n">
        <v>0</v>
      </c>
      <c r="AH51" s="800" t="n">
        <v>0</v>
      </c>
      <c r="AI51" s="800" t="n">
        <v>0</v>
      </c>
      <c r="AJ51" s="782" t="n">
        <f aca="false" ca="false" dt2D="false" dtr="false" t="normal">AF51+AG51+AH51+AI51</f>
        <v>0</v>
      </c>
      <c r="AK51" s="800" t="n">
        <v>0</v>
      </c>
      <c r="AL51" s="800" t="n">
        <v>0</v>
      </c>
      <c r="AM51" s="800" t="n">
        <v>0</v>
      </c>
      <c r="AN51" s="800" t="n">
        <v>0</v>
      </c>
      <c r="AO51" s="742" t="n">
        <f aca="false" ca="false" dt2D="false" dtr="false" t="normal">AK51+AL51+AM51+AN51</f>
        <v>0</v>
      </c>
      <c r="AP51" s="800" t="n">
        <v>0</v>
      </c>
      <c r="AQ51" s="800" t="n">
        <v>0</v>
      </c>
      <c r="AR51" s="800" t="n">
        <v>0</v>
      </c>
      <c r="AS51" s="800" t="n">
        <v>0</v>
      </c>
      <c r="AT51" s="742" t="n">
        <f aca="false" ca="false" dt2D="false" dtr="false" t="normal">AP51+AQ51+AR51+AS51</f>
        <v>0</v>
      </c>
      <c r="AU51" s="800" t="n">
        <v>0</v>
      </c>
      <c r="AV51" s="800" t="n">
        <v>0</v>
      </c>
      <c r="AW51" s="800" t="n">
        <v>0</v>
      </c>
      <c r="AX51" s="800" t="n">
        <v>0</v>
      </c>
      <c r="AY51" s="742" t="n">
        <f aca="false" ca="false" dt2D="false" dtr="false" t="normal">AU51+AV51+AW51+AX51</f>
        <v>0</v>
      </c>
    </row>
    <row customFormat="true" customHeight="true" ht="15" outlineLevel="0" r="52" s="728">
      <c r="B52" s="441" t="s"/>
      <c r="C52" s="777" t="s"/>
      <c r="D52" s="801" t="s"/>
      <c r="E52" s="802" t="s">
        <v>600</v>
      </c>
      <c r="F52" s="771" t="n">
        <f aca="false" ca="false" dt2D="false" dtr="false" t="normal">K52+P52+U52+Z52+AE52+AJ52+AO52+AT52+AY52</f>
        <v>0</v>
      </c>
      <c r="G52" s="780" t="n">
        <v>0</v>
      </c>
      <c r="H52" s="780" t="n">
        <v>0</v>
      </c>
      <c r="I52" s="780" t="n">
        <v>0</v>
      </c>
      <c r="J52" s="781" t="n">
        <v>0</v>
      </c>
      <c r="K52" s="782" t="n">
        <f aca="false" ca="false" dt2D="false" dtr="false" t="normal">G52+H52+I52+J52</f>
        <v>0</v>
      </c>
      <c r="L52" s="783" t="n">
        <v>0</v>
      </c>
      <c r="M52" s="780" t="n">
        <v>0</v>
      </c>
      <c r="N52" s="780" t="n">
        <v>0</v>
      </c>
      <c r="O52" s="780" t="n">
        <v>0</v>
      </c>
      <c r="P52" s="742" t="n">
        <f aca="false" ca="false" dt2D="false" dtr="false" t="normal">L52+M52+N52+O52</f>
        <v>0</v>
      </c>
      <c r="Q52" s="780" t="n">
        <v>0</v>
      </c>
      <c r="R52" s="780" t="n">
        <v>0</v>
      </c>
      <c r="S52" s="780" t="n">
        <v>0</v>
      </c>
      <c r="T52" s="781" t="n">
        <v>0</v>
      </c>
      <c r="U52" s="782" t="n">
        <f aca="false" ca="false" dt2D="false" dtr="false" t="normal">Q52+R52+S52+T52</f>
        <v>0</v>
      </c>
      <c r="V52" s="780" t="n">
        <v>0</v>
      </c>
      <c r="W52" s="780" t="n">
        <v>0</v>
      </c>
      <c r="X52" s="780" t="n">
        <v>0</v>
      </c>
      <c r="Y52" s="781" t="n">
        <v>0</v>
      </c>
      <c r="Z52" s="782" t="n">
        <f aca="false" ca="false" dt2D="false" dtr="false" t="normal">V52+W52+X52+Y52</f>
        <v>0</v>
      </c>
      <c r="AA52" s="780" t="n">
        <v>0</v>
      </c>
      <c r="AB52" s="780" t="n">
        <v>0</v>
      </c>
      <c r="AC52" s="780" t="n">
        <v>0</v>
      </c>
      <c r="AD52" s="780" t="n">
        <v>0</v>
      </c>
      <c r="AE52" s="782" t="n">
        <f aca="false" ca="false" dt2D="false" dtr="false" t="normal">AA52+AB52+AC52+AD52</f>
        <v>0</v>
      </c>
      <c r="AF52" s="780" t="n">
        <v>0</v>
      </c>
      <c r="AG52" s="780" t="n">
        <v>0</v>
      </c>
      <c r="AH52" s="780" t="n">
        <v>0</v>
      </c>
      <c r="AI52" s="780" t="n">
        <v>0</v>
      </c>
      <c r="AJ52" s="782" t="n">
        <f aca="false" ca="false" dt2D="false" dtr="false" t="normal">AF52+AG52+AH52+AI52</f>
        <v>0</v>
      </c>
      <c r="AK52" s="780" t="n">
        <v>0</v>
      </c>
      <c r="AL52" s="780" t="n">
        <v>0</v>
      </c>
      <c r="AM52" s="780" t="n">
        <v>0</v>
      </c>
      <c r="AN52" s="780" t="n">
        <v>0</v>
      </c>
      <c r="AO52" s="742" t="n">
        <f aca="false" ca="false" dt2D="false" dtr="false" t="normal">AK52+AL52+AM52+AN52</f>
        <v>0</v>
      </c>
      <c r="AP52" s="780" t="n">
        <v>0</v>
      </c>
      <c r="AQ52" s="780" t="n">
        <v>0</v>
      </c>
      <c r="AR52" s="780" t="n">
        <v>0</v>
      </c>
      <c r="AS52" s="780" t="n">
        <v>0</v>
      </c>
      <c r="AT52" s="742" t="n">
        <f aca="false" ca="false" dt2D="false" dtr="false" t="normal">AP52+AQ52+AR52+AS52</f>
        <v>0</v>
      </c>
      <c r="AU52" s="780" t="n">
        <v>0</v>
      </c>
      <c r="AV52" s="780" t="n">
        <v>0</v>
      </c>
      <c r="AW52" s="780" t="n">
        <v>0</v>
      </c>
      <c r="AX52" s="780" t="n">
        <v>0</v>
      </c>
      <c r="AY52" s="742" t="n">
        <f aca="false" ca="false" dt2D="false" dtr="false" t="normal">AU52+AV52+AW52+AX52</f>
        <v>0</v>
      </c>
    </row>
    <row customFormat="true" customHeight="true" ht="15.75" outlineLevel="0" r="53" s="728">
      <c r="B53" s="441" t="s"/>
      <c r="C53" s="777" t="s"/>
      <c r="D53" s="801" t="s"/>
      <c r="E53" s="806" t="s">
        <v>43</v>
      </c>
      <c r="F53" s="771" t="n">
        <f aca="false" ca="false" dt2D="false" dtr="false" t="normal">K53+P53+U53+Z53+AE53+AJ53+AO53+AT53+AY53</f>
        <v>0</v>
      </c>
      <c r="G53" s="785" t="n">
        <v>0</v>
      </c>
      <c r="H53" s="785" t="n">
        <v>0</v>
      </c>
      <c r="I53" s="785" t="n">
        <v>0</v>
      </c>
      <c r="J53" s="786" t="n">
        <v>0</v>
      </c>
      <c r="K53" s="782" t="n">
        <f aca="false" ca="false" dt2D="false" dtr="false" t="normal">G53+H53+I53+J53</f>
        <v>0</v>
      </c>
      <c r="L53" s="787" t="n">
        <v>0</v>
      </c>
      <c r="M53" s="785" t="n">
        <v>0</v>
      </c>
      <c r="N53" s="785" t="n">
        <v>0</v>
      </c>
      <c r="O53" s="785" t="n">
        <v>0</v>
      </c>
      <c r="P53" s="742" t="n">
        <f aca="false" ca="false" dt2D="false" dtr="false" t="normal">L53+M53+N53+O53</f>
        <v>0</v>
      </c>
      <c r="Q53" s="785" t="n">
        <v>0</v>
      </c>
      <c r="R53" s="785" t="n">
        <v>0</v>
      </c>
      <c r="S53" s="785" t="n">
        <v>0</v>
      </c>
      <c r="T53" s="786" t="n">
        <v>0</v>
      </c>
      <c r="U53" s="782" t="n">
        <f aca="false" ca="false" dt2D="false" dtr="false" t="normal">Q53+R53+S53+T53</f>
        <v>0</v>
      </c>
      <c r="V53" s="785" t="n">
        <v>0</v>
      </c>
      <c r="W53" s="785" t="n">
        <v>0</v>
      </c>
      <c r="X53" s="785" t="n">
        <v>0</v>
      </c>
      <c r="Y53" s="786" t="n">
        <v>0</v>
      </c>
      <c r="Z53" s="782" t="n">
        <f aca="false" ca="false" dt2D="false" dtr="false" t="normal">V53+W53+X53+Y53</f>
        <v>0</v>
      </c>
      <c r="AA53" s="785" t="n">
        <v>0</v>
      </c>
      <c r="AB53" s="785" t="n">
        <v>0</v>
      </c>
      <c r="AC53" s="785" t="n">
        <v>0</v>
      </c>
      <c r="AD53" s="785" t="n">
        <v>0</v>
      </c>
      <c r="AE53" s="782" t="n">
        <f aca="false" ca="false" dt2D="false" dtr="false" t="normal">AA53+AB53+AC53+AD53</f>
        <v>0</v>
      </c>
      <c r="AF53" s="780" t="n">
        <v>0</v>
      </c>
      <c r="AG53" s="780" t="n">
        <v>0</v>
      </c>
      <c r="AH53" s="780" t="n">
        <v>0</v>
      </c>
      <c r="AI53" s="780" t="n">
        <v>0</v>
      </c>
      <c r="AJ53" s="782" t="n">
        <f aca="false" ca="false" dt2D="false" dtr="false" t="normal">AF53+AG53+AH53+AI53</f>
        <v>0</v>
      </c>
      <c r="AK53" s="780" t="n">
        <v>0</v>
      </c>
      <c r="AL53" s="780" t="n">
        <v>0</v>
      </c>
      <c r="AM53" s="780" t="n">
        <v>0</v>
      </c>
      <c r="AN53" s="780" t="n">
        <v>0</v>
      </c>
      <c r="AO53" s="742" t="n">
        <f aca="false" ca="false" dt2D="false" dtr="false" t="normal">AK53+AL53+AM53+AN53</f>
        <v>0</v>
      </c>
      <c r="AP53" s="780" t="n">
        <v>0</v>
      </c>
      <c r="AQ53" s="780" t="n">
        <v>0</v>
      </c>
      <c r="AR53" s="780" t="n">
        <v>0</v>
      </c>
      <c r="AS53" s="780" t="n">
        <v>0</v>
      </c>
      <c r="AT53" s="742" t="n">
        <f aca="false" ca="false" dt2D="false" dtr="false" t="normal">AP53+AQ53+AR53+AS53</f>
        <v>0</v>
      </c>
      <c r="AU53" s="780" t="n">
        <v>0</v>
      </c>
      <c r="AV53" s="780" t="n">
        <v>0</v>
      </c>
      <c r="AW53" s="780" t="n">
        <v>0</v>
      </c>
      <c r="AX53" s="780" t="n">
        <v>0</v>
      </c>
      <c r="AY53" s="742" t="n">
        <f aca="false" ca="false" dt2D="false" dtr="false" t="normal">AU53+AV53+AW53+AX53</f>
        <v>0</v>
      </c>
    </row>
    <row customFormat="true" customHeight="true" ht="15.75" outlineLevel="0" r="54" s="728">
      <c r="B54" s="441" t="s"/>
      <c r="C54" s="777" t="s"/>
      <c r="D54" s="801" t="s"/>
      <c r="E54" s="789" t="s">
        <v>230</v>
      </c>
      <c r="F54" s="771" t="n">
        <f aca="false" ca="false" dt2D="false" dtr="false" t="normal">K54+P54+U54+Z54+AE54+AJ54+AO54+AT54+AY54</f>
        <v>0</v>
      </c>
      <c r="G54" s="807" t="n">
        <v>0</v>
      </c>
      <c r="H54" s="807" t="n">
        <v>0</v>
      </c>
      <c r="I54" s="807" t="n">
        <v>0</v>
      </c>
      <c r="J54" s="808" t="n">
        <v>0</v>
      </c>
      <c r="K54" s="782" t="n">
        <f aca="false" ca="false" dt2D="false" dtr="false" t="normal">G54+H54+I54+J54</f>
        <v>0</v>
      </c>
      <c r="L54" s="809" t="n">
        <v>0</v>
      </c>
      <c r="M54" s="807" t="n">
        <v>0</v>
      </c>
      <c r="N54" s="807" t="n">
        <v>0</v>
      </c>
      <c r="O54" s="807" t="n">
        <v>0</v>
      </c>
      <c r="P54" s="742" t="n">
        <f aca="false" ca="false" dt2D="false" dtr="false" t="normal">L54+M54+N54+O54</f>
        <v>0</v>
      </c>
      <c r="Q54" s="807" t="n">
        <v>0</v>
      </c>
      <c r="R54" s="807" t="n">
        <v>0</v>
      </c>
      <c r="S54" s="807" t="n">
        <v>0</v>
      </c>
      <c r="T54" s="808" t="n">
        <v>0</v>
      </c>
      <c r="U54" s="782" t="n">
        <f aca="false" ca="false" dt2D="false" dtr="false" t="normal">Q54+R54+S54+T54</f>
        <v>0</v>
      </c>
      <c r="V54" s="807" t="n">
        <v>0</v>
      </c>
      <c r="W54" s="807" t="n">
        <v>0</v>
      </c>
      <c r="X54" s="807" t="n">
        <v>0</v>
      </c>
      <c r="Y54" s="808" t="n">
        <v>0</v>
      </c>
      <c r="Z54" s="782" t="n">
        <f aca="false" ca="false" dt2D="false" dtr="false" t="normal">V54+W54+X54+Y54</f>
        <v>0</v>
      </c>
      <c r="AA54" s="807" t="n">
        <v>0</v>
      </c>
      <c r="AB54" s="807" t="n">
        <v>0</v>
      </c>
      <c r="AC54" s="807" t="n">
        <v>0</v>
      </c>
      <c r="AD54" s="807" t="n">
        <v>0</v>
      </c>
      <c r="AE54" s="782" t="n">
        <f aca="false" ca="false" dt2D="false" dtr="false" t="normal">AA54+AB54+AC54+AD54</f>
        <v>0</v>
      </c>
      <c r="AF54" s="780" t="n">
        <v>0</v>
      </c>
      <c r="AG54" s="780" t="n">
        <v>0</v>
      </c>
      <c r="AH54" s="780" t="n">
        <v>0</v>
      </c>
      <c r="AI54" s="780" t="n">
        <v>0</v>
      </c>
      <c r="AJ54" s="782" t="n">
        <f aca="false" ca="false" dt2D="false" dtr="false" t="normal">AF54+AG54+AH54+AI54</f>
        <v>0</v>
      </c>
      <c r="AK54" s="780" t="n">
        <v>0</v>
      </c>
      <c r="AL54" s="780" t="n">
        <v>0</v>
      </c>
      <c r="AM54" s="780" t="n">
        <v>0</v>
      </c>
      <c r="AN54" s="780" t="n">
        <v>0</v>
      </c>
      <c r="AO54" s="742" t="n">
        <f aca="false" ca="false" dt2D="false" dtr="false" t="normal">AK54+AL54+AM54+AN54</f>
        <v>0</v>
      </c>
      <c r="AP54" s="780" t="n">
        <v>0</v>
      </c>
      <c r="AQ54" s="780" t="n">
        <v>0</v>
      </c>
      <c r="AR54" s="780" t="n">
        <v>0</v>
      </c>
      <c r="AS54" s="780" t="n">
        <v>0</v>
      </c>
      <c r="AT54" s="742" t="n">
        <f aca="false" ca="false" dt2D="false" dtr="false" t="normal">AP54+AQ54+AR54+AS54</f>
        <v>0</v>
      </c>
      <c r="AU54" s="780" t="n">
        <v>0</v>
      </c>
      <c r="AV54" s="780" t="n">
        <v>0</v>
      </c>
      <c r="AW54" s="780" t="n">
        <v>0</v>
      </c>
      <c r="AX54" s="780" t="n">
        <v>0</v>
      </c>
      <c r="AY54" s="742" t="n">
        <f aca="false" ca="false" dt2D="false" dtr="false" t="normal">AU54+AV54+AW54+AX54</f>
        <v>0</v>
      </c>
    </row>
    <row customFormat="true" customHeight="true" ht="16.5" outlineLevel="0" r="55" s="728">
      <c r="B55" s="450" t="s"/>
      <c r="C55" s="777" t="s"/>
      <c r="D55" s="810" t="s"/>
      <c r="E55" s="789" t="s">
        <v>231</v>
      </c>
      <c r="F55" s="771" t="n">
        <f aca="false" ca="false" dt2D="false" dtr="false" t="normal">K55+P55+U55+Z55+AE55+AJ55+AO55+AT55+AY55</f>
        <v>0</v>
      </c>
      <c r="G55" s="811" t="n">
        <v>0</v>
      </c>
      <c r="H55" s="811" t="n">
        <v>0</v>
      </c>
      <c r="I55" s="811" t="n">
        <v>0</v>
      </c>
      <c r="J55" s="812" t="n">
        <v>0</v>
      </c>
      <c r="K55" s="782" t="n">
        <f aca="false" ca="false" dt2D="false" dtr="false" t="normal">G55+H55+I55+J55</f>
        <v>0</v>
      </c>
      <c r="L55" s="813" t="n">
        <v>0</v>
      </c>
      <c r="M55" s="811" t="n">
        <v>0</v>
      </c>
      <c r="N55" s="811" t="n">
        <v>0</v>
      </c>
      <c r="O55" s="811" t="n">
        <v>0</v>
      </c>
      <c r="P55" s="742" t="n">
        <f aca="false" ca="false" dt2D="false" dtr="false" t="normal">L55+M55+N55+O55</f>
        <v>0</v>
      </c>
      <c r="Q55" s="811" t="n">
        <v>0</v>
      </c>
      <c r="R55" s="811" t="n">
        <v>0</v>
      </c>
      <c r="S55" s="811" t="n">
        <v>0</v>
      </c>
      <c r="T55" s="812" t="n">
        <v>0</v>
      </c>
      <c r="U55" s="782" t="n">
        <f aca="false" ca="false" dt2D="false" dtr="false" t="normal">Q55+R55+S55+T55</f>
        <v>0</v>
      </c>
      <c r="V55" s="811" t="n">
        <v>0</v>
      </c>
      <c r="W55" s="811" t="n">
        <v>0</v>
      </c>
      <c r="X55" s="811" t="n">
        <v>0</v>
      </c>
      <c r="Y55" s="812" t="n">
        <v>0</v>
      </c>
      <c r="Z55" s="782" t="n">
        <f aca="false" ca="false" dt2D="false" dtr="false" t="normal">V55+W55+X55+Y55</f>
        <v>0</v>
      </c>
      <c r="AA55" s="811" t="n">
        <v>0</v>
      </c>
      <c r="AB55" s="811" t="n">
        <v>0</v>
      </c>
      <c r="AC55" s="811" t="n">
        <v>0</v>
      </c>
      <c r="AD55" s="811" t="n">
        <v>0</v>
      </c>
      <c r="AE55" s="782" t="n">
        <f aca="false" ca="false" dt2D="false" dtr="false" t="normal">AA55+AB55+AC55+AD55</f>
        <v>0</v>
      </c>
      <c r="AF55" s="800" t="n">
        <v>0</v>
      </c>
      <c r="AG55" s="800" t="n">
        <v>0</v>
      </c>
      <c r="AH55" s="800" t="n">
        <v>0</v>
      </c>
      <c r="AI55" s="800" t="n">
        <v>0</v>
      </c>
      <c r="AJ55" s="782" t="n">
        <f aca="false" ca="false" dt2D="false" dtr="false" t="normal">AF55+AG55+AH55+AI55</f>
        <v>0</v>
      </c>
      <c r="AK55" s="800" t="n">
        <v>0</v>
      </c>
      <c r="AL55" s="800" t="n">
        <v>0</v>
      </c>
      <c r="AM55" s="800" t="n">
        <v>0</v>
      </c>
      <c r="AN55" s="800" t="n">
        <v>0</v>
      </c>
      <c r="AO55" s="742" t="n">
        <f aca="false" ca="false" dt2D="false" dtr="false" t="normal">AK55+AL55+AM55+AN55</f>
        <v>0</v>
      </c>
      <c r="AP55" s="800" t="n">
        <v>0</v>
      </c>
      <c r="AQ55" s="800" t="n">
        <v>0</v>
      </c>
      <c r="AR55" s="800" t="n">
        <v>0</v>
      </c>
      <c r="AS55" s="800" t="n">
        <v>0</v>
      </c>
      <c r="AT55" s="742" t="n">
        <f aca="false" ca="false" dt2D="false" dtr="false" t="normal">AP55+AQ55+AR55+AS55</f>
        <v>0</v>
      </c>
      <c r="AU55" s="800" t="n">
        <v>0</v>
      </c>
      <c r="AV55" s="800" t="n">
        <v>0</v>
      </c>
      <c r="AW55" s="800" t="n">
        <v>0</v>
      </c>
      <c r="AX55" s="800" t="n">
        <v>0</v>
      </c>
      <c r="AY55" s="742" t="n">
        <f aca="false" ca="false" dt2D="false" dtr="false" t="normal">AU55+AV55+AW55+AX55</f>
        <v>0</v>
      </c>
    </row>
    <row customFormat="true" customHeight="true" ht="15.75" outlineLevel="0" r="56" s="728">
      <c r="B56" s="451" t="n">
        <v>12</v>
      </c>
      <c r="C56" s="777" t="s"/>
      <c r="D56" s="794" t="s">
        <v>611</v>
      </c>
      <c r="E56" s="795" t="s">
        <v>41</v>
      </c>
      <c r="F56" s="771" t="n">
        <f aca="false" ca="false" dt2D="false" dtr="false" t="normal">K56+P56+U56+Z56+AE56+AJ56+AO56+AT56+AY56</f>
        <v>0</v>
      </c>
      <c r="G56" s="772" t="n">
        <v>0</v>
      </c>
      <c r="H56" s="772" t="n">
        <v>0</v>
      </c>
      <c r="I56" s="772" t="n">
        <v>0</v>
      </c>
      <c r="J56" s="774" t="n">
        <v>0</v>
      </c>
      <c r="K56" s="782" t="n">
        <f aca="false" ca="false" dt2D="false" dtr="false" t="normal">G56+H56+I56+J56</f>
        <v>0</v>
      </c>
      <c r="L56" s="814" t="n">
        <v>0</v>
      </c>
      <c r="M56" s="772" t="n">
        <v>0</v>
      </c>
      <c r="N56" s="772" t="n">
        <v>0</v>
      </c>
      <c r="O56" s="772" t="n">
        <v>0</v>
      </c>
      <c r="P56" s="742" t="n">
        <f aca="false" ca="false" dt2D="false" dtr="false" t="normal">L56+M56+N56+O56</f>
        <v>0</v>
      </c>
      <c r="Q56" s="772" t="n">
        <v>0</v>
      </c>
      <c r="R56" s="772" t="n">
        <v>0</v>
      </c>
      <c r="S56" s="772" t="n">
        <v>0</v>
      </c>
      <c r="T56" s="774" t="n">
        <v>0</v>
      </c>
      <c r="U56" s="782" t="n">
        <f aca="false" ca="false" dt2D="false" dtr="false" t="normal">Q56+R56+S56+T56</f>
        <v>0</v>
      </c>
      <c r="V56" s="772" t="n">
        <v>0</v>
      </c>
      <c r="W56" s="772" t="n">
        <v>0</v>
      </c>
      <c r="X56" s="772" t="n">
        <v>0</v>
      </c>
      <c r="Y56" s="774" t="n">
        <v>0</v>
      </c>
      <c r="Z56" s="782" t="n">
        <f aca="false" ca="false" dt2D="false" dtr="false" t="normal">V56+W56+X56+Y56</f>
        <v>0</v>
      </c>
      <c r="AA56" s="772" t="n">
        <v>0</v>
      </c>
      <c r="AB56" s="772" t="n">
        <v>0</v>
      </c>
      <c r="AC56" s="772" t="n">
        <v>0</v>
      </c>
      <c r="AD56" s="772" t="n">
        <v>0</v>
      </c>
      <c r="AE56" s="782" t="n">
        <f aca="false" ca="false" dt2D="false" dtr="false" t="normal">AA56+AB56+AC56+AD56</f>
        <v>0</v>
      </c>
      <c r="AF56" s="800" t="n">
        <v>0</v>
      </c>
      <c r="AG56" s="800" t="n">
        <v>0</v>
      </c>
      <c r="AH56" s="800" t="n">
        <v>0</v>
      </c>
      <c r="AI56" s="800" t="n">
        <v>0</v>
      </c>
      <c r="AJ56" s="782" t="n">
        <f aca="false" ca="false" dt2D="false" dtr="false" t="normal">AF56+AG56+AH56+AI56</f>
        <v>0</v>
      </c>
      <c r="AK56" s="800" t="n">
        <v>0</v>
      </c>
      <c r="AL56" s="800" t="n">
        <v>0</v>
      </c>
      <c r="AM56" s="800" t="n">
        <v>0</v>
      </c>
      <c r="AN56" s="800" t="n">
        <v>0</v>
      </c>
      <c r="AO56" s="742" t="n">
        <f aca="false" ca="false" dt2D="false" dtr="false" t="normal">AK56+AL56+AM56+AN56</f>
        <v>0</v>
      </c>
      <c r="AP56" s="800" t="n">
        <v>0</v>
      </c>
      <c r="AQ56" s="800" t="n">
        <v>0</v>
      </c>
      <c r="AR56" s="800" t="n">
        <v>0</v>
      </c>
      <c r="AS56" s="800" t="n">
        <v>0</v>
      </c>
      <c r="AT56" s="742" t="n">
        <f aca="false" ca="false" dt2D="false" dtr="false" t="normal">AP56+AQ56+AR56+AS56</f>
        <v>0</v>
      </c>
      <c r="AU56" s="800" t="n">
        <v>0</v>
      </c>
      <c r="AV56" s="800" t="n">
        <v>0</v>
      </c>
      <c r="AW56" s="800" t="n">
        <v>0</v>
      </c>
      <c r="AX56" s="800" t="n">
        <v>0</v>
      </c>
      <c r="AY56" s="742" t="n">
        <f aca="false" ca="false" dt2D="false" dtr="false" t="normal">AU56+AV56+AW56+AX56</f>
        <v>0</v>
      </c>
    </row>
    <row customFormat="true" customHeight="true" ht="15.75" outlineLevel="0" r="57" s="728">
      <c r="B57" s="441" t="s"/>
      <c r="C57" s="777" t="s"/>
      <c r="D57" s="801" t="s"/>
      <c r="E57" s="802" t="s">
        <v>600</v>
      </c>
      <c r="F57" s="771" t="n">
        <f aca="false" ca="false" dt2D="false" dtr="false" t="normal">K57+P57+U57+Z57+AE57+AJ57+AO57+AT57+AY57</f>
        <v>0</v>
      </c>
      <c r="G57" s="780" t="n">
        <v>0</v>
      </c>
      <c r="H57" s="780" t="n">
        <v>0</v>
      </c>
      <c r="I57" s="780" t="n">
        <v>0</v>
      </c>
      <c r="J57" s="781" t="n">
        <v>0</v>
      </c>
      <c r="K57" s="782" t="n">
        <f aca="false" ca="false" dt2D="false" dtr="false" t="normal">G57+H57+I57+J57</f>
        <v>0</v>
      </c>
      <c r="L57" s="783" t="n">
        <v>0</v>
      </c>
      <c r="M57" s="780" t="n">
        <v>0</v>
      </c>
      <c r="N57" s="780" t="n">
        <v>0</v>
      </c>
      <c r="O57" s="780" t="n">
        <v>0</v>
      </c>
      <c r="P57" s="742" t="n">
        <f aca="false" ca="false" dt2D="false" dtr="false" t="normal">L57+M57+N57+O57</f>
        <v>0</v>
      </c>
      <c r="Q57" s="780" t="n">
        <v>0</v>
      </c>
      <c r="R57" s="780" t="n">
        <v>0</v>
      </c>
      <c r="S57" s="780" t="n">
        <v>0</v>
      </c>
      <c r="T57" s="781" t="n">
        <v>0</v>
      </c>
      <c r="U57" s="782" t="n">
        <f aca="false" ca="false" dt2D="false" dtr="false" t="normal">Q57+R57+S57+T57</f>
        <v>0</v>
      </c>
      <c r="V57" s="780" t="n">
        <v>0</v>
      </c>
      <c r="W57" s="780" t="n">
        <v>0</v>
      </c>
      <c r="X57" s="780" t="n">
        <v>0</v>
      </c>
      <c r="Y57" s="781" t="n">
        <v>0</v>
      </c>
      <c r="Z57" s="782" t="n">
        <f aca="false" ca="false" dt2D="false" dtr="false" t="normal">V57+W57+X57+Y57</f>
        <v>0</v>
      </c>
      <c r="AA57" s="780" t="n">
        <v>0</v>
      </c>
      <c r="AB57" s="780" t="n">
        <v>0</v>
      </c>
      <c r="AC57" s="780" t="n">
        <v>0</v>
      </c>
      <c r="AD57" s="780" t="n">
        <v>0</v>
      </c>
      <c r="AE57" s="782" t="n">
        <f aca="false" ca="false" dt2D="false" dtr="false" t="normal">AA57+AB57+AC57+AD57</f>
        <v>0</v>
      </c>
      <c r="AF57" s="780" t="n">
        <v>0</v>
      </c>
      <c r="AG57" s="780" t="n">
        <v>0</v>
      </c>
      <c r="AH57" s="780" t="n">
        <v>0</v>
      </c>
      <c r="AI57" s="780" t="n">
        <v>0</v>
      </c>
      <c r="AJ57" s="782" t="n">
        <f aca="false" ca="false" dt2D="false" dtr="false" t="normal">AF57+AG57+AH57+AI57</f>
        <v>0</v>
      </c>
      <c r="AK57" s="780" t="n">
        <v>0</v>
      </c>
      <c r="AL57" s="780" t="n">
        <v>0</v>
      </c>
      <c r="AM57" s="780" t="n">
        <v>0</v>
      </c>
      <c r="AN57" s="780" t="n">
        <v>0</v>
      </c>
      <c r="AO57" s="742" t="n">
        <f aca="false" ca="false" dt2D="false" dtr="false" t="normal">AK57+AL57+AM57+AN57</f>
        <v>0</v>
      </c>
      <c r="AP57" s="780" t="n">
        <v>0</v>
      </c>
      <c r="AQ57" s="780" t="n">
        <v>0</v>
      </c>
      <c r="AR57" s="780" t="n">
        <v>0</v>
      </c>
      <c r="AS57" s="780" t="n">
        <v>0</v>
      </c>
      <c r="AT57" s="742" t="n">
        <f aca="false" ca="false" dt2D="false" dtr="false" t="normal">AP57+AQ57+AR57+AS57</f>
        <v>0</v>
      </c>
      <c r="AU57" s="780" t="n">
        <v>0</v>
      </c>
      <c r="AV57" s="780" t="n">
        <v>0</v>
      </c>
      <c r="AW57" s="780" t="n">
        <v>0</v>
      </c>
      <c r="AX57" s="780" t="n">
        <v>0</v>
      </c>
      <c r="AY57" s="742" t="n">
        <f aca="false" ca="false" dt2D="false" dtr="false" t="normal">AU57+AV57+AW57+AX57</f>
        <v>0</v>
      </c>
    </row>
    <row customFormat="true" customHeight="true" ht="16.5" outlineLevel="0" r="58" s="728">
      <c r="B58" s="441" t="s"/>
      <c r="C58" s="777" t="s"/>
      <c r="D58" s="801" t="s"/>
      <c r="E58" s="806" t="s">
        <v>43</v>
      </c>
      <c r="F58" s="771" t="n">
        <f aca="false" ca="false" dt2D="false" dtr="false" t="normal">K58+P58+U58+Z58+AE58+AJ58+AO58+AT58+AY58</f>
        <v>0</v>
      </c>
      <c r="G58" s="785" t="n">
        <v>0</v>
      </c>
      <c r="H58" s="785" t="n">
        <v>0</v>
      </c>
      <c r="I58" s="785" t="n">
        <v>0</v>
      </c>
      <c r="J58" s="786" t="n">
        <v>0</v>
      </c>
      <c r="K58" s="782" t="n">
        <f aca="false" ca="false" dt2D="false" dtr="false" t="normal">G58+H58+I58+J58</f>
        <v>0</v>
      </c>
      <c r="L58" s="787" t="n">
        <v>0</v>
      </c>
      <c r="M58" s="785" t="n">
        <v>0</v>
      </c>
      <c r="N58" s="785" t="n">
        <v>0</v>
      </c>
      <c r="O58" s="785" t="n">
        <v>0</v>
      </c>
      <c r="P58" s="742" t="n">
        <f aca="false" ca="false" dt2D="false" dtr="false" t="normal">L58+M58+N58+O58</f>
        <v>0</v>
      </c>
      <c r="Q58" s="785" t="n">
        <v>0</v>
      </c>
      <c r="R58" s="785" t="n">
        <v>0</v>
      </c>
      <c r="S58" s="785" t="n">
        <v>0</v>
      </c>
      <c r="T58" s="786" t="n">
        <v>0</v>
      </c>
      <c r="U58" s="782" t="n">
        <f aca="false" ca="false" dt2D="false" dtr="false" t="normal">Q58+R58+S58+T58</f>
        <v>0</v>
      </c>
      <c r="V58" s="785" t="n">
        <v>0</v>
      </c>
      <c r="W58" s="785" t="n">
        <v>0</v>
      </c>
      <c r="X58" s="785" t="n">
        <v>0</v>
      </c>
      <c r="Y58" s="786" t="n">
        <v>0</v>
      </c>
      <c r="Z58" s="782" t="n">
        <f aca="false" ca="false" dt2D="false" dtr="false" t="normal">V58+W58+X58+Y58</f>
        <v>0</v>
      </c>
      <c r="AA58" s="785" t="n">
        <v>0</v>
      </c>
      <c r="AB58" s="785" t="n">
        <v>0</v>
      </c>
      <c r="AC58" s="785" t="n">
        <v>0</v>
      </c>
      <c r="AD58" s="785" t="n">
        <v>0</v>
      </c>
      <c r="AE58" s="782" t="n">
        <f aca="false" ca="false" dt2D="false" dtr="false" t="normal">AA58+AB58+AC58+AD58</f>
        <v>0</v>
      </c>
      <c r="AF58" s="780" t="n">
        <v>0</v>
      </c>
      <c r="AG58" s="780" t="n">
        <v>0</v>
      </c>
      <c r="AH58" s="780" t="n">
        <v>0</v>
      </c>
      <c r="AI58" s="780" t="n">
        <v>0</v>
      </c>
      <c r="AJ58" s="782" t="n">
        <f aca="false" ca="false" dt2D="false" dtr="false" t="normal">AF58+AG58+AH58+AI58</f>
        <v>0</v>
      </c>
      <c r="AK58" s="780" t="n">
        <v>0</v>
      </c>
      <c r="AL58" s="780" t="n">
        <v>0</v>
      </c>
      <c r="AM58" s="780" t="n">
        <v>0</v>
      </c>
      <c r="AN58" s="780" t="n">
        <v>0</v>
      </c>
      <c r="AO58" s="742" t="n">
        <f aca="false" ca="false" dt2D="false" dtr="false" t="normal">AK58+AL58+AM58+AN58</f>
        <v>0</v>
      </c>
      <c r="AP58" s="780" t="n">
        <v>0</v>
      </c>
      <c r="AQ58" s="780" t="n">
        <v>0</v>
      </c>
      <c r="AR58" s="780" t="n">
        <v>0</v>
      </c>
      <c r="AS58" s="780" t="n">
        <v>0</v>
      </c>
      <c r="AT58" s="742" t="n">
        <f aca="false" ca="false" dt2D="false" dtr="false" t="normal">AP58+AQ58+AR58+AS58</f>
        <v>0</v>
      </c>
      <c r="AU58" s="780" t="n">
        <v>0</v>
      </c>
      <c r="AV58" s="780" t="n">
        <v>0</v>
      </c>
      <c r="AW58" s="780" t="n">
        <v>0</v>
      </c>
      <c r="AX58" s="780" t="n">
        <v>0</v>
      </c>
      <c r="AY58" s="742" t="n">
        <f aca="false" ca="false" dt2D="false" dtr="false" t="normal">AU58+AV58+AW58+AX58</f>
        <v>0</v>
      </c>
    </row>
    <row customFormat="true" customHeight="true" ht="16.5" outlineLevel="0" r="59" s="728">
      <c r="B59" s="441" t="s"/>
      <c r="C59" s="777" t="s"/>
      <c r="D59" s="801" t="s"/>
      <c r="E59" s="789" t="s">
        <v>230</v>
      </c>
      <c r="F59" s="771" t="n">
        <f aca="false" ca="false" dt2D="false" dtr="false" t="normal">K59+P59+U59+Z59+AE59+AJ59+AO59+AT59+AY59</f>
        <v>3</v>
      </c>
      <c r="G59" s="807" t="n">
        <v>0</v>
      </c>
      <c r="H59" s="807" t="n">
        <v>0</v>
      </c>
      <c r="I59" s="807" t="n">
        <v>0</v>
      </c>
      <c r="J59" s="808" t="n">
        <v>0</v>
      </c>
      <c r="K59" s="782" t="n">
        <f aca="false" ca="false" dt2D="false" dtr="false" t="normal">G59+H59+I59+J59</f>
        <v>0</v>
      </c>
      <c r="L59" s="809" t="n">
        <v>0</v>
      </c>
      <c r="M59" s="807" t="n">
        <v>0</v>
      </c>
      <c r="N59" s="807" t="n">
        <v>0</v>
      </c>
      <c r="O59" s="807" t="n">
        <v>0</v>
      </c>
      <c r="P59" s="742" t="n">
        <f aca="false" ca="false" dt2D="false" dtr="false" t="normal">L59+M59+N59+O59</f>
        <v>0</v>
      </c>
      <c r="Q59" s="807" t="n">
        <v>0</v>
      </c>
      <c r="R59" s="807" t="n">
        <v>0</v>
      </c>
      <c r="S59" s="807" t="n">
        <v>0</v>
      </c>
      <c r="T59" s="808" t="n">
        <v>0</v>
      </c>
      <c r="U59" s="782" t="n">
        <f aca="false" ca="false" dt2D="false" dtr="false" t="normal">Q59+R59+S59+T59</f>
        <v>0</v>
      </c>
      <c r="V59" s="807" t="n">
        <v>0</v>
      </c>
      <c r="W59" s="807" t="n">
        <v>0</v>
      </c>
      <c r="X59" s="807" t="n">
        <v>0</v>
      </c>
      <c r="Y59" s="808" t="n">
        <v>0</v>
      </c>
      <c r="Z59" s="782" t="n">
        <f aca="false" ca="false" dt2D="false" dtr="false" t="normal">V59+W59+X59+Y59</f>
        <v>0</v>
      </c>
      <c r="AA59" s="807" t="n">
        <v>0</v>
      </c>
      <c r="AB59" s="807" t="n">
        <v>2</v>
      </c>
      <c r="AC59" s="807" t="n">
        <v>0</v>
      </c>
      <c r="AD59" s="807" t="n">
        <v>0</v>
      </c>
      <c r="AE59" s="782" t="n">
        <f aca="false" ca="false" dt2D="false" dtr="false" t="normal">AA59+AB59+AC59+AD59</f>
        <v>2</v>
      </c>
      <c r="AF59" s="780" t="n">
        <v>0</v>
      </c>
      <c r="AG59" s="780" t="n">
        <v>0</v>
      </c>
      <c r="AH59" s="780" t="n">
        <v>0</v>
      </c>
      <c r="AI59" s="780" t="n">
        <v>0</v>
      </c>
      <c r="AJ59" s="782" t="n">
        <f aca="false" ca="false" dt2D="false" dtr="false" t="normal">AF59+AG59+AH59+AI59</f>
        <v>0</v>
      </c>
      <c r="AK59" s="780" t="n">
        <v>0</v>
      </c>
      <c r="AL59" s="780" t="n">
        <v>0</v>
      </c>
      <c r="AM59" s="780" t="n">
        <v>0</v>
      </c>
      <c r="AN59" s="780" t="n">
        <v>1</v>
      </c>
      <c r="AO59" s="742" t="n">
        <f aca="false" ca="false" dt2D="false" dtr="false" t="normal">AK59+AL59+AM59+AN59</f>
        <v>1</v>
      </c>
      <c r="AP59" s="780" t="n">
        <v>0</v>
      </c>
      <c r="AQ59" s="780" t="n">
        <v>0</v>
      </c>
      <c r="AR59" s="780" t="n">
        <v>0</v>
      </c>
      <c r="AS59" s="780" t="n">
        <v>0</v>
      </c>
      <c r="AT59" s="742" t="n">
        <f aca="false" ca="false" dt2D="false" dtr="false" t="normal">AP59+AQ59+AR59+AS59</f>
        <v>0</v>
      </c>
      <c r="AU59" s="780" t="n">
        <v>0</v>
      </c>
      <c r="AV59" s="780" t="n">
        <v>0</v>
      </c>
      <c r="AW59" s="780" t="n">
        <v>0</v>
      </c>
      <c r="AX59" s="780" t="n">
        <v>0</v>
      </c>
      <c r="AY59" s="742" t="n">
        <f aca="false" ca="false" dt2D="false" dtr="false" t="normal">AU59+AV59+AW59+AX59</f>
        <v>0</v>
      </c>
    </row>
    <row customFormat="true" customHeight="true" ht="16.5" outlineLevel="0" r="60" s="728">
      <c r="B60" s="450" t="s"/>
      <c r="C60" s="777" t="s"/>
      <c r="D60" s="810" t="s"/>
      <c r="E60" s="789" t="s">
        <v>231</v>
      </c>
      <c r="F60" s="771" t="n">
        <f aca="false" ca="false" dt2D="false" dtr="false" t="normal">K60+P60+U60+Z60+AE60+AJ60+AO60+AT60+AY60</f>
        <v>0</v>
      </c>
      <c r="G60" s="811" t="n">
        <v>0</v>
      </c>
      <c r="H60" s="811" t="n">
        <v>0</v>
      </c>
      <c r="I60" s="811" t="n">
        <v>0</v>
      </c>
      <c r="J60" s="812" t="n">
        <v>0</v>
      </c>
      <c r="K60" s="782" t="n">
        <f aca="false" ca="false" dt2D="false" dtr="false" t="normal">G60+H60+I60+J60</f>
        <v>0</v>
      </c>
      <c r="L60" s="813" t="n">
        <v>0</v>
      </c>
      <c r="M60" s="811" t="n">
        <v>0</v>
      </c>
      <c r="N60" s="811" t="n">
        <v>0</v>
      </c>
      <c r="O60" s="811" t="n">
        <v>0</v>
      </c>
      <c r="P60" s="742" t="n">
        <f aca="false" ca="false" dt2D="false" dtr="false" t="normal">L60+M60+N60+O60</f>
        <v>0</v>
      </c>
      <c r="Q60" s="811" t="n">
        <v>0</v>
      </c>
      <c r="R60" s="811" t="n">
        <v>0</v>
      </c>
      <c r="S60" s="811" t="n">
        <v>0</v>
      </c>
      <c r="T60" s="812" t="n">
        <v>0</v>
      </c>
      <c r="U60" s="782" t="n">
        <f aca="false" ca="false" dt2D="false" dtr="false" t="normal">Q60+R60+S60+T60</f>
        <v>0</v>
      </c>
      <c r="V60" s="811" t="n">
        <v>0</v>
      </c>
      <c r="W60" s="811" t="n">
        <v>0</v>
      </c>
      <c r="X60" s="811" t="n">
        <v>0</v>
      </c>
      <c r="Y60" s="812" t="n">
        <v>0</v>
      </c>
      <c r="Z60" s="782" t="n">
        <f aca="false" ca="false" dt2D="false" dtr="false" t="normal">V60+W60+X60+Y60</f>
        <v>0</v>
      </c>
      <c r="AA60" s="811" t="n">
        <v>0</v>
      </c>
      <c r="AB60" s="811" t="n">
        <v>0</v>
      </c>
      <c r="AC60" s="811" t="n">
        <v>0</v>
      </c>
      <c r="AD60" s="811" t="n">
        <v>0</v>
      </c>
      <c r="AE60" s="782" t="n">
        <f aca="false" ca="false" dt2D="false" dtr="false" t="normal">AA60+AB60+AC60+AD60</f>
        <v>0</v>
      </c>
      <c r="AF60" s="800" t="n">
        <v>0</v>
      </c>
      <c r="AG60" s="800" t="n">
        <v>0</v>
      </c>
      <c r="AH60" s="800" t="n">
        <v>0</v>
      </c>
      <c r="AI60" s="800" t="n">
        <v>0</v>
      </c>
      <c r="AJ60" s="782" t="n">
        <f aca="false" ca="false" dt2D="false" dtr="false" t="normal">AF60+AG60+AH60+AI60</f>
        <v>0</v>
      </c>
      <c r="AK60" s="800" t="n">
        <v>0</v>
      </c>
      <c r="AL60" s="800" t="n">
        <v>0</v>
      </c>
      <c r="AM60" s="800" t="n">
        <v>0</v>
      </c>
      <c r="AN60" s="800" t="n">
        <v>0</v>
      </c>
      <c r="AO60" s="742" t="n">
        <f aca="false" ca="false" dt2D="false" dtr="false" t="normal">AK60+AL60+AM60+AN60</f>
        <v>0</v>
      </c>
      <c r="AP60" s="800" t="n">
        <v>0</v>
      </c>
      <c r="AQ60" s="800" t="n">
        <v>0</v>
      </c>
      <c r="AR60" s="800" t="n">
        <v>0</v>
      </c>
      <c r="AS60" s="800" t="n">
        <v>0</v>
      </c>
      <c r="AT60" s="742" t="n">
        <f aca="false" ca="false" dt2D="false" dtr="false" t="normal">AP60+AQ60+AR60+AS60</f>
        <v>0</v>
      </c>
      <c r="AU60" s="800" t="n">
        <v>0</v>
      </c>
      <c r="AV60" s="800" t="n">
        <v>0</v>
      </c>
      <c r="AW60" s="800" t="n">
        <v>0</v>
      </c>
      <c r="AX60" s="800" t="n">
        <v>0</v>
      </c>
      <c r="AY60" s="742" t="n">
        <f aca="false" ca="false" dt2D="false" dtr="false" t="normal">AU60+AV60+AW60+AX60</f>
        <v>0</v>
      </c>
    </row>
    <row customFormat="true" customHeight="true" ht="15" outlineLevel="0" r="61" s="728">
      <c r="B61" s="451" t="n">
        <v>13</v>
      </c>
      <c r="C61" s="777" t="s"/>
      <c r="D61" s="794" t="s">
        <v>612</v>
      </c>
      <c r="E61" s="795" t="s">
        <v>41</v>
      </c>
      <c r="F61" s="771" t="n">
        <f aca="false" ca="false" dt2D="false" dtr="false" t="normal">K61+P61+U61+Z61+AE61+AJ61+AO61+AT61+AY61</f>
        <v>16</v>
      </c>
      <c r="G61" s="772" t="n">
        <v>0</v>
      </c>
      <c r="H61" s="772" t="n">
        <v>0</v>
      </c>
      <c r="I61" s="772" t="n">
        <v>0</v>
      </c>
      <c r="J61" s="774" t="n">
        <v>0</v>
      </c>
      <c r="K61" s="782" t="n">
        <f aca="false" ca="false" dt2D="false" dtr="false" t="normal">G61+H61+I61+J61</f>
        <v>0</v>
      </c>
      <c r="L61" s="814" t="n">
        <v>2</v>
      </c>
      <c r="M61" s="772" t="n">
        <v>0</v>
      </c>
      <c r="N61" s="772" t="n">
        <v>0</v>
      </c>
      <c r="O61" s="772" t="n">
        <v>1</v>
      </c>
      <c r="P61" s="742" t="n">
        <f aca="false" ca="false" dt2D="false" dtr="false" t="normal">L61+M61+N61+O61</f>
        <v>3</v>
      </c>
      <c r="Q61" s="772" t="n">
        <v>4</v>
      </c>
      <c r="R61" s="772" t="n">
        <v>0</v>
      </c>
      <c r="S61" s="772" t="n">
        <v>0</v>
      </c>
      <c r="T61" s="774" t="n">
        <v>0</v>
      </c>
      <c r="U61" s="782" t="n">
        <f aca="false" ca="false" dt2D="false" dtr="false" t="normal">Q61+R61+S61+T61</f>
        <v>4</v>
      </c>
      <c r="V61" s="772" t="n">
        <v>0</v>
      </c>
      <c r="W61" s="772" t="n">
        <v>0</v>
      </c>
      <c r="X61" s="772" t="n">
        <v>0</v>
      </c>
      <c r="Y61" s="774" t="n">
        <v>2</v>
      </c>
      <c r="Z61" s="782" t="n">
        <f aca="false" ca="false" dt2D="false" dtr="false" t="normal">V61+W61+X61+Y61</f>
        <v>2</v>
      </c>
      <c r="AA61" s="772" t="n">
        <v>0</v>
      </c>
      <c r="AB61" s="772" t="n">
        <v>0</v>
      </c>
      <c r="AC61" s="772" t="n">
        <v>0</v>
      </c>
      <c r="AD61" s="772" t="n">
        <v>3</v>
      </c>
      <c r="AE61" s="782" t="n">
        <f aca="false" ca="false" dt2D="false" dtr="false" t="normal">AA61+AB61+AC61+AD61</f>
        <v>3</v>
      </c>
      <c r="AF61" s="800" t="n">
        <v>0</v>
      </c>
      <c r="AG61" s="800" t="n">
        <v>0</v>
      </c>
      <c r="AH61" s="800" t="n">
        <v>0</v>
      </c>
      <c r="AI61" s="800" t="n">
        <v>4</v>
      </c>
      <c r="AJ61" s="782" t="n">
        <f aca="false" ca="false" dt2D="false" dtr="false" t="normal">AF61+AG61+AH61+AI61</f>
        <v>4</v>
      </c>
      <c r="AK61" s="800" t="n">
        <v>0</v>
      </c>
      <c r="AL61" s="800" t="n">
        <v>0</v>
      </c>
      <c r="AM61" s="800" t="n">
        <v>0</v>
      </c>
      <c r="AN61" s="800" t="n">
        <v>0</v>
      </c>
      <c r="AO61" s="742" t="n">
        <f aca="false" ca="false" dt2D="false" dtr="false" t="normal">AK61+AL61+AM61+AN61</f>
        <v>0</v>
      </c>
      <c r="AP61" s="800" t="n">
        <v>0</v>
      </c>
      <c r="AQ61" s="800" t="n">
        <v>0</v>
      </c>
      <c r="AR61" s="800" t="n">
        <v>0</v>
      </c>
      <c r="AS61" s="800" t="n">
        <v>0</v>
      </c>
      <c r="AT61" s="742" t="n">
        <f aca="false" ca="false" dt2D="false" dtr="false" t="normal">AP61+AQ61+AR61+AS61</f>
        <v>0</v>
      </c>
      <c r="AU61" s="800" t="n">
        <v>0</v>
      </c>
      <c r="AV61" s="800" t="n">
        <v>0</v>
      </c>
      <c r="AW61" s="800" t="n">
        <v>0</v>
      </c>
      <c r="AX61" s="800" t="n">
        <v>0</v>
      </c>
      <c r="AY61" s="742" t="n">
        <f aca="false" ca="false" dt2D="false" dtr="false" t="normal">AU61+AV61+AW61+AX61</f>
        <v>0</v>
      </c>
    </row>
    <row customFormat="true" customHeight="true" ht="15" outlineLevel="0" r="62" s="728">
      <c r="B62" s="441" t="s"/>
      <c r="C62" s="777" t="s"/>
      <c r="D62" s="801" t="s"/>
      <c r="E62" s="802" t="s">
        <v>600</v>
      </c>
      <c r="F62" s="771" t="n">
        <f aca="false" ca="false" dt2D="false" dtr="false" t="normal">K62+P62+U62+Z62+AE62+AJ62+AO62+AT62+AY62</f>
        <v>0</v>
      </c>
      <c r="G62" s="780" t="n">
        <v>0</v>
      </c>
      <c r="H62" s="780" t="n">
        <v>0</v>
      </c>
      <c r="I62" s="780" t="n">
        <v>0</v>
      </c>
      <c r="J62" s="781" t="n">
        <v>0</v>
      </c>
      <c r="K62" s="782" t="n">
        <f aca="false" ca="false" dt2D="false" dtr="false" t="normal">G62+H62+I62+J62</f>
        <v>0</v>
      </c>
      <c r="L62" s="783" t="n">
        <v>0</v>
      </c>
      <c r="M62" s="780" t="n">
        <v>0</v>
      </c>
      <c r="N62" s="780" t="n">
        <v>0</v>
      </c>
      <c r="O62" s="780" t="n">
        <v>0</v>
      </c>
      <c r="P62" s="742" t="n">
        <f aca="false" ca="false" dt2D="false" dtr="false" t="normal">L62+M62+N62+O62</f>
        <v>0</v>
      </c>
      <c r="Q62" s="780" t="n">
        <v>0</v>
      </c>
      <c r="R62" s="780" t="n">
        <v>0</v>
      </c>
      <c r="S62" s="780" t="n">
        <v>0</v>
      </c>
      <c r="T62" s="781" t="n">
        <v>0</v>
      </c>
      <c r="U62" s="782" t="n">
        <f aca="false" ca="false" dt2D="false" dtr="false" t="normal">Q62+R62+S62+T62</f>
        <v>0</v>
      </c>
      <c r="V62" s="780" t="n">
        <v>0</v>
      </c>
      <c r="W62" s="780" t="n">
        <v>0</v>
      </c>
      <c r="X62" s="780" t="n">
        <v>0</v>
      </c>
      <c r="Y62" s="781" t="n">
        <v>0</v>
      </c>
      <c r="Z62" s="782" t="n">
        <f aca="false" ca="false" dt2D="false" dtr="false" t="normal">V62+W62+X62+Y62</f>
        <v>0</v>
      </c>
      <c r="AA62" s="780" t="n">
        <v>0</v>
      </c>
      <c r="AB62" s="780" t="n">
        <v>0</v>
      </c>
      <c r="AC62" s="780" t="n">
        <v>0</v>
      </c>
      <c r="AD62" s="780" t="n">
        <v>0</v>
      </c>
      <c r="AE62" s="782" t="n">
        <f aca="false" ca="false" dt2D="false" dtr="false" t="normal">AA62+AB62+AC62+AD62</f>
        <v>0</v>
      </c>
      <c r="AF62" s="780" t="n">
        <v>0</v>
      </c>
      <c r="AG62" s="780" t="n">
        <v>0</v>
      </c>
      <c r="AH62" s="780" t="n">
        <v>0</v>
      </c>
      <c r="AI62" s="780" t="n">
        <v>0</v>
      </c>
      <c r="AJ62" s="782" t="n">
        <f aca="false" ca="false" dt2D="false" dtr="false" t="normal">AF62+AG62+AH62+AI62</f>
        <v>0</v>
      </c>
      <c r="AK62" s="780" t="n">
        <v>0</v>
      </c>
      <c r="AL62" s="780" t="n">
        <v>0</v>
      </c>
      <c r="AM62" s="780" t="n">
        <v>0</v>
      </c>
      <c r="AN62" s="780" t="n">
        <v>0</v>
      </c>
      <c r="AO62" s="742" t="n">
        <f aca="false" ca="false" dt2D="false" dtr="false" t="normal">AK62+AL62+AM62+AN62</f>
        <v>0</v>
      </c>
      <c r="AP62" s="780" t="n">
        <v>0</v>
      </c>
      <c r="AQ62" s="780" t="n">
        <v>0</v>
      </c>
      <c r="AR62" s="780" t="n">
        <v>0</v>
      </c>
      <c r="AS62" s="780" t="n">
        <v>0</v>
      </c>
      <c r="AT62" s="742" t="n">
        <f aca="false" ca="false" dt2D="false" dtr="false" t="normal">AP62+AQ62+AR62+AS62</f>
        <v>0</v>
      </c>
      <c r="AU62" s="780" t="n">
        <v>0</v>
      </c>
      <c r="AV62" s="780" t="n">
        <v>0</v>
      </c>
      <c r="AW62" s="780" t="n">
        <v>0</v>
      </c>
      <c r="AX62" s="780" t="n">
        <v>0</v>
      </c>
      <c r="AY62" s="742" t="n">
        <f aca="false" ca="false" dt2D="false" dtr="false" t="normal">AU62+AV62+AW62+AX62</f>
        <v>0</v>
      </c>
    </row>
    <row customFormat="true" customHeight="true" ht="15" outlineLevel="0" r="63" s="728">
      <c r="B63" s="441" t="s"/>
      <c r="C63" s="777" t="s"/>
      <c r="D63" s="801" t="s"/>
      <c r="E63" s="806" t="s">
        <v>43</v>
      </c>
      <c r="F63" s="771" t="n">
        <f aca="false" ca="false" dt2D="false" dtr="false" t="normal">K63+P63+U63+Z63+AE63+AJ63+AO63+AT63+AY63</f>
        <v>616</v>
      </c>
      <c r="G63" s="785" t="n">
        <v>51</v>
      </c>
      <c r="H63" s="785" t="n">
        <v>1</v>
      </c>
      <c r="I63" s="785" t="n">
        <v>1</v>
      </c>
      <c r="J63" s="786" t="n">
        <v>2</v>
      </c>
      <c r="K63" s="782" t="n">
        <f aca="false" ca="false" dt2D="false" dtr="false" t="normal">G63+H63+I63+J63</f>
        <v>55</v>
      </c>
      <c r="L63" s="787" t="n">
        <v>53</v>
      </c>
      <c r="M63" s="785" t="n">
        <v>9</v>
      </c>
      <c r="N63" s="785" t="n">
        <v>0</v>
      </c>
      <c r="O63" s="785" t="n">
        <v>1</v>
      </c>
      <c r="P63" s="742" t="n">
        <f aca="false" ca="false" dt2D="false" dtr="false" t="normal">L63+M63+N63+O63</f>
        <v>63</v>
      </c>
      <c r="Q63" s="785" t="n">
        <v>100</v>
      </c>
      <c r="R63" s="785" t="n">
        <v>1</v>
      </c>
      <c r="S63" s="785" t="n">
        <v>4</v>
      </c>
      <c r="T63" s="786" t="n">
        <v>7</v>
      </c>
      <c r="U63" s="782" t="n">
        <f aca="false" ca="false" dt2D="false" dtr="false" t="normal">Q63+R63+S63+T63</f>
        <v>112</v>
      </c>
      <c r="V63" s="785" t="n">
        <v>4</v>
      </c>
      <c r="W63" s="785" t="n">
        <v>2</v>
      </c>
      <c r="X63" s="785" t="n">
        <v>4</v>
      </c>
      <c r="Y63" s="786" t="n">
        <v>76</v>
      </c>
      <c r="Z63" s="782" t="n">
        <f aca="false" ca="false" dt2D="false" dtr="false" t="normal">V63+W63+X63+Y63</f>
        <v>86</v>
      </c>
      <c r="AA63" s="785" t="n">
        <v>4</v>
      </c>
      <c r="AB63" s="785" t="n">
        <v>2</v>
      </c>
      <c r="AC63" s="785" t="n">
        <v>6</v>
      </c>
      <c r="AD63" s="785" t="n">
        <v>48</v>
      </c>
      <c r="AE63" s="782" t="n">
        <f aca="false" ca="false" dt2D="false" dtr="false" t="normal">AA63+AB63+AC63+AD63</f>
        <v>60</v>
      </c>
      <c r="AF63" s="780" t="n">
        <v>1</v>
      </c>
      <c r="AG63" s="780" t="n">
        <v>0</v>
      </c>
      <c r="AH63" s="780" t="n">
        <v>1</v>
      </c>
      <c r="AI63" s="780" t="n">
        <v>42</v>
      </c>
      <c r="AJ63" s="782" t="n">
        <f aca="false" ca="false" dt2D="false" dtr="false" t="normal">AF63+AG63+AH63+AI63</f>
        <v>44</v>
      </c>
      <c r="AK63" s="780" t="n">
        <v>5</v>
      </c>
      <c r="AL63" s="780" t="n">
        <v>6</v>
      </c>
      <c r="AM63" s="780" t="n">
        <v>2</v>
      </c>
      <c r="AN63" s="780" t="n">
        <v>41</v>
      </c>
      <c r="AO63" s="742" t="n">
        <f aca="false" ca="false" dt2D="false" dtr="false" t="normal">AK63+AL63+AM63+AN63</f>
        <v>54</v>
      </c>
      <c r="AP63" s="780" t="n">
        <v>4</v>
      </c>
      <c r="AQ63" s="780" t="n">
        <v>8</v>
      </c>
      <c r="AR63" s="780" t="n">
        <v>3</v>
      </c>
      <c r="AS63" s="780" t="n">
        <v>53</v>
      </c>
      <c r="AT63" s="742" t="n">
        <f aca="false" ca="false" dt2D="false" dtr="false" t="normal">AP63+AQ63+AR63+AS63</f>
        <v>68</v>
      </c>
      <c r="AU63" s="780" t="n">
        <v>4</v>
      </c>
      <c r="AV63" s="780" t="n">
        <v>7</v>
      </c>
      <c r="AW63" s="780" t="n">
        <v>4</v>
      </c>
      <c r="AX63" s="780" t="n">
        <v>59</v>
      </c>
      <c r="AY63" s="742" t="n">
        <f aca="false" ca="false" dt2D="false" dtr="false" t="normal">AU63+AV63+AW63+AX63</f>
        <v>74</v>
      </c>
    </row>
    <row customFormat="true" customHeight="true" ht="15" outlineLevel="0" r="64" s="728">
      <c r="B64" s="441" t="s"/>
      <c r="C64" s="777" t="s"/>
      <c r="D64" s="801" t="s"/>
      <c r="E64" s="789" t="s">
        <v>230</v>
      </c>
      <c r="F64" s="771" t="n">
        <f aca="false" ca="false" dt2D="false" dtr="false" t="normal">K64+P64+U64+Z64+AE64+AJ64+AO64+AT64+AY64</f>
        <v>1413</v>
      </c>
      <c r="G64" s="807" t="n">
        <v>83</v>
      </c>
      <c r="H64" s="807" t="n">
        <v>9</v>
      </c>
      <c r="I64" s="807" t="n">
        <v>7</v>
      </c>
      <c r="J64" s="808" t="n">
        <v>7</v>
      </c>
      <c r="K64" s="782" t="n">
        <f aca="false" ca="false" dt2D="false" dtr="false" t="normal">G64+H64+I64+J64</f>
        <v>106</v>
      </c>
      <c r="L64" s="809" t="n">
        <v>125</v>
      </c>
      <c r="M64" s="807" t="n">
        <v>2</v>
      </c>
      <c r="N64" s="807" t="n">
        <v>17</v>
      </c>
      <c r="O64" s="807" t="n">
        <v>8</v>
      </c>
      <c r="P64" s="742" t="n">
        <f aca="false" ca="false" dt2D="false" dtr="false" t="normal">L64+M64+N64+O64</f>
        <v>152</v>
      </c>
      <c r="Q64" s="807" t="n">
        <v>191</v>
      </c>
      <c r="R64" s="807" t="n">
        <v>3</v>
      </c>
      <c r="S64" s="807" t="n">
        <v>30</v>
      </c>
      <c r="T64" s="808" t="n">
        <v>29</v>
      </c>
      <c r="U64" s="782" t="n">
        <f aca="false" ca="false" dt2D="false" dtr="false" t="normal">Q64+R64+S64+T64</f>
        <v>253</v>
      </c>
      <c r="V64" s="807" t="n">
        <v>3</v>
      </c>
      <c r="W64" s="807" t="n">
        <v>17</v>
      </c>
      <c r="X64" s="807" t="n">
        <v>9</v>
      </c>
      <c r="Y64" s="808" t="n">
        <v>145</v>
      </c>
      <c r="Z64" s="782" t="n">
        <f aca="false" ca="false" dt2D="false" dtr="false" t="normal">V64+W64+X64+Y64</f>
        <v>174</v>
      </c>
      <c r="AA64" s="807" t="n">
        <v>1</v>
      </c>
      <c r="AB64" s="807" t="n">
        <v>9</v>
      </c>
      <c r="AC64" s="807" t="n">
        <v>2</v>
      </c>
      <c r="AD64" s="807" t="n">
        <v>82</v>
      </c>
      <c r="AE64" s="782" t="n">
        <f aca="false" ca="false" dt2D="false" dtr="false" t="normal">AA64+AB64+AC64+AD64</f>
        <v>94</v>
      </c>
      <c r="AF64" s="780" t="n">
        <v>2</v>
      </c>
      <c r="AG64" s="780" t="n">
        <v>7</v>
      </c>
      <c r="AH64" s="780" t="n">
        <v>4</v>
      </c>
      <c r="AI64" s="780" t="n">
        <v>114</v>
      </c>
      <c r="AJ64" s="782" t="n">
        <f aca="false" ca="false" dt2D="false" dtr="false" t="normal">AF64+AG64+AH64+AI64</f>
        <v>127</v>
      </c>
      <c r="AK64" s="780" t="n">
        <v>6</v>
      </c>
      <c r="AL64" s="780" t="n">
        <v>18</v>
      </c>
      <c r="AM64" s="780" t="n">
        <v>5</v>
      </c>
      <c r="AN64" s="780" t="n">
        <v>117</v>
      </c>
      <c r="AO64" s="742" t="n">
        <f aca="false" ca="false" dt2D="false" dtr="false" t="normal">AK64+AL64+AM64+AN64</f>
        <v>146</v>
      </c>
      <c r="AP64" s="780" t="n">
        <v>2</v>
      </c>
      <c r="AQ64" s="780" t="n">
        <v>20</v>
      </c>
      <c r="AR64" s="780" t="n">
        <v>5</v>
      </c>
      <c r="AS64" s="780" t="n">
        <v>112</v>
      </c>
      <c r="AT64" s="742" t="n">
        <f aca="false" ca="false" dt2D="false" dtr="false" t="normal">AP64+AQ64+AR64+AS64</f>
        <v>139</v>
      </c>
      <c r="AU64" s="780" t="n">
        <v>3</v>
      </c>
      <c r="AV64" s="780" t="n">
        <v>18</v>
      </c>
      <c r="AW64" s="780" t="n">
        <v>2</v>
      </c>
      <c r="AX64" s="780" t="n">
        <v>199</v>
      </c>
      <c r="AY64" s="742" t="n">
        <f aca="false" ca="false" dt2D="false" dtr="false" t="normal">AU64+AV64+AW64+AX64</f>
        <v>222</v>
      </c>
    </row>
    <row customFormat="true" customHeight="true" ht="15.75" outlineLevel="0" r="65" s="728">
      <c r="B65" s="450" t="s"/>
      <c r="C65" s="777" t="s"/>
      <c r="D65" s="810" t="s"/>
      <c r="E65" s="789" t="s">
        <v>231</v>
      </c>
      <c r="F65" s="771" t="n">
        <f aca="false" ca="false" dt2D="false" dtr="false" t="normal">K65+P65+U65+Z65+AE65+AJ65+AO65+AT65+AY65</f>
        <v>903</v>
      </c>
      <c r="G65" s="811" t="n">
        <v>95</v>
      </c>
      <c r="H65" s="811" t="n">
        <v>5</v>
      </c>
      <c r="I65" s="811" t="n">
        <v>6</v>
      </c>
      <c r="J65" s="812" t="n">
        <v>8</v>
      </c>
      <c r="K65" s="782" t="n">
        <f aca="false" ca="false" dt2D="false" dtr="false" t="normal">G65+H65+I65+J65</f>
        <v>114</v>
      </c>
      <c r="L65" s="813" t="n">
        <v>138</v>
      </c>
      <c r="M65" s="811" t="n">
        <v>1</v>
      </c>
      <c r="N65" s="811" t="n">
        <v>15</v>
      </c>
      <c r="O65" s="811" t="n">
        <v>7</v>
      </c>
      <c r="P65" s="742" t="n">
        <f aca="false" ca="false" dt2D="false" dtr="false" t="normal">L65+M65+N65+O65</f>
        <v>161</v>
      </c>
      <c r="Q65" s="811" t="n">
        <v>213</v>
      </c>
      <c r="R65" s="811" t="n">
        <v>2</v>
      </c>
      <c r="S65" s="811" t="n">
        <v>36</v>
      </c>
      <c r="T65" s="812" t="n">
        <v>27</v>
      </c>
      <c r="U65" s="782" t="n">
        <f aca="false" ca="false" dt2D="false" dtr="false" t="normal">Q65+R65+S65+T65</f>
        <v>278</v>
      </c>
      <c r="V65" s="811" t="n">
        <v>4</v>
      </c>
      <c r="W65" s="811" t="n">
        <v>16</v>
      </c>
      <c r="X65" s="811" t="n">
        <v>8</v>
      </c>
      <c r="Y65" s="812" t="n">
        <v>156</v>
      </c>
      <c r="Z65" s="782" t="n">
        <f aca="false" ca="false" dt2D="false" dtr="false" t="normal">V65+W65+X65+Y65</f>
        <v>184</v>
      </c>
      <c r="AA65" s="811" t="n">
        <v>3</v>
      </c>
      <c r="AB65" s="811" t="n">
        <v>8</v>
      </c>
      <c r="AC65" s="811" t="n">
        <v>2</v>
      </c>
      <c r="AD65" s="811" t="n">
        <v>92</v>
      </c>
      <c r="AE65" s="782" t="n">
        <f aca="false" ca="false" dt2D="false" dtr="false" t="normal">AA65+AB65+AC65+AD65</f>
        <v>105</v>
      </c>
      <c r="AF65" s="800" t="n">
        <v>1</v>
      </c>
      <c r="AG65" s="800" t="n">
        <v>1</v>
      </c>
      <c r="AH65" s="800" t="n">
        <v>2</v>
      </c>
      <c r="AI65" s="800" t="n">
        <v>57</v>
      </c>
      <c r="AJ65" s="782" t="n">
        <f aca="false" ca="false" dt2D="false" dtr="false" t="normal">AF65+AG65+AH65+AI65</f>
        <v>61</v>
      </c>
      <c r="AK65" s="800" t="n">
        <v>0</v>
      </c>
      <c r="AL65" s="800" t="n">
        <v>0</v>
      </c>
      <c r="AM65" s="800" t="n">
        <v>0</v>
      </c>
      <c r="AN65" s="800" t="n">
        <v>0</v>
      </c>
      <c r="AO65" s="742" t="n">
        <f aca="false" ca="false" dt2D="false" dtr="false" t="normal">AK65+AL65+AM65+AN65</f>
        <v>0</v>
      </c>
      <c r="AP65" s="800" t="n">
        <v>0</v>
      </c>
      <c r="AQ65" s="800" t="n">
        <v>0</v>
      </c>
      <c r="AR65" s="800" t="n">
        <v>0</v>
      </c>
      <c r="AS65" s="800" t="n">
        <v>0</v>
      </c>
      <c r="AT65" s="742" t="n">
        <f aca="false" ca="false" dt2D="false" dtr="false" t="normal">AP65+AQ65+AR65+AS65</f>
        <v>0</v>
      </c>
      <c r="AU65" s="800" t="n">
        <v>0</v>
      </c>
      <c r="AV65" s="800" t="n">
        <v>0</v>
      </c>
      <c r="AW65" s="800" t="n">
        <v>0</v>
      </c>
      <c r="AX65" s="800" t="n">
        <v>0</v>
      </c>
      <c r="AY65" s="742" t="n">
        <f aca="false" ca="false" dt2D="false" dtr="false" t="normal">AU65+AV65+AW65+AX65</f>
        <v>0</v>
      </c>
    </row>
    <row customFormat="true" customHeight="true" ht="15" outlineLevel="0" r="66" s="728">
      <c r="B66" s="451" t="n">
        <v>14</v>
      </c>
      <c r="C66" s="777" t="s"/>
      <c r="D66" s="794" t="s">
        <v>613</v>
      </c>
      <c r="E66" s="815" t="s">
        <v>41</v>
      </c>
      <c r="F66" s="771" t="n">
        <f aca="false" ca="false" dt2D="false" dtr="false" t="normal">K66+P66+U66+Z66+AE66+AJ66+AO66+AT66+AY66</f>
        <v>0</v>
      </c>
      <c r="G66" s="798" t="n"/>
      <c r="H66" s="798" t="n"/>
      <c r="I66" s="798" t="n"/>
      <c r="J66" s="799" t="n"/>
      <c r="K66" s="782" t="n">
        <f aca="false" ca="false" dt2D="false" dtr="false" t="normal">G66+H66+I66+J66</f>
        <v>0</v>
      </c>
      <c r="L66" s="797" t="n"/>
      <c r="M66" s="798" t="n"/>
      <c r="N66" s="798" t="n"/>
      <c r="O66" s="798" t="n"/>
      <c r="P66" s="742" t="n">
        <f aca="false" ca="false" dt2D="false" dtr="false" t="normal">L66+M66+N66+O66</f>
        <v>0</v>
      </c>
      <c r="Q66" s="798" t="n"/>
      <c r="R66" s="798" t="n"/>
      <c r="S66" s="798" t="n"/>
      <c r="T66" s="799" t="n"/>
      <c r="U66" s="782" t="n">
        <f aca="false" ca="false" dt2D="false" dtr="false" t="normal">Q66+R66+S66+T66</f>
        <v>0</v>
      </c>
      <c r="V66" s="798" t="n"/>
      <c r="W66" s="798" t="n"/>
      <c r="X66" s="798" t="n"/>
      <c r="Y66" s="799" t="n"/>
      <c r="Z66" s="782" t="n">
        <f aca="false" ca="false" dt2D="false" dtr="false" t="normal">V66+W66+X66+Y66</f>
        <v>0</v>
      </c>
      <c r="AA66" s="798" t="n"/>
      <c r="AB66" s="798" t="n"/>
      <c r="AC66" s="798" t="n"/>
      <c r="AD66" s="798" t="n"/>
      <c r="AE66" s="782" t="n">
        <f aca="false" ca="false" dt2D="false" dtr="false" t="normal">AA66+AB66+AC66+AD66</f>
        <v>0</v>
      </c>
      <c r="AF66" s="804" t="n"/>
      <c r="AG66" s="804" t="n"/>
      <c r="AH66" s="804" t="n"/>
      <c r="AI66" s="804" t="n"/>
      <c r="AJ66" s="782" t="n">
        <f aca="false" ca="false" dt2D="false" dtr="false" t="normal">AF66+AG66+AH66+AI66</f>
        <v>0</v>
      </c>
      <c r="AK66" s="804" t="n"/>
      <c r="AL66" s="804" t="n"/>
      <c r="AM66" s="804" t="n"/>
      <c r="AN66" s="804" t="n"/>
      <c r="AO66" s="742" t="n">
        <f aca="false" ca="false" dt2D="false" dtr="false" t="normal">AK66+AL66+AM66+AN66</f>
        <v>0</v>
      </c>
      <c r="AP66" s="804" t="n"/>
      <c r="AQ66" s="804" t="n"/>
      <c r="AR66" s="804" t="n"/>
      <c r="AS66" s="804" t="n"/>
      <c r="AT66" s="742" t="n">
        <f aca="false" ca="false" dt2D="false" dtr="false" t="normal">AP66+AQ66+AR66+AS66</f>
        <v>0</v>
      </c>
      <c r="AU66" s="804" t="n"/>
      <c r="AV66" s="804" t="n"/>
      <c r="AW66" s="804" t="n"/>
      <c r="AX66" s="804" t="n"/>
      <c r="AY66" s="742" t="n">
        <f aca="false" ca="false" dt2D="false" dtr="false" t="normal">AU66+AV66+AW66+AX66</f>
        <v>0</v>
      </c>
    </row>
    <row customFormat="true" customHeight="true" ht="22.5" outlineLevel="0" r="67" s="728">
      <c r="B67" s="441" t="s"/>
      <c r="C67" s="777" t="s"/>
      <c r="D67" s="801" t="s"/>
      <c r="E67" s="816" t="s">
        <v>600</v>
      </c>
      <c r="F67" s="771" t="n">
        <f aca="false" ca="false" dt2D="false" dtr="false" t="normal">K67+P67+U67+Z67+AE67+AJ67+AO67+AT67+AY67</f>
        <v>0</v>
      </c>
      <c r="G67" s="804" t="n"/>
      <c r="H67" s="804" t="n"/>
      <c r="I67" s="804" t="n"/>
      <c r="J67" s="805" t="n"/>
      <c r="K67" s="782" t="n">
        <f aca="false" ca="false" dt2D="false" dtr="false" t="normal">G67+H67+I67+J67</f>
        <v>0</v>
      </c>
      <c r="L67" s="803" t="n"/>
      <c r="M67" s="804" t="n"/>
      <c r="N67" s="804" t="n"/>
      <c r="O67" s="804" t="n"/>
      <c r="P67" s="742" t="n">
        <f aca="false" ca="false" dt2D="false" dtr="false" t="normal">L67+M67+N67+O67</f>
        <v>0</v>
      </c>
      <c r="Q67" s="804" t="n"/>
      <c r="R67" s="804" t="n"/>
      <c r="S67" s="804" t="n"/>
      <c r="T67" s="805" t="n"/>
      <c r="U67" s="782" t="n">
        <f aca="false" ca="false" dt2D="false" dtr="false" t="normal">Q67+R67+S67+T67</f>
        <v>0</v>
      </c>
      <c r="V67" s="804" t="n"/>
      <c r="W67" s="804" t="n"/>
      <c r="X67" s="804" t="n"/>
      <c r="Y67" s="805" t="n"/>
      <c r="Z67" s="782" t="n">
        <f aca="false" ca="false" dt2D="false" dtr="false" t="normal">V67+W67+X67+Y67</f>
        <v>0</v>
      </c>
      <c r="AA67" s="804" t="n"/>
      <c r="AB67" s="804" t="n"/>
      <c r="AC67" s="804" t="n"/>
      <c r="AD67" s="804" t="n"/>
      <c r="AE67" s="782" t="n">
        <f aca="false" ca="false" dt2D="false" dtr="false" t="normal">AA67+AB67+AC67+AD67</f>
        <v>0</v>
      </c>
      <c r="AF67" s="804" t="n"/>
      <c r="AG67" s="804" t="n"/>
      <c r="AH67" s="804" t="n"/>
      <c r="AI67" s="804" t="n"/>
      <c r="AJ67" s="782" t="n">
        <f aca="false" ca="false" dt2D="false" dtr="false" t="normal">AF67+AG67+AH67+AI67</f>
        <v>0</v>
      </c>
      <c r="AK67" s="804" t="n"/>
      <c r="AL67" s="804" t="n"/>
      <c r="AM67" s="804" t="n"/>
      <c r="AN67" s="804" t="n"/>
      <c r="AO67" s="742" t="n">
        <f aca="false" ca="false" dt2D="false" dtr="false" t="normal">AK67+AL67+AM67+AN67</f>
        <v>0</v>
      </c>
      <c r="AP67" s="804" t="n"/>
      <c r="AQ67" s="804" t="n"/>
      <c r="AR67" s="804" t="n"/>
      <c r="AS67" s="804" t="n"/>
      <c r="AT67" s="742" t="n">
        <f aca="false" ca="false" dt2D="false" dtr="false" t="normal">AP67+AQ67+AR67+AS67</f>
        <v>0</v>
      </c>
      <c r="AU67" s="804" t="n"/>
      <c r="AV67" s="804" t="n"/>
      <c r="AW67" s="804" t="n"/>
      <c r="AX67" s="804" t="n"/>
      <c r="AY67" s="742" t="n">
        <f aca="false" ca="false" dt2D="false" dtr="false" t="normal">AU67+AV67+AW67+AX67</f>
        <v>0</v>
      </c>
    </row>
    <row customFormat="true" customHeight="true" ht="24" outlineLevel="0" r="68" s="728">
      <c r="B68" s="441" t="s"/>
      <c r="C68" s="777" t="s"/>
      <c r="D68" s="801" t="s"/>
      <c r="E68" s="806" t="s">
        <v>43</v>
      </c>
      <c r="F68" s="771" t="n">
        <f aca="false" ca="false" dt2D="false" dtr="false" t="normal">K68+P68+U68+Z68+AE68+AJ68+AO68+AT68+AY68</f>
        <v>24</v>
      </c>
      <c r="G68" s="785" t="n">
        <v>0</v>
      </c>
      <c r="H68" s="785" t="n">
        <v>0</v>
      </c>
      <c r="I68" s="785" t="n">
        <v>0</v>
      </c>
      <c r="J68" s="786" t="n">
        <v>0</v>
      </c>
      <c r="K68" s="782" t="n">
        <f aca="false" ca="false" dt2D="false" dtr="false" t="normal">G68+H68+I68+J68</f>
        <v>0</v>
      </c>
      <c r="L68" s="787" t="n">
        <v>0</v>
      </c>
      <c r="M68" s="785" t="n">
        <v>0</v>
      </c>
      <c r="N68" s="785" t="n">
        <v>0</v>
      </c>
      <c r="O68" s="785" t="n">
        <v>0</v>
      </c>
      <c r="P68" s="742" t="n">
        <f aca="false" ca="false" dt2D="false" dtr="false" t="normal">L68+M68+N68+O68</f>
        <v>0</v>
      </c>
      <c r="Q68" s="785" t="n">
        <v>3</v>
      </c>
      <c r="R68" s="785" t="n">
        <v>0</v>
      </c>
      <c r="S68" s="785" t="n">
        <v>0</v>
      </c>
      <c r="T68" s="786" t="n">
        <v>0</v>
      </c>
      <c r="U68" s="782" t="n">
        <f aca="false" ca="false" dt2D="false" dtr="false" t="normal">Q68+R68+S68+T68</f>
        <v>3</v>
      </c>
      <c r="V68" s="785" t="n">
        <v>0</v>
      </c>
      <c r="W68" s="785" t="n">
        <v>1</v>
      </c>
      <c r="X68" s="785" t="n">
        <v>0</v>
      </c>
      <c r="Y68" s="786" t="n">
        <v>3</v>
      </c>
      <c r="Z68" s="782" t="n">
        <f aca="false" ca="false" dt2D="false" dtr="false" t="normal">V68+W68+X68+Y68</f>
        <v>4</v>
      </c>
      <c r="AA68" s="785" t="n">
        <v>0</v>
      </c>
      <c r="AB68" s="785" t="n">
        <v>0</v>
      </c>
      <c r="AC68" s="785" t="n">
        <v>0</v>
      </c>
      <c r="AD68" s="785" t="n">
        <v>2</v>
      </c>
      <c r="AE68" s="782" t="n">
        <f aca="false" ca="false" dt2D="false" dtr="false" t="normal">AA68+AB68+AC68+AD68</f>
        <v>2</v>
      </c>
      <c r="AF68" s="780" t="n">
        <v>0</v>
      </c>
      <c r="AG68" s="780" t="n">
        <v>0</v>
      </c>
      <c r="AH68" s="780" t="n">
        <v>0</v>
      </c>
      <c r="AI68" s="780" t="n">
        <v>4</v>
      </c>
      <c r="AJ68" s="782" t="n">
        <f aca="false" ca="false" dt2D="false" dtr="false" t="normal">AF68+AG68+AH68+AI68</f>
        <v>4</v>
      </c>
      <c r="AK68" s="780" t="n">
        <v>0</v>
      </c>
      <c r="AL68" s="780" t="n">
        <v>0</v>
      </c>
      <c r="AM68" s="780" t="n">
        <v>0</v>
      </c>
      <c r="AN68" s="780" t="n">
        <v>3</v>
      </c>
      <c r="AO68" s="742" t="n">
        <f aca="false" ca="false" dt2D="false" dtr="false" t="normal">AK68+AL68+AM68+AN68</f>
        <v>3</v>
      </c>
      <c r="AP68" s="780" t="n">
        <v>0</v>
      </c>
      <c r="AQ68" s="780" t="n">
        <v>0</v>
      </c>
      <c r="AR68" s="780" t="n">
        <v>0</v>
      </c>
      <c r="AS68" s="780" t="n">
        <v>6</v>
      </c>
      <c r="AT68" s="742" t="n">
        <f aca="false" ca="false" dt2D="false" dtr="false" t="normal">AP68+AQ68+AR68+AS68</f>
        <v>6</v>
      </c>
      <c r="AU68" s="780" t="n">
        <v>0</v>
      </c>
      <c r="AV68" s="780" t="n">
        <v>0</v>
      </c>
      <c r="AW68" s="780" t="n">
        <v>0</v>
      </c>
      <c r="AX68" s="780" t="n">
        <v>2</v>
      </c>
      <c r="AY68" s="742" t="n">
        <f aca="false" ca="false" dt2D="false" dtr="false" t="normal">AU68+AV68+AW68+AX68</f>
        <v>2</v>
      </c>
    </row>
    <row customFormat="true" customHeight="true" ht="24" outlineLevel="0" r="69" s="728">
      <c r="B69" s="441" t="s"/>
      <c r="C69" s="777" t="s"/>
      <c r="D69" s="801" t="s"/>
      <c r="E69" s="789" t="s">
        <v>230</v>
      </c>
      <c r="F69" s="771" t="n">
        <f aca="false" ca="false" dt2D="false" dtr="false" t="normal">K69+P69+U69+Z69+AE69+AJ69+AO69+AT69+AY69</f>
        <v>38</v>
      </c>
      <c r="G69" s="807" t="n">
        <v>1</v>
      </c>
      <c r="H69" s="807" t="n">
        <v>0</v>
      </c>
      <c r="I69" s="807" t="n">
        <v>0</v>
      </c>
      <c r="J69" s="808" t="n">
        <v>0</v>
      </c>
      <c r="K69" s="782" t="n">
        <f aca="false" ca="false" dt2D="false" dtr="false" t="normal">G69+H69+I69+J69</f>
        <v>1</v>
      </c>
      <c r="L69" s="809" t="n">
        <v>3</v>
      </c>
      <c r="M69" s="807" t="n">
        <v>0</v>
      </c>
      <c r="N69" s="807" t="n">
        <v>0</v>
      </c>
      <c r="O69" s="807" t="n">
        <v>0</v>
      </c>
      <c r="P69" s="742" t="n">
        <f aca="false" ca="false" dt2D="false" dtr="false" t="normal">L69+M69+N69+O69</f>
        <v>3</v>
      </c>
      <c r="Q69" s="807" t="n">
        <v>3</v>
      </c>
      <c r="R69" s="807" t="n">
        <v>0</v>
      </c>
      <c r="S69" s="807" t="n">
        <v>0</v>
      </c>
      <c r="T69" s="808" t="n">
        <v>0</v>
      </c>
      <c r="U69" s="782" t="n">
        <f aca="false" ca="false" dt2D="false" dtr="false" t="normal">Q69+R69+S69+T69</f>
        <v>3</v>
      </c>
      <c r="V69" s="807" t="n">
        <v>0</v>
      </c>
      <c r="W69" s="807" t="n">
        <v>0</v>
      </c>
      <c r="X69" s="807" t="n">
        <v>0</v>
      </c>
      <c r="Y69" s="808" t="n">
        <v>4</v>
      </c>
      <c r="Z69" s="782" t="n">
        <f aca="false" ca="false" dt2D="false" dtr="false" t="normal">V69+W69+X69+Y69</f>
        <v>4</v>
      </c>
      <c r="AA69" s="807" t="n">
        <v>0</v>
      </c>
      <c r="AB69" s="807" t="n">
        <v>0</v>
      </c>
      <c r="AC69" s="807" t="n">
        <v>0</v>
      </c>
      <c r="AD69" s="807" t="n">
        <v>6</v>
      </c>
      <c r="AE69" s="782" t="n">
        <f aca="false" ca="false" dt2D="false" dtr="false" t="normal">AA69+AB69+AC69+AD69</f>
        <v>6</v>
      </c>
      <c r="AF69" s="780" t="n">
        <v>0</v>
      </c>
      <c r="AG69" s="780" t="n">
        <v>0</v>
      </c>
      <c r="AH69" s="780" t="n">
        <v>0</v>
      </c>
      <c r="AI69" s="780" t="n">
        <v>6</v>
      </c>
      <c r="AJ69" s="782" t="n">
        <f aca="false" ca="false" dt2D="false" dtr="false" t="normal">AF69+AG69+AH69+AI69</f>
        <v>6</v>
      </c>
      <c r="AK69" s="780" t="n">
        <v>0</v>
      </c>
      <c r="AL69" s="780" t="n">
        <v>0</v>
      </c>
      <c r="AM69" s="780" t="n">
        <v>0</v>
      </c>
      <c r="AN69" s="780" t="n">
        <v>8</v>
      </c>
      <c r="AO69" s="742" t="n">
        <f aca="false" ca="false" dt2D="false" dtr="false" t="normal">AK69+AL69+AM69+AN69</f>
        <v>8</v>
      </c>
      <c r="AP69" s="780" t="n">
        <v>0</v>
      </c>
      <c r="AQ69" s="780" t="n">
        <v>0</v>
      </c>
      <c r="AR69" s="780" t="n">
        <v>0</v>
      </c>
      <c r="AS69" s="780" t="n">
        <v>3</v>
      </c>
      <c r="AT69" s="742" t="n">
        <f aca="false" ca="false" dt2D="false" dtr="false" t="normal">AP69+AQ69+AR69+AS69</f>
        <v>3</v>
      </c>
      <c r="AU69" s="780" t="n">
        <v>0</v>
      </c>
      <c r="AV69" s="780" t="n">
        <v>0</v>
      </c>
      <c r="AW69" s="780" t="n">
        <v>0</v>
      </c>
      <c r="AX69" s="780" t="n">
        <v>4</v>
      </c>
      <c r="AY69" s="742" t="n">
        <f aca="false" ca="false" dt2D="false" dtr="false" t="normal">AU69+AV69+AW69+AX69</f>
        <v>4</v>
      </c>
    </row>
    <row customFormat="true" customHeight="true" ht="39.75" outlineLevel="0" r="70" s="728">
      <c r="B70" s="450" t="s"/>
      <c r="C70" s="777" t="s"/>
      <c r="D70" s="810" t="s"/>
      <c r="E70" s="789" t="s">
        <v>231</v>
      </c>
      <c r="F70" s="771" t="n">
        <f aca="false" ca="false" dt2D="false" dtr="false" t="normal">K70+P70+U70+Z70+AE70+AJ70+AO70+AT70+AY70</f>
        <v>0</v>
      </c>
      <c r="G70" s="811" t="n">
        <v>0</v>
      </c>
      <c r="H70" s="811" t="n">
        <v>0</v>
      </c>
      <c r="I70" s="811" t="n">
        <v>0</v>
      </c>
      <c r="J70" s="812" t="n">
        <v>0</v>
      </c>
      <c r="K70" s="782" t="n">
        <f aca="false" ca="false" dt2D="false" dtr="false" t="normal">G70+H70+I70+J70</f>
        <v>0</v>
      </c>
      <c r="L70" s="813" t="n">
        <v>0</v>
      </c>
      <c r="M70" s="811" t="n">
        <v>0</v>
      </c>
      <c r="N70" s="811" t="n">
        <v>0</v>
      </c>
      <c r="O70" s="811" t="n">
        <v>0</v>
      </c>
      <c r="P70" s="742" t="n">
        <f aca="false" ca="false" dt2D="false" dtr="false" t="normal">L70+M70+N70+O70</f>
        <v>0</v>
      </c>
      <c r="Q70" s="811" t="n">
        <v>0</v>
      </c>
      <c r="R70" s="811" t="n">
        <v>0</v>
      </c>
      <c r="S70" s="811" t="n">
        <v>0</v>
      </c>
      <c r="T70" s="812" t="n">
        <v>0</v>
      </c>
      <c r="U70" s="782" t="n">
        <f aca="false" ca="false" dt2D="false" dtr="false" t="normal">Q70+R70+S70+T70</f>
        <v>0</v>
      </c>
      <c r="V70" s="811" t="n">
        <v>0</v>
      </c>
      <c r="W70" s="811" t="n">
        <v>0</v>
      </c>
      <c r="X70" s="811" t="n">
        <v>0</v>
      </c>
      <c r="Y70" s="812" t="n">
        <v>0</v>
      </c>
      <c r="Z70" s="782" t="n">
        <f aca="false" ca="false" dt2D="false" dtr="false" t="normal">V70+W70+X70+Y70</f>
        <v>0</v>
      </c>
      <c r="AA70" s="811" t="n">
        <v>0</v>
      </c>
      <c r="AB70" s="811" t="n">
        <v>0</v>
      </c>
      <c r="AC70" s="811" t="n">
        <v>0</v>
      </c>
      <c r="AD70" s="811" t="n">
        <v>0</v>
      </c>
      <c r="AE70" s="782" t="n">
        <f aca="false" ca="false" dt2D="false" dtr="false" t="normal">AA70+AB70+AC70+AD70</f>
        <v>0</v>
      </c>
      <c r="AF70" s="800" t="n">
        <v>0</v>
      </c>
      <c r="AG70" s="800" t="n">
        <v>0</v>
      </c>
      <c r="AH70" s="800" t="n">
        <v>0</v>
      </c>
      <c r="AI70" s="800" t="n">
        <v>0</v>
      </c>
      <c r="AJ70" s="782" t="n">
        <f aca="false" ca="false" dt2D="false" dtr="false" t="normal">AF70+AG70+AH70+AI70</f>
        <v>0</v>
      </c>
      <c r="AK70" s="800" t="n">
        <v>0</v>
      </c>
      <c r="AL70" s="800" t="n">
        <v>0</v>
      </c>
      <c r="AM70" s="800" t="n">
        <v>0</v>
      </c>
      <c r="AN70" s="800" t="n">
        <v>0</v>
      </c>
      <c r="AO70" s="742" t="n">
        <f aca="false" ca="false" dt2D="false" dtr="false" t="normal">AK70+AL70+AM70+AN70</f>
        <v>0</v>
      </c>
      <c r="AP70" s="800" t="n">
        <v>0</v>
      </c>
      <c r="AQ70" s="800" t="n">
        <v>0</v>
      </c>
      <c r="AR70" s="800" t="n">
        <v>0</v>
      </c>
      <c r="AS70" s="800" t="n">
        <v>0</v>
      </c>
      <c r="AT70" s="742" t="n">
        <f aca="false" ca="false" dt2D="false" dtr="false" t="normal">AP70+AQ70+AR70+AS70</f>
        <v>0</v>
      </c>
      <c r="AU70" s="800" t="n">
        <v>0</v>
      </c>
      <c r="AV70" s="800" t="n">
        <v>0</v>
      </c>
      <c r="AW70" s="800" t="n">
        <v>0</v>
      </c>
      <c r="AX70" s="800" t="n">
        <v>0</v>
      </c>
      <c r="AY70" s="742" t="n">
        <f aca="false" ca="false" dt2D="false" dtr="false" t="normal">AU70+AV70+AW70+AX70</f>
        <v>0</v>
      </c>
    </row>
    <row customFormat="true" customHeight="true" ht="15" outlineLevel="0" r="71" s="728">
      <c r="B71" s="451" t="n">
        <v>15</v>
      </c>
      <c r="C71" s="777" t="s"/>
      <c r="D71" s="794" t="s">
        <v>614</v>
      </c>
      <c r="E71" s="815" t="s">
        <v>41</v>
      </c>
      <c r="F71" s="771" t="n">
        <f aca="false" ca="false" dt2D="false" dtr="false" t="normal">K71+P71+U71+Z71+AE71+AJ71+AO71+AT71+AY71</f>
        <v>0</v>
      </c>
      <c r="G71" s="798" t="n"/>
      <c r="H71" s="798" t="n"/>
      <c r="I71" s="798" t="n"/>
      <c r="J71" s="799" t="n"/>
      <c r="K71" s="782" t="n">
        <f aca="false" ca="false" dt2D="false" dtr="false" t="normal">G71+H71+I71+J71</f>
        <v>0</v>
      </c>
      <c r="L71" s="797" t="n"/>
      <c r="M71" s="798" t="n"/>
      <c r="N71" s="798" t="n"/>
      <c r="O71" s="798" t="n"/>
      <c r="P71" s="742" t="n">
        <f aca="false" ca="false" dt2D="false" dtr="false" t="normal">L71+M71+N71+O71</f>
        <v>0</v>
      </c>
      <c r="Q71" s="798" t="n"/>
      <c r="R71" s="798" t="n"/>
      <c r="S71" s="798" t="n"/>
      <c r="T71" s="799" t="n"/>
      <c r="U71" s="782" t="n">
        <f aca="false" ca="false" dt2D="false" dtr="false" t="normal">Q71+R71+S71+T71</f>
        <v>0</v>
      </c>
      <c r="V71" s="798" t="n"/>
      <c r="W71" s="798" t="n"/>
      <c r="X71" s="798" t="n"/>
      <c r="Y71" s="799" t="n"/>
      <c r="Z71" s="782" t="n">
        <f aca="false" ca="false" dt2D="false" dtr="false" t="normal">V71+W71+X71+Y71</f>
        <v>0</v>
      </c>
      <c r="AA71" s="798" t="n"/>
      <c r="AB71" s="798" t="n"/>
      <c r="AC71" s="798" t="n"/>
      <c r="AD71" s="798" t="n"/>
      <c r="AE71" s="782" t="n">
        <f aca="false" ca="false" dt2D="false" dtr="false" t="normal">AA71+AB71+AC71+AD71</f>
        <v>0</v>
      </c>
      <c r="AF71" s="804" t="n"/>
      <c r="AG71" s="804" t="n"/>
      <c r="AH71" s="804" t="n"/>
      <c r="AI71" s="804" t="n"/>
      <c r="AJ71" s="782" t="n">
        <f aca="false" ca="false" dt2D="false" dtr="false" t="normal">AF71+AG71+AH71+AI71</f>
        <v>0</v>
      </c>
      <c r="AK71" s="804" t="n"/>
      <c r="AL71" s="804" t="n"/>
      <c r="AM71" s="804" t="n"/>
      <c r="AN71" s="804" t="n"/>
      <c r="AO71" s="742" t="n">
        <f aca="false" ca="false" dt2D="false" dtr="false" t="normal">AK71+AL71+AM71+AN71</f>
        <v>0</v>
      </c>
      <c r="AP71" s="804" t="n"/>
      <c r="AQ71" s="804" t="n"/>
      <c r="AR71" s="804" t="n"/>
      <c r="AS71" s="804" t="n"/>
      <c r="AT71" s="742" t="n">
        <f aca="false" ca="false" dt2D="false" dtr="false" t="normal">AP71+AQ71+AR71+AS71</f>
        <v>0</v>
      </c>
      <c r="AU71" s="804" t="n"/>
      <c r="AV71" s="804" t="n"/>
      <c r="AW71" s="804" t="n"/>
      <c r="AX71" s="804" t="n"/>
      <c r="AY71" s="742" t="n">
        <f aca="false" ca="false" dt2D="false" dtr="false" t="normal">AU71+AV71+AW71+AX71</f>
        <v>0</v>
      </c>
    </row>
    <row customFormat="true" customHeight="true" ht="15" outlineLevel="0" r="72" s="728">
      <c r="B72" s="441" t="s"/>
      <c r="C72" s="777" t="s"/>
      <c r="D72" s="801" t="s"/>
      <c r="E72" s="816" t="s">
        <v>600</v>
      </c>
      <c r="F72" s="771" t="n">
        <f aca="false" ca="false" dt2D="false" dtr="false" t="normal">K72+P72+U72+Z72+AE72+AJ72+AO72+AT72+AY72</f>
        <v>0</v>
      </c>
      <c r="G72" s="804" t="n"/>
      <c r="H72" s="804" t="n"/>
      <c r="I72" s="804" t="n"/>
      <c r="J72" s="805" t="n"/>
      <c r="K72" s="782" t="n">
        <f aca="false" ca="false" dt2D="false" dtr="false" t="normal">G72+H72+I72+J72</f>
        <v>0</v>
      </c>
      <c r="L72" s="803" t="n"/>
      <c r="M72" s="804" t="n"/>
      <c r="N72" s="804" t="n"/>
      <c r="O72" s="804" t="n"/>
      <c r="P72" s="742" t="n">
        <f aca="false" ca="false" dt2D="false" dtr="false" t="normal">L72+M72+N72+O72</f>
        <v>0</v>
      </c>
      <c r="Q72" s="804" t="n"/>
      <c r="R72" s="804" t="n"/>
      <c r="S72" s="804" t="n"/>
      <c r="T72" s="805" t="n"/>
      <c r="U72" s="782" t="n">
        <f aca="false" ca="false" dt2D="false" dtr="false" t="normal">Q72+R72+S72+T72</f>
        <v>0</v>
      </c>
      <c r="V72" s="804" t="n"/>
      <c r="W72" s="804" t="n"/>
      <c r="X72" s="804" t="n"/>
      <c r="Y72" s="805" t="n"/>
      <c r="Z72" s="782" t="n">
        <f aca="false" ca="false" dt2D="false" dtr="false" t="normal">V72+W72+X72+Y72</f>
        <v>0</v>
      </c>
      <c r="AA72" s="804" t="n"/>
      <c r="AB72" s="804" t="n"/>
      <c r="AC72" s="804" t="n"/>
      <c r="AD72" s="804" t="n"/>
      <c r="AE72" s="782" t="n">
        <f aca="false" ca="false" dt2D="false" dtr="false" t="normal">AA72+AB72+AC72+AD72</f>
        <v>0</v>
      </c>
      <c r="AF72" s="804" t="n"/>
      <c r="AG72" s="804" t="n"/>
      <c r="AH72" s="804" t="n"/>
      <c r="AI72" s="804" t="n"/>
      <c r="AJ72" s="782" t="n">
        <f aca="false" ca="false" dt2D="false" dtr="false" t="normal">AF72+AG72+AH72+AI72</f>
        <v>0</v>
      </c>
      <c r="AK72" s="804" t="n"/>
      <c r="AL72" s="804" t="n"/>
      <c r="AM72" s="804" t="n"/>
      <c r="AN72" s="804" t="n"/>
      <c r="AO72" s="742" t="n">
        <f aca="false" ca="false" dt2D="false" dtr="false" t="normal">AK72+AL72+AM72+AN72</f>
        <v>0</v>
      </c>
      <c r="AP72" s="804" t="n"/>
      <c r="AQ72" s="804" t="n"/>
      <c r="AR72" s="804" t="n"/>
      <c r="AS72" s="804" t="n"/>
      <c r="AT72" s="742" t="n">
        <f aca="false" ca="false" dt2D="false" dtr="false" t="normal">AP72+AQ72+AR72+AS72</f>
        <v>0</v>
      </c>
      <c r="AU72" s="804" t="n"/>
      <c r="AV72" s="804" t="n"/>
      <c r="AW72" s="804" t="n"/>
      <c r="AX72" s="804" t="n"/>
      <c r="AY72" s="742" t="n">
        <f aca="false" ca="false" dt2D="false" dtr="false" t="normal">AU72+AV72+AW72+AX72</f>
        <v>0</v>
      </c>
    </row>
    <row customFormat="true" customHeight="true" ht="15" outlineLevel="0" r="73" s="728">
      <c r="B73" s="441" t="s"/>
      <c r="C73" s="777" t="s"/>
      <c r="D73" s="801" t="s"/>
      <c r="E73" s="806" t="s">
        <v>43</v>
      </c>
      <c r="F73" s="771" t="n">
        <f aca="false" ca="false" dt2D="false" dtr="false" t="normal">K73+P73+U73+Z73+AE73+AJ73+AO73+AT73+AY73</f>
        <v>4</v>
      </c>
      <c r="G73" s="785" t="n">
        <v>0</v>
      </c>
      <c r="H73" s="785" t="n">
        <v>0</v>
      </c>
      <c r="I73" s="785" t="n">
        <v>0</v>
      </c>
      <c r="J73" s="786" t="n">
        <v>0</v>
      </c>
      <c r="K73" s="782" t="n">
        <f aca="false" ca="false" dt2D="false" dtr="false" t="normal">G73+H73+I73+J73</f>
        <v>0</v>
      </c>
      <c r="L73" s="787" t="n">
        <v>0</v>
      </c>
      <c r="M73" s="785" t="n">
        <v>0</v>
      </c>
      <c r="N73" s="785" t="n">
        <v>0</v>
      </c>
      <c r="O73" s="785" t="n">
        <v>0</v>
      </c>
      <c r="P73" s="742" t="n">
        <f aca="false" ca="false" dt2D="false" dtr="false" t="normal">L73+M73+N73+O73</f>
        <v>0</v>
      </c>
      <c r="Q73" s="785" t="n">
        <v>2</v>
      </c>
      <c r="R73" s="785" t="n">
        <v>0</v>
      </c>
      <c r="S73" s="785" t="n">
        <v>0</v>
      </c>
      <c r="T73" s="786" t="n">
        <v>0</v>
      </c>
      <c r="U73" s="782" t="n">
        <f aca="false" ca="false" dt2D="false" dtr="false" t="normal">Q73+R73+S73+T73</f>
        <v>2</v>
      </c>
      <c r="V73" s="785" t="n">
        <v>0</v>
      </c>
      <c r="W73" s="785" t="n">
        <v>0</v>
      </c>
      <c r="X73" s="785" t="n">
        <v>0</v>
      </c>
      <c r="Y73" s="786" t="n">
        <v>0</v>
      </c>
      <c r="Z73" s="782" t="n">
        <f aca="false" ca="false" dt2D="false" dtr="false" t="normal">V73+W73+X73+Y73</f>
        <v>0</v>
      </c>
      <c r="AA73" s="785" t="n">
        <v>0</v>
      </c>
      <c r="AB73" s="785" t="n">
        <v>0</v>
      </c>
      <c r="AC73" s="785" t="n">
        <v>0</v>
      </c>
      <c r="AD73" s="785" t="n">
        <v>0</v>
      </c>
      <c r="AE73" s="782" t="n">
        <f aca="false" ca="false" dt2D="false" dtr="false" t="normal">AA73+AB73+AC73+AD73</f>
        <v>0</v>
      </c>
      <c r="AF73" s="780" t="n">
        <v>0</v>
      </c>
      <c r="AG73" s="780" t="n">
        <v>0</v>
      </c>
      <c r="AH73" s="780" t="n">
        <v>0</v>
      </c>
      <c r="AI73" s="780" t="n">
        <v>1</v>
      </c>
      <c r="AJ73" s="782" t="n">
        <f aca="false" ca="false" dt2D="false" dtr="false" t="normal">AF73+AG73+AH73+AI73</f>
        <v>1</v>
      </c>
      <c r="AK73" s="780" t="n">
        <v>0</v>
      </c>
      <c r="AL73" s="780" t="n">
        <v>0</v>
      </c>
      <c r="AM73" s="780" t="n">
        <v>0</v>
      </c>
      <c r="AN73" s="780" t="n">
        <v>0</v>
      </c>
      <c r="AO73" s="742" t="n">
        <f aca="false" ca="false" dt2D="false" dtr="false" t="normal">AK73+AL73+AM73+AN73</f>
        <v>0</v>
      </c>
      <c r="AP73" s="780" t="n">
        <v>0</v>
      </c>
      <c r="AQ73" s="780" t="n">
        <v>0</v>
      </c>
      <c r="AR73" s="780" t="n">
        <v>0</v>
      </c>
      <c r="AS73" s="780" t="n">
        <v>1</v>
      </c>
      <c r="AT73" s="742" t="n">
        <f aca="false" ca="false" dt2D="false" dtr="false" t="normal">AP73+AQ73+AR73+AS73</f>
        <v>1</v>
      </c>
      <c r="AU73" s="780" t="n">
        <v>0</v>
      </c>
      <c r="AV73" s="780" t="n">
        <v>0</v>
      </c>
      <c r="AW73" s="780" t="n">
        <v>0</v>
      </c>
      <c r="AX73" s="780" t="n">
        <v>0</v>
      </c>
      <c r="AY73" s="742" t="n">
        <f aca="false" ca="false" dt2D="false" dtr="false" t="normal">AU73+AV73+AW73+AX73</f>
        <v>0</v>
      </c>
    </row>
    <row customFormat="true" customHeight="true" ht="15" outlineLevel="0" r="74" s="728">
      <c r="B74" s="441" t="s"/>
      <c r="C74" s="777" t="s"/>
      <c r="D74" s="801" t="s"/>
      <c r="E74" s="789" t="s">
        <v>230</v>
      </c>
      <c r="F74" s="771" t="n">
        <f aca="false" ca="false" dt2D="false" dtr="false" t="normal">K74+P74+U74+Z74+AE74+AJ74+AO74+AT74+AY74</f>
        <v>6</v>
      </c>
      <c r="G74" s="807" t="n">
        <v>0</v>
      </c>
      <c r="H74" s="807" t="n">
        <v>0</v>
      </c>
      <c r="I74" s="807" t="n">
        <v>0</v>
      </c>
      <c r="J74" s="808" t="n">
        <v>0</v>
      </c>
      <c r="K74" s="782" t="n">
        <f aca="false" ca="false" dt2D="false" dtr="false" t="normal">G74+H74+I74+J74</f>
        <v>0</v>
      </c>
      <c r="L74" s="809" t="n">
        <v>1</v>
      </c>
      <c r="M74" s="807" t="n">
        <v>0</v>
      </c>
      <c r="N74" s="807" t="n">
        <v>0</v>
      </c>
      <c r="O74" s="807" t="n">
        <v>0</v>
      </c>
      <c r="P74" s="742" t="n">
        <f aca="false" ca="false" dt2D="false" dtr="false" t="normal">L74+M74+N74+O74</f>
        <v>1</v>
      </c>
      <c r="Q74" s="807" t="n">
        <v>2</v>
      </c>
      <c r="R74" s="807" t="n">
        <v>0</v>
      </c>
      <c r="S74" s="807" t="n">
        <v>1</v>
      </c>
      <c r="T74" s="808" t="n">
        <v>0</v>
      </c>
      <c r="U74" s="782" t="n">
        <f aca="false" ca="false" dt2D="false" dtr="false" t="normal">Q74+R74+S74+T74</f>
        <v>3</v>
      </c>
      <c r="V74" s="807" t="n">
        <v>0</v>
      </c>
      <c r="W74" s="807" t="n">
        <v>0</v>
      </c>
      <c r="X74" s="807" t="n">
        <v>0</v>
      </c>
      <c r="Y74" s="808" t="n">
        <v>0</v>
      </c>
      <c r="Z74" s="782" t="n">
        <f aca="false" ca="false" dt2D="false" dtr="false" t="normal">V74+W74+X74+Y74</f>
        <v>0</v>
      </c>
      <c r="AA74" s="807" t="n">
        <v>0</v>
      </c>
      <c r="AB74" s="807" t="n">
        <v>0</v>
      </c>
      <c r="AC74" s="807" t="n">
        <v>0</v>
      </c>
      <c r="AD74" s="807" t="n">
        <v>1</v>
      </c>
      <c r="AE74" s="782" t="n">
        <f aca="false" ca="false" dt2D="false" dtr="false" t="normal">AA74+AB74+AC74+AD74</f>
        <v>1</v>
      </c>
      <c r="AF74" s="780" t="n">
        <v>0</v>
      </c>
      <c r="AG74" s="780" t="n">
        <v>0</v>
      </c>
      <c r="AH74" s="780" t="n">
        <v>0</v>
      </c>
      <c r="AI74" s="780" t="n">
        <v>1</v>
      </c>
      <c r="AJ74" s="782" t="n">
        <f aca="false" ca="false" dt2D="false" dtr="false" t="normal">AF74+AG74+AH74+AI74</f>
        <v>1</v>
      </c>
      <c r="AK74" s="780" t="n">
        <v>0</v>
      </c>
      <c r="AL74" s="780" t="n">
        <v>0</v>
      </c>
      <c r="AM74" s="780" t="n">
        <v>0</v>
      </c>
      <c r="AN74" s="780" t="n">
        <v>0</v>
      </c>
      <c r="AO74" s="742" t="n">
        <f aca="false" ca="false" dt2D="false" dtr="false" t="normal">AK74+AL74+AM74+AN74</f>
        <v>0</v>
      </c>
      <c r="AP74" s="780" t="n">
        <v>0</v>
      </c>
      <c r="AQ74" s="780" t="n">
        <v>0</v>
      </c>
      <c r="AR74" s="780" t="n">
        <v>0</v>
      </c>
      <c r="AS74" s="780" t="n">
        <v>0</v>
      </c>
      <c r="AT74" s="742" t="n">
        <f aca="false" ca="false" dt2D="false" dtr="false" t="normal">AP74+AQ74+AR74+AS74</f>
        <v>0</v>
      </c>
      <c r="AU74" s="780" t="n">
        <v>0</v>
      </c>
      <c r="AV74" s="780" t="n">
        <v>0</v>
      </c>
      <c r="AW74" s="780" t="n">
        <v>0</v>
      </c>
      <c r="AX74" s="780" t="n">
        <v>0</v>
      </c>
      <c r="AY74" s="742" t="n">
        <f aca="false" ca="false" dt2D="false" dtr="false" t="normal">AU74+AV74+AW74+AX74</f>
        <v>0</v>
      </c>
    </row>
    <row customFormat="true" customHeight="true" ht="15.75" outlineLevel="0" r="75" s="728">
      <c r="B75" s="450" t="s"/>
      <c r="C75" s="777" t="s"/>
      <c r="D75" s="810" t="s"/>
      <c r="E75" s="789" t="s">
        <v>231</v>
      </c>
      <c r="F75" s="771" t="n">
        <f aca="false" ca="false" dt2D="false" dtr="false" t="normal">K75+P75+U75+Z75+AE75+AJ75+AO75+AT75+AY75</f>
        <v>0</v>
      </c>
      <c r="G75" s="811" t="n">
        <v>0</v>
      </c>
      <c r="H75" s="811" t="n">
        <v>0</v>
      </c>
      <c r="I75" s="811" t="n">
        <v>0</v>
      </c>
      <c r="J75" s="812" t="n">
        <v>0</v>
      </c>
      <c r="K75" s="782" t="n">
        <f aca="false" ca="false" dt2D="false" dtr="false" t="normal">G75+H75+I75+J75</f>
        <v>0</v>
      </c>
      <c r="L75" s="813" t="n">
        <v>0</v>
      </c>
      <c r="M75" s="811" t="n">
        <v>0</v>
      </c>
      <c r="N75" s="811" t="n">
        <v>0</v>
      </c>
      <c r="O75" s="811" t="n">
        <v>0</v>
      </c>
      <c r="P75" s="742" t="n">
        <f aca="false" ca="false" dt2D="false" dtr="false" t="normal">L75+M75+N75+O75</f>
        <v>0</v>
      </c>
      <c r="Q75" s="811" t="n">
        <v>0</v>
      </c>
      <c r="R75" s="811" t="n">
        <v>0</v>
      </c>
      <c r="S75" s="811" t="n">
        <v>0</v>
      </c>
      <c r="T75" s="812" t="n">
        <v>0</v>
      </c>
      <c r="U75" s="782" t="n">
        <f aca="false" ca="false" dt2D="false" dtr="false" t="normal">Q75+R75+S75+T75</f>
        <v>0</v>
      </c>
      <c r="V75" s="811" t="n">
        <v>0</v>
      </c>
      <c r="W75" s="811" t="n">
        <v>0</v>
      </c>
      <c r="X75" s="811" t="n">
        <v>0</v>
      </c>
      <c r="Y75" s="812" t="n">
        <v>0</v>
      </c>
      <c r="Z75" s="782" t="n">
        <f aca="false" ca="false" dt2D="false" dtr="false" t="normal">V75+W75+X75+Y75</f>
        <v>0</v>
      </c>
      <c r="AA75" s="811" t="n">
        <v>0</v>
      </c>
      <c r="AB75" s="811" t="n">
        <v>0</v>
      </c>
      <c r="AC75" s="811" t="n">
        <v>0</v>
      </c>
      <c r="AD75" s="811" t="n">
        <v>0</v>
      </c>
      <c r="AE75" s="782" t="n">
        <f aca="false" ca="false" dt2D="false" dtr="false" t="normal">AA75+AB75+AC75+AD75</f>
        <v>0</v>
      </c>
      <c r="AF75" s="800" t="n">
        <v>0</v>
      </c>
      <c r="AG75" s="800" t="n">
        <v>0</v>
      </c>
      <c r="AH75" s="800" t="n">
        <v>0</v>
      </c>
      <c r="AI75" s="800" t="n">
        <v>0</v>
      </c>
      <c r="AJ75" s="782" t="n">
        <f aca="false" ca="false" dt2D="false" dtr="false" t="normal">AF75+AG75+AH75+AI75</f>
        <v>0</v>
      </c>
      <c r="AK75" s="800" t="n">
        <v>0</v>
      </c>
      <c r="AL75" s="800" t="n">
        <v>0</v>
      </c>
      <c r="AM75" s="800" t="n">
        <v>0</v>
      </c>
      <c r="AN75" s="800" t="n">
        <v>0</v>
      </c>
      <c r="AO75" s="742" t="n">
        <f aca="false" ca="false" dt2D="false" dtr="false" t="normal">AK75+AL75+AM75+AN75</f>
        <v>0</v>
      </c>
      <c r="AP75" s="800" t="n">
        <v>0</v>
      </c>
      <c r="AQ75" s="800" t="n">
        <v>0</v>
      </c>
      <c r="AR75" s="800" t="n">
        <v>0</v>
      </c>
      <c r="AS75" s="800" t="n">
        <v>0</v>
      </c>
      <c r="AT75" s="742" t="n">
        <f aca="false" ca="false" dt2D="false" dtr="false" t="normal">AP75+AQ75+AR75+AS75</f>
        <v>0</v>
      </c>
      <c r="AU75" s="800" t="n">
        <v>0</v>
      </c>
      <c r="AV75" s="800" t="n">
        <v>0</v>
      </c>
      <c r="AW75" s="800" t="n">
        <v>0</v>
      </c>
      <c r="AX75" s="800" t="n">
        <v>0</v>
      </c>
      <c r="AY75" s="742" t="n">
        <f aca="false" ca="false" dt2D="false" dtr="false" t="normal">AU75+AV75+AW75+AX75</f>
        <v>0</v>
      </c>
    </row>
    <row customFormat="true" customHeight="true" ht="22.5" outlineLevel="0" r="76" s="728">
      <c r="B76" s="451" t="n">
        <v>16</v>
      </c>
      <c r="C76" s="777" t="s"/>
      <c r="D76" s="794" t="s">
        <v>615</v>
      </c>
      <c r="E76" s="795" t="s">
        <v>41</v>
      </c>
      <c r="F76" s="771" t="n">
        <f aca="false" ca="false" dt2D="false" dtr="false" t="normal">K76+P76+U76+Z76+AE76+AJ76+AO76+AT76+AY76</f>
        <v>0</v>
      </c>
      <c r="G76" s="772" t="n">
        <v>0</v>
      </c>
      <c r="H76" s="772" t="n">
        <v>0</v>
      </c>
      <c r="I76" s="772" t="n">
        <v>0</v>
      </c>
      <c r="J76" s="774" t="n">
        <v>0</v>
      </c>
      <c r="K76" s="782" t="n">
        <f aca="false" ca="false" dt2D="false" dtr="false" t="normal">G76+H76+I76+J76</f>
        <v>0</v>
      </c>
      <c r="L76" s="814" t="n">
        <v>0</v>
      </c>
      <c r="M76" s="772" t="n">
        <v>0</v>
      </c>
      <c r="N76" s="772" t="n">
        <v>0</v>
      </c>
      <c r="O76" s="772" t="n">
        <v>0</v>
      </c>
      <c r="P76" s="742" t="n">
        <f aca="false" ca="false" dt2D="false" dtr="false" t="normal">L76+M76+N76+O76</f>
        <v>0</v>
      </c>
      <c r="Q76" s="772" t="n">
        <v>0</v>
      </c>
      <c r="R76" s="772" t="n">
        <v>0</v>
      </c>
      <c r="S76" s="772" t="n">
        <v>0</v>
      </c>
      <c r="T76" s="774" t="n">
        <v>0</v>
      </c>
      <c r="U76" s="782" t="n">
        <f aca="false" ca="false" dt2D="false" dtr="false" t="normal">Q76+R76+S76+T76</f>
        <v>0</v>
      </c>
      <c r="V76" s="772" t="n">
        <v>0</v>
      </c>
      <c r="W76" s="772" t="n">
        <v>0</v>
      </c>
      <c r="X76" s="772" t="n">
        <v>0</v>
      </c>
      <c r="Y76" s="774" t="n">
        <v>0</v>
      </c>
      <c r="Z76" s="782" t="n">
        <f aca="false" ca="false" dt2D="false" dtr="false" t="normal">V76+W76+X76+Y76</f>
        <v>0</v>
      </c>
      <c r="AA76" s="772" t="n">
        <v>0</v>
      </c>
      <c r="AB76" s="772" t="n">
        <v>0</v>
      </c>
      <c r="AC76" s="772" t="n">
        <v>0</v>
      </c>
      <c r="AD76" s="772" t="n">
        <v>0</v>
      </c>
      <c r="AE76" s="782" t="n">
        <f aca="false" ca="false" dt2D="false" dtr="false" t="normal">AA76+AB76+AC76+AD76</f>
        <v>0</v>
      </c>
      <c r="AF76" s="800" t="n">
        <v>0</v>
      </c>
      <c r="AG76" s="800" t="n">
        <v>0</v>
      </c>
      <c r="AH76" s="800" t="n">
        <v>0</v>
      </c>
      <c r="AI76" s="800" t="n">
        <v>0</v>
      </c>
      <c r="AJ76" s="782" t="n">
        <f aca="false" ca="false" dt2D="false" dtr="false" t="normal">AF76+AG76+AH76+AI76</f>
        <v>0</v>
      </c>
      <c r="AK76" s="800" t="n">
        <v>0</v>
      </c>
      <c r="AL76" s="800" t="n">
        <v>0</v>
      </c>
      <c r="AM76" s="800" t="n">
        <v>0</v>
      </c>
      <c r="AN76" s="800" t="n">
        <v>0</v>
      </c>
      <c r="AO76" s="742" t="n">
        <f aca="false" ca="false" dt2D="false" dtr="false" t="normal">AK76+AL76+AM76+AN76</f>
        <v>0</v>
      </c>
      <c r="AP76" s="800" t="n">
        <v>0</v>
      </c>
      <c r="AQ76" s="800" t="n">
        <v>0</v>
      </c>
      <c r="AR76" s="800" t="n">
        <v>0</v>
      </c>
      <c r="AS76" s="800" t="n">
        <v>0</v>
      </c>
      <c r="AT76" s="742" t="n">
        <f aca="false" ca="false" dt2D="false" dtr="false" t="normal">AP76+AQ76+AR76+AS76</f>
        <v>0</v>
      </c>
      <c r="AU76" s="800" t="n">
        <v>0</v>
      </c>
      <c r="AV76" s="800" t="n">
        <v>0</v>
      </c>
      <c r="AW76" s="800" t="n">
        <v>0</v>
      </c>
      <c r="AX76" s="800" t="n">
        <v>0</v>
      </c>
      <c r="AY76" s="742" t="n">
        <f aca="false" ca="false" dt2D="false" dtr="false" t="normal">AU76+AV76+AW76+AX76</f>
        <v>0</v>
      </c>
    </row>
    <row customFormat="true" customHeight="true" ht="22.5" outlineLevel="0" r="77" s="728">
      <c r="B77" s="441" t="s"/>
      <c r="C77" s="777" t="s"/>
      <c r="D77" s="801" t="s"/>
      <c r="E77" s="802" t="s">
        <v>600</v>
      </c>
      <c r="F77" s="771" t="n">
        <f aca="false" ca="false" dt2D="false" dtr="false" t="normal">K77+P77+U77+Z77+AE77+AJ77+AO77+AT77+AY77</f>
        <v>0</v>
      </c>
      <c r="G77" s="780" t="n">
        <v>0</v>
      </c>
      <c r="H77" s="780" t="n">
        <v>0</v>
      </c>
      <c r="I77" s="780" t="n">
        <v>0</v>
      </c>
      <c r="J77" s="781" t="n">
        <v>0</v>
      </c>
      <c r="K77" s="782" t="n">
        <f aca="false" ca="false" dt2D="false" dtr="false" t="normal">G77+H77+I77+J77</f>
        <v>0</v>
      </c>
      <c r="L77" s="783" t="n">
        <v>0</v>
      </c>
      <c r="M77" s="780" t="n">
        <v>0</v>
      </c>
      <c r="N77" s="780" t="n">
        <v>0</v>
      </c>
      <c r="O77" s="780" t="n">
        <v>0</v>
      </c>
      <c r="P77" s="742" t="n">
        <f aca="false" ca="false" dt2D="false" dtr="false" t="normal">L77+M77+N77+O77</f>
        <v>0</v>
      </c>
      <c r="Q77" s="780" t="n">
        <v>0</v>
      </c>
      <c r="R77" s="780" t="n">
        <v>0</v>
      </c>
      <c r="S77" s="780" t="n">
        <v>0</v>
      </c>
      <c r="T77" s="781" t="n">
        <v>0</v>
      </c>
      <c r="U77" s="782" t="n">
        <f aca="false" ca="false" dt2D="false" dtr="false" t="normal">Q77+R77+S77+T77</f>
        <v>0</v>
      </c>
      <c r="V77" s="780" t="n">
        <v>0</v>
      </c>
      <c r="W77" s="780" t="n">
        <v>0</v>
      </c>
      <c r="X77" s="780" t="n">
        <v>0</v>
      </c>
      <c r="Y77" s="781" t="n">
        <v>0</v>
      </c>
      <c r="Z77" s="782" t="n">
        <f aca="false" ca="false" dt2D="false" dtr="false" t="normal">V77+W77+X77+Y77</f>
        <v>0</v>
      </c>
      <c r="AA77" s="780" t="n">
        <v>0</v>
      </c>
      <c r="AB77" s="780" t="n">
        <v>0</v>
      </c>
      <c r="AC77" s="780" t="n">
        <v>0</v>
      </c>
      <c r="AD77" s="780" t="n">
        <v>0</v>
      </c>
      <c r="AE77" s="782" t="n">
        <f aca="false" ca="false" dt2D="false" dtr="false" t="normal">AA77+AB77+AC77+AD77</f>
        <v>0</v>
      </c>
      <c r="AF77" s="780" t="n">
        <v>0</v>
      </c>
      <c r="AG77" s="780" t="n">
        <v>0</v>
      </c>
      <c r="AH77" s="780" t="n">
        <v>0</v>
      </c>
      <c r="AI77" s="780" t="n">
        <v>0</v>
      </c>
      <c r="AJ77" s="782" t="n">
        <f aca="false" ca="false" dt2D="false" dtr="false" t="normal">AF77+AG77+AH77+AI77</f>
        <v>0</v>
      </c>
      <c r="AK77" s="780" t="n">
        <v>0</v>
      </c>
      <c r="AL77" s="780" t="n">
        <v>0</v>
      </c>
      <c r="AM77" s="780" t="n">
        <v>0</v>
      </c>
      <c r="AN77" s="780" t="n">
        <v>0</v>
      </c>
      <c r="AO77" s="742" t="n">
        <f aca="false" ca="false" dt2D="false" dtr="false" t="normal">AK77+AL77+AM77+AN77</f>
        <v>0</v>
      </c>
      <c r="AP77" s="780" t="n">
        <v>0</v>
      </c>
      <c r="AQ77" s="780" t="n">
        <v>0</v>
      </c>
      <c r="AR77" s="780" t="n">
        <v>0</v>
      </c>
      <c r="AS77" s="780" t="n">
        <v>0</v>
      </c>
      <c r="AT77" s="742" t="n">
        <f aca="false" ca="false" dt2D="false" dtr="false" t="normal">AP77+AQ77+AR77+AS77</f>
        <v>0</v>
      </c>
      <c r="AU77" s="780" t="n">
        <v>0</v>
      </c>
      <c r="AV77" s="780" t="n">
        <v>0</v>
      </c>
      <c r="AW77" s="780" t="n">
        <v>0</v>
      </c>
      <c r="AX77" s="780" t="n">
        <v>0</v>
      </c>
      <c r="AY77" s="742" t="n">
        <f aca="false" ca="false" dt2D="false" dtr="false" t="normal">AU77+AV77+AW77+AX77</f>
        <v>0</v>
      </c>
    </row>
    <row customFormat="true" customHeight="true" ht="29.25" outlineLevel="0" r="78" s="728">
      <c r="B78" s="450" t="s"/>
      <c r="C78" s="777" t="s"/>
      <c r="D78" s="810" t="s"/>
      <c r="E78" s="806" t="s">
        <v>43</v>
      </c>
      <c r="F78" s="771" t="n">
        <f aca="false" ca="false" dt2D="false" dtr="false" t="normal">K78+P78+U78+Z78+AE78+AJ78+AO78+AT78+AY78</f>
        <v>0</v>
      </c>
      <c r="G78" s="785" t="n">
        <v>0</v>
      </c>
      <c r="H78" s="785" t="n">
        <v>0</v>
      </c>
      <c r="I78" s="785" t="n">
        <v>0</v>
      </c>
      <c r="J78" s="786" t="n">
        <v>0</v>
      </c>
      <c r="K78" s="782" t="n">
        <f aca="false" ca="false" dt2D="false" dtr="false" t="normal">G78+H78+I78+J78</f>
        <v>0</v>
      </c>
      <c r="L78" s="787" t="n">
        <v>0</v>
      </c>
      <c r="M78" s="785" t="n">
        <v>0</v>
      </c>
      <c r="N78" s="785" t="n">
        <v>0</v>
      </c>
      <c r="O78" s="785" t="n">
        <v>0</v>
      </c>
      <c r="P78" s="742" t="n">
        <f aca="false" ca="false" dt2D="false" dtr="false" t="normal">L78+M78+N78+O78</f>
        <v>0</v>
      </c>
      <c r="Q78" s="785" t="n">
        <v>0</v>
      </c>
      <c r="R78" s="785" t="n">
        <v>0</v>
      </c>
      <c r="S78" s="785" t="n">
        <v>0</v>
      </c>
      <c r="T78" s="786" t="n">
        <v>0</v>
      </c>
      <c r="U78" s="782" t="n">
        <f aca="false" ca="false" dt2D="false" dtr="false" t="normal">Q78+R78+S78+T78</f>
        <v>0</v>
      </c>
      <c r="V78" s="785" t="n">
        <v>0</v>
      </c>
      <c r="W78" s="785" t="n">
        <v>0</v>
      </c>
      <c r="X78" s="785" t="n">
        <v>0</v>
      </c>
      <c r="Y78" s="786" t="n">
        <v>0</v>
      </c>
      <c r="Z78" s="782" t="n">
        <f aca="false" ca="false" dt2D="false" dtr="false" t="normal">V78+W78+X78+Y78</f>
        <v>0</v>
      </c>
      <c r="AA78" s="785" t="n">
        <v>0</v>
      </c>
      <c r="AB78" s="785" t="n">
        <v>0</v>
      </c>
      <c r="AC78" s="785" t="n">
        <v>0</v>
      </c>
      <c r="AD78" s="785" t="n">
        <v>0</v>
      </c>
      <c r="AE78" s="782" t="n">
        <f aca="false" ca="false" dt2D="false" dtr="false" t="normal">AA78+AB78+AC78+AD78</f>
        <v>0</v>
      </c>
      <c r="AF78" s="780" t="n">
        <v>0</v>
      </c>
      <c r="AG78" s="780" t="n">
        <v>0</v>
      </c>
      <c r="AH78" s="780" t="n">
        <v>0</v>
      </c>
      <c r="AI78" s="780" t="n">
        <v>0</v>
      </c>
      <c r="AJ78" s="782" t="n">
        <f aca="false" ca="false" dt2D="false" dtr="false" t="normal">AF78+AG78+AH78+AI78</f>
        <v>0</v>
      </c>
      <c r="AK78" s="780" t="n">
        <v>0</v>
      </c>
      <c r="AL78" s="780" t="n">
        <v>0</v>
      </c>
      <c r="AM78" s="780" t="n">
        <v>0</v>
      </c>
      <c r="AN78" s="780" t="n">
        <v>0</v>
      </c>
      <c r="AO78" s="742" t="n">
        <f aca="false" ca="false" dt2D="false" dtr="false" t="normal">AK78+AL78+AM78+AN78</f>
        <v>0</v>
      </c>
      <c r="AP78" s="780" t="n">
        <v>0</v>
      </c>
      <c r="AQ78" s="780" t="n">
        <v>0</v>
      </c>
      <c r="AR78" s="780" t="n">
        <v>0</v>
      </c>
      <c r="AS78" s="780" t="n">
        <v>0</v>
      </c>
      <c r="AT78" s="742" t="n">
        <f aca="false" ca="false" dt2D="false" dtr="false" t="normal">AP78+AQ78+AR78+AS78</f>
        <v>0</v>
      </c>
      <c r="AU78" s="780" t="n">
        <v>0</v>
      </c>
      <c r="AV78" s="780" t="n">
        <v>0</v>
      </c>
      <c r="AW78" s="780" t="n">
        <v>0</v>
      </c>
      <c r="AX78" s="780" t="n">
        <v>0</v>
      </c>
      <c r="AY78" s="742" t="n">
        <f aca="false" ca="false" dt2D="false" dtr="false" t="normal">AU78+AV78+AW78+AX78</f>
        <v>0</v>
      </c>
    </row>
    <row customFormat="true" customHeight="true" ht="27.75" outlineLevel="0" r="79" s="728">
      <c r="B79" s="451" t="n">
        <v>17</v>
      </c>
      <c r="C79" s="777" t="s"/>
      <c r="D79" s="794" t="s">
        <v>616</v>
      </c>
      <c r="E79" s="795" t="s">
        <v>41</v>
      </c>
      <c r="F79" s="771" t="n">
        <f aca="false" ca="false" dt2D="false" dtr="false" t="normal">K79+P79+U79+Z79+AE79+AJ79+AO79+AT79+AY79</f>
        <v>0</v>
      </c>
      <c r="G79" s="772" t="n">
        <v>0</v>
      </c>
      <c r="H79" s="772" t="n">
        <v>0</v>
      </c>
      <c r="I79" s="772" t="n">
        <v>0</v>
      </c>
      <c r="J79" s="774" t="n">
        <v>0</v>
      </c>
      <c r="K79" s="782" t="n">
        <f aca="false" ca="false" dt2D="false" dtr="false" t="normal">G79+H79+I79+J79</f>
        <v>0</v>
      </c>
      <c r="L79" s="814" t="n">
        <v>0</v>
      </c>
      <c r="M79" s="772" t="n">
        <v>0</v>
      </c>
      <c r="N79" s="772" t="n">
        <v>0</v>
      </c>
      <c r="O79" s="772" t="n">
        <v>0</v>
      </c>
      <c r="P79" s="742" t="n">
        <f aca="false" ca="false" dt2D="false" dtr="false" t="normal">L79+M79+N79+O79</f>
        <v>0</v>
      </c>
      <c r="Q79" s="772" t="n">
        <v>0</v>
      </c>
      <c r="R79" s="772" t="n">
        <v>0</v>
      </c>
      <c r="S79" s="772" t="n">
        <v>0</v>
      </c>
      <c r="T79" s="774" t="n">
        <v>0</v>
      </c>
      <c r="U79" s="782" t="n">
        <f aca="false" ca="false" dt2D="false" dtr="false" t="normal">Q79+R79+S79+T79</f>
        <v>0</v>
      </c>
      <c r="V79" s="772" t="n">
        <v>0</v>
      </c>
      <c r="W79" s="772" t="n">
        <v>0</v>
      </c>
      <c r="X79" s="772" t="n">
        <v>0</v>
      </c>
      <c r="Y79" s="774" t="n">
        <v>0</v>
      </c>
      <c r="Z79" s="782" t="n">
        <f aca="false" ca="false" dt2D="false" dtr="false" t="normal">V79+W79+X79+Y79</f>
        <v>0</v>
      </c>
      <c r="AA79" s="772" t="n">
        <v>0</v>
      </c>
      <c r="AB79" s="772" t="n">
        <v>0</v>
      </c>
      <c r="AC79" s="772" t="n">
        <v>0</v>
      </c>
      <c r="AD79" s="772" t="n">
        <v>0</v>
      </c>
      <c r="AE79" s="782" t="n">
        <f aca="false" ca="false" dt2D="false" dtr="false" t="normal">AA79+AB79+AC79+AD79</f>
        <v>0</v>
      </c>
      <c r="AF79" s="800" t="n">
        <v>0</v>
      </c>
      <c r="AG79" s="800" t="n">
        <v>0</v>
      </c>
      <c r="AH79" s="800" t="n">
        <v>0</v>
      </c>
      <c r="AI79" s="800" t="n">
        <v>0</v>
      </c>
      <c r="AJ79" s="782" t="n">
        <f aca="false" ca="false" dt2D="false" dtr="false" t="normal">AF79+AG79+AH79+AI79</f>
        <v>0</v>
      </c>
      <c r="AK79" s="800" t="n">
        <v>0</v>
      </c>
      <c r="AL79" s="800" t="n">
        <v>0</v>
      </c>
      <c r="AM79" s="800" t="n">
        <v>0</v>
      </c>
      <c r="AN79" s="800" t="n">
        <v>0</v>
      </c>
      <c r="AO79" s="742" t="n">
        <f aca="false" ca="false" dt2D="false" dtr="false" t="normal">AK79+AL79+AM79+AN79</f>
        <v>0</v>
      </c>
      <c r="AP79" s="800" t="n">
        <v>0</v>
      </c>
      <c r="AQ79" s="800" t="n">
        <v>0</v>
      </c>
      <c r="AR79" s="800" t="n">
        <v>0</v>
      </c>
      <c r="AS79" s="800" t="n">
        <v>0</v>
      </c>
      <c r="AT79" s="742" t="n">
        <f aca="false" ca="false" dt2D="false" dtr="false" t="normal">AP79+AQ79+AR79+AS79</f>
        <v>0</v>
      </c>
      <c r="AU79" s="800" t="n">
        <v>0</v>
      </c>
      <c r="AV79" s="800" t="n">
        <v>0</v>
      </c>
      <c r="AW79" s="800" t="n">
        <v>0</v>
      </c>
      <c r="AX79" s="800" t="n">
        <v>0</v>
      </c>
      <c r="AY79" s="742" t="n">
        <f aca="false" ca="false" dt2D="false" dtr="false" t="normal">AU79+AV79+AW79+AX79</f>
        <v>0</v>
      </c>
    </row>
    <row customFormat="true" customHeight="true" ht="27.75" outlineLevel="0" r="80" s="728">
      <c r="B80" s="441" t="s"/>
      <c r="C80" s="777" t="s"/>
      <c r="D80" s="801" t="s"/>
      <c r="E80" s="802" t="s">
        <v>600</v>
      </c>
      <c r="F80" s="771" t="n">
        <f aca="false" ca="false" dt2D="false" dtr="false" t="normal">K80+P80+U80+Z80+AE80+AJ80+AO80+AT80+AY80</f>
        <v>0</v>
      </c>
      <c r="G80" s="780" t="n">
        <v>0</v>
      </c>
      <c r="H80" s="780" t="n">
        <v>0</v>
      </c>
      <c r="I80" s="780" t="n">
        <v>0</v>
      </c>
      <c r="J80" s="781" t="n">
        <v>0</v>
      </c>
      <c r="K80" s="782" t="n">
        <f aca="false" ca="false" dt2D="false" dtr="false" t="normal">G80+H80+I80+J80</f>
        <v>0</v>
      </c>
      <c r="L80" s="783" t="n">
        <v>0</v>
      </c>
      <c r="M80" s="780" t="n">
        <v>0</v>
      </c>
      <c r="N80" s="780" t="n">
        <v>0</v>
      </c>
      <c r="O80" s="780" t="n">
        <v>0</v>
      </c>
      <c r="P80" s="742" t="n">
        <f aca="false" ca="false" dt2D="false" dtr="false" t="normal">L80+M80+N80+O80</f>
        <v>0</v>
      </c>
      <c r="Q80" s="780" t="n">
        <v>0</v>
      </c>
      <c r="R80" s="780" t="n">
        <v>0</v>
      </c>
      <c r="S80" s="780" t="n">
        <v>0</v>
      </c>
      <c r="T80" s="781" t="n">
        <v>0</v>
      </c>
      <c r="U80" s="782" t="n">
        <f aca="false" ca="false" dt2D="false" dtr="false" t="normal">Q80+R80+S80+T80</f>
        <v>0</v>
      </c>
      <c r="V80" s="780" t="n">
        <v>0</v>
      </c>
      <c r="W80" s="780" t="n">
        <v>0</v>
      </c>
      <c r="X80" s="780" t="n">
        <v>0</v>
      </c>
      <c r="Y80" s="781" t="n">
        <v>0</v>
      </c>
      <c r="Z80" s="782" t="n">
        <f aca="false" ca="false" dt2D="false" dtr="false" t="normal">V80+W80+X80+Y80</f>
        <v>0</v>
      </c>
      <c r="AA80" s="780" t="n">
        <v>0</v>
      </c>
      <c r="AB80" s="780" t="n">
        <v>0</v>
      </c>
      <c r="AC80" s="780" t="n">
        <v>0</v>
      </c>
      <c r="AD80" s="780" t="n">
        <v>0</v>
      </c>
      <c r="AE80" s="782" t="n">
        <f aca="false" ca="false" dt2D="false" dtr="false" t="normal">AA80+AB80+AC80+AD80</f>
        <v>0</v>
      </c>
      <c r="AF80" s="780" t="n">
        <v>0</v>
      </c>
      <c r="AG80" s="780" t="n">
        <v>0</v>
      </c>
      <c r="AH80" s="780" t="n">
        <v>0</v>
      </c>
      <c r="AI80" s="780" t="n">
        <v>0</v>
      </c>
      <c r="AJ80" s="782" t="n">
        <f aca="false" ca="false" dt2D="false" dtr="false" t="normal">AF80+AG80+AH80+AI80</f>
        <v>0</v>
      </c>
      <c r="AK80" s="780" t="n">
        <v>0</v>
      </c>
      <c r="AL80" s="780" t="n">
        <v>0</v>
      </c>
      <c r="AM80" s="780" t="n">
        <v>0</v>
      </c>
      <c r="AN80" s="780" t="n">
        <v>0</v>
      </c>
      <c r="AO80" s="742" t="n">
        <f aca="false" ca="false" dt2D="false" dtr="false" t="normal">AK80+AL80+AM80+AN80</f>
        <v>0</v>
      </c>
      <c r="AP80" s="780" t="n">
        <v>0</v>
      </c>
      <c r="AQ80" s="780" t="n">
        <v>0</v>
      </c>
      <c r="AR80" s="780" t="n">
        <v>0</v>
      </c>
      <c r="AS80" s="780" t="n">
        <v>0</v>
      </c>
      <c r="AT80" s="742" t="n">
        <f aca="false" ca="false" dt2D="false" dtr="false" t="normal">AP80+AQ80+AR80+AS80</f>
        <v>0</v>
      </c>
      <c r="AU80" s="780" t="n">
        <v>0</v>
      </c>
      <c r="AV80" s="780" t="n">
        <v>0</v>
      </c>
      <c r="AW80" s="780" t="n">
        <v>0</v>
      </c>
      <c r="AX80" s="780" t="n">
        <v>0</v>
      </c>
      <c r="AY80" s="742" t="n">
        <f aca="false" ca="false" dt2D="false" dtr="false" t="normal">AU80+AV80+AW80+AX80</f>
        <v>0</v>
      </c>
    </row>
    <row customFormat="true" customHeight="true" ht="27.75" outlineLevel="0" r="81" s="728">
      <c r="B81" s="441" t="s"/>
      <c r="C81" s="777" t="s"/>
      <c r="D81" s="801" t="s"/>
      <c r="E81" s="806" t="s">
        <v>43</v>
      </c>
      <c r="F81" s="771" t="n">
        <f aca="false" ca="false" dt2D="false" dtr="false" t="normal">K81+P81+U81+Z81+AE81+AJ81+AO81+AT81+AY81</f>
        <v>0</v>
      </c>
      <c r="G81" s="785" t="n">
        <v>0</v>
      </c>
      <c r="H81" s="785" t="n">
        <v>0</v>
      </c>
      <c r="I81" s="785" t="n">
        <v>0</v>
      </c>
      <c r="J81" s="786" t="n">
        <v>0</v>
      </c>
      <c r="K81" s="782" t="n">
        <f aca="false" ca="false" dt2D="false" dtr="false" t="normal">G81+H81+I81+J81</f>
        <v>0</v>
      </c>
      <c r="L81" s="787" t="n">
        <v>0</v>
      </c>
      <c r="M81" s="785" t="n">
        <v>0</v>
      </c>
      <c r="N81" s="785" t="n">
        <v>0</v>
      </c>
      <c r="O81" s="785" t="n">
        <v>0</v>
      </c>
      <c r="P81" s="742" t="n">
        <f aca="false" ca="false" dt2D="false" dtr="false" t="normal">L81+M81+N81+O81</f>
        <v>0</v>
      </c>
      <c r="Q81" s="785" t="n">
        <v>0</v>
      </c>
      <c r="R81" s="785" t="n">
        <v>0</v>
      </c>
      <c r="S81" s="785" t="n">
        <v>0</v>
      </c>
      <c r="T81" s="786" t="n">
        <v>0</v>
      </c>
      <c r="U81" s="782" t="n">
        <f aca="false" ca="false" dt2D="false" dtr="false" t="normal">Q81+R81+S81+T81</f>
        <v>0</v>
      </c>
      <c r="V81" s="785" t="n">
        <v>0</v>
      </c>
      <c r="W81" s="785" t="n">
        <v>0</v>
      </c>
      <c r="X81" s="785" t="n">
        <v>0</v>
      </c>
      <c r="Y81" s="786" t="n">
        <v>0</v>
      </c>
      <c r="Z81" s="782" t="n">
        <f aca="false" ca="false" dt2D="false" dtr="false" t="normal">V81+W81+X81+Y81</f>
        <v>0</v>
      </c>
      <c r="AA81" s="785" t="n">
        <v>0</v>
      </c>
      <c r="AB81" s="785" t="n">
        <v>0</v>
      </c>
      <c r="AC81" s="785" t="n">
        <v>0</v>
      </c>
      <c r="AD81" s="785" t="n">
        <v>0</v>
      </c>
      <c r="AE81" s="782" t="n">
        <f aca="false" ca="false" dt2D="false" dtr="false" t="normal">AA81+AB81+AC81+AD81</f>
        <v>0</v>
      </c>
      <c r="AF81" s="780" t="n">
        <v>0</v>
      </c>
      <c r="AG81" s="780" t="n">
        <v>0</v>
      </c>
      <c r="AH81" s="780" t="n">
        <v>0</v>
      </c>
      <c r="AI81" s="780" t="n">
        <v>0</v>
      </c>
      <c r="AJ81" s="782" t="n">
        <f aca="false" ca="false" dt2D="false" dtr="false" t="normal">AF81+AG81+AH81+AI81</f>
        <v>0</v>
      </c>
      <c r="AK81" s="780" t="n">
        <v>0</v>
      </c>
      <c r="AL81" s="780" t="n">
        <v>0</v>
      </c>
      <c r="AM81" s="780" t="n">
        <v>0</v>
      </c>
      <c r="AN81" s="780" t="n">
        <v>0</v>
      </c>
      <c r="AO81" s="742" t="n">
        <f aca="false" ca="false" dt2D="false" dtr="false" t="normal">AK81+AL81+AM81+AN81</f>
        <v>0</v>
      </c>
      <c r="AP81" s="780" t="n">
        <v>0</v>
      </c>
      <c r="AQ81" s="780" t="n">
        <v>0</v>
      </c>
      <c r="AR81" s="780" t="n">
        <v>0</v>
      </c>
      <c r="AS81" s="780" t="n">
        <v>0</v>
      </c>
      <c r="AT81" s="742" t="n">
        <f aca="false" ca="false" dt2D="false" dtr="false" t="normal">AP81+AQ81+AR81+AS81</f>
        <v>0</v>
      </c>
      <c r="AU81" s="780" t="n">
        <v>0</v>
      </c>
      <c r="AV81" s="780" t="n">
        <v>0</v>
      </c>
      <c r="AW81" s="780" t="n">
        <v>0</v>
      </c>
      <c r="AX81" s="780" t="n">
        <v>0</v>
      </c>
      <c r="AY81" s="742" t="n">
        <f aca="false" ca="false" dt2D="false" dtr="false" t="normal">AU81+AV81+AW81+AX81</f>
        <v>0</v>
      </c>
    </row>
    <row customFormat="true" customHeight="true" ht="27.75" outlineLevel="0" r="82" s="728">
      <c r="B82" s="441" t="s"/>
      <c r="C82" s="777" t="s"/>
      <c r="D82" s="801" t="s"/>
      <c r="E82" s="789" t="s">
        <v>230</v>
      </c>
      <c r="F82" s="771" t="n">
        <f aca="false" ca="false" dt2D="false" dtr="false" t="normal">K82+P82+U82+Z82+AE82+AJ82+AO82+AT82+AY82</f>
        <v>0</v>
      </c>
      <c r="G82" s="807" t="n">
        <v>0</v>
      </c>
      <c r="H82" s="807" t="n">
        <v>0</v>
      </c>
      <c r="I82" s="807" t="n">
        <v>0</v>
      </c>
      <c r="J82" s="808" t="n">
        <v>0</v>
      </c>
      <c r="K82" s="782" t="n">
        <f aca="false" ca="false" dt2D="false" dtr="false" t="normal">G82+H82+I82+J82</f>
        <v>0</v>
      </c>
      <c r="L82" s="809" t="n">
        <v>0</v>
      </c>
      <c r="M82" s="807" t="n">
        <v>0</v>
      </c>
      <c r="N82" s="807" t="n">
        <v>0</v>
      </c>
      <c r="O82" s="807" t="n">
        <v>0</v>
      </c>
      <c r="P82" s="742" t="n">
        <f aca="false" ca="false" dt2D="false" dtr="false" t="normal">L82+M82+N82+O82</f>
        <v>0</v>
      </c>
      <c r="Q82" s="807" t="n">
        <v>0</v>
      </c>
      <c r="R82" s="807" t="n">
        <v>0</v>
      </c>
      <c r="S82" s="807" t="n">
        <v>0</v>
      </c>
      <c r="T82" s="808" t="n">
        <v>0</v>
      </c>
      <c r="U82" s="782" t="n">
        <f aca="false" ca="false" dt2D="false" dtr="false" t="normal">Q82+R82+S82+T82</f>
        <v>0</v>
      </c>
      <c r="V82" s="807" t="n">
        <v>0</v>
      </c>
      <c r="W82" s="807" t="n">
        <v>0</v>
      </c>
      <c r="X82" s="807" t="n">
        <v>0</v>
      </c>
      <c r="Y82" s="808" t="n">
        <v>0</v>
      </c>
      <c r="Z82" s="782" t="n">
        <f aca="false" ca="false" dt2D="false" dtr="false" t="normal">V82+W82+X82+Y82</f>
        <v>0</v>
      </c>
      <c r="AA82" s="807" t="n">
        <v>0</v>
      </c>
      <c r="AB82" s="807" t="n">
        <v>0</v>
      </c>
      <c r="AC82" s="807" t="n">
        <v>0</v>
      </c>
      <c r="AD82" s="807" t="n">
        <v>0</v>
      </c>
      <c r="AE82" s="782" t="n">
        <f aca="false" ca="false" dt2D="false" dtr="false" t="normal">AA82+AB82+AC82+AD82</f>
        <v>0</v>
      </c>
      <c r="AF82" s="780" t="n">
        <v>0</v>
      </c>
      <c r="AG82" s="780" t="n">
        <v>0</v>
      </c>
      <c r="AH82" s="780" t="n">
        <v>0</v>
      </c>
      <c r="AI82" s="780" t="n">
        <v>0</v>
      </c>
      <c r="AJ82" s="782" t="n">
        <f aca="false" ca="false" dt2D="false" dtr="false" t="normal">AF82+AG82+AH82+AI82</f>
        <v>0</v>
      </c>
      <c r="AK82" s="780" t="n">
        <v>0</v>
      </c>
      <c r="AL82" s="780" t="n">
        <v>0</v>
      </c>
      <c r="AM82" s="780" t="n">
        <v>0</v>
      </c>
      <c r="AN82" s="780" t="n">
        <v>0</v>
      </c>
      <c r="AO82" s="742" t="n">
        <f aca="false" ca="false" dt2D="false" dtr="false" t="normal">AK82+AL82+AM82+AN82</f>
        <v>0</v>
      </c>
      <c r="AP82" s="780" t="n">
        <v>0</v>
      </c>
      <c r="AQ82" s="780" t="n">
        <v>0</v>
      </c>
      <c r="AR82" s="780" t="n">
        <v>0</v>
      </c>
      <c r="AS82" s="780" t="n">
        <v>0</v>
      </c>
      <c r="AT82" s="742" t="n">
        <f aca="false" ca="false" dt2D="false" dtr="false" t="normal">AP82+AQ82+AR82+AS82</f>
        <v>0</v>
      </c>
      <c r="AU82" s="780" t="n">
        <v>0</v>
      </c>
      <c r="AV82" s="780" t="n">
        <v>0</v>
      </c>
      <c r="AW82" s="780" t="n">
        <v>0</v>
      </c>
      <c r="AX82" s="780" t="n">
        <v>0</v>
      </c>
      <c r="AY82" s="742" t="n">
        <f aca="false" ca="false" dt2D="false" dtr="false" t="normal">AU82+AV82+AW82+AX82</f>
        <v>0</v>
      </c>
    </row>
    <row customFormat="true" customHeight="true" ht="27.75" outlineLevel="0" r="83" s="728">
      <c r="B83" s="450" t="s"/>
      <c r="C83" s="777" t="s"/>
      <c r="D83" s="810" t="s"/>
      <c r="E83" s="789" t="s">
        <v>231</v>
      </c>
      <c r="F83" s="771" t="n">
        <f aca="false" ca="false" dt2D="false" dtr="false" t="normal">K83+P83+U83+Z83+AE83+AJ83+AO83+AT83+AY83</f>
        <v>0</v>
      </c>
      <c r="G83" s="811" t="n">
        <v>0</v>
      </c>
      <c r="H83" s="811" t="n">
        <v>0</v>
      </c>
      <c r="I83" s="811" t="n">
        <v>0</v>
      </c>
      <c r="J83" s="812" t="n">
        <v>0</v>
      </c>
      <c r="K83" s="782" t="n">
        <f aca="false" ca="false" dt2D="false" dtr="false" t="normal">G83+H83+I83+J83</f>
        <v>0</v>
      </c>
      <c r="L83" s="813" t="n">
        <v>0</v>
      </c>
      <c r="M83" s="811" t="n">
        <v>0</v>
      </c>
      <c r="N83" s="811" t="n">
        <v>0</v>
      </c>
      <c r="O83" s="811" t="n">
        <v>0</v>
      </c>
      <c r="P83" s="742" t="n">
        <f aca="false" ca="false" dt2D="false" dtr="false" t="normal">L83+M83+N83+O83</f>
        <v>0</v>
      </c>
      <c r="Q83" s="811" t="n">
        <v>0</v>
      </c>
      <c r="R83" s="811" t="n">
        <v>0</v>
      </c>
      <c r="S83" s="811" t="n">
        <v>0</v>
      </c>
      <c r="T83" s="812" t="n">
        <v>0</v>
      </c>
      <c r="U83" s="782" t="n">
        <f aca="false" ca="false" dt2D="false" dtr="false" t="normal">Q83+R83+S83+T83</f>
        <v>0</v>
      </c>
      <c r="V83" s="811" t="n">
        <v>0</v>
      </c>
      <c r="W83" s="811" t="n">
        <v>0</v>
      </c>
      <c r="X83" s="811" t="n">
        <v>0</v>
      </c>
      <c r="Y83" s="812" t="n">
        <v>0</v>
      </c>
      <c r="Z83" s="782" t="n">
        <f aca="false" ca="false" dt2D="false" dtr="false" t="normal">V83+W83+X83+Y83</f>
        <v>0</v>
      </c>
      <c r="AA83" s="811" t="n">
        <v>0</v>
      </c>
      <c r="AB83" s="811" t="n">
        <v>0</v>
      </c>
      <c r="AC83" s="811" t="n">
        <v>0</v>
      </c>
      <c r="AD83" s="811" t="n">
        <v>0</v>
      </c>
      <c r="AE83" s="782" t="n">
        <f aca="false" ca="false" dt2D="false" dtr="false" t="normal">AA83+AB83+AC83+AD83</f>
        <v>0</v>
      </c>
      <c r="AF83" s="800" t="n">
        <v>0</v>
      </c>
      <c r="AG83" s="800" t="n">
        <v>0</v>
      </c>
      <c r="AH83" s="800" t="n">
        <v>0</v>
      </c>
      <c r="AI83" s="800" t="n">
        <v>0</v>
      </c>
      <c r="AJ83" s="782" t="n">
        <f aca="false" ca="false" dt2D="false" dtr="false" t="normal">AF83+AG83+AH83+AI83</f>
        <v>0</v>
      </c>
      <c r="AK83" s="800" t="n">
        <v>0</v>
      </c>
      <c r="AL83" s="800" t="n">
        <v>0</v>
      </c>
      <c r="AM83" s="800" t="n">
        <v>0</v>
      </c>
      <c r="AN83" s="800" t="n">
        <v>0</v>
      </c>
      <c r="AO83" s="742" t="n">
        <f aca="false" ca="false" dt2D="false" dtr="false" t="normal">AK83+AL83+AM83+AN83</f>
        <v>0</v>
      </c>
      <c r="AP83" s="800" t="n">
        <v>0</v>
      </c>
      <c r="AQ83" s="800" t="n">
        <v>0</v>
      </c>
      <c r="AR83" s="800" t="n">
        <v>0</v>
      </c>
      <c r="AS83" s="800" t="n">
        <v>0</v>
      </c>
      <c r="AT83" s="742" t="n">
        <f aca="false" ca="false" dt2D="false" dtr="false" t="normal">AP83+AQ83+AR83+AS83</f>
        <v>0</v>
      </c>
      <c r="AU83" s="800" t="n">
        <v>0</v>
      </c>
      <c r="AV83" s="800" t="n">
        <v>0</v>
      </c>
      <c r="AW83" s="800" t="n">
        <v>0</v>
      </c>
      <c r="AX83" s="800" t="n">
        <v>0</v>
      </c>
      <c r="AY83" s="742" t="n">
        <f aca="false" ca="false" dt2D="false" dtr="false" t="normal">AU83+AV83+AW83+AX83</f>
        <v>0</v>
      </c>
    </row>
    <row customFormat="true" customHeight="true" ht="15" outlineLevel="0" r="84" s="728">
      <c r="B84" s="451" t="n">
        <v>18</v>
      </c>
      <c r="C84" s="777" t="s"/>
      <c r="D84" s="794" t="s">
        <v>617</v>
      </c>
      <c r="E84" s="795" t="s">
        <v>41</v>
      </c>
      <c r="F84" s="771" t="n">
        <f aca="false" ca="false" dt2D="false" dtr="false" t="normal">K84+P84+U84+Z84+AE84+AJ84+AO84+AT84+AY84</f>
        <v>0</v>
      </c>
      <c r="G84" s="772" t="n">
        <v>0</v>
      </c>
      <c r="H84" s="772" t="n">
        <v>0</v>
      </c>
      <c r="I84" s="772" t="n">
        <v>0</v>
      </c>
      <c r="J84" s="774" t="n">
        <v>0</v>
      </c>
      <c r="K84" s="782" t="n">
        <f aca="false" ca="false" dt2D="false" dtr="false" t="normal">G84+H84+I84+J84</f>
        <v>0</v>
      </c>
      <c r="L84" s="814" t="n">
        <v>0</v>
      </c>
      <c r="M84" s="772" t="n">
        <v>0</v>
      </c>
      <c r="N84" s="772" t="n">
        <v>0</v>
      </c>
      <c r="O84" s="772" t="n">
        <v>0</v>
      </c>
      <c r="P84" s="742" t="n">
        <f aca="false" ca="false" dt2D="false" dtr="false" t="normal">L84+M84+N84+O84</f>
        <v>0</v>
      </c>
      <c r="Q84" s="772" t="n">
        <v>0</v>
      </c>
      <c r="R84" s="772" t="n">
        <v>0</v>
      </c>
      <c r="S84" s="772" t="n">
        <v>0</v>
      </c>
      <c r="T84" s="774" t="n">
        <v>0</v>
      </c>
      <c r="U84" s="782" t="n">
        <f aca="false" ca="false" dt2D="false" dtr="false" t="normal">Q84+R84+S84+T84</f>
        <v>0</v>
      </c>
      <c r="V84" s="772" t="n">
        <v>0</v>
      </c>
      <c r="W84" s="772" t="n">
        <v>0</v>
      </c>
      <c r="X84" s="772" t="n">
        <v>0</v>
      </c>
      <c r="Y84" s="774" t="n">
        <v>0</v>
      </c>
      <c r="Z84" s="782" t="n">
        <f aca="false" ca="false" dt2D="false" dtr="false" t="normal">V84+W84+X84+Y84</f>
        <v>0</v>
      </c>
      <c r="AA84" s="772" t="n">
        <v>0</v>
      </c>
      <c r="AB84" s="772" t="n">
        <v>0</v>
      </c>
      <c r="AC84" s="772" t="n">
        <v>0</v>
      </c>
      <c r="AD84" s="772" t="n">
        <v>0</v>
      </c>
      <c r="AE84" s="782" t="n">
        <f aca="false" ca="false" dt2D="false" dtr="false" t="normal">AA84+AB84+AC84+AD84</f>
        <v>0</v>
      </c>
      <c r="AF84" s="800" t="n">
        <v>0</v>
      </c>
      <c r="AG84" s="800" t="n">
        <v>0</v>
      </c>
      <c r="AH84" s="800" t="n">
        <v>0</v>
      </c>
      <c r="AI84" s="800" t="n">
        <v>0</v>
      </c>
      <c r="AJ84" s="782" t="n">
        <f aca="false" ca="false" dt2D="false" dtr="false" t="normal">AF84+AG84+AH84+AI84</f>
        <v>0</v>
      </c>
      <c r="AK84" s="800" t="n">
        <v>0</v>
      </c>
      <c r="AL84" s="800" t="n">
        <v>0</v>
      </c>
      <c r="AM84" s="800" t="n">
        <v>0</v>
      </c>
      <c r="AN84" s="800" t="n">
        <v>0</v>
      </c>
      <c r="AO84" s="742" t="n">
        <f aca="false" ca="false" dt2D="false" dtr="false" t="normal">AK84+AL84+AM84+AN84</f>
        <v>0</v>
      </c>
      <c r="AP84" s="800" t="n">
        <v>0</v>
      </c>
      <c r="AQ84" s="800" t="n">
        <v>0</v>
      </c>
      <c r="AR84" s="800" t="n">
        <v>0</v>
      </c>
      <c r="AS84" s="800" t="n">
        <v>0</v>
      </c>
      <c r="AT84" s="742" t="n">
        <f aca="false" ca="false" dt2D="false" dtr="false" t="normal">AP84+AQ84+AR84+AS84</f>
        <v>0</v>
      </c>
      <c r="AU84" s="800" t="n">
        <v>0</v>
      </c>
      <c r="AV84" s="800" t="n">
        <v>0</v>
      </c>
      <c r="AW84" s="800" t="n">
        <v>0</v>
      </c>
      <c r="AX84" s="800" t="n">
        <v>0</v>
      </c>
      <c r="AY84" s="742" t="n">
        <f aca="false" ca="false" dt2D="false" dtr="false" t="normal">AU84+AV84+AW84+AX84</f>
        <v>0</v>
      </c>
    </row>
    <row customFormat="true" customHeight="true" ht="15" outlineLevel="0" r="85" s="728">
      <c r="B85" s="441" t="s"/>
      <c r="C85" s="777" t="s"/>
      <c r="D85" s="801" t="s"/>
      <c r="E85" s="802" t="s">
        <v>600</v>
      </c>
      <c r="F85" s="771" t="n">
        <f aca="false" ca="false" dt2D="false" dtr="false" t="normal">K85+P85+U85+Z85+AE85+AJ85+AO85+AT85+AY85</f>
        <v>0</v>
      </c>
      <c r="G85" s="780" t="n">
        <v>0</v>
      </c>
      <c r="H85" s="780" t="n">
        <v>0</v>
      </c>
      <c r="I85" s="780" t="n">
        <v>0</v>
      </c>
      <c r="J85" s="781" t="n">
        <v>0</v>
      </c>
      <c r="K85" s="782" t="n">
        <f aca="false" ca="false" dt2D="false" dtr="false" t="normal">G85+H85+I85+J85</f>
        <v>0</v>
      </c>
      <c r="L85" s="783" t="n">
        <v>0</v>
      </c>
      <c r="M85" s="780" t="n">
        <v>0</v>
      </c>
      <c r="N85" s="780" t="n">
        <v>0</v>
      </c>
      <c r="O85" s="780" t="n">
        <v>0</v>
      </c>
      <c r="P85" s="742" t="n">
        <f aca="false" ca="false" dt2D="false" dtr="false" t="normal">L85+M85+N85+O85</f>
        <v>0</v>
      </c>
      <c r="Q85" s="780" t="n">
        <v>0</v>
      </c>
      <c r="R85" s="780" t="n">
        <v>0</v>
      </c>
      <c r="S85" s="780" t="n">
        <v>0</v>
      </c>
      <c r="T85" s="781" t="n">
        <v>0</v>
      </c>
      <c r="U85" s="782" t="n">
        <f aca="false" ca="false" dt2D="false" dtr="false" t="normal">Q85+R85+S85+T85</f>
        <v>0</v>
      </c>
      <c r="V85" s="780" t="n">
        <v>0</v>
      </c>
      <c r="W85" s="780" t="n">
        <v>0</v>
      </c>
      <c r="X85" s="780" t="n">
        <v>0</v>
      </c>
      <c r="Y85" s="781" t="n">
        <v>0</v>
      </c>
      <c r="Z85" s="782" t="n">
        <f aca="false" ca="false" dt2D="false" dtr="false" t="normal">V85+W85+X85+Y85</f>
        <v>0</v>
      </c>
      <c r="AA85" s="780" t="n">
        <v>0</v>
      </c>
      <c r="AB85" s="780" t="n">
        <v>0</v>
      </c>
      <c r="AC85" s="780" t="n">
        <v>0</v>
      </c>
      <c r="AD85" s="780" t="n">
        <v>0</v>
      </c>
      <c r="AE85" s="782" t="n">
        <f aca="false" ca="false" dt2D="false" dtr="false" t="normal">AA85+AB85+AC85+AD85</f>
        <v>0</v>
      </c>
      <c r="AF85" s="780" t="n">
        <v>0</v>
      </c>
      <c r="AG85" s="780" t="n">
        <v>0</v>
      </c>
      <c r="AH85" s="780" t="n">
        <v>0</v>
      </c>
      <c r="AI85" s="780" t="n">
        <v>0</v>
      </c>
      <c r="AJ85" s="782" t="n">
        <f aca="false" ca="false" dt2D="false" dtr="false" t="normal">AF85+AG85+AH85+AI85</f>
        <v>0</v>
      </c>
      <c r="AK85" s="780" t="n">
        <v>0</v>
      </c>
      <c r="AL85" s="780" t="n">
        <v>0</v>
      </c>
      <c r="AM85" s="780" t="n">
        <v>0</v>
      </c>
      <c r="AN85" s="780" t="n">
        <v>0</v>
      </c>
      <c r="AO85" s="742" t="n">
        <f aca="false" ca="false" dt2D="false" dtr="false" t="normal">AK85+AL85+AM85+AN85</f>
        <v>0</v>
      </c>
      <c r="AP85" s="780" t="n">
        <v>0</v>
      </c>
      <c r="AQ85" s="780" t="n">
        <v>0</v>
      </c>
      <c r="AR85" s="780" t="n">
        <v>0</v>
      </c>
      <c r="AS85" s="780" t="n">
        <v>0</v>
      </c>
      <c r="AT85" s="742" t="n">
        <f aca="false" ca="false" dt2D="false" dtr="false" t="normal">AP85+AQ85+AR85+AS85</f>
        <v>0</v>
      </c>
      <c r="AU85" s="780" t="n">
        <v>0</v>
      </c>
      <c r="AV85" s="780" t="n">
        <v>0</v>
      </c>
      <c r="AW85" s="780" t="n">
        <v>0</v>
      </c>
      <c r="AX85" s="780" t="n">
        <v>0</v>
      </c>
      <c r="AY85" s="742" t="n">
        <f aca="false" ca="false" dt2D="false" dtr="false" t="normal">AU85+AV85+AW85+AX85</f>
        <v>0</v>
      </c>
    </row>
    <row customFormat="true" customHeight="true" ht="15.75" outlineLevel="0" r="86" s="728">
      <c r="B86" s="450" t="s"/>
      <c r="C86" s="777" t="s"/>
      <c r="D86" s="810" t="s"/>
      <c r="E86" s="806" t="s">
        <v>43</v>
      </c>
      <c r="F86" s="771" t="n">
        <f aca="false" ca="false" dt2D="false" dtr="false" t="normal">K86+P86+U86+Z86+AE86+AJ86+AO86+AT86+AY86</f>
        <v>0</v>
      </c>
      <c r="G86" s="785" t="n">
        <v>0</v>
      </c>
      <c r="H86" s="785" t="n">
        <v>0</v>
      </c>
      <c r="I86" s="785" t="n">
        <v>0</v>
      </c>
      <c r="J86" s="786" t="n">
        <v>0</v>
      </c>
      <c r="K86" s="782" t="n">
        <f aca="false" ca="false" dt2D="false" dtr="false" t="normal">G86+H86+I86+J86</f>
        <v>0</v>
      </c>
      <c r="L86" s="787" t="n">
        <v>0</v>
      </c>
      <c r="M86" s="785" t="n">
        <v>0</v>
      </c>
      <c r="N86" s="785" t="n">
        <v>0</v>
      </c>
      <c r="O86" s="785" t="n">
        <v>0</v>
      </c>
      <c r="P86" s="742" t="n">
        <f aca="false" ca="false" dt2D="false" dtr="false" t="normal">L86+M86+N86+O86</f>
        <v>0</v>
      </c>
      <c r="Q86" s="785" t="n">
        <v>0</v>
      </c>
      <c r="R86" s="785" t="n">
        <v>0</v>
      </c>
      <c r="S86" s="785" t="n">
        <v>0</v>
      </c>
      <c r="T86" s="786" t="n">
        <v>0</v>
      </c>
      <c r="U86" s="782" t="n">
        <f aca="false" ca="false" dt2D="false" dtr="false" t="normal">Q86+R86+S86+T86</f>
        <v>0</v>
      </c>
      <c r="V86" s="785" t="n">
        <v>0</v>
      </c>
      <c r="W86" s="785" t="n">
        <v>0</v>
      </c>
      <c r="X86" s="785" t="n">
        <v>0</v>
      </c>
      <c r="Y86" s="786" t="n">
        <v>0</v>
      </c>
      <c r="Z86" s="782" t="n">
        <f aca="false" ca="false" dt2D="false" dtr="false" t="normal">V86+W86+X86+Y86</f>
        <v>0</v>
      </c>
      <c r="AA86" s="785" t="n">
        <v>0</v>
      </c>
      <c r="AB86" s="785" t="n">
        <v>0</v>
      </c>
      <c r="AC86" s="785" t="n">
        <v>0</v>
      </c>
      <c r="AD86" s="785" t="n">
        <v>0</v>
      </c>
      <c r="AE86" s="782" t="n">
        <f aca="false" ca="false" dt2D="false" dtr="false" t="normal">AA86+AB86+AC86+AD86</f>
        <v>0</v>
      </c>
      <c r="AF86" s="780" t="n"/>
      <c r="AG86" s="780" t="n">
        <v>0</v>
      </c>
      <c r="AH86" s="780" t="n">
        <v>0</v>
      </c>
      <c r="AI86" s="780" t="n">
        <v>0</v>
      </c>
      <c r="AJ86" s="782" t="n">
        <f aca="false" ca="false" dt2D="false" dtr="false" t="normal">AF86+AG86+AH86+AI86</f>
        <v>0</v>
      </c>
      <c r="AK86" s="780" t="n">
        <v>0</v>
      </c>
      <c r="AL86" s="780" t="n">
        <v>0</v>
      </c>
      <c r="AM86" s="780" t="n">
        <v>0</v>
      </c>
      <c r="AN86" s="780" t="n">
        <v>0</v>
      </c>
      <c r="AO86" s="742" t="n">
        <f aca="false" ca="false" dt2D="false" dtr="false" t="normal">AK86+AL86+AM86+AN86</f>
        <v>0</v>
      </c>
      <c r="AP86" s="780" t="n">
        <v>0</v>
      </c>
      <c r="AQ86" s="780" t="n">
        <v>0</v>
      </c>
      <c r="AR86" s="780" t="n">
        <v>0</v>
      </c>
      <c r="AS86" s="780" t="n">
        <v>0</v>
      </c>
      <c r="AT86" s="742" t="n">
        <f aca="false" ca="false" dt2D="false" dtr="false" t="normal">AP86+AQ86+AR86+AS86</f>
        <v>0</v>
      </c>
      <c r="AU86" s="780" t="n">
        <v>0</v>
      </c>
      <c r="AV86" s="780" t="n">
        <v>0</v>
      </c>
      <c r="AW86" s="780" t="n">
        <v>0</v>
      </c>
      <c r="AX86" s="780" t="n">
        <v>0</v>
      </c>
      <c r="AY86" s="742" t="n">
        <f aca="false" ca="false" dt2D="false" dtr="false" t="normal">AU86+AV86+AW86+AX86</f>
        <v>0</v>
      </c>
    </row>
    <row customFormat="true" customHeight="true" ht="23.25" outlineLevel="0" r="87" s="728">
      <c r="B87" s="451" t="n">
        <v>19</v>
      </c>
      <c r="C87" s="777" t="s"/>
      <c r="D87" s="794" t="s">
        <v>618</v>
      </c>
      <c r="E87" s="795" t="s">
        <v>41</v>
      </c>
      <c r="F87" s="771" t="n">
        <f aca="false" ca="false" dt2D="false" dtr="false" t="normal">K87+P87+U87+Z87+AE87+AJ87+AO87+AT87+AY87</f>
        <v>0</v>
      </c>
      <c r="G87" s="772" t="n">
        <v>0</v>
      </c>
      <c r="H87" s="772" t="n">
        <v>0</v>
      </c>
      <c r="I87" s="772" t="n">
        <v>0</v>
      </c>
      <c r="J87" s="774" t="n">
        <v>0</v>
      </c>
      <c r="K87" s="782" t="n">
        <f aca="false" ca="false" dt2D="false" dtr="false" t="normal">G87+H87+I87+J87</f>
        <v>0</v>
      </c>
      <c r="L87" s="814" t="n">
        <v>0</v>
      </c>
      <c r="M87" s="772" t="n">
        <v>0</v>
      </c>
      <c r="N87" s="772" t="n">
        <v>0</v>
      </c>
      <c r="O87" s="772" t="n">
        <v>0</v>
      </c>
      <c r="P87" s="742" t="n">
        <f aca="false" ca="false" dt2D="false" dtr="false" t="normal">L87+M87+N87+O87</f>
        <v>0</v>
      </c>
      <c r="Q87" s="772" t="n">
        <v>0</v>
      </c>
      <c r="R87" s="772" t="n">
        <v>0</v>
      </c>
      <c r="S87" s="772" t="n">
        <v>0</v>
      </c>
      <c r="T87" s="774" t="n">
        <v>0</v>
      </c>
      <c r="U87" s="782" t="n">
        <f aca="false" ca="false" dt2D="false" dtr="false" t="normal">Q87+R87+S87+T87</f>
        <v>0</v>
      </c>
      <c r="V87" s="772" t="n">
        <v>0</v>
      </c>
      <c r="W87" s="772" t="n">
        <v>0</v>
      </c>
      <c r="X87" s="772" t="n">
        <v>0</v>
      </c>
      <c r="Y87" s="774" t="n">
        <v>0</v>
      </c>
      <c r="Z87" s="782" t="n">
        <f aca="false" ca="false" dt2D="false" dtr="false" t="normal">V87+W87+X87+Y87</f>
        <v>0</v>
      </c>
      <c r="AA87" s="772" t="n">
        <v>0</v>
      </c>
      <c r="AB87" s="772" t="n">
        <v>0</v>
      </c>
      <c r="AC87" s="772" t="n">
        <v>0</v>
      </c>
      <c r="AD87" s="772" t="n">
        <v>0</v>
      </c>
      <c r="AE87" s="782" t="n">
        <f aca="false" ca="false" dt2D="false" dtr="false" t="normal">AA87+AB87+AC87+AD87</f>
        <v>0</v>
      </c>
      <c r="AF87" s="800" t="n">
        <v>0</v>
      </c>
      <c r="AG87" s="800" t="n">
        <v>0</v>
      </c>
      <c r="AH87" s="800" t="n">
        <v>0</v>
      </c>
      <c r="AI87" s="800" t="n">
        <v>0</v>
      </c>
      <c r="AJ87" s="782" t="n">
        <f aca="false" ca="false" dt2D="false" dtr="false" t="normal">AF87+AG87+AH87+AI87</f>
        <v>0</v>
      </c>
      <c r="AK87" s="800" t="n">
        <v>0</v>
      </c>
      <c r="AL87" s="800" t="n">
        <v>0</v>
      </c>
      <c r="AM87" s="800" t="n">
        <v>0</v>
      </c>
      <c r="AN87" s="800" t="n">
        <v>0</v>
      </c>
      <c r="AO87" s="742" t="n">
        <f aca="false" ca="false" dt2D="false" dtr="false" t="normal">AK87+AL87+AM87+AN87</f>
        <v>0</v>
      </c>
      <c r="AP87" s="800" t="n">
        <v>0</v>
      </c>
      <c r="AQ87" s="800" t="n">
        <v>0</v>
      </c>
      <c r="AR87" s="800" t="n">
        <v>0</v>
      </c>
      <c r="AS87" s="800" t="n">
        <v>0</v>
      </c>
      <c r="AT87" s="742" t="n">
        <f aca="false" ca="false" dt2D="false" dtr="false" t="normal">AP87+AQ87+AR87+AS87</f>
        <v>0</v>
      </c>
      <c r="AU87" s="800" t="n">
        <v>0</v>
      </c>
      <c r="AV87" s="800" t="n">
        <v>0</v>
      </c>
      <c r="AW87" s="800" t="n">
        <v>0</v>
      </c>
      <c r="AX87" s="800" t="n">
        <v>0</v>
      </c>
      <c r="AY87" s="742" t="n">
        <f aca="false" ca="false" dt2D="false" dtr="false" t="normal">AU87+AV87+AW87+AX87</f>
        <v>0</v>
      </c>
    </row>
    <row customFormat="true" customHeight="true" ht="23.25" outlineLevel="0" r="88" s="728">
      <c r="B88" s="441" t="s"/>
      <c r="C88" s="777" t="s"/>
      <c r="D88" s="801" t="s"/>
      <c r="E88" s="802" t="s">
        <v>600</v>
      </c>
      <c r="F88" s="771" t="n">
        <f aca="false" ca="false" dt2D="false" dtr="false" t="normal">K88+P88+U88+Z88+AE88+AJ88+AO88+AT88+AY88</f>
        <v>0</v>
      </c>
      <c r="G88" s="780" t="n">
        <v>0</v>
      </c>
      <c r="H88" s="780" t="n">
        <v>0</v>
      </c>
      <c r="I88" s="780" t="n">
        <v>0</v>
      </c>
      <c r="J88" s="781" t="n">
        <v>0</v>
      </c>
      <c r="K88" s="782" t="n">
        <f aca="false" ca="false" dt2D="false" dtr="false" t="normal">G88+H88+I88+J88</f>
        <v>0</v>
      </c>
      <c r="L88" s="783" t="n">
        <v>0</v>
      </c>
      <c r="M88" s="780" t="n">
        <v>0</v>
      </c>
      <c r="N88" s="780" t="n">
        <v>0</v>
      </c>
      <c r="O88" s="780" t="n">
        <v>0</v>
      </c>
      <c r="P88" s="742" t="n">
        <f aca="false" ca="false" dt2D="false" dtr="false" t="normal">L88+M88+N88+O88</f>
        <v>0</v>
      </c>
      <c r="Q88" s="780" t="n">
        <v>0</v>
      </c>
      <c r="R88" s="780" t="n">
        <v>0</v>
      </c>
      <c r="S88" s="780" t="n">
        <v>0</v>
      </c>
      <c r="T88" s="781" t="n">
        <v>0</v>
      </c>
      <c r="U88" s="782" t="n">
        <f aca="false" ca="false" dt2D="false" dtr="false" t="normal">Q88+R88+S88+T88</f>
        <v>0</v>
      </c>
      <c r="V88" s="780" t="n">
        <v>0</v>
      </c>
      <c r="W88" s="780" t="n">
        <v>0</v>
      </c>
      <c r="X88" s="780" t="n">
        <v>0</v>
      </c>
      <c r="Y88" s="781" t="n">
        <v>0</v>
      </c>
      <c r="Z88" s="782" t="n">
        <f aca="false" ca="false" dt2D="false" dtr="false" t="normal">V88+W88+X88+Y88</f>
        <v>0</v>
      </c>
      <c r="AA88" s="780" t="n">
        <v>0</v>
      </c>
      <c r="AB88" s="780" t="n">
        <v>0</v>
      </c>
      <c r="AC88" s="780" t="n">
        <v>0</v>
      </c>
      <c r="AD88" s="780" t="n">
        <v>0</v>
      </c>
      <c r="AE88" s="782" t="n">
        <f aca="false" ca="false" dt2D="false" dtr="false" t="normal">AA88+AB88+AC88+AD88</f>
        <v>0</v>
      </c>
      <c r="AF88" s="780" t="n">
        <v>0</v>
      </c>
      <c r="AG88" s="780" t="n">
        <v>0</v>
      </c>
      <c r="AH88" s="780" t="n">
        <v>0</v>
      </c>
      <c r="AI88" s="780" t="n">
        <v>0</v>
      </c>
      <c r="AJ88" s="782" t="n">
        <f aca="false" ca="false" dt2D="false" dtr="false" t="normal">AF88+AG88+AH88+AI88</f>
        <v>0</v>
      </c>
      <c r="AK88" s="780" t="n">
        <v>0</v>
      </c>
      <c r="AL88" s="780" t="n">
        <v>0</v>
      </c>
      <c r="AM88" s="780" t="n">
        <v>0</v>
      </c>
      <c r="AN88" s="780" t="n">
        <v>0</v>
      </c>
      <c r="AO88" s="742" t="n">
        <f aca="false" ca="false" dt2D="false" dtr="false" t="normal">AK88+AL88+AM88+AN88</f>
        <v>0</v>
      </c>
      <c r="AP88" s="780" t="n">
        <v>0</v>
      </c>
      <c r="AQ88" s="780" t="n">
        <v>0</v>
      </c>
      <c r="AR88" s="780" t="n">
        <v>0</v>
      </c>
      <c r="AS88" s="780" t="n">
        <v>0</v>
      </c>
      <c r="AT88" s="742" t="n">
        <f aca="false" ca="false" dt2D="false" dtr="false" t="normal">AP88+AQ88+AR88+AS88</f>
        <v>0</v>
      </c>
      <c r="AU88" s="780" t="n">
        <v>0</v>
      </c>
      <c r="AV88" s="780" t="n">
        <v>0</v>
      </c>
      <c r="AW88" s="780" t="n">
        <v>0</v>
      </c>
      <c r="AX88" s="780" t="n">
        <v>0</v>
      </c>
      <c r="AY88" s="742" t="n">
        <f aca="false" ca="false" dt2D="false" dtr="false" t="normal">AU88+AV88+AW88+AX88</f>
        <v>0</v>
      </c>
    </row>
    <row customFormat="true" customHeight="true" ht="23.25" outlineLevel="0" r="89" s="728">
      <c r="B89" s="441" t="s"/>
      <c r="C89" s="777" t="s"/>
      <c r="D89" s="801" t="s"/>
      <c r="E89" s="806" t="s">
        <v>43</v>
      </c>
      <c r="F89" s="771" t="n">
        <f aca="false" ca="false" dt2D="false" dtr="false" t="normal">K89+P89+U89+Z89+AE89+AJ89+AO89+AT89+AY89</f>
        <v>0</v>
      </c>
      <c r="G89" s="785" t="n">
        <v>0</v>
      </c>
      <c r="H89" s="785" t="n">
        <v>0</v>
      </c>
      <c r="I89" s="785" t="n">
        <v>0</v>
      </c>
      <c r="J89" s="786" t="n">
        <v>0</v>
      </c>
      <c r="K89" s="782" t="n">
        <f aca="false" ca="false" dt2D="false" dtr="false" t="normal">G89+H89+I89+J89</f>
        <v>0</v>
      </c>
      <c r="L89" s="787" t="n">
        <v>0</v>
      </c>
      <c r="M89" s="785" t="n">
        <v>0</v>
      </c>
      <c r="N89" s="785" t="n">
        <v>0</v>
      </c>
      <c r="O89" s="785" t="n">
        <v>0</v>
      </c>
      <c r="P89" s="742" t="n">
        <f aca="false" ca="false" dt2D="false" dtr="false" t="normal">L89+M89+N89+O89</f>
        <v>0</v>
      </c>
      <c r="Q89" s="785" t="n">
        <v>0</v>
      </c>
      <c r="R89" s="785" t="n">
        <v>0</v>
      </c>
      <c r="S89" s="785" t="n">
        <v>0</v>
      </c>
      <c r="T89" s="786" t="n">
        <v>0</v>
      </c>
      <c r="U89" s="782" t="n">
        <f aca="false" ca="false" dt2D="false" dtr="false" t="normal">Q89+R89+S89+T89</f>
        <v>0</v>
      </c>
      <c r="V89" s="785" t="n">
        <v>0</v>
      </c>
      <c r="W89" s="785" t="n">
        <v>0</v>
      </c>
      <c r="X89" s="785" t="n">
        <v>0</v>
      </c>
      <c r="Y89" s="786" t="n">
        <v>0</v>
      </c>
      <c r="Z89" s="782" t="n">
        <f aca="false" ca="false" dt2D="false" dtr="false" t="normal">V89+W89+X89+Y89</f>
        <v>0</v>
      </c>
      <c r="AA89" s="785" t="n">
        <v>0</v>
      </c>
      <c r="AB89" s="785" t="n">
        <v>0</v>
      </c>
      <c r="AC89" s="785" t="n">
        <v>0</v>
      </c>
      <c r="AD89" s="785" t="n">
        <v>0</v>
      </c>
      <c r="AE89" s="782" t="n">
        <f aca="false" ca="false" dt2D="false" dtr="false" t="normal">AA89+AB89+AC89+AD89</f>
        <v>0</v>
      </c>
      <c r="AF89" s="780" t="n">
        <v>0</v>
      </c>
      <c r="AG89" s="780" t="n">
        <v>0</v>
      </c>
      <c r="AH89" s="780" t="n">
        <v>0</v>
      </c>
      <c r="AI89" s="780" t="n">
        <v>0</v>
      </c>
      <c r="AJ89" s="782" t="n">
        <f aca="false" ca="false" dt2D="false" dtr="false" t="normal">AF89+AG89+AH89+AI89</f>
        <v>0</v>
      </c>
      <c r="AK89" s="780" t="n">
        <v>0</v>
      </c>
      <c r="AL89" s="780" t="n">
        <v>0</v>
      </c>
      <c r="AM89" s="780" t="n">
        <v>0</v>
      </c>
      <c r="AN89" s="780" t="n">
        <v>0</v>
      </c>
      <c r="AO89" s="742" t="n">
        <f aca="false" ca="false" dt2D="false" dtr="false" t="normal">AK89+AL89+AM89+AN89</f>
        <v>0</v>
      </c>
      <c r="AP89" s="780" t="n">
        <v>0</v>
      </c>
      <c r="AQ89" s="780" t="n">
        <v>0</v>
      </c>
      <c r="AR89" s="780" t="n">
        <v>0</v>
      </c>
      <c r="AS89" s="780" t="n">
        <v>0</v>
      </c>
      <c r="AT89" s="742" t="n">
        <f aca="false" ca="false" dt2D="false" dtr="false" t="normal">AP89+AQ89+AR89+AS89</f>
        <v>0</v>
      </c>
      <c r="AU89" s="780" t="n">
        <v>0</v>
      </c>
      <c r="AV89" s="780" t="n">
        <v>0</v>
      </c>
      <c r="AW89" s="780" t="n">
        <v>0</v>
      </c>
      <c r="AX89" s="780" t="n">
        <v>0</v>
      </c>
      <c r="AY89" s="742" t="n">
        <f aca="false" ca="false" dt2D="false" dtr="false" t="normal">AU89+AV89+AW89+AX89</f>
        <v>0</v>
      </c>
    </row>
    <row customFormat="true" customHeight="true" ht="23.25" outlineLevel="0" r="90" s="728">
      <c r="B90" s="441" t="s"/>
      <c r="C90" s="777" t="s"/>
      <c r="D90" s="801" t="s"/>
      <c r="E90" s="789" t="s">
        <v>230</v>
      </c>
      <c r="F90" s="771" t="n">
        <f aca="false" ca="false" dt2D="false" dtr="false" t="normal">K90+P90+U90+Z90+AE90+AJ90+AO90+AT90+AY90</f>
        <v>0</v>
      </c>
      <c r="G90" s="807" t="n">
        <v>0</v>
      </c>
      <c r="H90" s="807" t="n">
        <v>0</v>
      </c>
      <c r="I90" s="807" t="n">
        <v>0</v>
      </c>
      <c r="J90" s="808" t="n">
        <v>0</v>
      </c>
      <c r="K90" s="782" t="n">
        <f aca="false" ca="false" dt2D="false" dtr="false" t="normal">G90+H90+I90+J90</f>
        <v>0</v>
      </c>
      <c r="L90" s="809" t="n">
        <v>0</v>
      </c>
      <c r="M90" s="807" t="n">
        <v>0</v>
      </c>
      <c r="N90" s="807" t="n">
        <v>0</v>
      </c>
      <c r="O90" s="807" t="n">
        <v>0</v>
      </c>
      <c r="P90" s="742" t="n">
        <f aca="false" ca="false" dt2D="false" dtr="false" t="normal">L90+M90+N90+O90</f>
        <v>0</v>
      </c>
      <c r="Q90" s="807" t="n">
        <v>0</v>
      </c>
      <c r="R90" s="807" t="n">
        <v>0</v>
      </c>
      <c r="S90" s="807" t="n">
        <v>0</v>
      </c>
      <c r="T90" s="808" t="n">
        <v>0</v>
      </c>
      <c r="U90" s="782" t="n">
        <f aca="false" ca="false" dt2D="false" dtr="false" t="normal">Q90+R90+S90+T90</f>
        <v>0</v>
      </c>
      <c r="V90" s="807" t="n">
        <v>0</v>
      </c>
      <c r="W90" s="807" t="n">
        <v>0</v>
      </c>
      <c r="X90" s="807" t="n">
        <v>0</v>
      </c>
      <c r="Y90" s="808" t="n">
        <v>0</v>
      </c>
      <c r="Z90" s="782" t="n">
        <f aca="false" ca="false" dt2D="false" dtr="false" t="normal">V90+W90+X90+Y90</f>
        <v>0</v>
      </c>
      <c r="AA90" s="807" t="n">
        <v>0</v>
      </c>
      <c r="AB90" s="807" t="n">
        <v>0</v>
      </c>
      <c r="AC90" s="807" t="n">
        <v>0</v>
      </c>
      <c r="AD90" s="807" t="n">
        <v>0</v>
      </c>
      <c r="AE90" s="782" t="n">
        <f aca="false" ca="false" dt2D="false" dtr="false" t="normal">AA90+AB90+AC90+AD90</f>
        <v>0</v>
      </c>
      <c r="AF90" s="780" t="n">
        <v>0</v>
      </c>
      <c r="AG90" s="780" t="n">
        <v>0</v>
      </c>
      <c r="AH90" s="780" t="n">
        <v>0</v>
      </c>
      <c r="AI90" s="780" t="n">
        <v>0</v>
      </c>
      <c r="AJ90" s="782" t="n">
        <f aca="false" ca="false" dt2D="false" dtr="false" t="normal">AF90+AG90+AH90+AI90</f>
        <v>0</v>
      </c>
      <c r="AK90" s="780" t="n">
        <v>0</v>
      </c>
      <c r="AL90" s="780" t="n">
        <v>0</v>
      </c>
      <c r="AM90" s="780" t="n">
        <v>0</v>
      </c>
      <c r="AN90" s="780" t="n">
        <v>0</v>
      </c>
      <c r="AO90" s="742" t="n">
        <f aca="false" ca="false" dt2D="false" dtr="false" t="normal">AK90+AL90+AM90+AN90</f>
        <v>0</v>
      </c>
      <c r="AP90" s="780" t="n">
        <v>0</v>
      </c>
      <c r="AQ90" s="780" t="n">
        <v>0</v>
      </c>
      <c r="AR90" s="780" t="n">
        <v>0</v>
      </c>
      <c r="AS90" s="780" t="n">
        <v>0</v>
      </c>
      <c r="AT90" s="742" t="n">
        <f aca="false" ca="false" dt2D="false" dtr="false" t="normal">AP90+AQ90+AR90+AS90</f>
        <v>0</v>
      </c>
      <c r="AU90" s="780" t="n">
        <v>0</v>
      </c>
      <c r="AV90" s="780" t="n">
        <v>0</v>
      </c>
      <c r="AW90" s="780" t="n">
        <v>0</v>
      </c>
      <c r="AX90" s="780" t="n">
        <v>0</v>
      </c>
      <c r="AY90" s="742" t="n">
        <f aca="false" ca="false" dt2D="false" dtr="false" t="normal">AU90+AV90+AW90+AX90</f>
        <v>0</v>
      </c>
    </row>
    <row customFormat="true" customHeight="true" ht="23.25" outlineLevel="0" r="91" s="728">
      <c r="B91" s="450" t="s"/>
      <c r="C91" s="777" t="s"/>
      <c r="D91" s="810" t="s"/>
      <c r="E91" s="789" t="s">
        <v>231</v>
      </c>
      <c r="F91" s="771" t="n">
        <f aca="false" ca="false" dt2D="false" dtr="false" t="normal">K91+P91+U91+Z91+AE91+AJ91+AO91+AT91+AY91</f>
        <v>0</v>
      </c>
      <c r="G91" s="811" t="n">
        <v>0</v>
      </c>
      <c r="H91" s="811" t="n">
        <v>0</v>
      </c>
      <c r="I91" s="811" t="n">
        <v>0</v>
      </c>
      <c r="J91" s="812" t="n">
        <v>0</v>
      </c>
      <c r="K91" s="782" t="n">
        <f aca="false" ca="false" dt2D="false" dtr="false" t="normal">G91+H91+I91+J91</f>
        <v>0</v>
      </c>
      <c r="L91" s="813" t="n">
        <v>0</v>
      </c>
      <c r="M91" s="811" t="n">
        <v>0</v>
      </c>
      <c r="N91" s="811" t="n">
        <v>0</v>
      </c>
      <c r="O91" s="811" t="n">
        <v>0</v>
      </c>
      <c r="P91" s="742" t="n">
        <f aca="false" ca="false" dt2D="false" dtr="false" t="normal">L91+M91+N91+O91</f>
        <v>0</v>
      </c>
      <c r="Q91" s="811" t="n">
        <v>0</v>
      </c>
      <c r="R91" s="811" t="n">
        <v>0</v>
      </c>
      <c r="S91" s="811" t="n">
        <v>0</v>
      </c>
      <c r="T91" s="812" t="n">
        <v>0</v>
      </c>
      <c r="U91" s="782" t="n">
        <f aca="false" ca="false" dt2D="false" dtr="false" t="normal">Q91+R91+S91+T91</f>
        <v>0</v>
      </c>
      <c r="V91" s="811" t="n">
        <v>0</v>
      </c>
      <c r="W91" s="811" t="n">
        <v>0</v>
      </c>
      <c r="X91" s="811" t="n">
        <v>0</v>
      </c>
      <c r="Y91" s="812" t="n">
        <v>0</v>
      </c>
      <c r="Z91" s="782" t="n">
        <f aca="false" ca="false" dt2D="false" dtr="false" t="normal">V91+W91+X91+Y91</f>
        <v>0</v>
      </c>
      <c r="AA91" s="811" t="n">
        <v>0</v>
      </c>
      <c r="AB91" s="811" t="n">
        <v>0</v>
      </c>
      <c r="AC91" s="811" t="n">
        <v>0</v>
      </c>
      <c r="AD91" s="811" t="n">
        <v>0</v>
      </c>
      <c r="AE91" s="782" t="n">
        <f aca="false" ca="false" dt2D="false" dtr="false" t="normal">AA91+AB91+AC91+AD91</f>
        <v>0</v>
      </c>
      <c r="AF91" s="800" t="n">
        <v>0</v>
      </c>
      <c r="AG91" s="800" t="n">
        <v>0</v>
      </c>
      <c r="AH91" s="800" t="n">
        <v>0</v>
      </c>
      <c r="AI91" s="800" t="n">
        <v>0</v>
      </c>
      <c r="AJ91" s="782" t="n">
        <f aca="false" ca="false" dt2D="false" dtr="false" t="normal">AF91+AG91+AH91+AI91</f>
        <v>0</v>
      </c>
      <c r="AK91" s="800" t="n">
        <v>0</v>
      </c>
      <c r="AL91" s="800" t="n">
        <v>0</v>
      </c>
      <c r="AM91" s="800" t="n">
        <v>0</v>
      </c>
      <c r="AN91" s="800" t="n">
        <v>0</v>
      </c>
      <c r="AO91" s="742" t="n">
        <f aca="false" ca="false" dt2D="false" dtr="false" t="normal">AK91+AL91+AM91+AN91</f>
        <v>0</v>
      </c>
      <c r="AP91" s="800" t="n">
        <v>0</v>
      </c>
      <c r="AQ91" s="800" t="n">
        <v>0</v>
      </c>
      <c r="AR91" s="800" t="n">
        <v>0</v>
      </c>
      <c r="AS91" s="800" t="n">
        <v>0</v>
      </c>
      <c r="AT91" s="742" t="n">
        <f aca="false" ca="false" dt2D="false" dtr="false" t="normal">AP91+AQ91+AR91+AS91</f>
        <v>0</v>
      </c>
      <c r="AU91" s="800" t="n">
        <v>0</v>
      </c>
      <c r="AV91" s="800" t="n">
        <v>0</v>
      </c>
      <c r="AW91" s="800" t="n">
        <v>0</v>
      </c>
      <c r="AX91" s="800" t="n">
        <v>0</v>
      </c>
      <c r="AY91" s="742" t="n">
        <f aca="false" ca="false" dt2D="false" dtr="false" t="normal">AU91+AV91+AW91+AX91</f>
        <v>0</v>
      </c>
    </row>
    <row customFormat="true" customHeight="true" ht="20.25" outlineLevel="0" r="92" s="728">
      <c r="B92" s="451" t="n">
        <v>20</v>
      </c>
      <c r="C92" s="777" t="s"/>
      <c r="D92" s="794" t="s">
        <v>619</v>
      </c>
      <c r="E92" s="795" t="s">
        <v>41</v>
      </c>
      <c r="F92" s="771" t="n">
        <f aca="false" ca="false" dt2D="false" dtr="false" t="normal">K92+P92+U92+Z92+AE92+AJ92+AO92+AT92+AY92</f>
        <v>0</v>
      </c>
      <c r="G92" s="772" t="n">
        <v>0</v>
      </c>
      <c r="H92" s="772" t="n">
        <v>0</v>
      </c>
      <c r="I92" s="772" t="n">
        <v>0</v>
      </c>
      <c r="J92" s="774" t="n">
        <v>0</v>
      </c>
      <c r="K92" s="782" t="n">
        <f aca="false" ca="false" dt2D="false" dtr="false" t="normal">G92+H92+I92+J92</f>
        <v>0</v>
      </c>
      <c r="L92" s="814" t="n">
        <v>0</v>
      </c>
      <c r="M92" s="772" t="n">
        <v>0</v>
      </c>
      <c r="N92" s="772" t="n">
        <v>0</v>
      </c>
      <c r="O92" s="772" t="n">
        <v>0</v>
      </c>
      <c r="P92" s="742" t="n">
        <f aca="false" ca="false" dt2D="false" dtr="false" t="normal">L92+M92+N92+O92</f>
        <v>0</v>
      </c>
      <c r="Q92" s="772" t="n">
        <v>0</v>
      </c>
      <c r="R92" s="772" t="n">
        <v>0</v>
      </c>
      <c r="S92" s="772" t="n">
        <v>0</v>
      </c>
      <c r="T92" s="774" t="n">
        <v>0</v>
      </c>
      <c r="U92" s="782" t="n">
        <f aca="false" ca="false" dt2D="false" dtr="false" t="normal">Q92+R92+S92+T92</f>
        <v>0</v>
      </c>
      <c r="V92" s="772" t="n">
        <v>0</v>
      </c>
      <c r="W92" s="772" t="n">
        <v>0</v>
      </c>
      <c r="X92" s="772" t="n">
        <v>0</v>
      </c>
      <c r="Y92" s="774" t="n">
        <v>0</v>
      </c>
      <c r="Z92" s="782" t="n">
        <f aca="false" ca="false" dt2D="false" dtr="false" t="normal">V92+W92+X92+Y92</f>
        <v>0</v>
      </c>
      <c r="AA92" s="772" t="n">
        <v>0</v>
      </c>
      <c r="AB92" s="772" t="n">
        <v>0</v>
      </c>
      <c r="AC92" s="772" t="n">
        <v>0</v>
      </c>
      <c r="AD92" s="772" t="n">
        <v>0</v>
      </c>
      <c r="AE92" s="782" t="n">
        <f aca="false" ca="false" dt2D="false" dtr="false" t="normal">AA92+AB92+AC92+AD92</f>
        <v>0</v>
      </c>
      <c r="AF92" s="800" t="n">
        <v>0</v>
      </c>
      <c r="AG92" s="800" t="n">
        <v>0</v>
      </c>
      <c r="AH92" s="800" t="n">
        <v>0</v>
      </c>
      <c r="AI92" s="800" t="n">
        <v>0</v>
      </c>
      <c r="AJ92" s="782" t="n">
        <f aca="false" ca="false" dt2D="false" dtr="false" t="normal">AF92+AG92+AH92+AI92</f>
        <v>0</v>
      </c>
      <c r="AK92" s="800" t="n">
        <v>0</v>
      </c>
      <c r="AL92" s="800" t="n">
        <v>0</v>
      </c>
      <c r="AM92" s="800" t="n">
        <v>0</v>
      </c>
      <c r="AN92" s="800" t="n">
        <v>0</v>
      </c>
      <c r="AO92" s="742" t="n">
        <f aca="false" ca="false" dt2D="false" dtr="false" t="normal">AK92+AL92+AM92+AN92</f>
        <v>0</v>
      </c>
      <c r="AP92" s="800" t="n">
        <v>0</v>
      </c>
      <c r="AQ92" s="800" t="n">
        <v>0</v>
      </c>
      <c r="AR92" s="800" t="n">
        <v>0</v>
      </c>
      <c r="AS92" s="800" t="n">
        <v>0</v>
      </c>
      <c r="AT92" s="742" t="n">
        <f aca="false" ca="false" dt2D="false" dtr="false" t="normal">AP92+AQ92+AR92+AS92</f>
        <v>0</v>
      </c>
      <c r="AU92" s="800" t="n">
        <v>0</v>
      </c>
      <c r="AV92" s="800" t="n">
        <v>0</v>
      </c>
      <c r="AW92" s="800" t="n">
        <v>0</v>
      </c>
      <c r="AX92" s="800" t="n">
        <v>0</v>
      </c>
      <c r="AY92" s="742" t="n">
        <f aca="false" ca="false" dt2D="false" dtr="false" t="normal">AU92+AV92+AW92+AX92</f>
        <v>0</v>
      </c>
    </row>
    <row customFormat="true" customHeight="true" ht="20.25" outlineLevel="0" r="93" s="728">
      <c r="B93" s="441" t="s"/>
      <c r="C93" s="777" t="s"/>
      <c r="D93" s="801" t="s"/>
      <c r="E93" s="802" t="s">
        <v>600</v>
      </c>
      <c r="F93" s="771" t="n">
        <f aca="false" ca="false" dt2D="false" dtr="false" t="normal">K93+P93+U93+Z93+AE93+AJ93+AO93+AT93+AY93</f>
        <v>0</v>
      </c>
      <c r="G93" s="780" t="n">
        <v>0</v>
      </c>
      <c r="H93" s="780" t="n">
        <v>0</v>
      </c>
      <c r="I93" s="780" t="n">
        <v>0</v>
      </c>
      <c r="J93" s="781" t="n">
        <v>0</v>
      </c>
      <c r="K93" s="782" t="n">
        <f aca="false" ca="false" dt2D="false" dtr="false" t="normal">G93+H93+I93+J93</f>
        <v>0</v>
      </c>
      <c r="L93" s="783" t="n">
        <v>0</v>
      </c>
      <c r="M93" s="780" t="n">
        <v>0</v>
      </c>
      <c r="N93" s="780" t="n">
        <v>0</v>
      </c>
      <c r="O93" s="780" t="n">
        <v>0</v>
      </c>
      <c r="P93" s="742" t="n">
        <f aca="false" ca="false" dt2D="false" dtr="false" t="normal">L93+M93+N93+O93</f>
        <v>0</v>
      </c>
      <c r="Q93" s="780" t="n">
        <v>0</v>
      </c>
      <c r="R93" s="780" t="n">
        <v>0</v>
      </c>
      <c r="S93" s="780" t="n">
        <v>0</v>
      </c>
      <c r="T93" s="781" t="n">
        <v>0</v>
      </c>
      <c r="U93" s="782" t="n">
        <f aca="false" ca="false" dt2D="false" dtr="false" t="normal">Q93+R93+S93+T93</f>
        <v>0</v>
      </c>
      <c r="V93" s="780" t="n">
        <v>0</v>
      </c>
      <c r="W93" s="780" t="n">
        <v>0</v>
      </c>
      <c r="X93" s="780" t="n">
        <v>0</v>
      </c>
      <c r="Y93" s="781" t="n">
        <v>0</v>
      </c>
      <c r="Z93" s="782" t="n">
        <f aca="false" ca="false" dt2D="false" dtr="false" t="normal">V93+W93+X93+Y93</f>
        <v>0</v>
      </c>
      <c r="AA93" s="780" t="n">
        <v>0</v>
      </c>
      <c r="AB93" s="780" t="n">
        <v>0</v>
      </c>
      <c r="AC93" s="780" t="n">
        <v>0</v>
      </c>
      <c r="AD93" s="780" t="n">
        <v>0</v>
      </c>
      <c r="AE93" s="782" t="n">
        <f aca="false" ca="false" dt2D="false" dtr="false" t="normal">AA93+AB93+AC93+AD93</f>
        <v>0</v>
      </c>
      <c r="AF93" s="780" t="n">
        <v>0</v>
      </c>
      <c r="AG93" s="780" t="n">
        <v>0</v>
      </c>
      <c r="AH93" s="780" t="n">
        <v>0</v>
      </c>
      <c r="AI93" s="780" t="n">
        <v>0</v>
      </c>
      <c r="AJ93" s="782" t="n">
        <f aca="false" ca="false" dt2D="false" dtr="false" t="normal">AF93+AG93+AH93+AI93</f>
        <v>0</v>
      </c>
      <c r="AK93" s="780" t="n">
        <v>0</v>
      </c>
      <c r="AL93" s="780" t="n">
        <v>0</v>
      </c>
      <c r="AM93" s="780" t="n">
        <v>0</v>
      </c>
      <c r="AN93" s="780" t="n">
        <v>0</v>
      </c>
      <c r="AO93" s="742" t="n">
        <f aca="false" ca="false" dt2D="false" dtr="false" t="normal">AK93+AL93+AM93+AN93</f>
        <v>0</v>
      </c>
      <c r="AP93" s="780" t="n">
        <v>0</v>
      </c>
      <c r="AQ93" s="780" t="n">
        <v>0</v>
      </c>
      <c r="AR93" s="780" t="n">
        <v>0</v>
      </c>
      <c r="AS93" s="780" t="n">
        <v>0</v>
      </c>
      <c r="AT93" s="742" t="n">
        <f aca="false" ca="false" dt2D="false" dtr="false" t="normal">AP93+AQ93+AR93+AS93</f>
        <v>0</v>
      </c>
      <c r="AU93" s="780" t="n">
        <v>0</v>
      </c>
      <c r="AV93" s="780" t="n">
        <v>0</v>
      </c>
      <c r="AW93" s="780" t="n">
        <v>0</v>
      </c>
      <c r="AX93" s="780" t="n">
        <v>0</v>
      </c>
      <c r="AY93" s="742" t="n">
        <f aca="false" ca="false" dt2D="false" dtr="false" t="normal">AU93+AV93+AW93+AX93</f>
        <v>0</v>
      </c>
    </row>
    <row customFormat="true" customHeight="true" ht="20.25" outlineLevel="0" r="94" s="728">
      <c r="B94" s="441" t="s"/>
      <c r="C94" s="777" t="s"/>
      <c r="D94" s="801" t="s"/>
      <c r="E94" s="806" t="s">
        <v>43</v>
      </c>
      <c r="F94" s="771" t="n">
        <f aca="false" ca="false" dt2D="false" dtr="false" t="normal">K94+P94+U94+Z94+AE94+AJ94+AO94+AT94+AY94</f>
        <v>0</v>
      </c>
      <c r="G94" s="785" t="n">
        <v>0</v>
      </c>
      <c r="H94" s="785" t="n">
        <v>0</v>
      </c>
      <c r="I94" s="785" t="n">
        <v>0</v>
      </c>
      <c r="J94" s="786" t="n">
        <v>0</v>
      </c>
      <c r="K94" s="782" t="n">
        <f aca="false" ca="false" dt2D="false" dtr="false" t="normal">G94+H94+I94+J94</f>
        <v>0</v>
      </c>
      <c r="L94" s="787" t="n">
        <v>0</v>
      </c>
      <c r="M94" s="785" t="n">
        <v>0</v>
      </c>
      <c r="N94" s="785" t="n">
        <v>0</v>
      </c>
      <c r="O94" s="785" t="n">
        <v>0</v>
      </c>
      <c r="P94" s="742" t="n">
        <f aca="false" ca="false" dt2D="false" dtr="false" t="normal">L94+M94+N94+O94</f>
        <v>0</v>
      </c>
      <c r="Q94" s="785" t="n">
        <v>0</v>
      </c>
      <c r="R94" s="785" t="n">
        <v>0</v>
      </c>
      <c r="S94" s="785" t="n">
        <v>0</v>
      </c>
      <c r="T94" s="786" t="n">
        <v>0</v>
      </c>
      <c r="U94" s="782" t="n">
        <f aca="false" ca="false" dt2D="false" dtr="false" t="normal">Q94+R94+S94+T94</f>
        <v>0</v>
      </c>
      <c r="V94" s="785" t="n">
        <v>0</v>
      </c>
      <c r="W94" s="785" t="n">
        <v>0</v>
      </c>
      <c r="X94" s="785" t="n">
        <v>0</v>
      </c>
      <c r="Y94" s="786" t="n">
        <v>0</v>
      </c>
      <c r="Z94" s="782" t="n">
        <f aca="false" ca="false" dt2D="false" dtr="false" t="normal">V94+W94+X94+Y94</f>
        <v>0</v>
      </c>
      <c r="AA94" s="785" t="n">
        <v>0</v>
      </c>
      <c r="AB94" s="785" t="n">
        <v>0</v>
      </c>
      <c r="AC94" s="785" t="n">
        <v>0</v>
      </c>
      <c r="AD94" s="785" t="n">
        <v>0</v>
      </c>
      <c r="AE94" s="782" t="n">
        <f aca="false" ca="false" dt2D="false" dtr="false" t="normal">AA94+AB94+AC94+AD94</f>
        <v>0</v>
      </c>
      <c r="AF94" s="780" t="n">
        <v>0</v>
      </c>
      <c r="AG94" s="780" t="n">
        <v>0</v>
      </c>
      <c r="AH94" s="780" t="n">
        <v>0</v>
      </c>
      <c r="AI94" s="780" t="n">
        <v>0</v>
      </c>
      <c r="AJ94" s="782" t="n">
        <f aca="false" ca="false" dt2D="false" dtr="false" t="normal">AF94+AG94+AH94+AI94</f>
        <v>0</v>
      </c>
      <c r="AK94" s="780" t="n">
        <v>0</v>
      </c>
      <c r="AL94" s="780" t="n">
        <v>0</v>
      </c>
      <c r="AM94" s="780" t="n">
        <v>0</v>
      </c>
      <c r="AN94" s="780" t="n">
        <v>0</v>
      </c>
      <c r="AO94" s="742" t="n">
        <f aca="false" ca="false" dt2D="false" dtr="false" t="normal">AK94+AL94+AM94+AN94</f>
        <v>0</v>
      </c>
      <c r="AP94" s="780" t="n">
        <v>0</v>
      </c>
      <c r="AQ94" s="780" t="n">
        <v>0</v>
      </c>
      <c r="AR94" s="780" t="n">
        <v>0</v>
      </c>
      <c r="AS94" s="780" t="n">
        <v>0</v>
      </c>
      <c r="AT94" s="742" t="n">
        <f aca="false" ca="false" dt2D="false" dtr="false" t="normal">AP94+AQ94+AR94+AS94</f>
        <v>0</v>
      </c>
      <c r="AU94" s="780" t="n">
        <v>0</v>
      </c>
      <c r="AV94" s="780" t="n">
        <v>0</v>
      </c>
      <c r="AW94" s="780" t="n">
        <v>0</v>
      </c>
      <c r="AX94" s="780" t="n">
        <v>0</v>
      </c>
      <c r="AY94" s="742" t="n">
        <f aca="false" ca="false" dt2D="false" dtr="false" t="normal">AU94+AV94+AW94+AX94</f>
        <v>0</v>
      </c>
    </row>
    <row customFormat="true" customHeight="true" ht="20.25" outlineLevel="0" r="95" s="728">
      <c r="B95" s="441" t="s"/>
      <c r="C95" s="777" t="s"/>
      <c r="D95" s="801" t="s"/>
      <c r="E95" s="789" t="s">
        <v>230</v>
      </c>
      <c r="F95" s="771" t="n">
        <f aca="false" ca="false" dt2D="false" dtr="false" t="normal">K95+P95+U95+Z95+AE95+AJ95+AO95+AT95+AY95</f>
        <v>0</v>
      </c>
      <c r="G95" s="807" t="n">
        <v>0</v>
      </c>
      <c r="H95" s="807" t="n">
        <v>0</v>
      </c>
      <c r="I95" s="807" t="n">
        <v>0</v>
      </c>
      <c r="J95" s="808" t="n">
        <v>0</v>
      </c>
      <c r="K95" s="782" t="n">
        <f aca="false" ca="false" dt2D="false" dtr="false" t="normal">G95+H95+I95+J95</f>
        <v>0</v>
      </c>
      <c r="L95" s="809" t="n">
        <v>0</v>
      </c>
      <c r="M95" s="807" t="n">
        <v>0</v>
      </c>
      <c r="N95" s="807" t="n">
        <v>0</v>
      </c>
      <c r="O95" s="807" t="n">
        <v>0</v>
      </c>
      <c r="P95" s="742" t="n">
        <f aca="false" ca="false" dt2D="false" dtr="false" t="normal">L95+M95+N95+O95</f>
        <v>0</v>
      </c>
      <c r="Q95" s="807" t="n">
        <v>0</v>
      </c>
      <c r="R95" s="807" t="n">
        <v>0</v>
      </c>
      <c r="S95" s="807" t="n">
        <v>0</v>
      </c>
      <c r="T95" s="808" t="n">
        <v>0</v>
      </c>
      <c r="U95" s="782" t="n">
        <f aca="false" ca="false" dt2D="false" dtr="false" t="normal">Q95+R95+S95+T95</f>
        <v>0</v>
      </c>
      <c r="V95" s="807" t="n">
        <v>0</v>
      </c>
      <c r="W95" s="807" t="n">
        <v>0</v>
      </c>
      <c r="X95" s="807" t="n">
        <v>0</v>
      </c>
      <c r="Y95" s="808" t="n">
        <v>0</v>
      </c>
      <c r="Z95" s="782" t="n">
        <f aca="false" ca="false" dt2D="false" dtr="false" t="normal">V95+W95+X95+Y95</f>
        <v>0</v>
      </c>
      <c r="AA95" s="807" t="n">
        <v>0</v>
      </c>
      <c r="AB95" s="807" t="n">
        <v>0</v>
      </c>
      <c r="AC95" s="807" t="n">
        <v>0</v>
      </c>
      <c r="AD95" s="807" t="n">
        <v>0</v>
      </c>
      <c r="AE95" s="782" t="n">
        <f aca="false" ca="false" dt2D="false" dtr="false" t="normal">AA95+AB95+AC95+AD95</f>
        <v>0</v>
      </c>
      <c r="AF95" s="780" t="n">
        <v>0</v>
      </c>
      <c r="AG95" s="780" t="n">
        <v>0</v>
      </c>
      <c r="AH95" s="780" t="n">
        <v>0</v>
      </c>
      <c r="AI95" s="780" t="n">
        <v>0</v>
      </c>
      <c r="AJ95" s="782" t="n">
        <f aca="false" ca="false" dt2D="false" dtr="false" t="normal">AF95+AG95+AH95+AI95</f>
        <v>0</v>
      </c>
      <c r="AK95" s="780" t="n">
        <v>0</v>
      </c>
      <c r="AL95" s="780" t="n">
        <v>0</v>
      </c>
      <c r="AM95" s="780" t="n">
        <v>0</v>
      </c>
      <c r="AN95" s="780" t="n">
        <v>0</v>
      </c>
      <c r="AO95" s="742" t="n">
        <f aca="false" ca="false" dt2D="false" dtr="false" t="normal">AK95+AL95+AM95+AN95</f>
        <v>0</v>
      </c>
      <c r="AP95" s="780" t="n">
        <v>0</v>
      </c>
      <c r="AQ95" s="780" t="n">
        <v>0</v>
      </c>
      <c r="AR95" s="780" t="n">
        <v>0</v>
      </c>
      <c r="AS95" s="780" t="n">
        <v>0</v>
      </c>
      <c r="AT95" s="742" t="n">
        <f aca="false" ca="false" dt2D="false" dtr="false" t="normal">AP95+AQ95+AR95+AS95</f>
        <v>0</v>
      </c>
      <c r="AU95" s="780" t="n">
        <v>0</v>
      </c>
      <c r="AV95" s="780" t="n">
        <v>0</v>
      </c>
      <c r="AW95" s="780" t="n">
        <v>0</v>
      </c>
      <c r="AX95" s="780" t="n">
        <v>0</v>
      </c>
      <c r="AY95" s="742" t="n">
        <f aca="false" ca="false" dt2D="false" dtr="false" t="normal">AU95+AV95+AW95+AX95</f>
        <v>0</v>
      </c>
    </row>
    <row customFormat="true" customHeight="true" ht="20.25" outlineLevel="0" r="96" s="728">
      <c r="B96" s="450" t="s"/>
      <c r="C96" s="777" t="s"/>
      <c r="D96" s="810" t="s"/>
      <c r="E96" s="789" t="s">
        <v>231</v>
      </c>
      <c r="F96" s="771" t="n">
        <f aca="false" ca="false" dt2D="false" dtr="false" t="normal">K96+P96+U96+Z96+AE96+AJ96+AO96+AT96+AY96</f>
        <v>0</v>
      </c>
      <c r="G96" s="811" t="n">
        <v>0</v>
      </c>
      <c r="H96" s="811" t="n">
        <v>0</v>
      </c>
      <c r="I96" s="811" t="n">
        <v>0</v>
      </c>
      <c r="J96" s="812" t="n">
        <v>0</v>
      </c>
      <c r="K96" s="782" t="n">
        <f aca="false" ca="false" dt2D="false" dtr="false" t="normal">G96+H96+I96+J96</f>
        <v>0</v>
      </c>
      <c r="L96" s="813" t="n">
        <v>0</v>
      </c>
      <c r="M96" s="811" t="n">
        <v>0</v>
      </c>
      <c r="N96" s="811" t="n">
        <v>0</v>
      </c>
      <c r="O96" s="811" t="n">
        <v>0</v>
      </c>
      <c r="P96" s="742" t="n">
        <f aca="false" ca="false" dt2D="false" dtr="false" t="normal">L96+M96+N96+O96</f>
        <v>0</v>
      </c>
      <c r="Q96" s="811" t="n">
        <v>0</v>
      </c>
      <c r="R96" s="811" t="n">
        <v>0</v>
      </c>
      <c r="S96" s="811" t="n">
        <v>0</v>
      </c>
      <c r="T96" s="812" t="n">
        <v>0</v>
      </c>
      <c r="U96" s="782" t="n">
        <f aca="false" ca="false" dt2D="false" dtr="false" t="normal">Q96+R96+S96+T96</f>
        <v>0</v>
      </c>
      <c r="V96" s="811" t="n">
        <v>0</v>
      </c>
      <c r="W96" s="811" t="n">
        <v>0</v>
      </c>
      <c r="X96" s="811" t="n">
        <v>0</v>
      </c>
      <c r="Y96" s="812" t="n">
        <v>0</v>
      </c>
      <c r="Z96" s="782" t="n">
        <f aca="false" ca="false" dt2D="false" dtr="false" t="normal">V96+W96+X96+Y96</f>
        <v>0</v>
      </c>
      <c r="AA96" s="811" t="n">
        <v>0</v>
      </c>
      <c r="AB96" s="811" t="n">
        <v>0</v>
      </c>
      <c r="AC96" s="811" t="n">
        <v>0</v>
      </c>
      <c r="AD96" s="811" t="n">
        <v>0</v>
      </c>
      <c r="AE96" s="782" t="n">
        <f aca="false" ca="false" dt2D="false" dtr="false" t="normal">AA96+AB96+AC96+AD96</f>
        <v>0</v>
      </c>
      <c r="AF96" s="800" t="n">
        <v>0</v>
      </c>
      <c r="AG96" s="800" t="n">
        <v>0</v>
      </c>
      <c r="AH96" s="800" t="n">
        <v>0</v>
      </c>
      <c r="AI96" s="800" t="n">
        <v>0</v>
      </c>
      <c r="AJ96" s="782" t="n">
        <f aca="false" ca="false" dt2D="false" dtr="false" t="normal">AF96+AG96+AH96+AI96</f>
        <v>0</v>
      </c>
      <c r="AK96" s="800" t="n">
        <v>0</v>
      </c>
      <c r="AL96" s="800" t="n">
        <v>0</v>
      </c>
      <c r="AM96" s="800" t="n">
        <v>0</v>
      </c>
      <c r="AN96" s="800" t="n">
        <v>0</v>
      </c>
      <c r="AO96" s="742" t="n">
        <f aca="false" ca="false" dt2D="false" dtr="false" t="normal">AK96+AL96+AM96+AN96</f>
        <v>0</v>
      </c>
      <c r="AP96" s="800" t="n">
        <v>0</v>
      </c>
      <c r="AQ96" s="800" t="n">
        <v>0</v>
      </c>
      <c r="AR96" s="800" t="n">
        <v>0</v>
      </c>
      <c r="AS96" s="800" t="n">
        <v>0</v>
      </c>
      <c r="AT96" s="742" t="n">
        <f aca="false" ca="false" dt2D="false" dtr="false" t="normal">AP96+AQ96+AR96+AS96</f>
        <v>0</v>
      </c>
      <c r="AU96" s="800" t="n">
        <v>0</v>
      </c>
      <c r="AV96" s="800" t="n">
        <v>0</v>
      </c>
      <c r="AW96" s="800" t="n">
        <v>0</v>
      </c>
      <c r="AX96" s="800" t="n">
        <v>0</v>
      </c>
      <c r="AY96" s="742" t="n">
        <f aca="false" ca="false" dt2D="false" dtr="false" t="normal">AU96+AV96+AW96+AX96</f>
        <v>0</v>
      </c>
    </row>
    <row customFormat="true" customHeight="true" ht="15" outlineLevel="0" r="97" s="728">
      <c r="B97" s="451" t="n">
        <v>21</v>
      </c>
      <c r="C97" s="777" t="s"/>
      <c r="D97" s="794" t="s">
        <v>620</v>
      </c>
      <c r="E97" s="815" t="s">
        <v>41</v>
      </c>
      <c r="F97" s="771" t="n">
        <f aca="false" ca="false" dt2D="false" dtr="false" t="normal">K97+P97+U97+Z97+AE97+AJ97+AO97+AT97+AY97</f>
        <v>0</v>
      </c>
      <c r="G97" s="798" t="n"/>
      <c r="H97" s="798" t="n"/>
      <c r="I97" s="798" t="n"/>
      <c r="J97" s="799" t="n"/>
      <c r="K97" s="782" t="n">
        <f aca="false" ca="false" dt2D="false" dtr="false" t="normal">G97+H97+I97+J97</f>
        <v>0</v>
      </c>
      <c r="L97" s="797" t="n"/>
      <c r="M97" s="798" t="n"/>
      <c r="N97" s="798" t="n"/>
      <c r="O97" s="798" t="n"/>
      <c r="P97" s="742" t="n">
        <f aca="false" ca="false" dt2D="false" dtr="false" t="normal">L97+M97+N97+O97</f>
        <v>0</v>
      </c>
      <c r="Q97" s="798" t="n"/>
      <c r="R97" s="798" t="n"/>
      <c r="S97" s="798" t="n"/>
      <c r="T97" s="799" t="n"/>
      <c r="U97" s="782" t="n">
        <f aca="false" ca="false" dt2D="false" dtr="false" t="normal">Q97+R97+S97+T97</f>
        <v>0</v>
      </c>
      <c r="V97" s="798" t="n"/>
      <c r="W97" s="798" t="n"/>
      <c r="X97" s="798" t="n"/>
      <c r="Y97" s="799" t="n"/>
      <c r="Z97" s="782" t="n">
        <f aca="false" ca="false" dt2D="false" dtr="false" t="normal">V97+W97+X97+Y97</f>
        <v>0</v>
      </c>
      <c r="AA97" s="798" t="n"/>
      <c r="AB97" s="798" t="n"/>
      <c r="AC97" s="798" t="n"/>
      <c r="AD97" s="798" t="n"/>
      <c r="AE97" s="782" t="n">
        <f aca="false" ca="false" dt2D="false" dtr="false" t="normal">AA97+AB97+AC97+AD97</f>
        <v>0</v>
      </c>
      <c r="AF97" s="804" t="n"/>
      <c r="AG97" s="804" t="n"/>
      <c r="AH97" s="804" t="n"/>
      <c r="AI97" s="804" t="n"/>
      <c r="AJ97" s="782" t="n">
        <f aca="false" ca="false" dt2D="false" dtr="false" t="normal">AF97+AG97+AH97+AI97</f>
        <v>0</v>
      </c>
      <c r="AK97" s="804" t="n"/>
      <c r="AL97" s="804" t="n"/>
      <c r="AM97" s="804" t="n"/>
      <c r="AN97" s="804" t="n"/>
      <c r="AO97" s="742" t="n">
        <f aca="false" ca="false" dt2D="false" dtr="false" t="normal">AK97+AL97+AM97+AN97</f>
        <v>0</v>
      </c>
      <c r="AP97" s="804" t="n"/>
      <c r="AQ97" s="804" t="n"/>
      <c r="AR97" s="804" t="n"/>
      <c r="AS97" s="804" t="n"/>
      <c r="AT97" s="742" t="n">
        <f aca="false" ca="false" dt2D="false" dtr="false" t="normal">AP97+AQ97+AR97+AS97</f>
        <v>0</v>
      </c>
      <c r="AU97" s="804" t="n"/>
      <c r="AV97" s="804" t="n"/>
      <c r="AW97" s="804" t="n"/>
      <c r="AX97" s="804" t="n"/>
      <c r="AY97" s="742" t="n">
        <f aca="false" ca="false" dt2D="false" dtr="false" t="normal">AU97+AV97+AW97+AX97</f>
        <v>0</v>
      </c>
    </row>
    <row customFormat="true" customHeight="true" ht="15.75" outlineLevel="0" r="98" s="728">
      <c r="B98" s="441" t="s"/>
      <c r="C98" s="777" t="s"/>
      <c r="D98" s="801" t="s"/>
      <c r="E98" s="816" t="s">
        <v>600</v>
      </c>
      <c r="F98" s="771" t="n">
        <f aca="false" ca="false" dt2D="false" dtr="false" t="normal">K98+P98+U98+Z98+AE98+AJ98+AO98+AT98+AY98</f>
        <v>0</v>
      </c>
      <c r="G98" s="804" t="n"/>
      <c r="H98" s="804" t="n"/>
      <c r="I98" s="804" t="n"/>
      <c r="J98" s="805" t="n"/>
      <c r="K98" s="782" t="n">
        <f aca="false" ca="false" dt2D="false" dtr="false" t="normal">G98+H98+I98+J98</f>
        <v>0</v>
      </c>
      <c r="L98" s="803" t="n"/>
      <c r="M98" s="804" t="n"/>
      <c r="N98" s="804" t="n"/>
      <c r="O98" s="804" t="n"/>
      <c r="P98" s="742" t="n">
        <f aca="false" ca="false" dt2D="false" dtr="false" t="normal">L98+M98+N98+O98</f>
        <v>0</v>
      </c>
      <c r="Q98" s="804" t="n"/>
      <c r="R98" s="804" t="n"/>
      <c r="S98" s="804" t="n"/>
      <c r="T98" s="805" t="n"/>
      <c r="U98" s="782" t="n">
        <f aca="false" ca="false" dt2D="false" dtr="false" t="normal">Q98+R98+S98+T98</f>
        <v>0</v>
      </c>
      <c r="V98" s="804" t="n"/>
      <c r="W98" s="804" t="n"/>
      <c r="X98" s="804" t="n"/>
      <c r="Y98" s="805" t="n"/>
      <c r="Z98" s="782" t="n">
        <f aca="false" ca="false" dt2D="false" dtr="false" t="normal">V98+W98+X98+Y98</f>
        <v>0</v>
      </c>
      <c r="AA98" s="804" t="n"/>
      <c r="AB98" s="804" t="n"/>
      <c r="AC98" s="804" t="n"/>
      <c r="AD98" s="804" t="n"/>
      <c r="AE98" s="782" t="n">
        <f aca="false" ca="false" dt2D="false" dtr="false" t="normal">AA98+AB98+AC98+AD98</f>
        <v>0</v>
      </c>
      <c r="AF98" s="804" t="n"/>
      <c r="AG98" s="804" t="n"/>
      <c r="AH98" s="804" t="n"/>
      <c r="AI98" s="804" t="n"/>
      <c r="AJ98" s="782" t="n">
        <f aca="false" ca="false" dt2D="false" dtr="false" t="normal">AF98+AG98+AH98+AI98</f>
        <v>0</v>
      </c>
      <c r="AK98" s="804" t="n"/>
      <c r="AL98" s="804" t="n"/>
      <c r="AM98" s="804" t="n"/>
      <c r="AN98" s="804" t="n"/>
      <c r="AO98" s="742" t="n">
        <f aca="false" ca="false" dt2D="false" dtr="false" t="normal">AK98+AL98+AM98+AN98</f>
        <v>0</v>
      </c>
      <c r="AP98" s="804" t="n"/>
      <c r="AQ98" s="804" t="n"/>
      <c r="AR98" s="804" t="n"/>
      <c r="AS98" s="804" t="n"/>
      <c r="AT98" s="742" t="n">
        <f aca="false" ca="false" dt2D="false" dtr="false" t="normal">AP98+AQ98+AR98+AS98</f>
        <v>0</v>
      </c>
      <c r="AU98" s="804" t="n"/>
      <c r="AV98" s="804" t="n"/>
      <c r="AW98" s="804" t="n"/>
      <c r="AX98" s="804" t="n"/>
      <c r="AY98" s="742" t="n">
        <f aca="false" ca="false" dt2D="false" dtr="false" t="normal">AU98+AV98+AW98+AX98</f>
        <v>0</v>
      </c>
    </row>
    <row customFormat="true" customHeight="true" ht="15.75" outlineLevel="0" r="99" s="728">
      <c r="B99" s="441" t="s"/>
      <c r="C99" s="777" t="s"/>
      <c r="D99" s="801" t="s"/>
      <c r="E99" s="806" t="s">
        <v>43</v>
      </c>
      <c r="F99" s="771" t="n">
        <f aca="false" ca="false" dt2D="false" dtr="false" t="normal">K99+P99+U99+Z99+AE99+AJ99+AO99+AT99+AY99</f>
        <v>413</v>
      </c>
      <c r="G99" s="785" t="n">
        <v>38</v>
      </c>
      <c r="H99" s="785" t="n">
        <v>0</v>
      </c>
      <c r="I99" s="785" t="n">
        <v>1</v>
      </c>
      <c r="J99" s="786" t="n">
        <v>0</v>
      </c>
      <c r="K99" s="782" t="n">
        <f aca="false" ca="false" dt2D="false" dtr="false" t="normal">G99+H99+I99+J99</f>
        <v>39</v>
      </c>
      <c r="L99" s="787" t="n">
        <v>22</v>
      </c>
      <c r="M99" s="785" t="n">
        <v>0</v>
      </c>
      <c r="N99" s="785" t="n">
        <v>2</v>
      </c>
      <c r="O99" s="785" t="n">
        <v>0</v>
      </c>
      <c r="P99" s="742" t="n">
        <f aca="false" ca="false" dt2D="false" dtr="false" t="normal">L99+M99+N99+O99</f>
        <v>24</v>
      </c>
      <c r="Q99" s="785" t="n">
        <v>46</v>
      </c>
      <c r="R99" s="785" t="n">
        <v>0</v>
      </c>
      <c r="S99" s="785" t="n">
        <v>1</v>
      </c>
      <c r="T99" s="786" t="n">
        <v>0</v>
      </c>
      <c r="U99" s="782" t="n">
        <f aca="false" ca="false" dt2D="false" dtr="false" t="normal">Q99+R99+S99+T99</f>
        <v>47</v>
      </c>
      <c r="V99" s="785" t="n">
        <v>0</v>
      </c>
      <c r="W99" s="785" t="n">
        <v>1</v>
      </c>
      <c r="X99" s="785" t="n">
        <v>0</v>
      </c>
      <c r="Y99" s="786" t="n">
        <v>53</v>
      </c>
      <c r="Z99" s="782" t="n">
        <f aca="false" ca="false" dt2D="false" dtr="false" t="normal">V99+W99+X99+Y99</f>
        <v>54</v>
      </c>
      <c r="AA99" s="785" t="n">
        <v>0</v>
      </c>
      <c r="AB99" s="785" t="n">
        <v>0</v>
      </c>
      <c r="AC99" s="785" t="n">
        <v>0</v>
      </c>
      <c r="AD99" s="785" t="n">
        <v>35</v>
      </c>
      <c r="AE99" s="782" t="n">
        <f aca="false" ca="false" dt2D="false" dtr="false" t="normal">AA99+AB99+AC99+AD99</f>
        <v>35</v>
      </c>
      <c r="AF99" s="780" t="n">
        <v>0</v>
      </c>
      <c r="AG99" s="780" t="n">
        <v>4</v>
      </c>
      <c r="AH99" s="780" t="n">
        <v>0</v>
      </c>
      <c r="AI99" s="780" t="n">
        <v>73</v>
      </c>
      <c r="AJ99" s="782" t="n">
        <f aca="false" ca="false" dt2D="false" dtr="false" t="normal">AF99+AG99+AH99+AI99</f>
        <v>77</v>
      </c>
      <c r="AK99" s="780" t="n">
        <v>0</v>
      </c>
      <c r="AL99" s="780" t="n">
        <v>0</v>
      </c>
      <c r="AM99" s="780" t="n">
        <v>0</v>
      </c>
      <c r="AN99" s="780" t="n">
        <v>29</v>
      </c>
      <c r="AO99" s="742" t="n">
        <f aca="false" ca="false" dt2D="false" dtr="false" t="normal">AK99+AL99+AM99+AN99</f>
        <v>29</v>
      </c>
      <c r="AP99" s="780" t="n">
        <v>0</v>
      </c>
      <c r="AQ99" s="780" t="n">
        <v>2</v>
      </c>
      <c r="AR99" s="780" t="n">
        <v>0</v>
      </c>
      <c r="AS99" s="780" t="n">
        <v>46</v>
      </c>
      <c r="AT99" s="742" t="n">
        <f aca="false" ca="false" dt2D="false" dtr="false" t="normal">AP99+AQ99+AR99+AS99</f>
        <v>48</v>
      </c>
      <c r="AU99" s="780" t="n">
        <v>0</v>
      </c>
      <c r="AV99" s="780" t="n">
        <v>8</v>
      </c>
      <c r="AW99" s="780" t="n">
        <v>0</v>
      </c>
      <c r="AX99" s="780" t="n">
        <v>52</v>
      </c>
      <c r="AY99" s="742" t="n">
        <f aca="false" ca="false" dt2D="false" dtr="false" t="normal">AU99+AV99+AW99+AX99</f>
        <v>60</v>
      </c>
    </row>
    <row customFormat="true" customHeight="true" ht="15.75" outlineLevel="0" r="100" s="728">
      <c r="B100" s="441" t="s"/>
      <c r="C100" s="777" t="s"/>
      <c r="D100" s="801" t="s"/>
      <c r="E100" s="789" t="s">
        <v>230</v>
      </c>
      <c r="F100" s="771" t="n">
        <f aca="false" ca="false" dt2D="false" dtr="false" t="normal">K100+P100+U100+Z100+AE100+AJ100+AO100+AT100+AY100</f>
        <v>287</v>
      </c>
      <c r="G100" s="807" t="n">
        <v>20</v>
      </c>
      <c r="H100" s="807" t="n">
        <v>0</v>
      </c>
      <c r="I100" s="807" t="n">
        <v>2</v>
      </c>
      <c r="J100" s="808" t="n">
        <v>0</v>
      </c>
      <c r="K100" s="782" t="n">
        <f aca="false" ca="false" dt2D="false" dtr="false" t="normal">G100+H100+I100+J100</f>
        <v>22</v>
      </c>
      <c r="L100" s="809" t="n">
        <v>28</v>
      </c>
      <c r="M100" s="807" t="n">
        <v>0</v>
      </c>
      <c r="N100" s="807" t="n">
        <v>1</v>
      </c>
      <c r="O100" s="807" t="n">
        <v>0</v>
      </c>
      <c r="P100" s="742" t="n">
        <f aca="false" ca="false" dt2D="false" dtr="false" t="normal">L100+M100+N100+O100</f>
        <v>29</v>
      </c>
      <c r="Q100" s="807" t="n">
        <v>25</v>
      </c>
      <c r="R100" s="807" t="n">
        <v>0</v>
      </c>
      <c r="S100" s="807" t="n">
        <v>3</v>
      </c>
      <c r="T100" s="808" t="n">
        <v>2</v>
      </c>
      <c r="U100" s="782" t="n">
        <f aca="false" ca="false" dt2D="false" dtr="false" t="normal">Q100+R100+S100+T100</f>
        <v>30</v>
      </c>
      <c r="V100" s="807" t="n">
        <v>0</v>
      </c>
      <c r="W100" s="807" t="n">
        <v>0</v>
      </c>
      <c r="X100" s="807" t="n">
        <v>0</v>
      </c>
      <c r="Y100" s="808" t="n">
        <v>30</v>
      </c>
      <c r="Z100" s="782" t="n">
        <f aca="false" ca="false" dt2D="false" dtr="false" t="normal">V100+W100+X100+Y100</f>
        <v>30</v>
      </c>
      <c r="AA100" s="807" t="n">
        <v>0</v>
      </c>
      <c r="AB100" s="807" t="n">
        <v>1</v>
      </c>
      <c r="AC100" s="807" t="n">
        <v>0</v>
      </c>
      <c r="AD100" s="807" t="n">
        <v>39</v>
      </c>
      <c r="AE100" s="782" t="n">
        <f aca="false" ca="false" dt2D="false" dtr="false" t="normal">AA100+AB100+AC100+AD100</f>
        <v>40</v>
      </c>
      <c r="AF100" s="780" t="n">
        <v>0</v>
      </c>
      <c r="AG100" s="780" t="n">
        <v>3</v>
      </c>
      <c r="AH100" s="780" t="n">
        <v>0</v>
      </c>
      <c r="AI100" s="780" t="n">
        <v>25</v>
      </c>
      <c r="AJ100" s="782" t="n">
        <f aca="false" ca="false" dt2D="false" dtr="false" t="normal">AF100+AG100+AH100+AI100</f>
        <v>28</v>
      </c>
      <c r="AK100" s="780" t="n">
        <v>0</v>
      </c>
      <c r="AL100" s="780" t="n">
        <v>5</v>
      </c>
      <c r="AM100" s="780" t="n">
        <v>0</v>
      </c>
      <c r="AN100" s="780" t="n">
        <v>20</v>
      </c>
      <c r="AO100" s="742" t="n">
        <f aca="false" ca="false" dt2D="false" dtr="false" t="normal">AK100+AL100+AM100+AN100</f>
        <v>25</v>
      </c>
      <c r="AP100" s="780" t="n">
        <v>0</v>
      </c>
      <c r="AQ100" s="780" t="n">
        <v>5</v>
      </c>
      <c r="AR100" s="780" t="n">
        <v>0</v>
      </c>
      <c r="AS100" s="780" t="n">
        <v>32</v>
      </c>
      <c r="AT100" s="742" t="n">
        <f aca="false" ca="false" dt2D="false" dtr="false" t="normal">AP100+AQ100+AR100+AS100</f>
        <v>37</v>
      </c>
      <c r="AU100" s="780" t="n">
        <v>0</v>
      </c>
      <c r="AV100" s="780" t="n">
        <v>2</v>
      </c>
      <c r="AW100" s="780" t="n">
        <v>0</v>
      </c>
      <c r="AX100" s="780" t="n">
        <v>44</v>
      </c>
      <c r="AY100" s="742" t="n">
        <f aca="false" ca="false" dt2D="false" dtr="false" t="normal">AU100+AV100+AW100+AX100</f>
        <v>46</v>
      </c>
    </row>
    <row customFormat="true" customHeight="true" ht="15.75" outlineLevel="0" r="101" s="728">
      <c r="B101" s="450" t="s"/>
      <c r="C101" s="777" t="s"/>
      <c r="D101" s="810" t="s"/>
      <c r="E101" s="789" t="s">
        <v>231</v>
      </c>
      <c r="F101" s="771" t="n">
        <f aca="false" ca="false" dt2D="false" dtr="false" t="normal">K101+P101+U101+Z101+AE101+AJ101+AO101+AT101+AY101</f>
        <v>0</v>
      </c>
      <c r="G101" s="811" t="n">
        <v>0</v>
      </c>
      <c r="H101" s="811" t="n">
        <v>0</v>
      </c>
      <c r="I101" s="811" t="n">
        <v>0</v>
      </c>
      <c r="J101" s="812" t="n">
        <v>0</v>
      </c>
      <c r="K101" s="782" t="n">
        <f aca="false" ca="false" dt2D="false" dtr="false" t="normal">G101+H101+I101+J101</f>
        <v>0</v>
      </c>
      <c r="L101" s="813" t="n">
        <v>0</v>
      </c>
      <c r="M101" s="811" t="n">
        <v>0</v>
      </c>
      <c r="N101" s="811" t="n">
        <v>0</v>
      </c>
      <c r="O101" s="811" t="n">
        <v>0</v>
      </c>
      <c r="P101" s="742" t="n">
        <f aca="false" ca="false" dt2D="false" dtr="false" t="normal">L101+M101+N101+O101</f>
        <v>0</v>
      </c>
      <c r="Q101" s="811" t="n">
        <v>0</v>
      </c>
      <c r="R101" s="811" t="n">
        <v>0</v>
      </c>
      <c r="S101" s="811" t="n">
        <v>0</v>
      </c>
      <c r="T101" s="812" t="n">
        <v>0</v>
      </c>
      <c r="U101" s="782" t="n">
        <f aca="false" ca="false" dt2D="false" dtr="false" t="normal">Q101+R101+S101+T101</f>
        <v>0</v>
      </c>
      <c r="V101" s="811" t="n">
        <v>0</v>
      </c>
      <c r="W101" s="811" t="n">
        <v>0</v>
      </c>
      <c r="X101" s="811" t="n">
        <v>0</v>
      </c>
      <c r="Y101" s="812" t="n">
        <v>0</v>
      </c>
      <c r="Z101" s="782" t="n">
        <f aca="false" ca="false" dt2D="false" dtr="false" t="normal">V101+W101+X101+Y101</f>
        <v>0</v>
      </c>
      <c r="AA101" s="811" t="n">
        <v>0</v>
      </c>
      <c r="AB101" s="811" t="n">
        <v>0</v>
      </c>
      <c r="AC101" s="811" t="n">
        <v>0</v>
      </c>
      <c r="AD101" s="811" t="n">
        <v>0</v>
      </c>
      <c r="AE101" s="782" t="n">
        <f aca="false" ca="false" dt2D="false" dtr="false" t="normal">AA101+AB101+AC101+AD101</f>
        <v>0</v>
      </c>
      <c r="AF101" s="800" t="n">
        <v>0</v>
      </c>
      <c r="AG101" s="800" t="n">
        <v>0</v>
      </c>
      <c r="AH101" s="800" t="n">
        <v>0</v>
      </c>
      <c r="AI101" s="800" t="n">
        <v>0</v>
      </c>
      <c r="AJ101" s="782" t="n">
        <f aca="false" ca="false" dt2D="false" dtr="false" t="normal">AF101+AG101+AH101+AI101</f>
        <v>0</v>
      </c>
      <c r="AK101" s="800" t="n">
        <v>0</v>
      </c>
      <c r="AL101" s="800" t="n">
        <v>0</v>
      </c>
      <c r="AM101" s="800" t="n">
        <v>0</v>
      </c>
      <c r="AN101" s="800" t="n">
        <v>0</v>
      </c>
      <c r="AO101" s="742" t="n">
        <f aca="false" ca="false" dt2D="false" dtr="false" t="normal">AK101+AL101+AM101+AN101</f>
        <v>0</v>
      </c>
      <c r="AP101" s="800" t="n">
        <v>0</v>
      </c>
      <c r="AQ101" s="800" t="n">
        <v>0</v>
      </c>
      <c r="AR101" s="800" t="n">
        <v>0</v>
      </c>
      <c r="AS101" s="800" t="n">
        <v>0</v>
      </c>
      <c r="AT101" s="742" t="n">
        <f aca="false" ca="false" dt2D="false" dtr="false" t="normal">AP101+AQ101+AR101+AS101</f>
        <v>0</v>
      </c>
      <c r="AU101" s="800" t="n">
        <v>0</v>
      </c>
      <c r="AV101" s="800" t="n">
        <v>0</v>
      </c>
      <c r="AW101" s="800" t="n">
        <v>0</v>
      </c>
      <c r="AX101" s="800" t="n">
        <v>0</v>
      </c>
      <c r="AY101" s="742" t="n">
        <f aca="false" ca="false" dt2D="false" dtr="false" t="normal">AU101+AV101+AW101+AX101</f>
        <v>0</v>
      </c>
    </row>
    <row customFormat="true" customHeight="true" ht="15" outlineLevel="0" r="102" s="728">
      <c r="B102" s="451" t="n">
        <v>22</v>
      </c>
      <c r="C102" s="777" t="s"/>
      <c r="D102" s="794" t="s">
        <v>621</v>
      </c>
      <c r="E102" s="815" t="s">
        <v>41</v>
      </c>
      <c r="F102" s="771" t="n">
        <f aca="false" ca="false" dt2D="false" dtr="false" t="normal">K102+P102+U102+Z102+AE102+AJ102+AO102+AT102+AY102</f>
        <v>0</v>
      </c>
      <c r="G102" s="798" t="n"/>
      <c r="H102" s="798" t="n"/>
      <c r="I102" s="798" t="n"/>
      <c r="J102" s="799" t="n"/>
      <c r="K102" s="782" t="n">
        <f aca="false" ca="false" dt2D="false" dtr="false" t="normal">G102+H102+I102+J102</f>
        <v>0</v>
      </c>
      <c r="L102" s="797" t="n"/>
      <c r="M102" s="798" t="n"/>
      <c r="N102" s="798" t="n"/>
      <c r="O102" s="798" t="n"/>
      <c r="P102" s="742" t="n">
        <f aca="false" ca="false" dt2D="false" dtr="false" t="normal">L102+M102+N102+O102</f>
        <v>0</v>
      </c>
      <c r="Q102" s="798" t="n"/>
      <c r="R102" s="798" t="n"/>
      <c r="S102" s="798" t="n"/>
      <c r="T102" s="799" t="n"/>
      <c r="U102" s="782" t="n">
        <f aca="false" ca="false" dt2D="false" dtr="false" t="normal">Q102+R102+S102+T102</f>
        <v>0</v>
      </c>
      <c r="V102" s="798" t="n"/>
      <c r="W102" s="798" t="n"/>
      <c r="X102" s="798" t="n"/>
      <c r="Y102" s="799" t="n"/>
      <c r="Z102" s="782" t="n">
        <f aca="false" ca="false" dt2D="false" dtr="false" t="normal">V102+W102+X102+Y102</f>
        <v>0</v>
      </c>
      <c r="AA102" s="798" t="n"/>
      <c r="AB102" s="798" t="n"/>
      <c r="AC102" s="798" t="n"/>
      <c r="AD102" s="798" t="n"/>
      <c r="AE102" s="782" t="n">
        <f aca="false" ca="false" dt2D="false" dtr="false" t="normal">AA102+AB102+AC102+AD102</f>
        <v>0</v>
      </c>
      <c r="AF102" s="804" t="n"/>
      <c r="AG102" s="804" t="n"/>
      <c r="AH102" s="804" t="n"/>
      <c r="AI102" s="804" t="n"/>
      <c r="AJ102" s="782" t="n">
        <f aca="false" ca="false" dt2D="false" dtr="false" t="normal">AF102+AG102+AH102+AI102</f>
        <v>0</v>
      </c>
      <c r="AK102" s="804" t="n"/>
      <c r="AL102" s="804" t="n"/>
      <c r="AM102" s="804" t="n"/>
      <c r="AN102" s="804" t="n"/>
      <c r="AO102" s="742" t="n">
        <f aca="false" ca="false" dt2D="false" dtr="false" t="normal">AK102+AL102+AM102+AN102</f>
        <v>0</v>
      </c>
      <c r="AP102" s="804" t="n"/>
      <c r="AQ102" s="804" t="n"/>
      <c r="AR102" s="804" t="n"/>
      <c r="AS102" s="804" t="n"/>
      <c r="AT102" s="742" t="n">
        <f aca="false" ca="false" dt2D="false" dtr="false" t="normal">AP102+AQ102+AR102+AS102</f>
        <v>0</v>
      </c>
      <c r="AU102" s="804" t="n"/>
      <c r="AV102" s="804" t="n"/>
      <c r="AW102" s="804" t="n"/>
      <c r="AX102" s="804" t="n"/>
      <c r="AY102" s="742" t="n">
        <f aca="false" ca="false" dt2D="false" dtr="false" t="normal">AU102+AV102+AW102+AX102</f>
        <v>0</v>
      </c>
    </row>
    <row customFormat="true" customHeight="true" ht="15.75" outlineLevel="0" r="103" s="728">
      <c r="B103" s="441" t="s"/>
      <c r="C103" s="777" t="s"/>
      <c r="D103" s="801" t="s"/>
      <c r="E103" s="816" t="s">
        <v>600</v>
      </c>
      <c r="F103" s="771" t="n">
        <f aca="false" ca="false" dt2D="false" dtr="false" t="normal">K103+P103+U103+Z103+AE103+AJ103+AO103+AT103+AY103</f>
        <v>0</v>
      </c>
      <c r="G103" s="804" t="n"/>
      <c r="H103" s="804" t="n"/>
      <c r="I103" s="804" t="n"/>
      <c r="J103" s="805" t="n"/>
      <c r="K103" s="782" t="n">
        <f aca="false" ca="false" dt2D="false" dtr="false" t="normal">G103+H103+I103+J103</f>
        <v>0</v>
      </c>
      <c r="L103" s="803" t="n"/>
      <c r="M103" s="804" t="n"/>
      <c r="N103" s="804" t="n"/>
      <c r="O103" s="804" t="n"/>
      <c r="P103" s="742" t="n">
        <f aca="false" ca="false" dt2D="false" dtr="false" t="normal">L103+M103+N103+O103</f>
        <v>0</v>
      </c>
      <c r="Q103" s="804" t="n"/>
      <c r="R103" s="804" t="n"/>
      <c r="S103" s="804" t="n"/>
      <c r="T103" s="805" t="n"/>
      <c r="U103" s="782" t="n">
        <f aca="false" ca="false" dt2D="false" dtr="false" t="normal">Q103+R103+S103+T103</f>
        <v>0</v>
      </c>
      <c r="V103" s="804" t="n"/>
      <c r="W103" s="804" t="n"/>
      <c r="X103" s="804" t="n"/>
      <c r="Y103" s="805" t="n"/>
      <c r="Z103" s="782" t="n">
        <f aca="false" ca="false" dt2D="false" dtr="false" t="normal">V103+W103+X103+Y103</f>
        <v>0</v>
      </c>
      <c r="AA103" s="804" t="n"/>
      <c r="AB103" s="804" t="n"/>
      <c r="AC103" s="804" t="n"/>
      <c r="AD103" s="804" t="n"/>
      <c r="AE103" s="782" t="n">
        <f aca="false" ca="false" dt2D="false" dtr="false" t="normal">AA103+AB103+AC103+AD103</f>
        <v>0</v>
      </c>
      <c r="AF103" s="804" t="n"/>
      <c r="AG103" s="804" t="n"/>
      <c r="AH103" s="804" t="n"/>
      <c r="AI103" s="804" t="n"/>
      <c r="AJ103" s="782" t="n">
        <f aca="false" ca="false" dt2D="false" dtr="false" t="normal">AF103+AG103+AH103+AI103</f>
        <v>0</v>
      </c>
      <c r="AK103" s="804" t="n"/>
      <c r="AL103" s="804" t="n"/>
      <c r="AM103" s="804" t="n"/>
      <c r="AN103" s="804" t="n"/>
      <c r="AO103" s="742" t="n">
        <f aca="false" ca="false" dt2D="false" dtr="false" t="normal">AK103+AL103+AM103+AN103</f>
        <v>0</v>
      </c>
      <c r="AP103" s="804" t="n"/>
      <c r="AQ103" s="804" t="n"/>
      <c r="AR103" s="804" t="n"/>
      <c r="AS103" s="804" t="n"/>
      <c r="AT103" s="742" t="n">
        <f aca="false" ca="false" dt2D="false" dtr="false" t="normal">AP103+AQ103+AR103+AS103</f>
        <v>0</v>
      </c>
      <c r="AU103" s="804" t="n"/>
      <c r="AV103" s="804" t="n"/>
      <c r="AW103" s="804" t="n"/>
      <c r="AX103" s="804" t="n"/>
      <c r="AY103" s="742" t="n">
        <f aca="false" ca="false" dt2D="false" dtr="false" t="normal">AU103+AV103+AW103+AX103</f>
        <v>0</v>
      </c>
    </row>
    <row customFormat="true" customHeight="true" ht="15.75" outlineLevel="0" r="104" s="728">
      <c r="B104" s="441" t="s"/>
      <c r="C104" s="777" t="s"/>
      <c r="D104" s="801" t="s"/>
      <c r="E104" s="806" t="s">
        <v>43</v>
      </c>
      <c r="F104" s="771" t="n">
        <f aca="false" ca="false" dt2D="false" dtr="false" t="normal">K104+P104+U104+Z104+AE104+AJ104+AO104+AT104+AY104</f>
        <v>1</v>
      </c>
      <c r="G104" s="785" t="n">
        <v>0</v>
      </c>
      <c r="H104" s="785" t="n">
        <v>0</v>
      </c>
      <c r="I104" s="785" t="n">
        <v>0</v>
      </c>
      <c r="J104" s="786" t="n">
        <v>0</v>
      </c>
      <c r="K104" s="782" t="n">
        <f aca="false" ca="false" dt2D="false" dtr="false" t="normal">G104+H104+I104+J104</f>
        <v>0</v>
      </c>
      <c r="L104" s="787" t="n">
        <v>0</v>
      </c>
      <c r="M104" s="785" t="n">
        <v>0</v>
      </c>
      <c r="N104" s="785" t="n">
        <v>0</v>
      </c>
      <c r="O104" s="785" t="n">
        <v>0</v>
      </c>
      <c r="P104" s="742" t="n">
        <f aca="false" ca="false" dt2D="false" dtr="false" t="normal">L104+M104+N104+O104</f>
        <v>0</v>
      </c>
      <c r="Q104" s="785" t="n">
        <v>0</v>
      </c>
      <c r="R104" s="785" t="n">
        <v>0</v>
      </c>
      <c r="S104" s="785" t="n">
        <v>0</v>
      </c>
      <c r="T104" s="786" t="n">
        <v>0</v>
      </c>
      <c r="U104" s="782" t="n">
        <f aca="false" ca="false" dt2D="false" dtr="false" t="normal">Q104+R104+S104+T104</f>
        <v>0</v>
      </c>
      <c r="V104" s="785" t="n">
        <v>0</v>
      </c>
      <c r="W104" s="785" t="n">
        <v>0</v>
      </c>
      <c r="X104" s="785" t="n">
        <v>0</v>
      </c>
      <c r="Y104" s="786" t="n">
        <v>0</v>
      </c>
      <c r="Z104" s="782" t="n">
        <f aca="false" ca="false" dt2D="false" dtr="false" t="normal">V104+W104+X104+Y104</f>
        <v>0</v>
      </c>
      <c r="AA104" s="785" t="n">
        <v>0</v>
      </c>
      <c r="AB104" s="785" t="n">
        <v>0</v>
      </c>
      <c r="AC104" s="785" t="n">
        <v>0</v>
      </c>
      <c r="AD104" s="785" t="n">
        <v>0</v>
      </c>
      <c r="AE104" s="782" t="n">
        <f aca="false" ca="false" dt2D="false" dtr="false" t="normal">AA104+AB104+AC104+AD104</f>
        <v>0</v>
      </c>
      <c r="AF104" s="780" t="n">
        <v>0</v>
      </c>
      <c r="AG104" s="780" t="n">
        <v>0</v>
      </c>
      <c r="AH104" s="780" t="n">
        <v>0</v>
      </c>
      <c r="AI104" s="780" t="n">
        <v>0</v>
      </c>
      <c r="AJ104" s="782" t="n">
        <f aca="false" ca="false" dt2D="false" dtr="false" t="normal">AF104+AG104+AH104+AI104</f>
        <v>0</v>
      </c>
      <c r="AK104" s="780" t="n">
        <v>0</v>
      </c>
      <c r="AL104" s="780" t="n">
        <v>0</v>
      </c>
      <c r="AM104" s="780" t="n">
        <v>0</v>
      </c>
      <c r="AN104" s="780" t="n">
        <v>0</v>
      </c>
      <c r="AO104" s="742" t="n">
        <f aca="false" ca="false" dt2D="false" dtr="false" t="normal">AK104+AL104+AM104+AN104</f>
        <v>0</v>
      </c>
      <c r="AP104" s="780" t="n">
        <v>0</v>
      </c>
      <c r="AQ104" s="780" t="n">
        <v>0</v>
      </c>
      <c r="AR104" s="780" t="n">
        <v>0</v>
      </c>
      <c r="AS104" s="780" t="n">
        <v>0</v>
      </c>
      <c r="AT104" s="742" t="n">
        <f aca="false" ca="false" dt2D="false" dtr="false" t="normal">AP104+AQ104+AR104+AS104</f>
        <v>0</v>
      </c>
      <c r="AU104" s="780" t="n">
        <v>0</v>
      </c>
      <c r="AV104" s="780" t="n">
        <v>0</v>
      </c>
      <c r="AW104" s="780" t="n">
        <v>0</v>
      </c>
      <c r="AX104" s="780" t="n">
        <v>1</v>
      </c>
      <c r="AY104" s="742" t="n">
        <f aca="false" ca="false" dt2D="false" dtr="false" t="normal">AU104+AV104+AW104+AX104</f>
        <v>1</v>
      </c>
    </row>
    <row customFormat="true" customHeight="true" ht="15.75" outlineLevel="0" r="105" s="728">
      <c r="B105" s="441" t="s"/>
      <c r="C105" s="777" t="s"/>
      <c r="D105" s="801" t="s"/>
      <c r="E105" s="789" t="s">
        <v>230</v>
      </c>
      <c r="F105" s="771" t="n">
        <f aca="false" ca="false" dt2D="false" dtr="false" t="normal">K105+P105+U105+Z105+AE105+AJ105+AO105+AT105+AY105</f>
        <v>3</v>
      </c>
      <c r="G105" s="807" t="n">
        <v>0</v>
      </c>
      <c r="H105" s="807" t="n">
        <v>0</v>
      </c>
      <c r="I105" s="807" t="n">
        <v>0</v>
      </c>
      <c r="J105" s="808" t="n">
        <v>0</v>
      </c>
      <c r="K105" s="782" t="n">
        <f aca="false" ca="false" dt2D="false" dtr="false" t="normal">G105+H105+I105+J105</f>
        <v>0</v>
      </c>
      <c r="L105" s="809" t="n">
        <v>0</v>
      </c>
      <c r="M105" s="807" t="n">
        <v>0</v>
      </c>
      <c r="N105" s="807" t="n">
        <v>0</v>
      </c>
      <c r="O105" s="807" t="n">
        <v>0</v>
      </c>
      <c r="P105" s="742" t="n">
        <f aca="false" ca="false" dt2D="false" dtr="false" t="normal">L105+M105+N105+O105</f>
        <v>0</v>
      </c>
      <c r="Q105" s="807" t="n">
        <v>0</v>
      </c>
      <c r="R105" s="807" t="n">
        <v>0</v>
      </c>
      <c r="S105" s="807" t="n">
        <v>0</v>
      </c>
      <c r="T105" s="808" t="n">
        <v>0</v>
      </c>
      <c r="U105" s="782" t="n">
        <f aca="false" ca="false" dt2D="false" dtr="false" t="normal">Q105+R105+S105+T105</f>
        <v>0</v>
      </c>
      <c r="V105" s="807" t="n">
        <v>0</v>
      </c>
      <c r="W105" s="807" t="n">
        <v>0</v>
      </c>
      <c r="X105" s="807" t="n">
        <v>0</v>
      </c>
      <c r="Y105" s="808" t="n">
        <v>0</v>
      </c>
      <c r="Z105" s="782" t="n">
        <f aca="false" ca="false" dt2D="false" dtr="false" t="normal">V105+W105+X105+Y105</f>
        <v>0</v>
      </c>
      <c r="AA105" s="807" t="n">
        <v>0</v>
      </c>
      <c r="AB105" s="807" t="n">
        <v>0</v>
      </c>
      <c r="AC105" s="807" t="n">
        <v>0</v>
      </c>
      <c r="AD105" s="807" t="n">
        <v>0</v>
      </c>
      <c r="AE105" s="782" t="n">
        <f aca="false" ca="false" dt2D="false" dtr="false" t="normal">AA105+AB105+AC105+AD105</f>
        <v>0</v>
      </c>
      <c r="AF105" s="780" t="n">
        <v>0</v>
      </c>
      <c r="AG105" s="780" t="n">
        <v>0</v>
      </c>
      <c r="AH105" s="780" t="n">
        <v>0</v>
      </c>
      <c r="AI105" s="780" t="n">
        <v>0</v>
      </c>
      <c r="AJ105" s="782" t="n">
        <f aca="false" ca="false" dt2D="false" dtr="false" t="normal">AF105+AG105+AH105+AI105</f>
        <v>0</v>
      </c>
      <c r="AK105" s="780" t="n">
        <v>0</v>
      </c>
      <c r="AL105" s="780" t="n">
        <v>0</v>
      </c>
      <c r="AM105" s="780" t="n">
        <v>0</v>
      </c>
      <c r="AN105" s="780" t="n">
        <v>2</v>
      </c>
      <c r="AO105" s="742" t="n">
        <f aca="false" ca="false" dt2D="false" dtr="false" t="normal">AK105+AL105+AM105+AN105</f>
        <v>2</v>
      </c>
      <c r="AP105" s="780" t="n">
        <v>0</v>
      </c>
      <c r="AQ105" s="780" t="n">
        <v>0</v>
      </c>
      <c r="AR105" s="780" t="n">
        <v>0</v>
      </c>
      <c r="AS105" s="780" t="n">
        <v>0</v>
      </c>
      <c r="AT105" s="742" t="n">
        <f aca="false" ca="false" dt2D="false" dtr="false" t="normal">AP105+AQ105+AR105+AS105</f>
        <v>0</v>
      </c>
      <c r="AU105" s="780" t="n">
        <v>0</v>
      </c>
      <c r="AV105" s="780" t="n">
        <v>0</v>
      </c>
      <c r="AW105" s="780" t="n">
        <v>0</v>
      </c>
      <c r="AX105" s="780" t="n">
        <v>1</v>
      </c>
      <c r="AY105" s="742" t="n">
        <f aca="false" ca="false" dt2D="false" dtr="false" t="normal">AU105+AV105+AW105+AX105</f>
        <v>1</v>
      </c>
    </row>
    <row customFormat="true" customHeight="true" ht="15.75" outlineLevel="0" r="106" s="728">
      <c r="B106" s="450" t="s"/>
      <c r="C106" s="777" t="s"/>
      <c r="D106" s="810" t="s"/>
      <c r="E106" s="789" t="s">
        <v>231</v>
      </c>
      <c r="F106" s="771" t="n">
        <f aca="false" ca="false" dt2D="false" dtr="false" t="normal">K106+P106+U106+Z106+AE106+AJ106+AO106+AT106+AY106</f>
        <v>0</v>
      </c>
      <c r="G106" s="811" t="n">
        <v>0</v>
      </c>
      <c r="H106" s="811" t="n">
        <v>0</v>
      </c>
      <c r="I106" s="811" t="n">
        <v>0</v>
      </c>
      <c r="J106" s="812" t="n">
        <v>0</v>
      </c>
      <c r="K106" s="782" t="n">
        <f aca="false" ca="false" dt2D="false" dtr="false" t="normal">G106+H106+I106+J106</f>
        <v>0</v>
      </c>
      <c r="L106" s="813" t="n">
        <v>0</v>
      </c>
      <c r="M106" s="811" t="n">
        <v>0</v>
      </c>
      <c r="N106" s="811" t="n">
        <v>0</v>
      </c>
      <c r="O106" s="811" t="n">
        <v>0</v>
      </c>
      <c r="P106" s="742" t="n">
        <f aca="false" ca="false" dt2D="false" dtr="false" t="normal">L106+M106+N106+O106</f>
        <v>0</v>
      </c>
      <c r="Q106" s="811" t="n">
        <v>0</v>
      </c>
      <c r="R106" s="811" t="n">
        <v>0</v>
      </c>
      <c r="S106" s="811" t="n">
        <v>0</v>
      </c>
      <c r="T106" s="812" t="n">
        <v>0</v>
      </c>
      <c r="U106" s="782" t="n">
        <f aca="false" ca="false" dt2D="false" dtr="false" t="normal">Q106+R106+S106+T106</f>
        <v>0</v>
      </c>
      <c r="V106" s="811" t="n">
        <v>0</v>
      </c>
      <c r="W106" s="811" t="n">
        <v>0</v>
      </c>
      <c r="X106" s="811" t="n">
        <v>0</v>
      </c>
      <c r="Y106" s="812" t="n">
        <v>0</v>
      </c>
      <c r="Z106" s="782" t="n">
        <f aca="false" ca="false" dt2D="false" dtr="false" t="normal">V106+W106+X106+Y106</f>
        <v>0</v>
      </c>
      <c r="AA106" s="811" t="n">
        <v>0</v>
      </c>
      <c r="AB106" s="811" t="n">
        <v>0</v>
      </c>
      <c r="AC106" s="811" t="n">
        <v>0</v>
      </c>
      <c r="AD106" s="811" t="n">
        <v>0</v>
      </c>
      <c r="AE106" s="782" t="n">
        <f aca="false" ca="false" dt2D="false" dtr="false" t="normal">AA106+AB106+AC106+AD106</f>
        <v>0</v>
      </c>
      <c r="AF106" s="800" t="n">
        <v>0</v>
      </c>
      <c r="AG106" s="800" t="n">
        <v>0</v>
      </c>
      <c r="AH106" s="800" t="n">
        <v>0</v>
      </c>
      <c r="AI106" s="800" t="n">
        <v>0</v>
      </c>
      <c r="AJ106" s="782" t="n">
        <f aca="false" ca="false" dt2D="false" dtr="false" t="normal">AF106+AG106+AH106+AI106</f>
        <v>0</v>
      </c>
      <c r="AK106" s="800" t="n">
        <v>0</v>
      </c>
      <c r="AL106" s="800" t="n">
        <v>0</v>
      </c>
      <c r="AM106" s="800" t="n">
        <v>0</v>
      </c>
      <c r="AN106" s="800" t="n">
        <v>0</v>
      </c>
      <c r="AO106" s="742" t="n">
        <f aca="false" ca="false" dt2D="false" dtr="false" t="normal">AK106+AL106+AM106+AN106</f>
        <v>0</v>
      </c>
      <c r="AP106" s="800" t="n">
        <v>0</v>
      </c>
      <c r="AQ106" s="800" t="n">
        <v>0</v>
      </c>
      <c r="AR106" s="800" t="n">
        <v>0</v>
      </c>
      <c r="AS106" s="800" t="n">
        <v>0</v>
      </c>
      <c r="AT106" s="742" t="n">
        <f aca="false" ca="false" dt2D="false" dtr="false" t="normal">AP106+AQ106+AR106+AS106</f>
        <v>0</v>
      </c>
      <c r="AU106" s="800" t="n">
        <v>0</v>
      </c>
      <c r="AV106" s="800" t="n">
        <v>0</v>
      </c>
      <c r="AW106" s="800" t="n">
        <v>0</v>
      </c>
      <c r="AX106" s="800" t="n">
        <v>0</v>
      </c>
      <c r="AY106" s="742" t="n">
        <f aca="false" ca="false" dt2D="false" dtr="false" t="normal">AU106+AV106+AW106+AX106</f>
        <v>0</v>
      </c>
    </row>
    <row customFormat="true" customHeight="true" ht="15" outlineLevel="0" r="107" s="728">
      <c r="B107" s="451" t="n">
        <v>23</v>
      </c>
      <c r="C107" s="777" t="s"/>
      <c r="D107" s="794" t="s">
        <v>622</v>
      </c>
      <c r="E107" s="795" t="s">
        <v>41</v>
      </c>
      <c r="F107" s="771" t="n">
        <f aca="false" ca="false" dt2D="false" dtr="false" t="normal">K107+P107+U107+Z107+AE107+AJ107+AO107+AT107+AY107</f>
        <v>24</v>
      </c>
      <c r="G107" s="772" t="n">
        <v>0</v>
      </c>
      <c r="H107" s="772" t="n">
        <v>0</v>
      </c>
      <c r="I107" s="772" t="n">
        <v>0</v>
      </c>
      <c r="J107" s="774" t="n">
        <v>0</v>
      </c>
      <c r="K107" s="782" t="n">
        <f aca="false" ca="false" dt2D="false" dtr="false" t="normal">G107+H107+I107+J107</f>
        <v>0</v>
      </c>
      <c r="L107" s="814" t="n">
        <v>3</v>
      </c>
      <c r="M107" s="772" t="n">
        <v>0</v>
      </c>
      <c r="N107" s="772" t="n">
        <v>0</v>
      </c>
      <c r="O107" s="772" t="n">
        <v>0</v>
      </c>
      <c r="P107" s="742" t="n">
        <f aca="false" ca="false" dt2D="false" dtr="false" t="normal">L107+M107+N107+O107</f>
        <v>3</v>
      </c>
      <c r="Q107" s="772" t="n">
        <v>3</v>
      </c>
      <c r="R107" s="772" t="n">
        <v>0</v>
      </c>
      <c r="S107" s="772" t="n">
        <v>0</v>
      </c>
      <c r="T107" s="774" t="n">
        <v>0</v>
      </c>
      <c r="U107" s="782" t="n">
        <f aca="false" ca="false" dt2D="false" dtr="false" t="normal">Q107+R107+S107+T107</f>
        <v>3</v>
      </c>
      <c r="V107" s="772" t="n">
        <v>0</v>
      </c>
      <c r="W107" s="772" t="n">
        <v>0</v>
      </c>
      <c r="X107" s="772" t="n">
        <v>1</v>
      </c>
      <c r="Y107" s="774" t="n">
        <v>3</v>
      </c>
      <c r="Z107" s="782" t="n">
        <f aca="false" ca="false" dt2D="false" dtr="false" t="normal">V107+W107+X107+Y107</f>
        <v>4</v>
      </c>
      <c r="AA107" s="772" t="n">
        <v>0</v>
      </c>
      <c r="AB107" s="772" t="n">
        <v>1</v>
      </c>
      <c r="AC107" s="772" t="n">
        <v>0</v>
      </c>
      <c r="AD107" s="772" t="n">
        <v>0</v>
      </c>
      <c r="AE107" s="782" t="n">
        <f aca="false" ca="false" dt2D="false" dtr="false" t="normal">AA107+AB107+AC107+AD107</f>
        <v>1</v>
      </c>
      <c r="AF107" s="800" t="n">
        <v>0</v>
      </c>
      <c r="AG107" s="800" t="n">
        <v>0</v>
      </c>
      <c r="AH107" s="800" t="n">
        <v>0</v>
      </c>
      <c r="AI107" s="800" t="n">
        <v>3</v>
      </c>
      <c r="AJ107" s="782" t="n">
        <f aca="false" ca="false" dt2D="false" dtr="false" t="normal">AF107+AG107+AH107+AI107</f>
        <v>3</v>
      </c>
      <c r="AK107" s="800" t="n">
        <v>0</v>
      </c>
      <c r="AL107" s="800" t="n">
        <v>0</v>
      </c>
      <c r="AM107" s="800" t="n">
        <v>0</v>
      </c>
      <c r="AN107" s="800" t="n">
        <v>3</v>
      </c>
      <c r="AO107" s="742" t="n">
        <f aca="false" ca="false" dt2D="false" dtr="false" t="normal">AK107+AL107+AM107+AN107</f>
        <v>3</v>
      </c>
      <c r="AP107" s="800" t="n">
        <v>0</v>
      </c>
      <c r="AQ107" s="800" t="n">
        <v>1</v>
      </c>
      <c r="AR107" s="800" t="n">
        <v>0</v>
      </c>
      <c r="AS107" s="800" t="n">
        <v>0</v>
      </c>
      <c r="AT107" s="742" t="n">
        <f aca="false" ca="false" dt2D="false" dtr="false" t="normal">AP107+AQ107+AR107+AS107</f>
        <v>1</v>
      </c>
      <c r="AU107" s="800" t="n">
        <v>1</v>
      </c>
      <c r="AV107" s="800" t="n">
        <v>0</v>
      </c>
      <c r="AW107" s="800" t="n">
        <v>0</v>
      </c>
      <c r="AX107" s="800" t="n">
        <v>5</v>
      </c>
      <c r="AY107" s="742" t="n">
        <f aca="false" ca="false" dt2D="false" dtr="false" t="normal">AU107+AV107+AW107+AX107</f>
        <v>6</v>
      </c>
    </row>
    <row customFormat="true" customHeight="true" ht="15.75" outlineLevel="0" r="108" s="728">
      <c r="B108" s="441" t="s"/>
      <c r="C108" s="777" t="s"/>
      <c r="D108" s="801" t="s"/>
      <c r="E108" s="802" t="s">
        <v>600</v>
      </c>
      <c r="F108" s="771" t="n">
        <f aca="false" ca="false" dt2D="false" dtr="false" t="normal">K108+P108+U108+Z108+AE108+AJ108+AO108+AT108+AY108</f>
        <v>0</v>
      </c>
      <c r="G108" s="780" t="n">
        <v>0</v>
      </c>
      <c r="H108" s="780" t="n">
        <v>0</v>
      </c>
      <c r="I108" s="780" t="n">
        <v>0</v>
      </c>
      <c r="J108" s="781" t="n">
        <v>0</v>
      </c>
      <c r="K108" s="782" t="n">
        <f aca="false" ca="false" dt2D="false" dtr="false" t="normal">G108+H108+I108+J108</f>
        <v>0</v>
      </c>
      <c r="L108" s="783" t="n">
        <v>0</v>
      </c>
      <c r="M108" s="780" t="n">
        <v>0</v>
      </c>
      <c r="N108" s="780" t="n">
        <v>0</v>
      </c>
      <c r="O108" s="780" t="n">
        <v>0</v>
      </c>
      <c r="P108" s="742" t="n">
        <f aca="false" ca="false" dt2D="false" dtr="false" t="normal">L108+M108+N108+O108</f>
        <v>0</v>
      </c>
      <c r="Q108" s="780" t="n">
        <v>0</v>
      </c>
      <c r="R108" s="780" t="n">
        <v>0</v>
      </c>
      <c r="S108" s="780" t="n">
        <v>0</v>
      </c>
      <c r="T108" s="781" t="n">
        <v>0</v>
      </c>
      <c r="U108" s="782" t="n">
        <f aca="false" ca="false" dt2D="false" dtr="false" t="normal">Q108+R108+S108+T108</f>
        <v>0</v>
      </c>
      <c r="V108" s="780" t="n">
        <v>0</v>
      </c>
      <c r="W108" s="780" t="n">
        <v>0</v>
      </c>
      <c r="X108" s="780" t="n">
        <v>0</v>
      </c>
      <c r="Y108" s="781" t="n">
        <v>0</v>
      </c>
      <c r="Z108" s="782" t="n">
        <f aca="false" ca="false" dt2D="false" dtr="false" t="normal">V108+W108+X108+Y108</f>
        <v>0</v>
      </c>
      <c r="AA108" s="780" t="n">
        <v>0</v>
      </c>
      <c r="AB108" s="780" t="n">
        <v>0</v>
      </c>
      <c r="AC108" s="780" t="n">
        <v>0</v>
      </c>
      <c r="AD108" s="780" t="n">
        <v>0</v>
      </c>
      <c r="AE108" s="782" t="n">
        <f aca="false" ca="false" dt2D="false" dtr="false" t="normal">AA108+AB108+AC108+AD108</f>
        <v>0</v>
      </c>
      <c r="AF108" s="780" t="n">
        <v>0</v>
      </c>
      <c r="AG108" s="780" t="n">
        <v>0</v>
      </c>
      <c r="AH108" s="780" t="n">
        <v>0</v>
      </c>
      <c r="AI108" s="780" t="n">
        <v>0</v>
      </c>
      <c r="AJ108" s="782" t="n">
        <f aca="false" ca="false" dt2D="false" dtr="false" t="normal">AF108+AG108+AH108+AI108</f>
        <v>0</v>
      </c>
      <c r="AK108" s="780" t="n">
        <v>0</v>
      </c>
      <c r="AL108" s="780" t="n">
        <v>0</v>
      </c>
      <c r="AM108" s="780" t="n">
        <v>0</v>
      </c>
      <c r="AN108" s="780" t="n">
        <v>0</v>
      </c>
      <c r="AO108" s="742" t="n">
        <f aca="false" ca="false" dt2D="false" dtr="false" t="normal">AK108+AL108+AM108+AN108</f>
        <v>0</v>
      </c>
      <c r="AP108" s="780" t="n">
        <v>0</v>
      </c>
      <c r="AQ108" s="780" t="n">
        <v>0</v>
      </c>
      <c r="AR108" s="780" t="n">
        <v>0</v>
      </c>
      <c r="AS108" s="780" t="n">
        <v>0</v>
      </c>
      <c r="AT108" s="742" t="n">
        <f aca="false" ca="false" dt2D="false" dtr="false" t="normal">AP108+AQ108+AR108+AS108</f>
        <v>0</v>
      </c>
      <c r="AU108" s="780" t="n">
        <v>0</v>
      </c>
      <c r="AV108" s="780" t="n">
        <v>0</v>
      </c>
      <c r="AW108" s="780" t="n">
        <v>0</v>
      </c>
      <c r="AX108" s="780" t="n"/>
      <c r="AY108" s="742" t="n">
        <f aca="false" ca="false" dt2D="false" dtr="false" t="normal">AU108+AV108+AW108+AX108</f>
        <v>0</v>
      </c>
    </row>
    <row customFormat="true" customHeight="true" ht="15.75" outlineLevel="0" r="109" s="728">
      <c r="B109" s="450" t="s"/>
      <c r="C109" s="777" t="s"/>
      <c r="D109" s="810" t="s"/>
      <c r="E109" s="806" t="s">
        <v>43</v>
      </c>
      <c r="F109" s="771" t="n">
        <f aca="false" ca="false" dt2D="false" dtr="false" t="normal">K109+P109+U109+Z109+AE109+AJ109+AO109+AT109+AY109</f>
        <v>23</v>
      </c>
      <c r="G109" s="785" t="n">
        <v>4</v>
      </c>
      <c r="H109" s="785" t="n">
        <v>0</v>
      </c>
      <c r="I109" s="785" t="n">
        <v>0</v>
      </c>
      <c r="J109" s="786" t="n">
        <v>0</v>
      </c>
      <c r="K109" s="782" t="n">
        <f aca="false" ca="false" dt2D="false" dtr="false" t="normal">G109+H109+I109+J109</f>
        <v>4</v>
      </c>
      <c r="L109" s="787" t="n">
        <v>0</v>
      </c>
      <c r="M109" s="785" t="n">
        <v>0</v>
      </c>
      <c r="N109" s="785" t="n">
        <v>0</v>
      </c>
      <c r="O109" s="785" t="n">
        <v>0</v>
      </c>
      <c r="P109" s="742" t="n">
        <f aca="false" ca="false" dt2D="false" dtr="false" t="normal">L109+M109+N109+O109</f>
        <v>0</v>
      </c>
      <c r="Q109" s="785" t="n">
        <v>2</v>
      </c>
      <c r="R109" s="785" t="n">
        <v>0</v>
      </c>
      <c r="S109" s="785" t="n">
        <v>0</v>
      </c>
      <c r="T109" s="786" t="n">
        <v>0</v>
      </c>
      <c r="U109" s="782" t="n">
        <f aca="false" ca="false" dt2D="false" dtr="false" t="normal">Q109+R109+S109+T109</f>
        <v>2</v>
      </c>
      <c r="V109" s="785" t="n">
        <v>0</v>
      </c>
      <c r="W109" s="785" t="n">
        <v>0</v>
      </c>
      <c r="X109" s="785" t="n">
        <v>0</v>
      </c>
      <c r="Y109" s="786" t="n">
        <v>1</v>
      </c>
      <c r="Z109" s="782" t="n">
        <f aca="false" ca="false" dt2D="false" dtr="false" t="normal">V109+W109+X109+Y109</f>
        <v>1</v>
      </c>
      <c r="AA109" s="785" t="n">
        <v>0</v>
      </c>
      <c r="AB109" s="785" t="n">
        <v>0</v>
      </c>
      <c r="AC109" s="785" t="n">
        <v>0</v>
      </c>
      <c r="AD109" s="785" t="n">
        <v>1</v>
      </c>
      <c r="AE109" s="782" t="n">
        <f aca="false" ca="false" dt2D="false" dtr="false" t="normal">AA109+AB109+AC109+AD109</f>
        <v>1</v>
      </c>
      <c r="AF109" s="780" t="n">
        <v>0</v>
      </c>
      <c r="AG109" s="780" t="n">
        <v>0</v>
      </c>
      <c r="AH109" s="780" t="n">
        <v>0</v>
      </c>
      <c r="AI109" s="780" t="n">
        <v>3</v>
      </c>
      <c r="AJ109" s="782" t="n">
        <f aca="false" ca="false" dt2D="false" dtr="false" t="normal">AF109+AG109+AH109+AI109</f>
        <v>3</v>
      </c>
      <c r="AK109" s="780" t="n">
        <v>0</v>
      </c>
      <c r="AL109" s="780" t="n">
        <v>0</v>
      </c>
      <c r="AM109" s="780" t="n">
        <v>0</v>
      </c>
      <c r="AN109" s="780" t="n">
        <v>2</v>
      </c>
      <c r="AO109" s="742" t="n">
        <f aca="false" ca="false" dt2D="false" dtr="false" t="normal">AK109+AL109+AM109+AN109</f>
        <v>2</v>
      </c>
      <c r="AP109" s="780" t="n">
        <v>0</v>
      </c>
      <c r="AQ109" s="780" t="n">
        <v>3</v>
      </c>
      <c r="AR109" s="780" t="n">
        <v>0</v>
      </c>
      <c r="AS109" s="780" t="n">
        <v>4</v>
      </c>
      <c r="AT109" s="742" t="n">
        <f aca="false" ca="false" dt2D="false" dtr="false" t="normal">AP109+AQ109+AR109+AS109</f>
        <v>7</v>
      </c>
      <c r="AU109" s="780" t="n">
        <v>0</v>
      </c>
      <c r="AV109" s="780" t="n">
        <v>0</v>
      </c>
      <c r="AW109" s="780" t="n">
        <v>0</v>
      </c>
      <c r="AX109" s="780" t="n">
        <v>3</v>
      </c>
      <c r="AY109" s="742" t="n">
        <f aca="false" ca="false" dt2D="false" dtr="false" t="normal">AU109+AV109+AW109+AX109</f>
        <v>3</v>
      </c>
    </row>
    <row customFormat="true" customHeight="true" ht="15" outlineLevel="0" r="110" s="728">
      <c r="B110" s="451" t="n">
        <v>24</v>
      </c>
      <c r="C110" s="777" t="s"/>
      <c r="D110" s="769" t="s">
        <v>623</v>
      </c>
      <c r="E110" s="795" t="s">
        <v>41</v>
      </c>
      <c r="F110" s="771" t="n">
        <f aca="false" ca="false" dt2D="false" dtr="false" t="normal">K110+P110+U110+Z110+AE110+AJ110+AO110+AT110+AY110</f>
        <v>0</v>
      </c>
      <c r="G110" s="772" t="n">
        <v>0</v>
      </c>
      <c r="H110" s="772" t="n">
        <v>0</v>
      </c>
      <c r="I110" s="772" t="n">
        <v>0</v>
      </c>
      <c r="J110" s="774" t="n">
        <v>0</v>
      </c>
      <c r="K110" s="782" t="n">
        <f aca="false" ca="false" dt2D="false" dtr="false" t="normal">G110+H110+I110+J110</f>
        <v>0</v>
      </c>
      <c r="L110" s="814" t="n">
        <v>0</v>
      </c>
      <c r="M110" s="772" t="n">
        <v>0</v>
      </c>
      <c r="N110" s="772" t="n">
        <v>0</v>
      </c>
      <c r="O110" s="772" t="n">
        <v>0</v>
      </c>
      <c r="P110" s="742" t="n">
        <f aca="false" ca="false" dt2D="false" dtr="false" t="normal">L110+M110+N110+O110</f>
        <v>0</v>
      </c>
      <c r="Q110" s="772" t="n">
        <v>0</v>
      </c>
      <c r="R110" s="772" t="n">
        <v>0</v>
      </c>
      <c r="S110" s="772" t="n">
        <v>0</v>
      </c>
      <c r="T110" s="774" t="n">
        <v>0</v>
      </c>
      <c r="U110" s="782" t="n">
        <f aca="false" ca="false" dt2D="false" dtr="false" t="normal">Q110+R110+S110+T110</f>
        <v>0</v>
      </c>
      <c r="V110" s="772" t="n">
        <v>0</v>
      </c>
      <c r="W110" s="772" t="n">
        <v>0</v>
      </c>
      <c r="X110" s="772" t="n">
        <v>0</v>
      </c>
      <c r="Y110" s="774" t="n">
        <v>0</v>
      </c>
      <c r="Z110" s="782" t="n">
        <f aca="false" ca="false" dt2D="false" dtr="false" t="normal">V110+W110+X110+Y110</f>
        <v>0</v>
      </c>
      <c r="AA110" s="772" t="n">
        <v>0</v>
      </c>
      <c r="AB110" s="772" t="n">
        <v>0</v>
      </c>
      <c r="AC110" s="772" t="n">
        <v>0</v>
      </c>
      <c r="AD110" s="772" t="n">
        <v>0</v>
      </c>
      <c r="AE110" s="782" t="n">
        <f aca="false" ca="false" dt2D="false" dtr="false" t="normal">AA110+AB110+AC110+AD110</f>
        <v>0</v>
      </c>
      <c r="AF110" s="804" t="n"/>
      <c r="AG110" s="804" t="n"/>
      <c r="AH110" s="804" t="n"/>
      <c r="AI110" s="804" t="n"/>
      <c r="AJ110" s="782" t="n">
        <f aca="false" ca="false" dt2D="false" dtr="false" t="normal">AF110+AG110+AH110+AI110</f>
        <v>0</v>
      </c>
      <c r="AK110" s="804" t="n"/>
      <c r="AL110" s="804" t="n"/>
      <c r="AM110" s="804" t="n"/>
      <c r="AN110" s="804" t="n"/>
      <c r="AO110" s="742" t="n">
        <f aca="false" ca="false" dt2D="false" dtr="false" t="normal">AK110+AL110+AM110+AN110</f>
        <v>0</v>
      </c>
      <c r="AP110" s="804" t="n"/>
      <c r="AQ110" s="804" t="n"/>
      <c r="AR110" s="804" t="n"/>
      <c r="AS110" s="804" t="n"/>
      <c r="AT110" s="742" t="n">
        <f aca="false" ca="false" dt2D="false" dtr="false" t="normal">AP110+AQ110+AR110+AS110</f>
        <v>0</v>
      </c>
      <c r="AU110" s="804" t="n"/>
      <c r="AV110" s="804" t="n"/>
      <c r="AW110" s="804" t="n"/>
      <c r="AX110" s="804" t="n"/>
      <c r="AY110" s="742" t="n">
        <f aca="false" ca="false" dt2D="false" dtr="false" t="normal">AU110+AV110+AW110+AX110</f>
        <v>0</v>
      </c>
    </row>
    <row customFormat="true" customHeight="true" ht="15.75" outlineLevel="0" r="111" s="728">
      <c r="B111" s="441" t="s"/>
      <c r="C111" s="777" t="s"/>
      <c r="D111" s="778" t="s"/>
      <c r="E111" s="802" t="s">
        <v>600</v>
      </c>
      <c r="F111" s="771" t="n">
        <f aca="false" ca="false" dt2D="false" dtr="false" t="normal">K111+P111+U111+Z111+AE111+AJ111+AO111+AT111+AY111</f>
        <v>0</v>
      </c>
      <c r="G111" s="780" t="n">
        <v>0</v>
      </c>
      <c r="H111" s="780" t="n">
        <v>0</v>
      </c>
      <c r="I111" s="780" t="n">
        <v>0</v>
      </c>
      <c r="J111" s="781" t="n">
        <v>0</v>
      </c>
      <c r="K111" s="782" t="n">
        <f aca="false" ca="false" dt2D="false" dtr="false" t="normal">G111+H111+I111+J111</f>
        <v>0</v>
      </c>
      <c r="L111" s="783" t="n">
        <v>0</v>
      </c>
      <c r="M111" s="780" t="n">
        <v>0</v>
      </c>
      <c r="N111" s="780" t="n">
        <v>0</v>
      </c>
      <c r="O111" s="780" t="n">
        <v>0</v>
      </c>
      <c r="P111" s="742" t="n">
        <f aca="false" ca="false" dt2D="false" dtr="false" t="normal">L111+M111+N111+O111</f>
        <v>0</v>
      </c>
      <c r="Q111" s="780" t="n">
        <v>0</v>
      </c>
      <c r="R111" s="780" t="n">
        <v>0</v>
      </c>
      <c r="S111" s="780" t="n">
        <v>0</v>
      </c>
      <c r="T111" s="781" t="n">
        <v>0</v>
      </c>
      <c r="U111" s="782" t="n">
        <f aca="false" ca="false" dt2D="false" dtr="false" t="normal">Q111+R111+S111+T111</f>
        <v>0</v>
      </c>
      <c r="V111" s="780" t="n">
        <v>0</v>
      </c>
      <c r="W111" s="780" t="n">
        <v>0</v>
      </c>
      <c r="X111" s="780" t="n">
        <v>0</v>
      </c>
      <c r="Y111" s="781" t="n">
        <v>0</v>
      </c>
      <c r="Z111" s="782" t="n">
        <f aca="false" ca="false" dt2D="false" dtr="false" t="normal">V111+W111+X111+Y111</f>
        <v>0</v>
      </c>
      <c r="AA111" s="780" t="n">
        <v>0</v>
      </c>
      <c r="AB111" s="780" t="n">
        <v>0</v>
      </c>
      <c r="AC111" s="780" t="n">
        <v>0</v>
      </c>
      <c r="AD111" s="780" t="n">
        <v>0</v>
      </c>
      <c r="AE111" s="782" t="n">
        <f aca="false" ca="false" dt2D="false" dtr="false" t="normal">AA111+AB111+AC111+AD111</f>
        <v>0</v>
      </c>
      <c r="AF111" s="804" t="n"/>
      <c r="AG111" s="804" t="n"/>
      <c r="AH111" s="804" t="n"/>
      <c r="AI111" s="804" t="n"/>
      <c r="AJ111" s="782" t="n">
        <f aca="false" ca="false" dt2D="false" dtr="false" t="normal">AF111+AG111+AH111+AI111</f>
        <v>0</v>
      </c>
      <c r="AK111" s="804" t="n"/>
      <c r="AL111" s="804" t="n"/>
      <c r="AM111" s="804" t="n"/>
      <c r="AN111" s="804" t="n"/>
      <c r="AO111" s="742" t="n">
        <f aca="false" ca="false" dt2D="false" dtr="false" t="normal">AK111+AL111+AM111+AN111</f>
        <v>0</v>
      </c>
      <c r="AP111" s="804" t="n"/>
      <c r="AQ111" s="804" t="n"/>
      <c r="AR111" s="804" t="n"/>
      <c r="AS111" s="804" t="n"/>
      <c r="AT111" s="742" t="n">
        <f aca="false" ca="false" dt2D="false" dtr="false" t="normal">AP111+AQ111+AR111+AS111</f>
        <v>0</v>
      </c>
      <c r="AU111" s="804" t="n"/>
      <c r="AV111" s="804" t="n"/>
      <c r="AW111" s="804" t="n"/>
      <c r="AX111" s="804" t="n"/>
      <c r="AY111" s="742" t="n">
        <f aca="false" ca="false" dt2D="false" dtr="false" t="normal">AU111+AV111+AW111+AX111</f>
        <v>0</v>
      </c>
    </row>
    <row customFormat="true" customHeight="true" ht="15.75" outlineLevel="0" r="112" s="728">
      <c r="B112" s="450" t="s"/>
      <c r="C112" s="777" t="s"/>
      <c r="D112" s="778" t="s"/>
      <c r="E112" s="806" t="s">
        <v>43</v>
      </c>
      <c r="F112" s="771" t="n">
        <f aca="false" ca="false" dt2D="false" dtr="false" t="normal">K112+P112+U112+Z112+AE112+AJ112+AO112+AT112+AY112</f>
        <v>2</v>
      </c>
      <c r="G112" s="785" t="n">
        <v>0</v>
      </c>
      <c r="H112" s="785" t="n">
        <v>0</v>
      </c>
      <c r="I112" s="785" t="n">
        <v>0</v>
      </c>
      <c r="J112" s="786" t="n">
        <v>0</v>
      </c>
      <c r="K112" s="782" t="n">
        <f aca="false" ca="false" dt2D="false" dtr="false" t="normal">G112+H112+I112+J112</f>
        <v>0</v>
      </c>
      <c r="L112" s="787" t="n">
        <v>0</v>
      </c>
      <c r="M112" s="785" t="n">
        <v>0</v>
      </c>
      <c r="N112" s="785" t="n">
        <v>0</v>
      </c>
      <c r="O112" s="785" t="n">
        <v>0</v>
      </c>
      <c r="P112" s="742" t="n">
        <f aca="false" ca="false" dt2D="false" dtr="false" t="normal">L112+M112+N112+O112</f>
        <v>0</v>
      </c>
      <c r="Q112" s="785" t="n">
        <v>1</v>
      </c>
      <c r="R112" s="785" t="n">
        <v>0</v>
      </c>
      <c r="S112" s="785" t="n">
        <v>0</v>
      </c>
      <c r="T112" s="786" t="n">
        <v>0</v>
      </c>
      <c r="U112" s="782" t="n">
        <f aca="false" ca="false" dt2D="false" dtr="false" t="normal">Q112+R112+S112+T112</f>
        <v>1</v>
      </c>
      <c r="V112" s="785" t="n">
        <v>0</v>
      </c>
      <c r="W112" s="785" t="n">
        <v>0</v>
      </c>
      <c r="X112" s="785" t="n">
        <v>0</v>
      </c>
      <c r="Y112" s="786" t="n">
        <v>1</v>
      </c>
      <c r="Z112" s="782" t="n">
        <f aca="false" ca="false" dt2D="false" dtr="false" t="normal">V112+W112+X112+Y112</f>
        <v>1</v>
      </c>
      <c r="AA112" s="785" t="n">
        <v>0</v>
      </c>
      <c r="AB112" s="785" t="n">
        <v>0</v>
      </c>
      <c r="AC112" s="785" t="n">
        <v>0</v>
      </c>
      <c r="AD112" s="785" t="n">
        <v>0</v>
      </c>
      <c r="AE112" s="782" t="n">
        <f aca="false" ca="false" dt2D="false" dtr="false" t="normal">AA112+AB112+AC112+AD112</f>
        <v>0</v>
      </c>
      <c r="AF112" s="780" t="n">
        <v>0</v>
      </c>
      <c r="AG112" s="780" t="n">
        <v>0</v>
      </c>
      <c r="AH112" s="780" t="n">
        <v>0</v>
      </c>
      <c r="AI112" s="780" t="n">
        <v>0</v>
      </c>
      <c r="AJ112" s="782" t="n">
        <f aca="false" ca="false" dt2D="false" dtr="false" t="normal">AF112+AG112+AH112+AI112</f>
        <v>0</v>
      </c>
      <c r="AK112" s="780" t="n">
        <v>0</v>
      </c>
      <c r="AL112" s="780" t="n">
        <v>0</v>
      </c>
      <c r="AM112" s="780" t="n">
        <v>0</v>
      </c>
      <c r="AN112" s="780" t="n">
        <v>0</v>
      </c>
      <c r="AO112" s="742" t="n">
        <f aca="false" ca="false" dt2D="false" dtr="false" t="normal">AK112+AL112+AM112+AN112</f>
        <v>0</v>
      </c>
      <c r="AP112" s="780" t="n">
        <v>0</v>
      </c>
      <c r="AQ112" s="780" t="n">
        <v>0</v>
      </c>
      <c r="AR112" s="780" t="n">
        <v>0</v>
      </c>
      <c r="AS112" s="780" t="n">
        <v>0</v>
      </c>
      <c r="AT112" s="742" t="n">
        <f aca="false" ca="false" dt2D="false" dtr="false" t="normal">AP112+AQ112+AR112+AS112</f>
        <v>0</v>
      </c>
      <c r="AU112" s="780" t="n">
        <v>0</v>
      </c>
      <c r="AV112" s="780" t="n">
        <v>0</v>
      </c>
      <c r="AW112" s="780" t="n">
        <v>0</v>
      </c>
      <c r="AX112" s="780" t="n">
        <v>0</v>
      </c>
      <c r="AY112" s="742" t="n">
        <f aca="false" ca="false" dt2D="false" dtr="false" t="normal">AU112+AV112+AW112+AX112</f>
        <v>0</v>
      </c>
    </row>
    <row customFormat="true" customHeight="true" ht="15.75" outlineLevel="0" r="113" s="728">
      <c r="B113" s="518" t="n"/>
      <c r="C113" s="777" t="s"/>
      <c r="D113" s="788" t="s"/>
      <c r="E113" s="789" t="s">
        <v>230</v>
      </c>
      <c r="F113" s="771" t="n">
        <f aca="false" ca="false" dt2D="false" dtr="false" t="normal">K113+P113+U113+Z113+AE113+AJ113+AO113+AT113+AY113</f>
        <v>0</v>
      </c>
      <c r="G113" s="790" t="n"/>
      <c r="H113" s="790" t="n"/>
      <c r="I113" s="790" t="n"/>
      <c r="J113" s="791" t="n"/>
      <c r="K113" s="782" t="n"/>
      <c r="L113" s="792" t="n"/>
      <c r="M113" s="790" t="n"/>
      <c r="N113" s="790" t="n"/>
      <c r="O113" s="790" t="n"/>
      <c r="P113" s="742" t="n"/>
      <c r="Q113" s="790" t="n"/>
      <c r="R113" s="790" t="n"/>
      <c r="S113" s="790" t="n"/>
      <c r="T113" s="791" t="n"/>
      <c r="U113" s="782" t="n"/>
      <c r="V113" s="790" t="n"/>
      <c r="W113" s="790" t="n"/>
      <c r="X113" s="790" t="n"/>
      <c r="Y113" s="791" t="n"/>
      <c r="Z113" s="782" t="n"/>
      <c r="AA113" s="790" t="n"/>
      <c r="AB113" s="790" t="n"/>
      <c r="AC113" s="790" t="n"/>
      <c r="AD113" s="790" t="n"/>
      <c r="AE113" s="782" t="n"/>
      <c r="AF113" s="780" t="n">
        <v>0</v>
      </c>
      <c r="AG113" s="780" t="n">
        <v>0</v>
      </c>
      <c r="AH113" s="780" t="n">
        <v>0</v>
      </c>
      <c r="AI113" s="780" t="n">
        <v>0</v>
      </c>
      <c r="AJ113" s="782" t="n"/>
      <c r="AK113" s="780" t="n">
        <v>0</v>
      </c>
      <c r="AL113" s="780" t="n">
        <v>0</v>
      </c>
      <c r="AM113" s="780" t="n">
        <v>0</v>
      </c>
      <c r="AN113" s="780" t="n">
        <v>0</v>
      </c>
      <c r="AO113" s="742" t="n">
        <f aca="false" ca="false" dt2D="false" dtr="false" t="normal">AK113+AL113+AM113+AN113</f>
        <v>0</v>
      </c>
      <c r="AP113" s="780" t="n">
        <v>0</v>
      </c>
      <c r="AQ113" s="780" t="n">
        <v>0</v>
      </c>
      <c r="AR113" s="780" t="n">
        <v>0</v>
      </c>
      <c r="AS113" s="780" t="n">
        <v>0</v>
      </c>
      <c r="AT113" s="742" t="n">
        <f aca="false" ca="false" dt2D="false" dtr="false" t="normal">AP113+AQ113+AR113+AS113</f>
        <v>0</v>
      </c>
      <c r="AU113" s="780" t="n">
        <v>0</v>
      </c>
      <c r="AV113" s="780" t="n">
        <v>0</v>
      </c>
      <c r="AW113" s="780" t="n">
        <v>0</v>
      </c>
      <c r="AX113" s="780" t="n">
        <v>0</v>
      </c>
      <c r="AY113" s="742" t="n">
        <f aca="false" ca="false" dt2D="false" dtr="false" t="normal">AU113+AV113+AW113+AX113</f>
        <v>0</v>
      </c>
    </row>
    <row customFormat="true" customHeight="true" ht="15" outlineLevel="0" r="114" s="728">
      <c r="B114" s="451" t="n">
        <v>25</v>
      </c>
      <c r="C114" s="777" t="s"/>
      <c r="D114" s="794" t="s">
        <v>624</v>
      </c>
      <c r="E114" s="795" t="s">
        <v>41</v>
      </c>
      <c r="F114" s="771" t="n">
        <f aca="false" ca="false" dt2D="false" dtr="false" t="normal">K114+P114+U114+Z114+AE114+AJ114+AO114+AT114+AY114</f>
        <v>0</v>
      </c>
      <c r="G114" s="772" t="n">
        <v>0</v>
      </c>
      <c r="H114" s="772" t="n">
        <v>0</v>
      </c>
      <c r="I114" s="772" t="n">
        <v>0</v>
      </c>
      <c r="J114" s="774" t="n">
        <v>0</v>
      </c>
      <c r="K114" s="782" t="n">
        <f aca="false" ca="false" dt2D="false" dtr="false" t="normal">G114+H114+I114+J114</f>
        <v>0</v>
      </c>
      <c r="L114" s="814" t="n">
        <v>0</v>
      </c>
      <c r="M114" s="772" t="n">
        <v>0</v>
      </c>
      <c r="N114" s="772" t="n">
        <v>0</v>
      </c>
      <c r="O114" s="772" t="n">
        <v>0</v>
      </c>
      <c r="P114" s="742" t="n">
        <f aca="false" ca="false" dt2D="false" dtr="false" t="normal">L114+M114+N114+O114</f>
        <v>0</v>
      </c>
      <c r="Q114" s="772" t="n">
        <v>0</v>
      </c>
      <c r="R114" s="772" t="n">
        <v>0</v>
      </c>
      <c r="S114" s="772" t="n">
        <v>0</v>
      </c>
      <c r="T114" s="774" t="n">
        <v>0</v>
      </c>
      <c r="U114" s="782" t="n">
        <f aca="false" ca="false" dt2D="false" dtr="false" t="normal">Q114+R114+S114+T114</f>
        <v>0</v>
      </c>
      <c r="V114" s="772" t="n">
        <v>0</v>
      </c>
      <c r="W114" s="772" t="n">
        <v>0</v>
      </c>
      <c r="X114" s="772" t="n">
        <v>0</v>
      </c>
      <c r="Y114" s="774" t="n">
        <v>0</v>
      </c>
      <c r="Z114" s="782" t="n">
        <f aca="false" ca="false" dt2D="false" dtr="false" t="normal">V114+W114+X114+Y114</f>
        <v>0</v>
      </c>
      <c r="AA114" s="772" t="n">
        <v>0</v>
      </c>
      <c r="AB114" s="772" t="n">
        <v>0</v>
      </c>
      <c r="AC114" s="772" t="n">
        <v>0</v>
      </c>
      <c r="AD114" s="772" t="n">
        <v>0</v>
      </c>
      <c r="AE114" s="782" t="n">
        <f aca="false" ca="false" dt2D="false" dtr="false" t="normal">AA114+AB114+AC114+AD114</f>
        <v>0</v>
      </c>
      <c r="AF114" s="800" t="n">
        <v>0</v>
      </c>
      <c r="AG114" s="800" t="n">
        <v>0</v>
      </c>
      <c r="AH114" s="800" t="n">
        <v>0</v>
      </c>
      <c r="AI114" s="800" t="n">
        <v>0</v>
      </c>
      <c r="AJ114" s="782" t="n">
        <f aca="false" ca="false" dt2D="false" dtr="false" t="normal">AF114+AG114+AH114+AI114</f>
        <v>0</v>
      </c>
      <c r="AK114" s="800" t="n">
        <v>0</v>
      </c>
      <c r="AL114" s="800" t="n">
        <v>0</v>
      </c>
      <c r="AM114" s="800" t="n">
        <v>0</v>
      </c>
      <c r="AN114" s="800" t="n">
        <v>0</v>
      </c>
      <c r="AO114" s="742" t="n">
        <f aca="false" ca="false" dt2D="false" dtr="false" t="normal">AK114+AL114+AM114+AN114</f>
        <v>0</v>
      </c>
      <c r="AP114" s="800" t="n">
        <v>0</v>
      </c>
      <c r="AQ114" s="800" t="n">
        <v>0</v>
      </c>
      <c r="AR114" s="800" t="n">
        <v>0</v>
      </c>
      <c r="AS114" s="800" t="n">
        <v>0</v>
      </c>
      <c r="AT114" s="742" t="n">
        <f aca="false" ca="false" dt2D="false" dtr="false" t="normal">AP114+AQ114+AR114+AS114</f>
        <v>0</v>
      </c>
      <c r="AU114" s="800" t="n">
        <v>0</v>
      </c>
      <c r="AV114" s="800" t="n">
        <v>0</v>
      </c>
      <c r="AW114" s="800" t="n">
        <v>0</v>
      </c>
      <c r="AX114" s="800" t="n">
        <v>0</v>
      </c>
      <c r="AY114" s="742" t="n">
        <f aca="false" ca="false" dt2D="false" dtr="false" t="normal">AU114+AV114+AW114+AX114</f>
        <v>0</v>
      </c>
    </row>
    <row customFormat="true" customHeight="true" ht="15.75" outlineLevel="0" r="115" s="728">
      <c r="B115" s="441" t="s"/>
      <c r="C115" s="777" t="s"/>
      <c r="D115" s="801" t="s"/>
      <c r="E115" s="802" t="s">
        <v>600</v>
      </c>
      <c r="F115" s="771" t="n">
        <f aca="false" ca="false" dt2D="false" dtr="false" t="normal">K115+P115+U115+Z115+AE115+AJ115+AO115+AT115+AY115</f>
        <v>0</v>
      </c>
      <c r="G115" s="780" t="n">
        <v>0</v>
      </c>
      <c r="H115" s="780" t="n">
        <v>0</v>
      </c>
      <c r="I115" s="780" t="n">
        <v>0</v>
      </c>
      <c r="J115" s="781" t="n">
        <v>0</v>
      </c>
      <c r="K115" s="782" t="n">
        <f aca="false" ca="false" dt2D="false" dtr="false" t="normal">G115+H115+I115+J115</f>
        <v>0</v>
      </c>
      <c r="L115" s="783" t="n">
        <v>0</v>
      </c>
      <c r="M115" s="780" t="n">
        <v>0</v>
      </c>
      <c r="N115" s="780" t="n">
        <v>0</v>
      </c>
      <c r="O115" s="780" t="n">
        <v>0</v>
      </c>
      <c r="P115" s="742" t="n">
        <f aca="false" ca="false" dt2D="false" dtr="false" t="normal">L115+M115+N115+O115</f>
        <v>0</v>
      </c>
      <c r="Q115" s="780" t="n">
        <v>0</v>
      </c>
      <c r="R115" s="780" t="n">
        <v>0</v>
      </c>
      <c r="S115" s="780" t="n">
        <v>0</v>
      </c>
      <c r="T115" s="781" t="n">
        <v>0</v>
      </c>
      <c r="U115" s="782" t="n">
        <f aca="false" ca="false" dt2D="false" dtr="false" t="normal">Q115+R115+S115+T115</f>
        <v>0</v>
      </c>
      <c r="V115" s="780" t="n">
        <v>0</v>
      </c>
      <c r="W115" s="780" t="n">
        <v>0</v>
      </c>
      <c r="X115" s="780" t="n">
        <v>0</v>
      </c>
      <c r="Y115" s="781" t="n">
        <v>0</v>
      </c>
      <c r="Z115" s="782" t="n">
        <f aca="false" ca="false" dt2D="false" dtr="false" t="normal">V115+W115+X115+Y115</f>
        <v>0</v>
      </c>
      <c r="AA115" s="780" t="n">
        <v>0</v>
      </c>
      <c r="AB115" s="780" t="n">
        <v>0</v>
      </c>
      <c r="AC115" s="780" t="n">
        <v>0</v>
      </c>
      <c r="AD115" s="780" t="n">
        <v>0</v>
      </c>
      <c r="AE115" s="782" t="n">
        <f aca="false" ca="false" dt2D="false" dtr="false" t="normal">AA115+AB115+AC115+AD115</f>
        <v>0</v>
      </c>
      <c r="AF115" s="780" t="n">
        <v>0</v>
      </c>
      <c r="AG115" s="780" t="n">
        <v>0</v>
      </c>
      <c r="AH115" s="780" t="n">
        <v>0</v>
      </c>
      <c r="AI115" s="780" t="n">
        <v>0</v>
      </c>
      <c r="AJ115" s="782" t="n">
        <f aca="false" ca="false" dt2D="false" dtr="false" t="normal">AF115+AG115+AH115+AI115</f>
        <v>0</v>
      </c>
      <c r="AK115" s="780" t="n">
        <v>0</v>
      </c>
      <c r="AL115" s="780" t="n">
        <v>0</v>
      </c>
      <c r="AM115" s="780" t="n">
        <v>0</v>
      </c>
      <c r="AN115" s="780" t="n">
        <v>0</v>
      </c>
      <c r="AO115" s="742" t="n">
        <f aca="false" ca="false" dt2D="false" dtr="false" t="normal">AK115+AL115+AM115+AN115</f>
        <v>0</v>
      </c>
      <c r="AP115" s="780" t="n">
        <v>0</v>
      </c>
      <c r="AQ115" s="780" t="n">
        <v>0</v>
      </c>
      <c r="AR115" s="780" t="n">
        <v>0</v>
      </c>
      <c r="AS115" s="780" t="n">
        <v>0</v>
      </c>
      <c r="AT115" s="742" t="n">
        <f aca="false" ca="false" dt2D="false" dtr="false" t="normal">AP115+AQ115+AR115+AS115</f>
        <v>0</v>
      </c>
      <c r="AU115" s="780" t="n">
        <v>0</v>
      </c>
      <c r="AV115" s="780" t="n">
        <v>0</v>
      </c>
      <c r="AW115" s="780" t="n">
        <v>0</v>
      </c>
      <c r="AX115" s="780" t="n">
        <v>0</v>
      </c>
      <c r="AY115" s="742" t="n">
        <f aca="false" ca="false" dt2D="false" dtr="false" t="normal">AU115+AV115+AW115+AX115</f>
        <v>0</v>
      </c>
    </row>
    <row customFormat="true" customHeight="true" ht="15.75" outlineLevel="0" r="116" s="728">
      <c r="B116" s="441" t="s"/>
      <c r="C116" s="777" t="s"/>
      <c r="D116" s="801" t="s"/>
      <c r="E116" s="806" t="s">
        <v>43</v>
      </c>
      <c r="F116" s="771" t="n">
        <f aca="false" ca="false" dt2D="false" dtr="false" t="normal">K116+P116+U116+Z116+AE116+AJ116+AO116+AT116+AY116</f>
        <v>1</v>
      </c>
      <c r="G116" s="785" t="n">
        <v>0</v>
      </c>
      <c r="H116" s="785" t="n">
        <v>0</v>
      </c>
      <c r="I116" s="785" t="n">
        <v>0</v>
      </c>
      <c r="J116" s="786" t="n">
        <v>0</v>
      </c>
      <c r="K116" s="782" t="n">
        <f aca="false" ca="false" dt2D="false" dtr="false" t="normal">G116+H116+I116+J116</f>
        <v>0</v>
      </c>
      <c r="L116" s="787" t="n">
        <v>1</v>
      </c>
      <c r="M116" s="785" t="n">
        <v>0</v>
      </c>
      <c r="N116" s="785" t="n">
        <v>0</v>
      </c>
      <c r="O116" s="785" t="n">
        <v>0</v>
      </c>
      <c r="P116" s="742" t="n">
        <f aca="false" ca="false" dt2D="false" dtr="false" t="normal">L116+M116+N116+O116</f>
        <v>1</v>
      </c>
      <c r="Q116" s="785" t="n">
        <v>0</v>
      </c>
      <c r="R116" s="785" t="n">
        <v>0</v>
      </c>
      <c r="S116" s="785" t="n">
        <v>0</v>
      </c>
      <c r="T116" s="786" t="n">
        <v>0</v>
      </c>
      <c r="U116" s="782" t="n">
        <f aca="false" ca="false" dt2D="false" dtr="false" t="normal">Q116+R116+S116+T116</f>
        <v>0</v>
      </c>
      <c r="V116" s="785" t="n">
        <v>0</v>
      </c>
      <c r="W116" s="785" t="n">
        <v>0</v>
      </c>
      <c r="X116" s="785" t="n">
        <v>0</v>
      </c>
      <c r="Y116" s="786" t="n">
        <v>0</v>
      </c>
      <c r="Z116" s="782" t="n">
        <f aca="false" ca="false" dt2D="false" dtr="false" t="normal">V116+W116+X116+Y116</f>
        <v>0</v>
      </c>
      <c r="AA116" s="785" t="n">
        <v>0</v>
      </c>
      <c r="AB116" s="785" t="n">
        <v>0</v>
      </c>
      <c r="AC116" s="785" t="n">
        <v>0</v>
      </c>
      <c r="AD116" s="785" t="n">
        <v>0</v>
      </c>
      <c r="AE116" s="782" t="n">
        <f aca="false" ca="false" dt2D="false" dtr="false" t="normal">AA116+AB116+AC116+AD116</f>
        <v>0</v>
      </c>
      <c r="AF116" s="780" t="n">
        <v>0</v>
      </c>
      <c r="AG116" s="780" t="n">
        <v>0</v>
      </c>
      <c r="AH116" s="780" t="n">
        <v>0</v>
      </c>
      <c r="AI116" s="780" t="n">
        <v>0</v>
      </c>
      <c r="AJ116" s="782" t="n">
        <f aca="false" ca="false" dt2D="false" dtr="false" t="normal">AF116+AG116+AH116+AI116</f>
        <v>0</v>
      </c>
      <c r="AK116" s="780" t="n">
        <v>0</v>
      </c>
      <c r="AL116" s="780" t="n">
        <v>0</v>
      </c>
      <c r="AM116" s="780" t="n">
        <v>0</v>
      </c>
      <c r="AN116" s="780" t="n">
        <v>0</v>
      </c>
      <c r="AO116" s="742" t="n">
        <f aca="false" ca="false" dt2D="false" dtr="false" t="normal">AK116+AL116+AM116+AN116</f>
        <v>0</v>
      </c>
      <c r="AP116" s="780" t="n">
        <v>0</v>
      </c>
      <c r="AQ116" s="780" t="n">
        <v>0</v>
      </c>
      <c r="AR116" s="780" t="n">
        <v>0</v>
      </c>
      <c r="AS116" s="780" t="n">
        <v>0</v>
      </c>
      <c r="AT116" s="742" t="n">
        <f aca="false" ca="false" dt2D="false" dtr="false" t="normal">AP116+AQ116+AR116+AS116</f>
        <v>0</v>
      </c>
      <c r="AU116" s="780" t="n">
        <v>0</v>
      </c>
      <c r="AV116" s="780" t="n">
        <v>0</v>
      </c>
      <c r="AW116" s="780" t="n">
        <v>0</v>
      </c>
      <c r="AX116" s="780" t="n">
        <v>0</v>
      </c>
      <c r="AY116" s="742" t="n">
        <f aca="false" ca="false" dt2D="false" dtr="false" t="normal">AU116+AV116+AW116+AX116</f>
        <v>0</v>
      </c>
    </row>
    <row customFormat="true" customHeight="true" ht="15.75" outlineLevel="0" r="117" s="728">
      <c r="B117" s="441" t="s"/>
      <c r="C117" s="777" t="s"/>
      <c r="D117" s="801" t="s"/>
      <c r="E117" s="789" t="s">
        <v>230</v>
      </c>
      <c r="F117" s="771" t="n">
        <f aca="false" ca="false" dt2D="false" dtr="false" t="normal">K117+P117+U117+Z117+AE117+AJ117+AO117+AT117+AY117</f>
        <v>6</v>
      </c>
      <c r="G117" s="807" t="n">
        <v>1</v>
      </c>
      <c r="H117" s="807" t="n">
        <v>0</v>
      </c>
      <c r="I117" s="807" t="n">
        <v>0</v>
      </c>
      <c r="J117" s="808" t="n">
        <v>0</v>
      </c>
      <c r="K117" s="782" t="n">
        <f aca="false" ca="false" dt2D="false" dtr="false" t="normal">G117+H117+I117+J117</f>
        <v>1</v>
      </c>
      <c r="L117" s="809" t="n">
        <v>0</v>
      </c>
      <c r="M117" s="807" t="n">
        <v>0</v>
      </c>
      <c r="N117" s="807" t="n">
        <v>0</v>
      </c>
      <c r="O117" s="807" t="n">
        <v>0</v>
      </c>
      <c r="P117" s="742" t="n">
        <f aca="false" ca="false" dt2D="false" dtr="false" t="normal">L117+M117+N117+O117</f>
        <v>0</v>
      </c>
      <c r="Q117" s="807" t="n">
        <v>1</v>
      </c>
      <c r="R117" s="807" t="n">
        <v>1</v>
      </c>
      <c r="S117" s="807" t="n">
        <v>0</v>
      </c>
      <c r="T117" s="808" t="n">
        <v>0</v>
      </c>
      <c r="U117" s="782" t="n">
        <f aca="false" ca="false" dt2D="false" dtr="false" t="normal">Q117+R117+S117+T117</f>
        <v>2</v>
      </c>
      <c r="V117" s="807" t="n">
        <v>0</v>
      </c>
      <c r="W117" s="807" t="n">
        <v>0</v>
      </c>
      <c r="X117" s="807" t="n">
        <v>0</v>
      </c>
      <c r="Y117" s="808" t="n">
        <v>1</v>
      </c>
      <c r="Z117" s="782" t="n">
        <f aca="false" ca="false" dt2D="false" dtr="false" t="normal">V117+W117+X117+Y117</f>
        <v>1</v>
      </c>
      <c r="AA117" s="807" t="n">
        <v>0</v>
      </c>
      <c r="AB117" s="807" t="n">
        <v>0</v>
      </c>
      <c r="AC117" s="807" t="n">
        <v>0</v>
      </c>
      <c r="AD117" s="807" t="n">
        <v>0</v>
      </c>
      <c r="AE117" s="782" t="n">
        <f aca="false" ca="false" dt2D="false" dtr="false" t="normal">AA117+AB117+AC117+AD117</f>
        <v>0</v>
      </c>
      <c r="AF117" s="780" t="n">
        <v>0</v>
      </c>
      <c r="AG117" s="780" t="n">
        <v>0</v>
      </c>
      <c r="AH117" s="780" t="n">
        <v>0</v>
      </c>
      <c r="AI117" s="780" t="n">
        <v>1</v>
      </c>
      <c r="AJ117" s="782" t="n">
        <f aca="false" ca="false" dt2D="false" dtr="false" t="normal">AF117+AG117+AH117+AI117</f>
        <v>1</v>
      </c>
      <c r="AK117" s="780" t="n">
        <v>0</v>
      </c>
      <c r="AL117" s="780" t="n">
        <v>0</v>
      </c>
      <c r="AM117" s="780" t="n">
        <v>0</v>
      </c>
      <c r="AN117" s="780" t="n">
        <v>0</v>
      </c>
      <c r="AO117" s="742" t="n">
        <f aca="false" ca="false" dt2D="false" dtr="false" t="normal">AK117+AL117+AM117+AN117</f>
        <v>0</v>
      </c>
      <c r="AP117" s="780" t="n">
        <v>0</v>
      </c>
      <c r="AQ117" s="780" t="n">
        <v>0</v>
      </c>
      <c r="AR117" s="780" t="n">
        <v>0</v>
      </c>
      <c r="AS117" s="780" t="n">
        <v>1</v>
      </c>
      <c r="AT117" s="742" t="n">
        <f aca="false" ca="false" dt2D="false" dtr="false" t="normal">AP117+AQ117+AR117+AS117</f>
        <v>1</v>
      </c>
      <c r="AU117" s="780" t="n">
        <v>0</v>
      </c>
      <c r="AV117" s="780" t="n">
        <v>0</v>
      </c>
      <c r="AW117" s="780" t="n">
        <v>0</v>
      </c>
      <c r="AX117" s="780" t="n">
        <v>0</v>
      </c>
      <c r="AY117" s="742" t="n">
        <f aca="false" ca="false" dt2D="false" dtr="false" t="normal">AU117+AV117+AW117+AX117</f>
        <v>0</v>
      </c>
    </row>
    <row customFormat="true" customHeight="true" ht="15.75" outlineLevel="0" r="118" s="728">
      <c r="B118" s="450" t="s"/>
      <c r="C118" s="777" t="s"/>
      <c r="D118" s="810" t="s"/>
      <c r="E118" s="789" t="s">
        <v>231</v>
      </c>
      <c r="F118" s="771" t="n">
        <f aca="false" ca="false" dt2D="false" dtr="false" t="normal">K118+P118+U118+Z118+AE118+AJ118+AO118+AT118+AY118</f>
        <v>0</v>
      </c>
      <c r="G118" s="811" t="n">
        <v>0</v>
      </c>
      <c r="H118" s="811" t="n">
        <v>0</v>
      </c>
      <c r="I118" s="811" t="n">
        <v>0</v>
      </c>
      <c r="J118" s="812" t="n">
        <v>0</v>
      </c>
      <c r="K118" s="782" t="n">
        <f aca="false" ca="false" dt2D="false" dtr="false" t="normal">G118+H118+I118+J118</f>
        <v>0</v>
      </c>
      <c r="L118" s="813" t="n">
        <v>0</v>
      </c>
      <c r="M118" s="811" t="n">
        <v>0</v>
      </c>
      <c r="N118" s="811" t="n">
        <v>0</v>
      </c>
      <c r="O118" s="811" t="n">
        <v>0</v>
      </c>
      <c r="P118" s="742" t="n">
        <f aca="false" ca="false" dt2D="false" dtr="false" t="normal">L118+M118+N118+O118</f>
        <v>0</v>
      </c>
      <c r="Q118" s="811" t="n">
        <v>0</v>
      </c>
      <c r="R118" s="811" t="n">
        <v>0</v>
      </c>
      <c r="S118" s="811" t="n">
        <v>0</v>
      </c>
      <c r="T118" s="812" t="n">
        <v>0</v>
      </c>
      <c r="U118" s="782" t="n">
        <f aca="false" ca="false" dt2D="false" dtr="false" t="normal">Q118+R118+S118+T118</f>
        <v>0</v>
      </c>
      <c r="V118" s="811" t="n">
        <v>0</v>
      </c>
      <c r="W118" s="811" t="n">
        <v>0</v>
      </c>
      <c r="X118" s="811" t="n">
        <v>0</v>
      </c>
      <c r="Y118" s="812" t="n">
        <v>0</v>
      </c>
      <c r="Z118" s="782" t="n">
        <f aca="false" ca="false" dt2D="false" dtr="false" t="normal">V118+W118+X118+Y118</f>
        <v>0</v>
      </c>
      <c r="AA118" s="811" t="n">
        <v>0</v>
      </c>
      <c r="AB118" s="811" t="n">
        <v>0</v>
      </c>
      <c r="AC118" s="811" t="n">
        <v>0</v>
      </c>
      <c r="AD118" s="811" t="n">
        <v>0</v>
      </c>
      <c r="AE118" s="782" t="n">
        <f aca="false" ca="false" dt2D="false" dtr="false" t="normal">AA118+AB118+AC118+AD118</f>
        <v>0</v>
      </c>
      <c r="AF118" s="800" t="n">
        <v>0</v>
      </c>
      <c r="AG118" s="800" t="n">
        <v>0</v>
      </c>
      <c r="AH118" s="800" t="n">
        <v>0</v>
      </c>
      <c r="AI118" s="800" t="n">
        <v>0</v>
      </c>
      <c r="AJ118" s="782" t="n">
        <f aca="false" ca="false" dt2D="false" dtr="false" t="normal">AF118+AG118+AH118+AI118</f>
        <v>0</v>
      </c>
      <c r="AK118" s="800" t="n">
        <v>0</v>
      </c>
      <c r="AL118" s="800" t="n">
        <v>0</v>
      </c>
      <c r="AM118" s="800" t="n">
        <v>0</v>
      </c>
      <c r="AN118" s="800" t="n">
        <v>0</v>
      </c>
      <c r="AO118" s="742" t="n">
        <f aca="false" ca="false" dt2D="false" dtr="false" t="normal">AK118+AL118+AM118+AN118</f>
        <v>0</v>
      </c>
      <c r="AP118" s="800" t="n">
        <v>0</v>
      </c>
      <c r="AQ118" s="800" t="n">
        <v>0</v>
      </c>
      <c r="AR118" s="800" t="n">
        <v>0</v>
      </c>
      <c r="AS118" s="800" t="n">
        <v>0</v>
      </c>
      <c r="AT118" s="742" t="n">
        <f aca="false" ca="false" dt2D="false" dtr="false" t="normal">AP118+AQ118+AR118+AS118</f>
        <v>0</v>
      </c>
      <c r="AU118" s="800" t="n">
        <v>0</v>
      </c>
      <c r="AV118" s="800" t="n">
        <v>0</v>
      </c>
      <c r="AW118" s="800" t="n">
        <v>0</v>
      </c>
      <c r="AX118" s="800" t="n">
        <v>0</v>
      </c>
      <c r="AY118" s="742" t="n">
        <f aca="false" ca="false" dt2D="false" dtr="false" t="normal">AU118+AV118+AW118+AX118</f>
        <v>0</v>
      </c>
    </row>
    <row customFormat="true" customHeight="true" ht="15" outlineLevel="0" r="119" s="728">
      <c r="B119" s="451" t="n">
        <v>26</v>
      </c>
      <c r="C119" s="777" t="s"/>
      <c r="D119" s="794" t="s">
        <v>625</v>
      </c>
      <c r="E119" s="795" t="s">
        <v>41</v>
      </c>
      <c r="F119" s="771" t="n">
        <f aca="false" ca="false" dt2D="false" dtr="false" t="normal">K119+P119+U119+Z119+AE119+AJ119+AO119+AT119+AY119</f>
        <v>0</v>
      </c>
      <c r="G119" s="772" t="n">
        <v>0</v>
      </c>
      <c r="H119" s="772" t="n">
        <v>0</v>
      </c>
      <c r="I119" s="772" t="n">
        <v>0</v>
      </c>
      <c r="J119" s="774" t="n">
        <v>0</v>
      </c>
      <c r="K119" s="782" t="n">
        <f aca="false" ca="false" dt2D="false" dtr="false" t="normal">G119+H119+I119+J119</f>
        <v>0</v>
      </c>
      <c r="L119" s="814" t="n">
        <v>0</v>
      </c>
      <c r="M119" s="772" t="n">
        <v>0</v>
      </c>
      <c r="N119" s="772" t="n">
        <v>0</v>
      </c>
      <c r="O119" s="772" t="n">
        <v>0</v>
      </c>
      <c r="P119" s="742" t="n">
        <f aca="false" ca="false" dt2D="false" dtr="false" t="normal">L119+M119+N119+O119</f>
        <v>0</v>
      </c>
      <c r="Q119" s="772" t="n">
        <v>0</v>
      </c>
      <c r="R119" s="772" t="n">
        <v>0</v>
      </c>
      <c r="S119" s="772" t="n">
        <v>0</v>
      </c>
      <c r="T119" s="774" t="n">
        <v>0</v>
      </c>
      <c r="U119" s="782" t="n">
        <f aca="false" ca="false" dt2D="false" dtr="false" t="normal">Q119+R119+S119+T119</f>
        <v>0</v>
      </c>
      <c r="V119" s="772" t="n">
        <v>0</v>
      </c>
      <c r="W119" s="772" t="n">
        <v>0</v>
      </c>
      <c r="X119" s="772" t="n">
        <v>0</v>
      </c>
      <c r="Y119" s="774" t="n">
        <v>0</v>
      </c>
      <c r="Z119" s="782" t="n">
        <f aca="false" ca="false" dt2D="false" dtr="false" t="normal">V119+W119+X119+Y119</f>
        <v>0</v>
      </c>
      <c r="AA119" s="772" t="n">
        <v>0</v>
      </c>
      <c r="AB119" s="772" t="n">
        <v>0</v>
      </c>
      <c r="AC119" s="772" t="n">
        <v>0</v>
      </c>
      <c r="AD119" s="772" t="n">
        <v>0</v>
      </c>
      <c r="AE119" s="782" t="n">
        <f aca="false" ca="false" dt2D="false" dtr="false" t="normal">AA119+AB119+AC119+AD119</f>
        <v>0</v>
      </c>
      <c r="AF119" s="800" t="n">
        <v>0</v>
      </c>
      <c r="AG119" s="800" t="n">
        <v>0</v>
      </c>
      <c r="AH119" s="800" t="n">
        <v>0</v>
      </c>
      <c r="AI119" s="800" t="n">
        <v>0</v>
      </c>
      <c r="AJ119" s="782" t="n">
        <f aca="false" ca="false" dt2D="false" dtr="false" t="normal">AF119+AG119+AH119+AI119</f>
        <v>0</v>
      </c>
      <c r="AK119" s="800" t="n">
        <v>0</v>
      </c>
      <c r="AL119" s="800" t="n">
        <v>0</v>
      </c>
      <c r="AM119" s="800" t="n">
        <v>0</v>
      </c>
      <c r="AN119" s="800" t="n">
        <v>0</v>
      </c>
      <c r="AO119" s="742" t="n">
        <f aca="false" ca="false" dt2D="false" dtr="false" t="normal">AK119+AL119+AM119+AN119</f>
        <v>0</v>
      </c>
      <c r="AP119" s="800" t="n">
        <v>0</v>
      </c>
      <c r="AQ119" s="800" t="n">
        <v>0</v>
      </c>
      <c r="AR119" s="800" t="n">
        <v>0</v>
      </c>
      <c r="AS119" s="800" t="n">
        <v>0</v>
      </c>
      <c r="AT119" s="742" t="n">
        <f aca="false" ca="false" dt2D="false" dtr="false" t="normal">AP119+AQ119+AR119+AS119</f>
        <v>0</v>
      </c>
      <c r="AU119" s="800" t="n">
        <v>0</v>
      </c>
      <c r="AV119" s="800" t="n">
        <v>0</v>
      </c>
      <c r="AW119" s="800" t="n">
        <v>0</v>
      </c>
      <c r="AX119" s="800" t="n">
        <v>0</v>
      </c>
      <c r="AY119" s="742" t="n">
        <f aca="false" ca="false" dt2D="false" dtr="false" t="normal">AU119+AV119+AW119+AX119</f>
        <v>0</v>
      </c>
    </row>
    <row customFormat="true" customHeight="true" ht="15.75" outlineLevel="0" r="120" s="728">
      <c r="B120" s="441" t="s"/>
      <c r="C120" s="777" t="s"/>
      <c r="D120" s="801" t="s"/>
      <c r="E120" s="802" t="s">
        <v>600</v>
      </c>
      <c r="F120" s="771" t="n">
        <f aca="false" ca="false" dt2D="false" dtr="false" t="normal">K120+P120+U120+Z120+AE120+AJ120+AO120+AT120+AY120</f>
        <v>0</v>
      </c>
      <c r="G120" s="780" t="n">
        <v>0</v>
      </c>
      <c r="H120" s="780" t="n">
        <v>0</v>
      </c>
      <c r="I120" s="780" t="n">
        <v>0</v>
      </c>
      <c r="J120" s="781" t="n">
        <v>0</v>
      </c>
      <c r="K120" s="782" t="n">
        <f aca="false" ca="false" dt2D="false" dtr="false" t="normal">G120+H120+I120+J120</f>
        <v>0</v>
      </c>
      <c r="L120" s="783" t="n">
        <v>0</v>
      </c>
      <c r="M120" s="780" t="n">
        <v>0</v>
      </c>
      <c r="N120" s="780" t="n">
        <v>0</v>
      </c>
      <c r="O120" s="780" t="n">
        <v>0</v>
      </c>
      <c r="P120" s="742" t="n">
        <f aca="false" ca="false" dt2D="false" dtr="false" t="normal">L120+M120+N120+O120</f>
        <v>0</v>
      </c>
      <c r="Q120" s="780" t="n">
        <v>0</v>
      </c>
      <c r="R120" s="780" t="n">
        <v>0</v>
      </c>
      <c r="S120" s="780" t="n">
        <v>0</v>
      </c>
      <c r="T120" s="781" t="n">
        <v>0</v>
      </c>
      <c r="U120" s="782" t="n">
        <f aca="false" ca="false" dt2D="false" dtr="false" t="normal">Q120+R120+S120+T120</f>
        <v>0</v>
      </c>
      <c r="V120" s="780" t="n">
        <v>0</v>
      </c>
      <c r="W120" s="780" t="n">
        <v>0</v>
      </c>
      <c r="X120" s="780" t="n">
        <v>0</v>
      </c>
      <c r="Y120" s="781" t="n">
        <v>0</v>
      </c>
      <c r="Z120" s="782" t="n">
        <f aca="false" ca="false" dt2D="false" dtr="false" t="normal">V120+W120+X120+Y120</f>
        <v>0</v>
      </c>
      <c r="AA120" s="780" t="n">
        <v>0</v>
      </c>
      <c r="AB120" s="780" t="n">
        <v>0</v>
      </c>
      <c r="AC120" s="780" t="n">
        <v>0</v>
      </c>
      <c r="AD120" s="780" t="n">
        <v>0</v>
      </c>
      <c r="AE120" s="782" t="n">
        <f aca="false" ca="false" dt2D="false" dtr="false" t="normal">AA120+AB120+AC120+AD120</f>
        <v>0</v>
      </c>
      <c r="AF120" s="780" t="n">
        <v>0</v>
      </c>
      <c r="AG120" s="780" t="n">
        <v>0</v>
      </c>
      <c r="AH120" s="780" t="n">
        <v>0</v>
      </c>
      <c r="AI120" s="780" t="n">
        <v>0</v>
      </c>
      <c r="AJ120" s="782" t="n">
        <f aca="false" ca="false" dt2D="false" dtr="false" t="normal">AF120+AG120+AH120+AI120</f>
        <v>0</v>
      </c>
      <c r="AK120" s="780" t="n">
        <v>0</v>
      </c>
      <c r="AL120" s="780" t="n">
        <v>0</v>
      </c>
      <c r="AM120" s="780" t="n">
        <v>0</v>
      </c>
      <c r="AN120" s="780" t="n">
        <v>0</v>
      </c>
      <c r="AO120" s="742" t="n">
        <f aca="false" ca="false" dt2D="false" dtr="false" t="normal">AK120+AL120+AM120+AN120</f>
        <v>0</v>
      </c>
      <c r="AP120" s="780" t="n">
        <v>0</v>
      </c>
      <c r="AQ120" s="780" t="n">
        <v>0</v>
      </c>
      <c r="AR120" s="780" t="n">
        <v>0</v>
      </c>
      <c r="AS120" s="780" t="n">
        <v>0</v>
      </c>
      <c r="AT120" s="742" t="n">
        <f aca="false" ca="false" dt2D="false" dtr="false" t="normal">AP120+AQ120+AR120+AS120</f>
        <v>0</v>
      </c>
      <c r="AU120" s="780" t="n">
        <v>0</v>
      </c>
      <c r="AV120" s="780" t="n">
        <v>0</v>
      </c>
      <c r="AW120" s="780" t="n">
        <v>0</v>
      </c>
      <c r="AX120" s="780" t="n">
        <v>0</v>
      </c>
      <c r="AY120" s="742" t="n">
        <f aca="false" ca="false" dt2D="false" dtr="false" t="normal">AU120+AV120+AW120+AX120</f>
        <v>0</v>
      </c>
    </row>
    <row customFormat="true" customHeight="true" ht="15.75" outlineLevel="0" r="121" s="728">
      <c r="B121" s="450" t="s"/>
      <c r="C121" s="777" t="s"/>
      <c r="D121" s="810" t="s"/>
      <c r="E121" s="806" t="s">
        <v>43</v>
      </c>
      <c r="F121" s="771" t="n">
        <f aca="false" ca="false" dt2D="false" dtr="false" t="normal">K121+P121+U121+Z121+AE121+AJ121+AO121+AT121+AY121</f>
        <v>10</v>
      </c>
      <c r="G121" s="785" t="n">
        <v>4</v>
      </c>
      <c r="H121" s="785" t="n">
        <v>0</v>
      </c>
      <c r="I121" s="785" t="n">
        <v>0</v>
      </c>
      <c r="J121" s="786" t="n">
        <v>0</v>
      </c>
      <c r="K121" s="782" t="n">
        <f aca="false" ca="false" dt2D="false" dtr="false" t="normal">G121+H121+I121+J121</f>
        <v>4</v>
      </c>
      <c r="L121" s="787" t="n">
        <v>1</v>
      </c>
      <c r="M121" s="785" t="n">
        <v>0</v>
      </c>
      <c r="N121" s="785" t="n">
        <v>0</v>
      </c>
      <c r="O121" s="785" t="n">
        <v>0</v>
      </c>
      <c r="P121" s="742" t="n">
        <f aca="false" ca="false" dt2D="false" dtr="false" t="normal">L121+M121+N121+O121</f>
        <v>1</v>
      </c>
      <c r="Q121" s="785" t="n">
        <v>0</v>
      </c>
      <c r="R121" s="785" t="n">
        <v>0</v>
      </c>
      <c r="S121" s="785" t="n">
        <v>0</v>
      </c>
      <c r="T121" s="786" t="n">
        <v>0</v>
      </c>
      <c r="U121" s="782" t="n">
        <f aca="false" ca="false" dt2D="false" dtr="false" t="normal">Q121+R121+S121+T121</f>
        <v>0</v>
      </c>
      <c r="V121" s="785" t="n">
        <v>0</v>
      </c>
      <c r="W121" s="785" t="n">
        <v>0</v>
      </c>
      <c r="X121" s="785" t="n">
        <v>0</v>
      </c>
      <c r="Y121" s="786" t="n">
        <v>0</v>
      </c>
      <c r="Z121" s="782" t="n">
        <f aca="false" ca="false" dt2D="false" dtr="false" t="normal">V121+W121+X121+Y121</f>
        <v>0</v>
      </c>
      <c r="AA121" s="785" t="n">
        <v>0</v>
      </c>
      <c r="AB121" s="785" t="n">
        <v>0</v>
      </c>
      <c r="AC121" s="785" t="n">
        <v>0</v>
      </c>
      <c r="AD121" s="785" t="n">
        <v>0</v>
      </c>
      <c r="AE121" s="782" t="n">
        <f aca="false" ca="false" dt2D="false" dtr="false" t="normal">AA121+AB121+AC121+AD121</f>
        <v>0</v>
      </c>
      <c r="AF121" s="780" t="n">
        <v>0</v>
      </c>
      <c r="AG121" s="780" t="n">
        <v>0</v>
      </c>
      <c r="AH121" s="780" t="n">
        <v>0</v>
      </c>
      <c r="AI121" s="780" t="n">
        <v>2</v>
      </c>
      <c r="AJ121" s="782" t="n">
        <f aca="false" ca="false" dt2D="false" dtr="false" t="normal">AF121+AG121+AH121+AI121</f>
        <v>2</v>
      </c>
      <c r="AK121" s="780" t="n">
        <v>0</v>
      </c>
      <c r="AL121" s="780" t="n">
        <v>0</v>
      </c>
      <c r="AM121" s="780" t="n">
        <v>0</v>
      </c>
      <c r="AN121" s="780" t="n">
        <v>0</v>
      </c>
      <c r="AO121" s="742" t="n">
        <f aca="false" ca="false" dt2D="false" dtr="false" t="normal">AK121+AL121+AM121+AN121</f>
        <v>0</v>
      </c>
      <c r="AP121" s="780" t="n">
        <v>0</v>
      </c>
      <c r="AQ121" s="780" t="n">
        <v>0</v>
      </c>
      <c r="AR121" s="780" t="n">
        <v>0</v>
      </c>
      <c r="AS121" s="780" t="n">
        <v>0</v>
      </c>
      <c r="AT121" s="742" t="n">
        <f aca="false" ca="false" dt2D="false" dtr="false" t="normal">AP121+AQ121+AR121+AS121</f>
        <v>0</v>
      </c>
      <c r="AU121" s="780" t="n">
        <v>0</v>
      </c>
      <c r="AV121" s="780" t="n">
        <v>0</v>
      </c>
      <c r="AW121" s="780" t="n">
        <v>0</v>
      </c>
      <c r="AX121" s="780" t="n">
        <v>3</v>
      </c>
      <c r="AY121" s="742" t="n">
        <f aca="false" ca="false" dt2D="false" dtr="false" t="normal">AU121+AV121+AW121+AX121</f>
        <v>3</v>
      </c>
    </row>
    <row customFormat="true" customHeight="true" ht="15" outlineLevel="0" r="122" s="728">
      <c r="B122" s="451" t="n">
        <v>27</v>
      </c>
      <c r="C122" s="777" t="s"/>
      <c r="D122" s="794" t="s">
        <v>626</v>
      </c>
      <c r="E122" s="795" t="s">
        <v>41</v>
      </c>
      <c r="F122" s="771" t="n">
        <f aca="false" ca="false" dt2D="false" dtr="false" t="normal">K122+P122+U122+Z122+AE122+AJ122+AO122+AT122+AY122</f>
        <v>0</v>
      </c>
      <c r="G122" s="772" t="n">
        <v>0</v>
      </c>
      <c r="H122" s="772" t="n">
        <v>0</v>
      </c>
      <c r="I122" s="772" t="n">
        <v>0</v>
      </c>
      <c r="J122" s="774" t="n">
        <v>0</v>
      </c>
      <c r="K122" s="782" t="n">
        <f aca="false" ca="false" dt2D="false" dtr="false" t="normal">G122+H122+I122+J122</f>
        <v>0</v>
      </c>
      <c r="L122" s="814" t="n">
        <v>0</v>
      </c>
      <c r="M122" s="772" t="n">
        <v>0</v>
      </c>
      <c r="N122" s="772" t="n">
        <v>0</v>
      </c>
      <c r="O122" s="772" t="n">
        <v>0</v>
      </c>
      <c r="P122" s="742" t="n">
        <f aca="false" ca="false" dt2D="false" dtr="false" t="normal">L122+M122+N122+O122</f>
        <v>0</v>
      </c>
      <c r="Q122" s="772" t="n">
        <v>0</v>
      </c>
      <c r="R122" s="772" t="n">
        <v>0</v>
      </c>
      <c r="S122" s="772" t="n">
        <v>0</v>
      </c>
      <c r="T122" s="774" t="n">
        <v>0</v>
      </c>
      <c r="U122" s="782" t="n">
        <f aca="false" ca="false" dt2D="false" dtr="false" t="normal">Q122+R122+S122+T122</f>
        <v>0</v>
      </c>
      <c r="V122" s="772" t="n">
        <v>0</v>
      </c>
      <c r="W122" s="772" t="n">
        <v>0</v>
      </c>
      <c r="X122" s="772" t="n">
        <v>0</v>
      </c>
      <c r="Y122" s="774" t="n">
        <v>0</v>
      </c>
      <c r="Z122" s="782" t="n">
        <f aca="false" ca="false" dt2D="false" dtr="false" t="normal">V122+W122+X122+Y122</f>
        <v>0</v>
      </c>
      <c r="AA122" s="772" t="n">
        <v>0</v>
      </c>
      <c r="AB122" s="772" t="n">
        <v>0</v>
      </c>
      <c r="AC122" s="772" t="n">
        <v>0</v>
      </c>
      <c r="AD122" s="772" t="n">
        <v>0</v>
      </c>
      <c r="AE122" s="782" t="n">
        <f aca="false" ca="false" dt2D="false" dtr="false" t="normal">AA122+AB122+AC122+AD122</f>
        <v>0</v>
      </c>
      <c r="AF122" s="800" t="n">
        <v>0</v>
      </c>
      <c r="AG122" s="800" t="n">
        <v>0</v>
      </c>
      <c r="AH122" s="800" t="n">
        <v>0</v>
      </c>
      <c r="AI122" s="800" t="n">
        <v>0</v>
      </c>
      <c r="AJ122" s="782" t="n">
        <f aca="false" ca="false" dt2D="false" dtr="false" t="normal">AF122+AG122+AH122+AI122</f>
        <v>0</v>
      </c>
      <c r="AK122" s="800" t="n">
        <v>0</v>
      </c>
      <c r="AL122" s="800" t="n">
        <v>0</v>
      </c>
      <c r="AM122" s="800" t="n">
        <v>0</v>
      </c>
      <c r="AN122" s="800" t="n">
        <v>0</v>
      </c>
      <c r="AO122" s="742" t="n">
        <f aca="false" ca="false" dt2D="false" dtr="false" t="normal">AK122+AL122+AM122+AN122</f>
        <v>0</v>
      </c>
      <c r="AP122" s="800" t="n">
        <v>0</v>
      </c>
      <c r="AQ122" s="800" t="n">
        <v>0</v>
      </c>
      <c r="AR122" s="800" t="n">
        <v>0</v>
      </c>
      <c r="AS122" s="800" t="n">
        <v>0</v>
      </c>
      <c r="AT122" s="742" t="n">
        <f aca="false" ca="false" dt2D="false" dtr="false" t="normal">AP122+AQ122+AR122+AS122</f>
        <v>0</v>
      </c>
      <c r="AU122" s="800" t="n">
        <v>0</v>
      </c>
      <c r="AV122" s="800" t="n">
        <v>0</v>
      </c>
      <c r="AW122" s="800" t="n">
        <v>0</v>
      </c>
      <c r="AX122" s="800" t="n">
        <v>0</v>
      </c>
      <c r="AY122" s="742" t="n">
        <f aca="false" ca="false" dt2D="false" dtr="false" t="normal">AU122+AV122+AW122+AX122</f>
        <v>0</v>
      </c>
    </row>
    <row customFormat="true" customHeight="true" ht="15.75" outlineLevel="0" r="123" s="728">
      <c r="B123" s="441" t="s"/>
      <c r="C123" s="777" t="s"/>
      <c r="D123" s="801" t="s"/>
      <c r="E123" s="802" t="s">
        <v>600</v>
      </c>
      <c r="F123" s="771" t="n">
        <f aca="false" ca="false" dt2D="false" dtr="false" t="normal">K123+P123+U123+Z123+AE123+AJ123+AO123+AT123+AY123</f>
        <v>0</v>
      </c>
      <c r="G123" s="780" t="n">
        <v>0</v>
      </c>
      <c r="H123" s="780" t="n">
        <v>0</v>
      </c>
      <c r="I123" s="780" t="n">
        <v>0</v>
      </c>
      <c r="J123" s="781" t="n">
        <v>0</v>
      </c>
      <c r="K123" s="782" t="n">
        <f aca="false" ca="false" dt2D="false" dtr="false" t="normal">G123+H123+I123+J123</f>
        <v>0</v>
      </c>
      <c r="L123" s="783" t="n">
        <v>0</v>
      </c>
      <c r="M123" s="780" t="n">
        <v>0</v>
      </c>
      <c r="N123" s="780" t="n">
        <v>0</v>
      </c>
      <c r="O123" s="780" t="n">
        <v>0</v>
      </c>
      <c r="P123" s="742" t="n">
        <f aca="false" ca="false" dt2D="false" dtr="false" t="normal">L123+M123+N123+O123</f>
        <v>0</v>
      </c>
      <c r="Q123" s="780" t="n">
        <v>0</v>
      </c>
      <c r="R123" s="780" t="n">
        <v>0</v>
      </c>
      <c r="S123" s="780" t="n">
        <v>0</v>
      </c>
      <c r="T123" s="781" t="n">
        <v>0</v>
      </c>
      <c r="U123" s="782" t="n">
        <f aca="false" ca="false" dt2D="false" dtr="false" t="normal">Q123+R123+S123+T123</f>
        <v>0</v>
      </c>
      <c r="V123" s="780" t="n">
        <v>0</v>
      </c>
      <c r="W123" s="780" t="n">
        <v>0</v>
      </c>
      <c r="X123" s="780" t="n">
        <v>0</v>
      </c>
      <c r="Y123" s="781" t="n">
        <v>0</v>
      </c>
      <c r="Z123" s="782" t="n">
        <f aca="false" ca="false" dt2D="false" dtr="false" t="normal">V123+W123+X123+Y123</f>
        <v>0</v>
      </c>
      <c r="AA123" s="780" t="n">
        <v>0</v>
      </c>
      <c r="AB123" s="780" t="n">
        <v>0</v>
      </c>
      <c r="AC123" s="780" t="n">
        <v>0</v>
      </c>
      <c r="AD123" s="780" t="n">
        <v>0</v>
      </c>
      <c r="AE123" s="782" t="n">
        <f aca="false" ca="false" dt2D="false" dtr="false" t="normal">AA123+AB123+AC123+AD123</f>
        <v>0</v>
      </c>
      <c r="AF123" s="780" t="n">
        <v>0</v>
      </c>
      <c r="AG123" s="780" t="n">
        <v>0</v>
      </c>
      <c r="AH123" s="780" t="n">
        <v>0</v>
      </c>
      <c r="AI123" s="780" t="n">
        <v>0</v>
      </c>
      <c r="AJ123" s="782" t="n">
        <f aca="false" ca="false" dt2D="false" dtr="false" t="normal">AF123+AG123+AH123+AI123</f>
        <v>0</v>
      </c>
      <c r="AK123" s="780" t="n">
        <v>0</v>
      </c>
      <c r="AL123" s="780" t="n">
        <v>0</v>
      </c>
      <c r="AM123" s="780" t="n">
        <v>0</v>
      </c>
      <c r="AN123" s="780" t="n">
        <v>0</v>
      </c>
      <c r="AO123" s="742" t="n">
        <f aca="false" ca="false" dt2D="false" dtr="false" t="normal">AK123+AL123+AM123+AN123</f>
        <v>0</v>
      </c>
      <c r="AP123" s="780" t="n">
        <v>0</v>
      </c>
      <c r="AQ123" s="780" t="n">
        <v>0</v>
      </c>
      <c r="AR123" s="780" t="n">
        <v>0</v>
      </c>
      <c r="AS123" s="780" t="n">
        <v>0</v>
      </c>
      <c r="AT123" s="742" t="n">
        <f aca="false" ca="false" dt2D="false" dtr="false" t="normal">AP123+AQ123+AR123+AS123</f>
        <v>0</v>
      </c>
      <c r="AU123" s="780" t="n">
        <v>0</v>
      </c>
      <c r="AV123" s="780" t="n">
        <v>0</v>
      </c>
      <c r="AW123" s="780" t="n">
        <v>0</v>
      </c>
      <c r="AX123" s="780" t="n">
        <v>0</v>
      </c>
      <c r="AY123" s="742" t="n">
        <f aca="false" ca="false" dt2D="false" dtr="false" t="normal">AU123+AV123+AW123+AX123</f>
        <v>0</v>
      </c>
    </row>
    <row customFormat="true" customHeight="true" ht="15.75" outlineLevel="0" r="124" s="728">
      <c r="B124" s="450" t="s"/>
      <c r="C124" s="777" t="s"/>
      <c r="D124" s="810" t="s"/>
      <c r="E124" s="806" t="s">
        <v>43</v>
      </c>
      <c r="F124" s="771" t="n">
        <f aca="false" ca="false" dt2D="false" dtr="false" t="normal">K124+P124+U124+Z124+AE124+AJ124+AO124+AT124+AY124</f>
        <v>13</v>
      </c>
      <c r="G124" s="785" t="n">
        <v>1</v>
      </c>
      <c r="H124" s="785" t="n">
        <v>0</v>
      </c>
      <c r="I124" s="785" t="n">
        <v>0</v>
      </c>
      <c r="J124" s="786" t="n">
        <v>0</v>
      </c>
      <c r="K124" s="782" t="n">
        <f aca="false" ca="false" dt2D="false" dtr="false" t="normal">G124+H124+I124+J124</f>
        <v>1</v>
      </c>
      <c r="L124" s="787" t="n">
        <v>0</v>
      </c>
      <c r="M124" s="785" t="n">
        <v>0</v>
      </c>
      <c r="N124" s="785" t="n">
        <v>0</v>
      </c>
      <c r="O124" s="785" t="n">
        <v>0</v>
      </c>
      <c r="P124" s="742" t="n">
        <f aca="false" ca="false" dt2D="false" dtr="false" t="normal">L124+M124+N124+O124</f>
        <v>0</v>
      </c>
      <c r="Q124" s="785" t="n">
        <v>1</v>
      </c>
      <c r="R124" s="785" t="n">
        <v>0</v>
      </c>
      <c r="S124" s="785" t="n">
        <v>0</v>
      </c>
      <c r="T124" s="786" t="n">
        <v>0</v>
      </c>
      <c r="U124" s="782" t="n">
        <f aca="false" ca="false" dt2D="false" dtr="false" t="normal">Q124+R124+S124+T124</f>
        <v>1</v>
      </c>
      <c r="V124" s="785" t="n">
        <v>0</v>
      </c>
      <c r="W124" s="785" t="n">
        <v>0</v>
      </c>
      <c r="X124" s="785" t="n">
        <v>0</v>
      </c>
      <c r="Y124" s="786" t="n">
        <v>2</v>
      </c>
      <c r="Z124" s="782" t="n">
        <f aca="false" ca="false" dt2D="false" dtr="false" t="normal">V124+W124+X124+Y124</f>
        <v>2</v>
      </c>
      <c r="AA124" s="785" t="n">
        <v>0</v>
      </c>
      <c r="AB124" s="785" t="n">
        <v>0</v>
      </c>
      <c r="AC124" s="785" t="n">
        <v>0</v>
      </c>
      <c r="AD124" s="785" t="n">
        <v>2</v>
      </c>
      <c r="AE124" s="782" t="n">
        <f aca="false" ca="false" dt2D="false" dtr="false" t="normal">AA124+AB124+AC124+AD124</f>
        <v>2</v>
      </c>
      <c r="AF124" s="780" t="n">
        <v>0</v>
      </c>
      <c r="AG124" s="780" t="n">
        <v>0</v>
      </c>
      <c r="AH124" s="780" t="n">
        <v>0</v>
      </c>
      <c r="AI124" s="780" t="n">
        <v>0</v>
      </c>
      <c r="AJ124" s="782" t="n">
        <f aca="false" ca="false" dt2D="false" dtr="false" t="normal">AF124+AG124+AH124+AI124</f>
        <v>0</v>
      </c>
      <c r="AK124" s="780" t="n">
        <v>0</v>
      </c>
      <c r="AL124" s="780" t="n">
        <v>0</v>
      </c>
      <c r="AM124" s="780" t="n">
        <v>0</v>
      </c>
      <c r="AN124" s="780" t="n">
        <v>7</v>
      </c>
      <c r="AO124" s="742" t="n">
        <f aca="false" ca="false" dt2D="false" dtr="false" t="normal">AK124+AL124+AM124+AN124</f>
        <v>7</v>
      </c>
      <c r="AP124" s="780" t="n">
        <v>0</v>
      </c>
      <c r="AQ124" s="780" t="n">
        <v>0</v>
      </c>
      <c r="AR124" s="780" t="n">
        <v>0</v>
      </c>
      <c r="AS124" s="780" t="n">
        <v>0</v>
      </c>
      <c r="AT124" s="742" t="n">
        <f aca="false" ca="false" dt2D="false" dtr="false" t="normal">AP124+AQ124+AR124+AS124</f>
        <v>0</v>
      </c>
      <c r="AU124" s="780" t="n">
        <v>0</v>
      </c>
      <c r="AV124" s="780" t="n">
        <v>0</v>
      </c>
      <c r="AW124" s="780" t="n">
        <v>0</v>
      </c>
      <c r="AX124" s="780" t="n">
        <v>0</v>
      </c>
      <c r="AY124" s="742" t="n">
        <f aca="false" ca="false" dt2D="false" dtr="false" t="normal">AU124+AV124+AW124+AX124</f>
        <v>0</v>
      </c>
    </row>
    <row customFormat="true" customHeight="true" ht="15" outlineLevel="0" r="125" s="728">
      <c r="B125" s="451" t="n">
        <v>28</v>
      </c>
      <c r="C125" s="777" t="s"/>
      <c r="D125" s="794" t="s">
        <v>627</v>
      </c>
      <c r="E125" s="817" t="s">
        <v>41</v>
      </c>
      <c r="F125" s="771" t="n">
        <f aca="false" ca="false" dt2D="false" dtr="false" t="normal">K125+P125+U125+Z125+AE125+AJ125+AO125+AT125+AY125</f>
        <v>0</v>
      </c>
      <c r="G125" s="772" t="n">
        <v>0</v>
      </c>
      <c r="H125" s="772" t="n">
        <v>0</v>
      </c>
      <c r="I125" s="772" t="n">
        <v>0</v>
      </c>
      <c r="J125" s="774" t="n">
        <v>0</v>
      </c>
      <c r="K125" s="782" t="n">
        <f aca="false" ca="false" dt2D="false" dtr="false" t="normal">G125+H125+I125+J125</f>
        <v>0</v>
      </c>
      <c r="L125" s="814" t="n">
        <v>0</v>
      </c>
      <c r="M125" s="772" t="n">
        <v>0</v>
      </c>
      <c r="N125" s="772" t="n">
        <v>0</v>
      </c>
      <c r="O125" s="772" t="n">
        <v>0</v>
      </c>
      <c r="P125" s="742" t="n">
        <f aca="false" ca="false" dt2D="false" dtr="false" t="normal">L125+M125+N125+O125</f>
        <v>0</v>
      </c>
      <c r="Q125" s="772" t="n">
        <v>0</v>
      </c>
      <c r="R125" s="772" t="n">
        <v>0</v>
      </c>
      <c r="S125" s="772" t="n">
        <v>0</v>
      </c>
      <c r="T125" s="774" t="n">
        <v>0</v>
      </c>
      <c r="U125" s="782" t="n">
        <f aca="false" ca="false" dt2D="false" dtr="false" t="normal">Q125+R125+S125+T125</f>
        <v>0</v>
      </c>
      <c r="V125" s="772" t="n">
        <v>0</v>
      </c>
      <c r="W125" s="772" t="n">
        <v>0</v>
      </c>
      <c r="X125" s="772" t="n">
        <v>0</v>
      </c>
      <c r="Y125" s="774" t="n">
        <v>0</v>
      </c>
      <c r="Z125" s="782" t="n">
        <f aca="false" ca="false" dt2D="false" dtr="false" t="normal">V125+W125+X125+Y125</f>
        <v>0</v>
      </c>
      <c r="AA125" s="772" t="n">
        <v>0</v>
      </c>
      <c r="AB125" s="772" t="n">
        <v>0</v>
      </c>
      <c r="AC125" s="772" t="n">
        <v>0</v>
      </c>
      <c r="AD125" s="772" t="n">
        <v>0</v>
      </c>
      <c r="AE125" s="782" t="n">
        <f aca="false" ca="false" dt2D="false" dtr="false" t="normal">AA125+AB125+AC125+AD125</f>
        <v>0</v>
      </c>
      <c r="AF125" s="800" t="n">
        <v>0</v>
      </c>
      <c r="AG125" s="800" t="n">
        <v>0</v>
      </c>
      <c r="AH125" s="800" t="n">
        <v>0</v>
      </c>
      <c r="AI125" s="800" t="n">
        <v>0</v>
      </c>
      <c r="AJ125" s="782" t="n">
        <f aca="false" ca="false" dt2D="false" dtr="false" t="normal">AF125+AG125+AH125+AI125</f>
        <v>0</v>
      </c>
      <c r="AK125" s="800" t="n">
        <v>0</v>
      </c>
      <c r="AL125" s="800" t="n">
        <v>0</v>
      </c>
      <c r="AM125" s="800" t="n">
        <v>0</v>
      </c>
      <c r="AN125" s="800" t="n">
        <v>0</v>
      </c>
      <c r="AO125" s="742" t="n">
        <f aca="false" ca="false" dt2D="false" dtr="false" t="normal">AK125+AL125+AM125+AN125</f>
        <v>0</v>
      </c>
      <c r="AP125" s="800" t="n">
        <v>0</v>
      </c>
      <c r="AQ125" s="800" t="n">
        <v>0</v>
      </c>
      <c r="AR125" s="800" t="n">
        <v>0</v>
      </c>
      <c r="AS125" s="800" t="n">
        <v>0</v>
      </c>
      <c r="AT125" s="742" t="n">
        <f aca="false" ca="false" dt2D="false" dtr="false" t="normal">AP125+AQ125+AR125+AS125</f>
        <v>0</v>
      </c>
      <c r="AU125" s="800" t="n">
        <v>0</v>
      </c>
      <c r="AV125" s="800" t="n">
        <v>0</v>
      </c>
      <c r="AW125" s="800" t="n">
        <v>0</v>
      </c>
      <c r="AX125" s="800" t="n">
        <v>0</v>
      </c>
      <c r="AY125" s="742" t="n">
        <f aca="false" ca="false" dt2D="false" dtr="false" t="normal">AU125+AV125+AW125+AX125</f>
        <v>0</v>
      </c>
    </row>
    <row customFormat="true" customHeight="true" ht="15.75" outlineLevel="0" r="126" s="728">
      <c r="B126" s="441" t="s"/>
      <c r="C126" s="777" t="s"/>
      <c r="D126" s="801" t="s"/>
      <c r="E126" s="818" t="s">
        <v>600</v>
      </c>
      <c r="F126" s="771" t="n">
        <f aca="false" ca="false" dt2D="false" dtr="false" t="normal">K126+P126+U126+Z126+AE126+AJ126+AO126+AT126+AY126</f>
        <v>0</v>
      </c>
      <c r="G126" s="780" t="n">
        <v>0</v>
      </c>
      <c r="H126" s="780" t="n">
        <v>0</v>
      </c>
      <c r="I126" s="780" t="n">
        <v>0</v>
      </c>
      <c r="J126" s="781" t="n">
        <v>0</v>
      </c>
      <c r="K126" s="782" t="n">
        <f aca="false" ca="false" dt2D="false" dtr="false" t="normal">G126+H126+I126+J126</f>
        <v>0</v>
      </c>
      <c r="L126" s="783" t="n">
        <v>0</v>
      </c>
      <c r="M126" s="780" t="n">
        <v>0</v>
      </c>
      <c r="N126" s="780" t="n">
        <v>0</v>
      </c>
      <c r="O126" s="780" t="n">
        <v>0</v>
      </c>
      <c r="P126" s="742" t="n">
        <f aca="false" ca="false" dt2D="false" dtr="false" t="normal">L126+M126+N126+O126</f>
        <v>0</v>
      </c>
      <c r="Q126" s="780" t="n">
        <v>0</v>
      </c>
      <c r="R126" s="780" t="n">
        <v>0</v>
      </c>
      <c r="S126" s="780" t="n">
        <v>0</v>
      </c>
      <c r="T126" s="781" t="n">
        <v>0</v>
      </c>
      <c r="U126" s="782" t="n">
        <f aca="false" ca="false" dt2D="false" dtr="false" t="normal">Q126+R126+S126+T126</f>
        <v>0</v>
      </c>
      <c r="V126" s="780" t="n">
        <v>0</v>
      </c>
      <c r="W126" s="780" t="n">
        <v>0</v>
      </c>
      <c r="X126" s="780" t="n">
        <v>0</v>
      </c>
      <c r="Y126" s="781" t="n">
        <v>0</v>
      </c>
      <c r="Z126" s="782" t="n">
        <f aca="false" ca="false" dt2D="false" dtr="false" t="normal">V126+W126+X126+Y126</f>
        <v>0</v>
      </c>
      <c r="AA126" s="780" t="n">
        <v>0</v>
      </c>
      <c r="AB126" s="780" t="n">
        <v>0</v>
      </c>
      <c r="AC126" s="780" t="n">
        <v>0</v>
      </c>
      <c r="AD126" s="780" t="n">
        <v>0</v>
      </c>
      <c r="AE126" s="782" t="n">
        <f aca="false" ca="false" dt2D="false" dtr="false" t="normal">AA126+AB126+AC126+AD126</f>
        <v>0</v>
      </c>
      <c r="AF126" s="780" t="n">
        <v>0</v>
      </c>
      <c r="AG126" s="780" t="n">
        <v>0</v>
      </c>
      <c r="AH126" s="780" t="n">
        <v>0</v>
      </c>
      <c r="AI126" s="780" t="n">
        <v>0</v>
      </c>
      <c r="AJ126" s="782" t="n">
        <f aca="false" ca="false" dt2D="false" dtr="false" t="normal">AF126+AG126+AH126+AI126</f>
        <v>0</v>
      </c>
      <c r="AK126" s="780" t="n">
        <v>0</v>
      </c>
      <c r="AL126" s="780" t="n">
        <v>0</v>
      </c>
      <c r="AM126" s="780" t="n">
        <v>0</v>
      </c>
      <c r="AN126" s="780" t="n">
        <v>0</v>
      </c>
      <c r="AO126" s="742" t="n">
        <f aca="false" ca="false" dt2D="false" dtr="false" t="normal">AK126+AL126+AM126+AN126</f>
        <v>0</v>
      </c>
      <c r="AP126" s="780" t="n">
        <v>0</v>
      </c>
      <c r="AQ126" s="780" t="n">
        <v>0</v>
      </c>
      <c r="AR126" s="780" t="n">
        <v>0</v>
      </c>
      <c r="AS126" s="780" t="n">
        <v>0</v>
      </c>
      <c r="AT126" s="742" t="n">
        <f aca="false" ca="false" dt2D="false" dtr="false" t="normal">AP126+AQ126+AR126+AS126</f>
        <v>0</v>
      </c>
      <c r="AU126" s="780" t="n">
        <v>0</v>
      </c>
      <c r="AV126" s="780" t="n">
        <v>0</v>
      </c>
      <c r="AW126" s="780" t="n">
        <v>0</v>
      </c>
      <c r="AX126" s="780" t="n">
        <v>0</v>
      </c>
      <c r="AY126" s="742" t="n">
        <f aca="false" ca="false" dt2D="false" dtr="false" t="normal">AU126+AV126+AW126+AX126</f>
        <v>0</v>
      </c>
    </row>
    <row customFormat="true" customHeight="true" ht="15.75" outlineLevel="0" r="127" s="728">
      <c r="B127" s="441" t="s"/>
      <c r="C127" s="777" t="s"/>
      <c r="D127" s="801" t="s"/>
      <c r="E127" s="806" t="s">
        <v>43</v>
      </c>
      <c r="F127" s="771" t="n">
        <f aca="false" ca="false" dt2D="false" dtr="false" t="normal">K127+P127+U127+Z127+AE127+AJ127+AO127+AT127+AY127</f>
        <v>2</v>
      </c>
      <c r="G127" s="785" t="n">
        <v>0</v>
      </c>
      <c r="H127" s="785" t="n">
        <v>0</v>
      </c>
      <c r="I127" s="785" t="n">
        <v>0</v>
      </c>
      <c r="J127" s="786" t="n">
        <v>0</v>
      </c>
      <c r="K127" s="782" t="n">
        <f aca="false" ca="false" dt2D="false" dtr="false" t="normal">G127+H127+I127+J127</f>
        <v>0</v>
      </c>
      <c r="L127" s="787" t="n">
        <v>0</v>
      </c>
      <c r="M127" s="785" t="n">
        <v>0</v>
      </c>
      <c r="N127" s="785" t="n">
        <v>0</v>
      </c>
      <c r="O127" s="785" t="n">
        <v>0</v>
      </c>
      <c r="P127" s="742" t="n">
        <f aca="false" ca="false" dt2D="false" dtr="false" t="normal">L127+M127+N127+O127</f>
        <v>0</v>
      </c>
      <c r="Q127" s="785" t="n">
        <v>1</v>
      </c>
      <c r="R127" s="785" t="n">
        <v>0</v>
      </c>
      <c r="S127" s="785" t="n">
        <v>0</v>
      </c>
      <c r="T127" s="786" t="n">
        <v>0</v>
      </c>
      <c r="U127" s="782" t="n">
        <f aca="false" ca="false" dt2D="false" dtr="false" t="normal">Q127+R127+S127+T127</f>
        <v>1</v>
      </c>
      <c r="V127" s="785" t="n">
        <v>0</v>
      </c>
      <c r="W127" s="785" t="n">
        <v>0</v>
      </c>
      <c r="X127" s="785" t="n">
        <v>0</v>
      </c>
      <c r="Y127" s="786" t="n">
        <v>0</v>
      </c>
      <c r="Z127" s="782" t="n">
        <f aca="false" ca="false" dt2D="false" dtr="false" t="normal">V127+W127+X127+Y127</f>
        <v>0</v>
      </c>
      <c r="AA127" s="785" t="n">
        <v>0</v>
      </c>
      <c r="AB127" s="785" t="n">
        <v>0</v>
      </c>
      <c r="AC127" s="785" t="n">
        <v>0</v>
      </c>
      <c r="AD127" s="785" t="n">
        <v>0</v>
      </c>
      <c r="AE127" s="782" t="n">
        <f aca="false" ca="false" dt2D="false" dtr="false" t="normal">AA127+AB127+AC127+AD127</f>
        <v>0</v>
      </c>
      <c r="AF127" s="780" t="n">
        <v>0</v>
      </c>
      <c r="AG127" s="780" t="n">
        <v>0</v>
      </c>
      <c r="AH127" s="780" t="n">
        <v>0</v>
      </c>
      <c r="AI127" s="780" t="n">
        <v>1</v>
      </c>
      <c r="AJ127" s="782" t="n">
        <f aca="false" ca="false" dt2D="false" dtr="false" t="normal">AF127+AG127+AH127+AI127</f>
        <v>1</v>
      </c>
      <c r="AK127" s="780" t="n">
        <v>0</v>
      </c>
      <c r="AL127" s="780" t="n">
        <v>0</v>
      </c>
      <c r="AM127" s="780" t="n">
        <v>0</v>
      </c>
      <c r="AN127" s="780" t="n">
        <v>0</v>
      </c>
      <c r="AO127" s="742" t="n">
        <f aca="false" ca="false" dt2D="false" dtr="false" t="normal">AK127+AL127+AM127+AN127</f>
        <v>0</v>
      </c>
      <c r="AP127" s="780" t="n">
        <v>0</v>
      </c>
      <c r="AQ127" s="780" t="n">
        <v>0</v>
      </c>
      <c r="AR127" s="780" t="n">
        <v>0</v>
      </c>
      <c r="AS127" s="780" t="n">
        <v>0</v>
      </c>
      <c r="AT127" s="742" t="n">
        <f aca="false" ca="false" dt2D="false" dtr="false" t="normal">AP127+AQ127+AR127+AS127</f>
        <v>0</v>
      </c>
      <c r="AU127" s="780" t="n">
        <v>0</v>
      </c>
      <c r="AV127" s="780" t="n">
        <v>0</v>
      </c>
      <c r="AW127" s="780" t="n">
        <v>0</v>
      </c>
      <c r="AX127" s="780" t="n">
        <v>0</v>
      </c>
      <c r="AY127" s="742" t="n">
        <f aca="false" ca="false" dt2D="false" dtr="false" t="normal">AU127+AV127+AW127+AX127</f>
        <v>0</v>
      </c>
    </row>
    <row customFormat="true" customHeight="true" ht="15.75" outlineLevel="0" r="128" s="728">
      <c r="B128" s="441" t="s"/>
      <c r="C128" s="777" t="s"/>
      <c r="D128" s="801" t="s"/>
      <c r="E128" s="789" t="s">
        <v>230</v>
      </c>
      <c r="F128" s="771" t="n">
        <f aca="false" ca="false" dt2D="false" dtr="false" t="normal">K128+P128+U128+Z128+AE128+AJ128+AO128+AT128+AY128</f>
        <v>1</v>
      </c>
      <c r="G128" s="785" t="n">
        <v>0</v>
      </c>
      <c r="H128" s="785" t="n">
        <v>0</v>
      </c>
      <c r="I128" s="785" t="n">
        <v>0</v>
      </c>
      <c r="J128" s="786" t="n">
        <v>0</v>
      </c>
      <c r="K128" s="782" t="n">
        <f aca="false" ca="false" dt2D="false" dtr="false" t="normal">G128+H128+I128+J128</f>
        <v>0</v>
      </c>
      <c r="L128" s="787" t="n">
        <v>0</v>
      </c>
      <c r="M128" s="785" t="n">
        <v>0</v>
      </c>
      <c r="N128" s="785" t="n">
        <v>0</v>
      </c>
      <c r="O128" s="785" t="n">
        <v>0</v>
      </c>
      <c r="P128" s="742" t="n">
        <f aca="false" ca="false" dt2D="false" dtr="false" t="normal">L128+M128+N128+O128</f>
        <v>0</v>
      </c>
      <c r="Q128" s="785" t="n">
        <v>1</v>
      </c>
      <c r="R128" s="785" t="n">
        <v>0</v>
      </c>
      <c r="S128" s="785" t="n">
        <v>0</v>
      </c>
      <c r="T128" s="786" t="n">
        <v>0</v>
      </c>
      <c r="U128" s="782" t="n">
        <f aca="false" ca="false" dt2D="false" dtr="false" t="normal">Q128+R128+S128+T128</f>
        <v>1</v>
      </c>
      <c r="V128" s="785" t="n">
        <v>0</v>
      </c>
      <c r="W128" s="785" t="n">
        <v>0</v>
      </c>
      <c r="X128" s="785" t="n">
        <v>0</v>
      </c>
      <c r="Y128" s="786" t="n">
        <v>0</v>
      </c>
      <c r="Z128" s="782" t="n">
        <f aca="false" ca="false" dt2D="false" dtr="false" t="normal">V128+W128+X128+Y128</f>
        <v>0</v>
      </c>
      <c r="AA128" s="785" t="n">
        <v>0</v>
      </c>
      <c r="AB128" s="785" t="n">
        <v>0</v>
      </c>
      <c r="AC128" s="785" t="n">
        <v>0</v>
      </c>
      <c r="AD128" s="785" t="n">
        <v>0</v>
      </c>
      <c r="AE128" s="782" t="n">
        <f aca="false" ca="false" dt2D="false" dtr="false" t="normal">AA128+AB128+AC128+AD128</f>
        <v>0</v>
      </c>
      <c r="AF128" s="780" t="n">
        <v>0</v>
      </c>
      <c r="AG128" s="780" t="n">
        <v>0</v>
      </c>
      <c r="AH128" s="780" t="n">
        <v>0</v>
      </c>
      <c r="AI128" s="780" t="n">
        <v>0</v>
      </c>
      <c r="AJ128" s="782" t="n">
        <f aca="false" ca="false" dt2D="false" dtr="false" t="normal">AF128+AG128+AH128+AI128</f>
        <v>0</v>
      </c>
      <c r="AK128" s="780" t="n">
        <v>0</v>
      </c>
      <c r="AL128" s="780" t="n">
        <v>0</v>
      </c>
      <c r="AM128" s="780" t="n">
        <v>0</v>
      </c>
      <c r="AN128" s="780" t="n">
        <v>0</v>
      </c>
      <c r="AO128" s="742" t="n">
        <f aca="false" ca="false" dt2D="false" dtr="false" t="normal">AK128+AL128+AM128+AN128</f>
        <v>0</v>
      </c>
      <c r="AP128" s="780" t="n">
        <v>0</v>
      </c>
      <c r="AQ128" s="780" t="n">
        <v>0</v>
      </c>
      <c r="AR128" s="780" t="n">
        <v>0</v>
      </c>
      <c r="AS128" s="780" t="n">
        <v>0</v>
      </c>
      <c r="AT128" s="742" t="n">
        <f aca="false" ca="false" dt2D="false" dtr="false" t="normal">AP128+AQ128+AR128+AS128</f>
        <v>0</v>
      </c>
      <c r="AU128" s="780" t="n">
        <v>0</v>
      </c>
      <c r="AV128" s="780" t="n">
        <v>0</v>
      </c>
      <c r="AW128" s="780" t="n">
        <v>0</v>
      </c>
      <c r="AX128" s="780" t="n">
        <v>0</v>
      </c>
      <c r="AY128" s="742" t="n">
        <f aca="false" ca="false" dt2D="false" dtr="false" t="normal">AU128+AV128+AW128+AX128</f>
        <v>0</v>
      </c>
    </row>
    <row customFormat="true" customHeight="true" ht="15.75" outlineLevel="0" r="129" s="728">
      <c r="B129" s="450" t="s"/>
      <c r="C129" s="777" t="s"/>
      <c r="D129" s="810" t="s"/>
      <c r="E129" s="789" t="s">
        <v>231</v>
      </c>
      <c r="F129" s="771" t="n">
        <f aca="false" ca="false" dt2D="false" dtr="false" t="normal">K129+P129+U129+Z129+AE129+AJ129+AO129+AT129+AY129</f>
        <v>0</v>
      </c>
      <c r="G129" s="819" t="n">
        <v>0</v>
      </c>
      <c r="H129" s="819" t="n">
        <v>0</v>
      </c>
      <c r="I129" s="819" t="n">
        <v>0</v>
      </c>
      <c r="J129" s="820" t="n">
        <v>0</v>
      </c>
      <c r="K129" s="782" t="n">
        <f aca="false" ca="false" dt2D="false" dtr="false" t="normal">G129+H129+I129+J129</f>
        <v>0</v>
      </c>
      <c r="L129" s="821" t="n">
        <v>0</v>
      </c>
      <c r="M129" s="819" t="n">
        <v>0</v>
      </c>
      <c r="N129" s="819" t="n">
        <v>0</v>
      </c>
      <c r="O129" s="819" t="n">
        <v>0</v>
      </c>
      <c r="P129" s="742" t="n">
        <f aca="false" ca="false" dt2D="false" dtr="false" t="normal">L129+M129+N129+O129</f>
        <v>0</v>
      </c>
      <c r="Q129" s="819" t="n">
        <v>0</v>
      </c>
      <c r="R129" s="819" t="n">
        <v>0</v>
      </c>
      <c r="S129" s="819" t="n">
        <v>0</v>
      </c>
      <c r="T129" s="820" t="n">
        <v>0</v>
      </c>
      <c r="U129" s="782" t="n">
        <f aca="false" ca="false" dt2D="false" dtr="false" t="normal">Q129+R129+S129+T129</f>
        <v>0</v>
      </c>
      <c r="V129" s="819" t="n">
        <v>0</v>
      </c>
      <c r="W129" s="819" t="n">
        <v>0</v>
      </c>
      <c r="X129" s="819" t="n">
        <v>0</v>
      </c>
      <c r="Y129" s="820" t="n">
        <v>0</v>
      </c>
      <c r="Z129" s="782" t="n">
        <f aca="false" ca="false" dt2D="false" dtr="false" t="normal">V129+W129+X129+Y129</f>
        <v>0</v>
      </c>
      <c r="AA129" s="819" t="n">
        <v>0</v>
      </c>
      <c r="AB129" s="819" t="n">
        <v>0</v>
      </c>
      <c r="AC129" s="819" t="n">
        <v>0</v>
      </c>
      <c r="AD129" s="819" t="n">
        <v>0</v>
      </c>
      <c r="AE129" s="782" t="n">
        <f aca="false" ca="false" dt2D="false" dtr="false" t="normal">AA129+AB129+AC129+AD129</f>
        <v>0</v>
      </c>
      <c r="AF129" s="800" t="n">
        <v>0</v>
      </c>
      <c r="AG129" s="800" t="n">
        <v>0</v>
      </c>
      <c r="AH129" s="800" t="n">
        <v>0</v>
      </c>
      <c r="AI129" s="800" t="n">
        <v>0</v>
      </c>
      <c r="AJ129" s="782" t="n">
        <f aca="false" ca="false" dt2D="false" dtr="false" t="normal">AF129+AG129+AH129+AI129</f>
        <v>0</v>
      </c>
      <c r="AK129" s="800" t="n">
        <v>0</v>
      </c>
      <c r="AL129" s="800" t="n">
        <v>0</v>
      </c>
      <c r="AM129" s="800" t="n">
        <v>0</v>
      </c>
      <c r="AN129" s="800" t="n">
        <v>0</v>
      </c>
      <c r="AO129" s="742" t="n">
        <f aca="false" ca="false" dt2D="false" dtr="false" t="normal">AK129+AL129+AM129+AN129</f>
        <v>0</v>
      </c>
      <c r="AP129" s="800" t="n">
        <v>0</v>
      </c>
      <c r="AQ129" s="800" t="n">
        <v>0</v>
      </c>
      <c r="AR129" s="800" t="n">
        <v>0</v>
      </c>
      <c r="AS129" s="800" t="n">
        <v>0</v>
      </c>
      <c r="AT129" s="742" t="n">
        <f aca="false" ca="false" dt2D="false" dtr="false" t="normal">AP129+AQ129+AR129+AS129</f>
        <v>0</v>
      </c>
      <c r="AU129" s="800" t="n">
        <v>0</v>
      </c>
      <c r="AV129" s="800" t="n">
        <v>0</v>
      </c>
      <c r="AW129" s="800" t="n">
        <v>0</v>
      </c>
      <c r="AX129" s="800" t="n">
        <v>0</v>
      </c>
      <c r="AY129" s="742" t="n">
        <f aca="false" ca="false" dt2D="false" dtr="false" t="normal">AU129+AV129+AW129+AX129</f>
        <v>0</v>
      </c>
    </row>
    <row customFormat="true" customHeight="true" ht="15" outlineLevel="0" r="130" s="728">
      <c r="B130" s="451" t="n">
        <v>29</v>
      </c>
      <c r="C130" s="777" t="s"/>
      <c r="D130" s="794" t="s">
        <v>628</v>
      </c>
      <c r="E130" s="815" t="s">
        <v>41</v>
      </c>
      <c r="F130" s="771" t="n">
        <f aca="false" ca="false" dt2D="false" dtr="false" t="normal">K130+P130+U130+Z130+AE130+AJ130+AO130+AT130+AY130</f>
        <v>0</v>
      </c>
      <c r="G130" s="798" t="n"/>
      <c r="H130" s="798" t="n"/>
      <c r="I130" s="798" t="n"/>
      <c r="J130" s="799" t="n"/>
      <c r="K130" s="782" t="n">
        <f aca="false" ca="false" dt2D="false" dtr="false" t="normal">G130+H130+I130+J130</f>
        <v>0</v>
      </c>
      <c r="L130" s="797" t="n"/>
      <c r="M130" s="798" t="n"/>
      <c r="N130" s="798" t="n"/>
      <c r="O130" s="798" t="n"/>
      <c r="P130" s="742" t="n">
        <f aca="false" ca="false" dt2D="false" dtr="false" t="normal">L130+M130+N130+O130</f>
        <v>0</v>
      </c>
      <c r="Q130" s="798" t="n"/>
      <c r="R130" s="798" t="n"/>
      <c r="S130" s="798" t="n"/>
      <c r="T130" s="799" t="n"/>
      <c r="U130" s="782" t="n">
        <f aca="false" ca="false" dt2D="false" dtr="false" t="normal">Q130+R130+S130+T130</f>
        <v>0</v>
      </c>
      <c r="V130" s="798" t="n"/>
      <c r="W130" s="798" t="n"/>
      <c r="X130" s="798" t="n"/>
      <c r="Y130" s="799" t="n"/>
      <c r="Z130" s="782" t="n">
        <f aca="false" ca="false" dt2D="false" dtr="false" t="normal">V130+W130+X130+Y130</f>
        <v>0</v>
      </c>
      <c r="AA130" s="798" t="n"/>
      <c r="AB130" s="798" t="n"/>
      <c r="AC130" s="798" t="n"/>
      <c r="AD130" s="798" t="n"/>
      <c r="AE130" s="782" t="n">
        <f aca="false" ca="false" dt2D="false" dtr="false" t="normal">AA130+AB130+AC130+AD130</f>
        <v>0</v>
      </c>
      <c r="AF130" s="804" t="n"/>
      <c r="AG130" s="804" t="n"/>
      <c r="AH130" s="804" t="n"/>
      <c r="AI130" s="804" t="n"/>
      <c r="AJ130" s="782" t="n">
        <f aca="false" ca="false" dt2D="false" dtr="false" t="normal">AF130+AG130+AH130+AI130</f>
        <v>0</v>
      </c>
      <c r="AK130" s="804" t="n"/>
      <c r="AL130" s="804" t="n"/>
      <c r="AM130" s="804" t="n"/>
      <c r="AN130" s="804" t="n"/>
      <c r="AO130" s="742" t="n">
        <f aca="false" ca="false" dt2D="false" dtr="false" t="normal">AK130+AL130+AM130+AN130</f>
        <v>0</v>
      </c>
      <c r="AP130" s="804" t="n"/>
      <c r="AQ130" s="804" t="n"/>
      <c r="AR130" s="804" t="n"/>
      <c r="AS130" s="804" t="n"/>
      <c r="AT130" s="742" t="n">
        <f aca="false" ca="false" dt2D="false" dtr="false" t="normal">AP130+AQ130+AR130+AS130</f>
        <v>0</v>
      </c>
      <c r="AU130" s="804" t="n"/>
      <c r="AV130" s="804" t="n"/>
      <c r="AW130" s="804" t="n"/>
      <c r="AX130" s="804" t="n"/>
      <c r="AY130" s="742" t="n">
        <f aca="false" ca="false" dt2D="false" dtr="false" t="normal">AU130+AV130+AW130+AX130</f>
        <v>0</v>
      </c>
    </row>
    <row customFormat="true" customHeight="true" ht="15.75" outlineLevel="0" r="131" s="728">
      <c r="B131" s="441" t="s"/>
      <c r="C131" s="777" t="s"/>
      <c r="D131" s="801" t="s"/>
      <c r="E131" s="816" t="s">
        <v>600</v>
      </c>
      <c r="F131" s="771" t="n">
        <f aca="false" ca="false" dt2D="false" dtr="false" t="normal">K131+P131+U131+Z131+AE131+AJ131+AO131+AT131+AY131</f>
        <v>0</v>
      </c>
      <c r="G131" s="804" t="n"/>
      <c r="H131" s="804" t="n"/>
      <c r="I131" s="804" t="n"/>
      <c r="J131" s="805" t="n"/>
      <c r="K131" s="782" t="n">
        <f aca="false" ca="false" dt2D="false" dtr="false" t="normal">G131+H131+I131+J131</f>
        <v>0</v>
      </c>
      <c r="L131" s="803" t="n"/>
      <c r="M131" s="804" t="n"/>
      <c r="N131" s="804" t="n"/>
      <c r="O131" s="804" t="n"/>
      <c r="P131" s="742" t="n">
        <f aca="false" ca="false" dt2D="false" dtr="false" t="normal">L131+M131+N131+O131</f>
        <v>0</v>
      </c>
      <c r="Q131" s="804" t="n"/>
      <c r="R131" s="804" t="n"/>
      <c r="S131" s="804" t="n"/>
      <c r="T131" s="805" t="n"/>
      <c r="U131" s="782" t="n">
        <f aca="false" ca="false" dt2D="false" dtr="false" t="normal">Q131+R131+S131+T131</f>
        <v>0</v>
      </c>
      <c r="V131" s="804" t="n"/>
      <c r="W131" s="804" t="n"/>
      <c r="X131" s="804" t="n"/>
      <c r="Y131" s="805" t="n"/>
      <c r="Z131" s="782" t="n">
        <f aca="false" ca="false" dt2D="false" dtr="false" t="normal">V131+W131+X131+Y131</f>
        <v>0</v>
      </c>
      <c r="AA131" s="804" t="n"/>
      <c r="AB131" s="804" t="n"/>
      <c r="AC131" s="804" t="n"/>
      <c r="AD131" s="804" t="n"/>
      <c r="AE131" s="782" t="n">
        <f aca="false" ca="false" dt2D="false" dtr="false" t="normal">AA131+AB131+AC131+AD131</f>
        <v>0</v>
      </c>
      <c r="AF131" s="804" t="n"/>
      <c r="AG131" s="804" t="n"/>
      <c r="AH131" s="804" t="n"/>
      <c r="AI131" s="804" t="n"/>
      <c r="AJ131" s="782" t="n">
        <f aca="false" ca="false" dt2D="false" dtr="false" t="normal">AF131+AG131+AH131+AI131</f>
        <v>0</v>
      </c>
      <c r="AK131" s="804" t="n"/>
      <c r="AL131" s="804" t="n"/>
      <c r="AM131" s="804" t="n"/>
      <c r="AN131" s="804" t="n"/>
      <c r="AO131" s="742" t="n">
        <f aca="false" ca="false" dt2D="false" dtr="false" t="normal">AK131+AL131+AM131+AN131</f>
        <v>0</v>
      </c>
      <c r="AP131" s="804" t="n"/>
      <c r="AQ131" s="804" t="n"/>
      <c r="AR131" s="804" t="n"/>
      <c r="AS131" s="804" t="n"/>
      <c r="AT131" s="742" t="n">
        <f aca="false" ca="false" dt2D="false" dtr="false" t="normal">AP131+AQ131+AR131+AS131</f>
        <v>0</v>
      </c>
      <c r="AU131" s="804" t="n"/>
      <c r="AV131" s="804" t="n"/>
      <c r="AW131" s="804" t="n"/>
      <c r="AX131" s="804" t="n"/>
      <c r="AY131" s="742" t="n">
        <f aca="false" ca="false" dt2D="false" dtr="false" t="normal">AU131+AV131+AW131+AX131</f>
        <v>0</v>
      </c>
    </row>
    <row customFormat="true" customHeight="true" ht="15.75" outlineLevel="0" r="132" s="728">
      <c r="B132" s="441" t="s"/>
      <c r="C132" s="777" t="s"/>
      <c r="D132" s="801" t="s"/>
      <c r="E132" s="806" t="s">
        <v>43</v>
      </c>
      <c r="F132" s="771" t="n">
        <f aca="false" ca="false" dt2D="false" dtr="false" t="normal">K132+P132+U132+Z132+AE132+AJ132+AO132+AT132+AY132</f>
        <v>0</v>
      </c>
      <c r="G132" s="785" t="n">
        <v>0</v>
      </c>
      <c r="H132" s="785" t="n">
        <v>0</v>
      </c>
      <c r="I132" s="785" t="n">
        <v>0</v>
      </c>
      <c r="J132" s="786" t="n">
        <v>0</v>
      </c>
      <c r="K132" s="782" t="n">
        <f aca="false" ca="false" dt2D="false" dtr="false" t="normal">G132+H132+I132+J132</f>
        <v>0</v>
      </c>
      <c r="L132" s="787" t="n">
        <v>0</v>
      </c>
      <c r="M132" s="785" t="n">
        <v>0</v>
      </c>
      <c r="N132" s="785" t="n">
        <v>0</v>
      </c>
      <c r="O132" s="785" t="n">
        <v>0</v>
      </c>
      <c r="P132" s="742" t="n">
        <f aca="false" ca="false" dt2D="false" dtr="false" t="normal">L132+M132+N132+O132</f>
        <v>0</v>
      </c>
      <c r="Q132" s="785" t="n">
        <v>0</v>
      </c>
      <c r="R132" s="785" t="n">
        <v>0</v>
      </c>
      <c r="S132" s="785" t="n">
        <v>0</v>
      </c>
      <c r="T132" s="786" t="n">
        <v>0</v>
      </c>
      <c r="U132" s="782" t="n">
        <f aca="false" ca="false" dt2D="false" dtr="false" t="normal">Q132+R132+S132+T132</f>
        <v>0</v>
      </c>
      <c r="V132" s="785" t="n">
        <v>0</v>
      </c>
      <c r="W132" s="785" t="n">
        <v>0</v>
      </c>
      <c r="X132" s="785" t="n">
        <v>0</v>
      </c>
      <c r="Y132" s="786" t="n">
        <v>0</v>
      </c>
      <c r="Z132" s="782" t="n">
        <f aca="false" ca="false" dt2D="false" dtr="false" t="normal">V132+W132+X132+Y132</f>
        <v>0</v>
      </c>
      <c r="AA132" s="785" t="n">
        <v>0</v>
      </c>
      <c r="AB132" s="785" t="n">
        <v>0</v>
      </c>
      <c r="AC132" s="785" t="n">
        <v>0</v>
      </c>
      <c r="AD132" s="785" t="n">
        <v>0</v>
      </c>
      <c r="AE132" s="782" t="n">
        <f aca="false" ca="false" dt2D="false" dtr="false" t="normal">AA132+AB132+AC132+AD132</f>
        <v>0</v>
      </c>
      <c r="AF132" s="780" t="n">
        <v>0</v>
      </c>
      <c r="AG132" s="780" t="n">
        <v>0</v>
      </c>
      <c r="AH132" s="780" t="n">
        <v>0</v>
      </c>
      <c r="AI132" s="780" t="n">
        <v>0</v>
      </c>
      <c r="AJ132" s="782" t="n">
        <f aca="false" ca="false" dt2D="false" dtr="false" t="normal">AF132+AG132+AH132+AI132</f>
        <v>0</v>
      </c>
      <c r="AK132" s="780" t="n">
        <v>0</v>
      </c>
      <c r="AL132" s="780" t="n">
        <v>0</v>
      </c>
      <c r="AM132" s="780" t="n">
        <v>0</v>
      </c>
      <c r="AN132" s="780" t="n">
        <v>0</v>
      </c>
      <c r="AO132" s="742" t="n">
        <f aca="false" ca="false" dt2D="false" dtr="false" t="normal">AK132+AL132+AM132+AN132</f>
        <v>0</v>
      </c>
      <c r="AP132" s="780" t="n">
        <v>0</v>
      </c>
      <c r="AQ132" s="780" t="n">
        <v>0</v>
      </c>
      <c r="AR132" s="780" t="n">
        <v>0</v>
      </c>
      <c r="AS132" s="780" t="n">
        <v>0</v>
      </c>
      <c r="AT132" s="742" t="n">
        <f aca="false" ca="false" dt2D="false" dtr="false" t="normal">AP132+AQ132+AR132+AS132</f>
        <v>0</v>
      </c>
      <c r="AU132" s="780" t="n">
        <v>0</v>
      </c>
      <c r="AV132" s="780" t="n">
        <v>0</v>
      </c>
      <c r="AW132" s="780" t="n">
        <v>0</v>
      </c>
      <c r="AX132" s="780" t="n">
        <v>0</v>
      </c>
      <c r="AY132" s="742" t="n">
        <f aca="false" ca="false" dt2D="false" dtr="false" t="normal">AU132+AV132+AW132+AX132</f>
        <v>0</v>
      </c>
    </row>
    <row customFormat="true" customHeight="true" ht="15.75" outlineLevel="0" r="133" s="728">
      <c r="B133" s="441" t="s"/>
      <c r="C133" s="777" t="s"/>
      <c r="D133" s="801" t="s"/>
      <c r="E133" s="789" t="s">
        <v>230</v>
      </c>
      <c r="F133" s="771" t="n">
        <f aca="false" ca="false" dt2D="false" dtr="false" t="normal">K133+P133+U133+Z133+AE133+AJ133+AO133+AT133+AY133</f>
        <v>0</v>
      </c>
      <c r="G133" s="807" t="n">
        <v>0</v>
      </c>
      <c r="H133" s="807" t="n">
        <v>0</v>
      </c>
      <c r="I133" s="807" t="n">
        <v>0</v>
      </c>
      <c r="J133" s="808" t="n">
        <v>0</v>
      </c>
      <c r="K133" s="782" t="n">
        <f aca="false" ca="false" dt2D="false" dtr="false" t="normal">G133+H133+I133+J133</f>
        <v>0</v>
      </c>
      <c r="L133" s="809" t="n">
        <v>0</v>
      </c>
      <c r="M133" s="807" t="n">
        <v>0</v>
      </c>
      <c r="N133" s="807" t="n">
        <v>0</v>
      </c>
      <c r="O133" s="807" t="n">
        <v>0</v>
      </c>
      <c r="P133" s="742" t="n">
        <f aca="false" ca="false" dt2D="false" dtr="false" t="normal">L133+M133+N133+O133</f>
        <v>0</v>
      </c>
      <c r="Q133" s="807" t="n">
        <v>0</v>
      </c>
      <c r="R133" s="807" t="n">
        <v>0</v>
      </c>
      <c r="S133" s="807" t="n">
        <v>0</v>
      </c>
      <c r="T133" s="808" t="n">
        <v>0</v>
      </c>
      <c r="U133" s="782" t="n">
        <f aca="false" ca="false" dt2D="false" dtr="false" t="normal">Q133+R133+S133+T133</f>
        <v>0</v>
      </c>
      <c r="V133" s="807" t="n">
        <v>0</v>
      </c>
      <c r="W133" s="807" t="n">
        <v>0</v>
      </c>
      <c r="X133" s="807" t="n">
        <v>0</v>
      </c>
      <c r="Y133" s="808" t="n">
        <v>0</v>
      </c>
      <c r="Z133" s="782" t="n">
        <f aca="false" ca="false" dt2D="false" dtr="false" t="normal">V133+W133+X133+Y133</f>
        <v>0</v>
      </c>
      <c r="AA133" s="807" t="n">
        <v>0</v>
      </c>
      <c r="AB133" s="807" t="n">
        <v>0</v>
      </c>
      <c r="AC133" s="807" t="n">
        <v>0</v>
      </c>
      <c r="AD133" s="807" t="n">
        <v>0</v>
      </c>
      <c r="AE133" s="782" t="n">
        <f aca="false" ca="false" dt2D="false" dtr="false" t="normal">AA133+AB133+AC133+AD133</f>
        <v>0</v>
      </c>
      <c r="AF133" s="780" t="n">
        <v>0</v>
      </c>
      <c r="AG133" s="780" t="n">
        <v>0</v>
      </c>
      <c r="AH133" s="780" t="n">
        <v>0</v>
      </c>
      <c r="AI133" s="780" t="n">
        <v>0</v>
      </c>
      <c r="AJ133" s="782" t="n">
        <f aca="false" ca="false" dt2D="false" dtr="false" t="normal">AF133+AG133+AH133+AI133</f>
        <v>0</v>
      </c>
      <c r="AK133" s="780" t="n">
        <v>0</v>
      </c>
      <c r="AL133" s="780" t="n">
        <v>0</v>
      </c>
      <c r="AM133" s="780" t="n">
        <v>0</v>
      </c>
      <c r="AN133" s="780" t="n">
        <v>0</v>
      </c>
      <c r="AO133" s="742" t="n">
        <f aca="false" ca="false" dt2D="false" dtr="false" t="normal">AK133+AL133+AM133+AN133</f>
        <v>0</v>
      </c>
      <c r="AP133" s="780" t="n">
        <v>0</v>
      </c>
      <c r="AQ133" s="780" t="n">
        <v>0</v>
      </c>
      <c r="AR133" s="780" t="n">
        <v>0</v>
      </c>
      <c r="AS133" s="780" t="n">
        <v>0</v>
      </c>
      <c r="AT133" s="742" t="n">
        <f aca="false" ca="false" dt2D="false" dtr="false" t="normal">AP133+AQ133+AR133+AS133</f>
        <v>0</v>
      </c>
      <c r="AU133" s="780" t="n">
        <v>0</v>
      </c>
      <c r="AV133" s="780" t="n">
        <v>0</v>
      </c>
      <c r="AW133" s="780" t="n">
        <v>0</v>
      </c>
      <c r="AX133" s="780" t="n">
        <v>0</v>
      </c>
      <c r="AY133" s="742" t="n">
        <f aca="false" ca="false" dt2D="false" dtr="false" t="normal">AU133+AV133+AW133+AX133</f>
        <v>0</v>
      </c>
    </row>
    <row customFormat="true" customHeight="true" ht="15.75" outlineLevel="0" r="134" s="728">
      <c r="B134" s="450" t="s"/>
      <c r="C134" s="777" t="s"/>
      <c r="D134" s="810" t="s"/>
      <c r="E134" s="789" t="s">
        <v>231</v>
      </c>
      <c r="F134" s="771" t="n">
        <f aca="false" ca="false" dt2D="false" dtr="false" t="normal">K134+P134+U134+Z134+AE134+AJ134+AO134+AT134+AY134</f>
        <v>0</v>
      </c>
      <c r="G134" s="811" t="n">
        <v>0</v>
      </c>
      <c r="H134" s="811" t="n">
        <v>0</v>
      </c>
      <c r="I134" s="811" t="n">
        <v>0</v>
      </c>
      <c r="J134" s="812" t="n">
        <v>0</v>
      </c>
      <c r="K134" s="782" t="n">
        <f aca="false" ca="false" dt2D="false" dtr="false" t="normal">G134+H134+I134+J134</f>
        <v>0</v>
      </c>
      <c r="L134" s="813" t="n">
        <v>0</v>
      </c>
      <c r="M134" s="811" t="n">
        <v>0</v>
      </c>
      <c r="N134" s="811" t="n">
        <v>0</v>
      </c>
      <c r="O134" s="811" t="n">
        <v>0</v>
      </c>
      <c r="P134" s="742" t="n">
        <f aca="false" ca="false" dt2D="false" dtr="false" t="normal">L134+M134+N134+O134</f>
        <v>0</v>
      </c>
      <c r="Q134" s="811" t="n">
        <v>0</v>
      </c>
      <c r="R134" s="811" t="n">
        <v>0</v>
      </c>
      <c r="S134" s="811" t="n">
        <v>0</v>
      </c>
      <c r="T134" s="812" t="n">
        <v>0</v>
      </c>
      <c r="U134" s="782" t="n">
        <f aca="false" ca="false" dt2D="false" dtr="false" t="normal">Q134+R134+S134+T134</f>
        <v>0</v>
      </c>
      <c r="V134" s="811" t="n">
        <v>0</v>
      </c>
      <c r="W134" s="811" t="n">
        <v>0</v>
      </c>
      <c r="X134" s="811" t="n">
        <v>0</v>
      </c>
      <c r="Y134" s="812" t="n">
        <v>0</v>
      </c>
      <c r="Z134" s="782" t="n">
        <f aca="false" ca="false" dt2D="false" dtr="false" t="normal">V134+W134+X134+Y134</f>
        <v>0</v>
      </c>
      <c r="AA134" s="811" t="n">
        <v>0</v>
      </c>
      <c r="AB134" s="811" t="n">
        <v>0</v>
      </c>
      <c r="AC134" s="811" t="n">
        <v>0</v>
      </c>
      <c r="AD134" s="811" t="n">
        <v>0</v>
      </c>
      <c r="AE134" s="782" t="n">
        <f aca="false" ca="false" dt2D="false" dtr="false" t="normal">AA134+AB134+AC134+AD134</f>
        <v>0</v>
      </c>
      <c r="AF134" s="800" t="n">
        <v>0</v>
      </c>
      <c r="AG134" s="800" t="n">
        <v>0</v>
      </c>
      <c r="AH134" s="800" t="n">
        <v>0</v>
      </c>
      <c r="AI134" s="800" t="n">
        <v>0</v>
      </c>
      <c r="AJ134" s="782" t="n">
        <f aca="false" ca="false" dt2D="false" dtr="false" t="normal">AF134+AG134+AH134+AI134</f>
        <v>0</v>
      </c>
      <c r="AK134" s="800" t="n">
        <v>0</v>
      </c>
      <c r="AL134" s="800" t="n">
        <v>0</v>
      </c>
      <c r="AM134" s="800" t="n">
        <v>0</v>
      </c>
      <c r="AN134" s="800" t="n">
        <v>0</v>
      </c>
      <c r="AO134" s="742" t="n">
        <f aca="false" ca="false" dt2D="false" dtr="false" t="normal">AK134+AL134+AM134+AN134</f>
        <v>0</v>
      </c>
      <c r="AP134" s="800" t="n">
        <v>0</v>
      </c>
      <c r="AQ134" s="800" t="n">
        <v>0</v>
      </c>
      <c r="AR134" s="800" t="n">
        <v>0</v>
      </c>
      <c r="AS134" s="800" t="n">
        <v>0</v>
      </c>
      <c r="AT134" s="742" t="n">
        <f aca="false" ca="false" dt2D="false" dtr="false" t="normal">AP134+AQ134+AR134+AS134</f>
        <v>0</v>
      </c>
      <c r="AU134" s="800" t="n">
        <v>0</v>
      </c>
      <c r="AV134" s="800" t="n">
        <v>0</v>
      </c>
      <c r="AW134" s="800" t="n">
        <v>0</v>
      </c>
      <c r="AX134" s="800" t="n">
        <v>0</v>
      </c>
      <c r="AY134" s="742" t="n">
        <f aca="false" ca="false" dt2D="false" dtr="false" t="normal">AU134+AV134+AW134+AX134</f>
        <v>0</v>
      </c>
    </row>
    <row customFormat="true" customHeight="true" ht="15" outlineLevel="0" r="135" s="728">
      <c r="B135" s="451" t="n">
        <v>30</v>
      </c>
      <c r="C135" s="777" t="s"/>
      <c r="D135" s="794" t="s">
        <v>629</v>
      </c>
      <c r="E135" s="795" t="s">
        <v>41</v>
      </c>
      <c r="F135" s="771" t="n">
        <f aca="false" ca="false" dt2D="false" dtr="false" t="normal">K135+P135+U135+Z135+AE135+AJ135+AO135+AT135+AY135</f>
        <v>0</v>
      </c>
      <c r="G135" s="772" t="n">
        <v>0</v>
      </c>
      <c r="H135" s="772" t="n">
        <v>0</v>
      </c>
      <c r="I135" s="772" t="n">
        <v>0</v>
      </c>
      <c r="J135" s="774" t="n">
        <v>0</v>
      </c>
      <c r="K135" s="782" t="n">
        <f aca="false" ca="false" dt2D="false" dtr="false" t="normal">G135+H135+I135+J135</f>
        <v>0</v>
      </c>
      <c r="L135" s="814" t="n">
        <v>0</v>
      </c>
      <c r="M135" s="772" t="n">
        <v>0</v>
      </c>
      <c r="N135" s="772" t="n">
        <v>0</v>
      </c>
      <c r="O135" s="772" t="n">
        <v>0</v>
      </c>
      <c r="P135" s="742" t="n">
        <f aca="false" ca="false" dt2D="false" dtr="false" t="normal">L135+M135+N135+O135</f>
        <v>0</v>
      </c>
      <c r="Q135" s="772" t="n">
        <v>0</v>
      </c>
      <c r="R135" s="772" t="n">
        <v>0</v>
      </c>
      <c r="S135" s="772" t="n">
        <v>0</v>
      </c>
      <c r="T135" s="774" t="n">
        <v>0</v>
      </c>
      <c r="U135" s="782" t="n">
        <f aca="false" ca="false" dt2D="false" dtr="false" t="normal">Q135+R135+S135+T135</f>
        <v>0</v>
      </c>
      <c r="V135" s="772" t="n">
        <v>0</v>
      </c>
      <c r="W135" s="772" t="n">
        <v>0</v>
      </c>
      <c r="X135" s="772" t="n">
        <v>0</v>
      </c>
      <c r="Y135" s="774" t="n">
        <v>0</v>
      </c>
      <c r="Z135" s="782" t="n">
        <f aca="false" ca="false" dt2D="false" dtr="false" t="normal">V135+W135+X135+Y135</f>
        <v>0</v>
      </c>
      <c r="AA135" s="772" t="n">
        <v>0</v>
      </c>
      <c r="AB135" s="772" t="n">
        <v>0</v>
      </c>
      <c r="AC135" s="772" t="n">
        <v>0</v>
      </c>
      <c r="AD135" s="772" t="n">
        <v>0</v>
      </c>
      <c r="AE135" s="782" t="n">
        <f aca="false" ca="false" dt2D="false" dtr="false" t="normal">AA135+AB135+AC135+AD135</f>
        <v>0</v>
      </c>
      <c r="AF135" s="800" t="n">
        <v>0</v>
      </c>
      <c r="AG135" s="800" t="n">
        <v>0</v>
      </c>
      <c r="AH135" s="800" t="n">
        <v>0</v>
      </c>
      <c r="AI135" s="800" t="n">
        <v>0</v>
      </c>
      <c r="AJ135" s="782" t="n">
        <f aca="false" ca="false" dt2D="false" dtr="false" t="normal">AF135+AG135+AH135+AI135</f>
        <v>0</v>
      </c>
      <c r="AK135" s="800" t="n">
        <v>0</v>
      </c>
      <c r="AL135" s="800" t="n">
        <v>0</v>
      </c>
      <c r="AM135" s="800" t="n">
        <v>0</v>
      </c>
      <c r="AN135" s="800" t="n">
        <v>0</v>
      </c>
      <c r="AO135" s="742" t="n">
        <f aca="false" ca="false" dt2D="false" dtr="false" t="normal">AK135+AL135+AM135+AN135</f>
        <v>0</v>
      </c>
      <c r="AP135" s="800" t="n">
        <v>0</v>
      </c>
      <c r="AQ135" s="800" t="n">
        <v>0</v>
      </c>
      <c r="AR135" s="800" t="n">
        <v>0</v>
      </c>
      <c r="AS135" s="800" t="n">
        <v>0</v>
      </c>
      <c r="AT135" s="742" t="n">
        <f aca="false" ca="false" dt2D="false" dtr="false" t="normal">AP135+AQ135+AR135+AS135</f>
        <v>0</v>
      </c>
      <c r="AU135" s="800" t="n">
        <v>0</v>
      </c>
      <c r="AV135" s="800" t="n">
        <v>0</v>
      </c>
      <c r="AW135" s="800" t="n">
        <v>0</v>
      </c>
      <c r="AX135" s="800" t="n">
        <v>0</v>
      </c>
      <c r="AY135" s="742" t="n">
        <f aca="false" ca="false" dt2D="false" dtr="false" t="normal">AU135+AV135+AW135+AX135</f>
        <v>0</v>
      </c>
    </row>
    <row customFormat="true" customHeight="true" ht="15.75" outlineLevel="0" r="136" s="728">
      <c r="B136" s="441" t="s"/>
      <c r="C136" s="777" t="s"/>
      <c r="D136" s="801" t="s"/>
      <c r="E136" s="802" t="s">
        <v>600</v>
      </c>
      <c r="F136" s="771" t="n">
        <f aca="false" ca="false" dt2D="false" dtr="false" t="normal">K136+P136+U136+Z136+AE136+AJ136+AO136+AT136+AY136</f>
        <v>0</v>
      </c>
      <c r="G136" s="780" t="n">
        <v>0</v>
      </c>
      <c r="H136" s="780" t="n">
        <v>0</v>
      </c>
      <c r="I136" s="780" t="n">
        <v>0</v>
      </c>
      <c r="J136" s="781" t="n">
        <v>0</v>
      </c>
      <c r="K136" s="782" t="n">
        <f aca="false" ca="false" dt2D="false" dtr="false" t="normal">G136+H136+I136+J136</f>
        <v>0</v>
      </c>
      <c r="L136" s="783" t="n">
        <v>0</v>
      </c>
      <c r="M136" s="780" t="n">
        <v>0</v>
      </c>
      <c r="N136" s="780" t="n">
        <v>0</v>
      </c>
      <c r="O136" s="780" t="n">
        <v>0</v>
      </c>
      <c r="P136" s="742" t="n">
        <f aca="false" ca="false" dt2D="false" dtr="false" t="normal">L136+M136+N136+O136</f>
        <v>0</v>
      </c>
      <c r="Q136" s="780" t="n">
        <v>0</v>
      </c>
      <c r="R136" s="780" t="n">
        <v>0</v>
      </c>
      <c r="S136" s="780" t="n">
        <v>0</v>
      </c>
      <c r="T136" s="781" t="n">
        <v>0</v>
      </c>
      <c r="U136" s="782" t="n">
        <f aca="false" ca="false" dt2D="false" dtr="false" t="normal">Q136+R136+S136+T136</f>
        <v>0</v>
      </c>
      <c r="V136" s="780" t="n">
        <v>0</v>
      </c>
      <c r="W136" s="780" t="n">
        <v>0</v>
      </c>
      <c r="X136" s="780" t="n">
        <v>0</v>
      </c>
      <c r="Y136" s="781" t="n">
        <v>0</v>
      </c>
      <c r="Z136" s="782" t="n">
        <f aca="false" ca="false" dt2D="false" dtr="false" t="normal">V136+W136+X136+Y136</f>
        <v>0</v>
      </c>
      <c r="AA136" s="780" t="n">
        <v>0</v>
      </c>
      <c r="AB136" s="780" t="n">
        <v>0</v>
      </c>
      <c r="AC136" s="780" t="n">
        <v>0</v>
      </c>
      <c r="AD136" s="780" t="n">
        <v>0</v>
      </c>
      <c r="AE136" s="782" t="n">
        <f aca="false" ca="false" dt2D="false" dtr="false" t="normal">AA136+AB136+AC136+AD136</f>
        <v>0</v>
      </c>
      <c r="AF136" s="780" t="n">
        <v>0</v>
      </c>
      <c r="AG136" s="780" t="n">
        <v>0</v>
      </c>
      <c r="AH136" s="780" t="n">
        <v>0</v>
      </c>
      <c r="AI136" s="780" t="n">
        <v>0</v>
      </c>
      <c r="AJ136" s="782" t="n">
        <f aca="false" ca="false" dt2D="false" dtr="false" t="normal">AF136+AG136+AH136+AI136</f>
        <v>0</v>
      </c>
      <c r="AK136" s="780" t="n">
        <v>0</v>
      </c>
      <c r="AL136" s="780" t="n">
        <v>0</v>
      </c>
      <c r="AM136" s="780" t="n">
        <v>0</v>
      </c>
      <c r="AN136" s="780" t="n">
        <v>0</v>
      </c>
      <c r="AO136" s="742" t="n">
        <f aca="false" ca="false" dt2D="false" dtr="false" t="normal">AK136+AL136+AM136+AN136</f>
        <v>0</v>
      </c>
      <c r="AP136" s="780" t="n">
        <v>0</v>
      </c>
      <c r="AQ136" s="780" t="n">
        <v>0</v>
      </c>
      <c r="AR136" s="780" t="n">
        <v>0</v>
      </c>
      <c r="AS136" s="780" t="n">
        <v>0</v>
      </c>
      <c r="AT136" s="742" t="n">
        <f aca="false" ca="false" dt2D="false" dtr="false" t="normal">AP136+AQ136+AR136+AS136</f>
        <v>0</v>
      </c>
      <c r="AU136" s="780" t="n">
        <v>0</v>
      </c>
      <c r="AV136" s="780" t="n">
        <v>0</v>
      </c>
      <c r="AW136" s="780" t="n">
        <v>0</v>
      </c>
      <c r="AX136" s="780" t="n">
        <v>0</v>
      </c>
      <c r="AY136" s="742" t="n">
        <f aca="false" ca="false" dt2D="false" dtr="false" t="normal">AU136+AV136+AW136+AX136</f>
        <v>0</v>
      </c>
    </row>
    <row customFormat="true" customHeight="true" ht="15.75" outlineLevel="0" r="137" s="728">
      <c r="B137" s="450" t="s"/>
      <c r="C137" s="777" t="s"/>
      <c r="D137" s="810" t="s"/>
      <c r="E137" s="806" t="s">
        <v>43</v>
      </c>
      <c r="F137" s="771" t="n">
        <f aca="false" ca="false" dt2D="false" dtr="false" t="normal">K137+P137+U137+Z137+AE137+AJ137+AO137+AT137+AY137</f>
        <v>0</v>
      </c>
      <c r="G137" s="785" t="n">
        <v>0</v>
      </c>
      <c r="H137" s="785" t="n">
        <v>0</v>
      </c>
      <c r="I137" s="785" t="n">
        <v>0</v>
      </c>
      <c r="J137" s="786" t="n">
        <v>0</v>
      </c>
      <c r="K137" s="782" t="n">
        <f aca="false" ca="false" dt2D="false" dtr="false" t="normal">G137+H137+I137+J137</f>
        <v>0</v>
      </c>
      <c r="L137" s="787" t="n">
        <v>0</v>
      </c>
      <c r="M137" s="785" t="n">
        <v>0</v>
      </c>
      <c r="N137" s="785" t="n">
        <v>0</v>
      </c>
      <c r="O137" s="785" t="n">
        <v>0</v>
      </c>
      <c r="P137" s="742" t="n">
        <f aca="false" ca="false" dt2D="false" dtr="false" t="normal">L137+M137+N137+O137</f>
        <v>0</v>
      </c>
      <c r="Q137" s="785" t="n">
        <v>0</v>
      </c>
      <c r="R137" s="785" t="n">
        <v>0</v>
      </c>
      <c r="S137" s="785" t="n">
        <v>0</v>
      </c>
      <c r="T137" s="786" t="n">
        <v>0</v>
      </c>
      <c r="U137" s="782" t="n">
        <f aca="false" ca="false" dt2D="false" dtr="false" t="normal">Q137+R137+S137+T137</f>
        <v>0</v>
      </c>
      <c r="V137" s="785" t="n">
        <v>0</v>
      </c>
      <c r="W137" s="785" t="n">
        <v>0</v>
      </c>
      <c r="X137" s="785" t="n">
        <v>0</v>
      </c>
      <c r="Y137" s="786" t="n">
        <v>0</v>
      </c>
      <c r="Z137" s="782" t="n">
        <f aca="false" ca="false" dt2D="false" dtr="false" t="normal">V137+W137+X137+Y137</f>
        <v>0</v>
      </c>
      <c r="AA137" s="785" t="n">
        <v>0</v>
      </c>
      <c r="AB137" s="785" t="n">
        <v>0</v>
      </c>
      <c r="AC137" s="785" t="n">
        <v>0</v>
      </c>
      <c r="AD137" s="785" t="n">
        <v>0</v>
      </c>
      <c r="AE137" s="782" t="n">
        <f aca="false" ca="false" dt2D="false" dtr="false" t="normal">AA137+AB137+AC137+AD137</f>
        <v>0</v>
      </c>
      <c r="AF137" s="780" t="n">
        <v>0</v>
      </c>
      <c r="AG137" s="780" t="n">
        <v>0</v>
      </c>
      <c r="AH137" s="780" t="n">
        <v>0</v>
      </c>
      <c r="AI137" s="780" t="n">
        <v>0</v>
      </c>
      <c r="AJ137" s="782" t="n">
        <f aca="false" ca="false" dt2D="false" dtr="false" t="normal">AF137+AG137+AH137+AI137</f>
        <v>0</v>
      </c>
      <c r="AK137" s="780" t="n">
        <v>0</v>
      </c>
      <c r="AL137" s="780" t="n">
        <v>0</v>
      </c>
      <c r="AM137" s="780" t="n">
        <v>0</v>
      </c>
      <c r="AN137" s="780" t="n">
        <v>0</v>
      </c>
      <c r="AO137" s="742" t="n">
        <f aca="false" ca="false" dt2D="false" dtr="false" t="normal">AK137+AL137+AM137+AN137</f>
        <v>0</v>
      </c>
      <c r="AP137" s="780" t="n">
        <v>0</v>
      </c>
      <c r="AQ137" s="780" t="n">
        <v>0</v>
      </c>
      <c r="AR137" s="780" t="n">
        <v>0</v>
      </c>
      <c r="AS137" s="780" t="n">
        <v>0</v>
      </c>
      <c r="AT137" s="742" t="n">
        <f aca="false" ca="false" dt2D="false" dtr="false" t="normal">AP137+AQ137+AR137+AS137</f>
        <v>0</v>
      </c>
      <c r="AU137" s="780" t="n">
        <v>0</v>
      </c>
      <c r="AV137" s="780" t="n">
        <v>0</v>
      </c>
      <c r="AW137" s="780" t="n">
        <v>0</v>
      </c>
      <c r="AX137" s="780" t="n">
        <v>0</v>
      </c>
      <c r="AY137" s="742" t="n">
        <f aca="false" ca="false" dt2D="false" dtr="false" t="normal">AU137+AV137+AW137+AX137</f>
        <v>0</v>
      </c>
    </row>
    <row customFormat="true" customHeight="true" ht="15.75" outlineLevel="0" r="138" s="728">
      <c r="B138" s="451" t="n">
        <v>31</v>
      </c>
      <c r="C138" s="777" t="s"/>
      <c r="D138" s="794" t="s">
        <v>630</v>
      </c>
      <c r="E138" s="795" t="s">
        <v>41</v>
      </c>
      <c r="F138" s="771" t="n">
        <f aca="false" ca="false" dt2D="false" dtr="false" t="normal">K138+P138+U138+Z138+AE138+AJ138+AO138+AT138+AY138</f>
        <v>0</v>
      </c>
      <c r="G138" s="772" t="n">
        <v>0</v>
      </c>
      <c r="H138" s="772" t="n">
        <v>0</v>
      </c>
      <c r="I138" s="772" t="n">
        <v>0</v>
      </c>
      <c r="J138" s="774" t="n">
        <v>0</v>
      </c>
      <c r="K138" s="782" t="n">
        <f aca="false" ca="false" dt2D="false" dtr="false" t="normal">G138+H138+I138+J138</f>
        <v>0</v>
      </c>
      <c r="L138" s="814" t="n">
        <v>0</v>
      </c>
      <c r="M138" s="772" t="n">
        <v>0</v>
      </c>
      <c r="N138" s="772" t="n">
        <v>0</v>
      </c>
      <c r="O138" s="772" t="n">
        <v>0</v>
      </c>
      <c r="P138" s="742" t="n">
        <f aca="false" ca="false" dt2D="false" dtr="false" t="normal">L138+M138+N138+O138</f>
        <v>0</v>
      </c>
      <c r="Q138" s="772" t="n">
        <v>0</v>
      </c>
      <c r="R138" s="772" t="n">
        <v>0</v>
      </c>
      <c r="S138" s="772" t="n">
        <v>0</v>
      </c>
      <c r="T138" s="774" t="n">
        <v>0</v>
      </c>
      <c r="U138" s="782" t="n">
        <f aca="false" ca="false" dt2D="false" dtr="false" t="normal">Q138+R138+S138+T138</f>
        <v>0</v>
      </c>
      <c r="V138" s="772" t="n">
        <v>0</v>
      </c>
      <c r="W138" s="772" t="n">
        <v>0</v>
      </c>
      <c r="X138" s="772" t="n">
        <v>0</v>
      </c>
      <c r="Y138" s="774" t="n">
        <v>0</v>
      </c>
      <c r="Z138" s="782" t="n">
        <f aca="false" ca="false" dt2D="false" dtr="false" t="normal">V138+W138+X138+Y138</f>
        <v>0</v>
      </c>
      <c r="AA138" s="772" t="n">
        <v>0</v>
      </c>
      <c r="AB138" s="772" t="n">
        <v>0</v>
      </c>
      <c r="AC138" s="772" t="n">
        <v>0</v>
      </c>
      <c r="AD138" s="772" t="n">
        <v>0</v>
      </c>
      <c r="AE138" s="782" t="n">
        <f aca="false" ca="false" dt2D="false" dtr="false" t="normal">AA138+AB138+AC138+AD138</f>
        <v>0</v>
      </c>
      <c r="AF138" s="800" t="n">
        <v>0</v>
      </c>
      <c r="AG138" s="800" t="n">
        <v>0</v>
      </c>
      <c r="AH138" s="800" t="n">
        <v>0</v>
      </c>
      <c r="AI138" s="800" t="n">
        <v>0</v>
      </c>
      <c r="AJ138" s="782" t="n">
        <f aca="false" ca="false" dt2D="false" dtr="false" t="normal">AF138+AG138+AH138+AI138</f>
        <v>0</v>
      </c>
      <c r="AK138" s="800" t="n">
        <v>0</v>
      </c>
      <c r="AL138" s="800" t="n">
        <v>0</v>
      </c>
      <c r="AM138" s="800" t="n">
        <v>0</v>
      </c>
      <c r="AN138" s="800" t="n">
        <v>0</v>
      </c>
      <c r="AO138" s="742" t="n">
        <f aca="false" ca="false" dt2D="false" dtr="false" t="normal">AK138+AL138+AM138+AN138</f>
        <v>0</v>
      </c>
      <c r="AP138" s="800" t="n">
        <v>0</v>
      </c>
      <c r="AQ138" s="800" t="n">
        <v>0</v>
      </c>
      <c r="AR138" s="800" t="n">
        <v>0</v>
      </c>
      <c r="AS138" s="800" t="n">
        <v>0</v>
      </c>
      <c r="AT138" s="742" t="n">
        <f aca="false" ca="false" dt2D="false" dtr="false" t="normal">AP138+AQ138+AR138+AS138</f>
        <v>0</v>
      </c>
      <c r="AU138" s="800" t="n">
        <v>0</v>
      </c>
      <c r="AV138" s="800" t="n">
        <v>0</v>
      </c>
      <c r="AW138" s="800" t="n">
        <v>0</v>
      </c>
      <c r="AX138" s="800" t="n">
        <v>0</v>
      </c>
      <c r="AY138" s="742" t="n">
        <f aca="false" ca="false" dt2D="false" dtr="false" t="normal">AU138+AV138+AW138+AX138</f>
        <v>0</v>
      </c>
    </row>
    <row customFormat="true" customHeight="true" ht="15.75" outlineLevel="0" r="139" s="728">
      <c r="B139" s="441" t="s"/>
      <c r="C139" s="777" t="s"/>
      <c r="D139" s="801" t="s"/>
      <c r="E139" s="802" t="s">
        <v>600</v>
      </c>
      <c r="F139" s="771" t="n">
        <f aca="false" ca="false" dt2D="false" dtr="false" t="normal">K139+P139+U139+Z139+AE139+AJ139+AO139+AT139+AY139</f>
        <v>0</v>
      </c>
      <c r="G139" s="780" t="n">
        <v>0</v>
      </c>
      <c r="H139" s="780" t="n">
        <v>0</v>
      </c>
      <c r="I139" s="780" t="n">
        <v>0</v>
      </c>
      <c r="J139" s="781" t="n">
        <v>0</v>
      </c>
      <c r="K139" s="782" t="n">
        <f aca="false" ca="false" dt2D="false" dtr="false" t="normal">G139+H139+I139+J139</f>
        <v>0</v>
      </c>
      <c r="L139" s="783" t="n">
        <v>0</v>
      </c>
      <c r="M139" s="780" t="n">
        <v>0</v>
      </c>
      <c r="N139" s="780" t="n">
        <v>0</v>
      </c>
      <c r="O139" s="780" t="n">
        <v>0</v>
      </c>
      <c r="P139" s="742" t="n">
        <f aca="false" ca="false" dt2D="false" dtr="false" t="normal">L139+M139+N139+O139</f>
        <v>0</v>
      </c>
      <c r="Q139" s="780" t="n">
        <v>0</v>
      </c>
      <c r="R139" s="780" t="n">
        <v>0</v>
      </c>
      <c r="S139" s="780" t="n">
        <v>0</v>
      </c>
      <c r="T139" s="781" t="n">
        <v>0</v>
      </c>
      <c r="U139" s="782" t="n">
        <f aca="false" ca="false" dt2D="false" dtr="false" t="normal">Q139+R139+S139+T139</f>
        <v>0</v>
      </c>
      <c r="V139" s="780" t="n">
        <v>0</v>
      </c>
      <c r="W139" s="780" t="n">
        <v>0</v>
      </c>
      <c r="X139" s="780" t="n">
        <v>0</v>
      </c>
      <c r="Y139" s="781" t="n">
        <v>0</v>
      </c>
      <c r="Z139" s="782" t="n">
        <f aca="false" ca="false" dt2D="false" dtr="false" t="normal">V139+W139+X139+Y139</f>
        <v>0</v>
      </c>
      <c r="AA139" s="780" t="n">
        <v>0</v>
      </c>
      <c r="AB139" s="780" t="n">
        <v>0</v>
      </c>
      <c r="AC139" s="780" t="n">
        <v>0</v>
      </c>
      <c r="AD139" s="780" t="n">
        <v>0</v>
      </c>
      <c r="AE139" s="782" t="n">
        <f aca="false" ca="false" dt2D="false" dtr="false" t="normal">AA139+AB139+AC139+AD139</f>
        <v>0</v>
      </c>
      <c r="AF139" s="780" t="n">
        <v>0</v>
      </c>
      <c r="AG139" s="780" t="n">
        <v>0</v>
      </c>
      <c r="AH139" s="780" t="n">
        <v>0</v>
      </c>
      <c r="AI139" s="780" t="n">
        <v>0</v>
      </c>
      <c r="AJ139" s="782" t="n">
        <f aca="false" ca="false" dt2D="false" dtr="false" t="normal">AF139+AG139+AH139+AI139</f>
        <v>0</v>
      </c>
      <c r="AK139" s="780" t="n">
        <v>0</v>
      </c>
      <c r="AL139" s="780" t="n">
        <v>0</v>
      </c>
      <c r="AM139" s="780" t="n">
        <v>0</v>
      </c>
      <c r="AN139" s="780" t="n">
        <v>0</v>
      </c>
      <c r="AO139" s="742" t="n">
        <f aca="false" ca="false" dt2D="false" dtr="false" t="normal">AK139+AL139+AM139+AN139</f>
        <v>0</v>
      </c>
      <c r="AP139" s="780" t="n">
        <v>0</v>
      </c>
      <c r="AQ139" s="780" t="n">
        <v>0</v>
      </c>
      <c r="AR139" s="780" t="n">
        <v>0</v>
      </c>
      <c r="AS139" s="780" t="n">
        <v>0</v>
      </c>
      <c r="AT139" s="742" t="n">
        <f aca="false" ca="false" dt2D="false" dtr="false" t="normal">AP139+AQ139+AR139+AS139</f>
        <v>0</v>
      </c>
      <c r="AU139" s="780" t="n">
        <v>0</v>
      </c>
      <c r="AV139" s="780" t="n">
        <v>0</v>
      </c>
      <c r="AW139" s="780" t="n">
        <v>0</v>
      </c>
      <c r="AX139" s="780" t="n">
        <v>0</v>
      </c>
      <c r="AY139" s="742" t="n">
        <f aca="false" ca="false" dt2D="false" dtr="false" t="normal">AU139+AV139+AW139+AX139</f>
        <v>0</v>
      </c>
    </row>
    <row customFormat="true" customHeight="true" ht="15.75" outlineLevel="0" r="140" s="728">
      <c r="B140" s="450" t="s"/>
      <c r="C140" s="777" t="s"/>
      <c r="D140" s="810" t="s"/>
      <c r="E140" s="806" t="s">
        <v>43</v>
      </c>
      <c r="F140" s="771" t="n">
        <f aca="false" ca="false" dt2D="false" dtr="false" t="normal">K140+P140+U140+Z140+AE140+AJ140+AO140+AT140+AY140</f>
        <v>0</v>
      </c>
      <c r="G140" s="785" t="n">
        <v>0</v>
      </c>
      <c r="H140" s="785" t="n">
        <v>0</v>
      </c>
      <c r="I140" s="785" t="n">
        <v>0</v>
      </c>
      <c r="J140" s="786" t="n">
        <v>0</v>
      </c>
      <c r="K140" s="782" t="n">
        <f aca="false" ca="false" dt2D="false" dtr="false" t="normal">G140+H140+I140+J140</f>
        <v>0</v>
      </c>
      <c r="L140" s="787" t="n">
        <v>0</v>
      </c>
      <c r="M140" s="785" t="n">
        <v>0</v>
      </c>
      <c r="N140" s="785" t="n">
        <v>0</v>
      </c>
      <c r="O140" s="785" t="n">
        <v>0</v>
      </c>
      <c r="P140" s="742" t="n">
        <f aca="false" ca="false" dt2D="false" dtr="false" t="normal">L140+M140+N140+O140</f>
        <v>0</v>
      </c>
      <c r="Q140" s="785" t="n">
        <v>0</v>
      </c>
      <c r="R140" s="785" t="n">
        <v>0</v>
      </c>
      <c r="S140" s="785" t="n">
        <v>0</v>
      </c>
      <c r="T140" s="786" t="n">
        <v>0</v>
      </c>
      <c r="U140" s="782" t="n">
        <f aca="false" ca="false" dt2D="false" dtr="false" t="normal">Q140+R140+S140+T140</f>
        <v>0</v>
      </c>
      <c r="V140" s="785" t="n">
        <v>0</v>
      </c>
      <c r="W140" s="785" t="n">
        <v>0</v>
      </c>
      <c r="X140" s="785" t="n">
        <v>0</v>
      </c>
      <c r="Y140" s="786" t="n">
        <v>0</v>
      </c>
      <c r="Z140" s="782" t="n">
        <f aca="false" ca="false" dt2D="false" dtr="false" t="normal">V140+W140+X140+Y140</f>
        <v>0</v>
      </c>
      <c r="AA140" s="785" t="n">
        <v>0</v>
      </c>
      <c r="AB140" s="785" t="n">
        <v>0</v>
      </c>
      <c r="AC140" s="785" t="n">
        <v>0</v>
      </c>
      <c r="AD140" s="785" t="n">
        <v>0</v>
      </c>
      <c r="AE140" s="782" t="n">
        <f aca="false" ca="false" dt2D="false" dtr="false" t="normal">AA140+AB140+AC140+AD140</f>
        <v>0</v>
      </c>
      <c r="AF140" s="780" t="n">
        <v>0</v>
      </c>
      <c r="AG140" s="780" t="n">
        <v>0</v>
      </c>
      <c r="AH140" s="780" t="n">
        <v>0</v>
      </c>
      <c r="AI140" s="780" t="n">
        <v>0</v>
      </c>
      <c r="AJ140" s="782" t="n">
        <f aca="false" ca="false" dt2D="false" dtr="false" t="normal">AF140+AG140+AH140+AI140</f>
        <v>0</v>
      </c>
      <c r="AK140" s="780" t="n">
        <v>0</v>
      </c>
      <c r="AL140" s="780" t="n">
        <v>0</v>
      </c>
      <c r="AM140" s="780" t="n">
        <v>0</v>
      </c>
      <c r="AN140" s="780" t="n">
        <v>0</v>
      </c>
      <c r="AO140" s="742" t="n">
        <f aca="false" ca="false" dt2D="false" dtr="false" t="normal">AK140+AL140+AM140+AN140</f>
        <v>0</v>
      </c>
      <c r="AP140" s="780" t="n">
        <v>0</v>
      </c>
      <c r="AQ140" s="780" t="n">
        <v>0</v>
      </c>
      <c r="AR140" s="780" t="n">
        <v>0</v>
      </c>
      <c r="AS140" s="780" t="n">
        <v>0</v>
      </c>
      <c r="AT140" s="742" t="n">
        <f aca="false" ca="false" dt2D="false" dtr="false" t="normal">AP140+AQ140+AR140+AS140</f>
        <v>0</v>
      </c>
      <c r="AU140" s="780" t="n">
        <v>0</v>
      </c>
      <c r="AV140" s="780" t="n">
        <v>0</v>
      </c>
      <c r="AW140" s="780" t="n">
        <v>0</v>
      </c>
      <c r="AX140" s="780" t="n">
        <v>0</v>
      </c>
      <c r="AY140" s="742" t="n">
        <f aca="false" ca="false" dt2D="false" dtr="false" t="normal">AU140+AV140+AW140+AX140</f>
        <v>0</v>
      </c>
    </row>
    <row customFormat="true" customHeight="true" ht="15" outlineLevel="0" r="141" s="728">
      <c r="B141" s="451" t="n">
        <v>32</v>
      </c>
      <c r="C141" s="777" t="s"/>
      <c r="D141" s="769" t="s">
        <v>631</v>
      </c>
      <c r="E141" s="822" t="s">
        <v>41</v>
      </c>
      <c r="F141" s="771" t="n">
        <f aca="false" ca="false" dt2D="false" dtr="false" t="normal">K141+P141+U141+Z141+AE141+AJ141+AO141+AT141+AY141</f>
        <v>0</v>
      </c>
      <c r="G141" s="772" t="n">
        <v>0</v>
      </c>
      <c r="H141" s="772" t="n">
        <v>0</v>
      </c>
      <c r="I141" s="772" t="n">
        <v>0</v>
      </c>
      <c r="J141" s="774" t="n">
        <v>0</v>
      </c>
      <c r="K141" s="782" t="n">
        <f aca="false" ca="false" dt2D="false" dtr="false" t="normal">G141+H141+I141+J141</f>
        <v>0</v>
      </c>
      <c r="L141" s="814" t="n">
        <v>0</v>
      </c>
      <c r="M141" s="772" t="n">
        <v>0</v>
      </c>
      <c r="N141" s="772" t="n">
        <v>0</v>
      </c>
      <c r="O141" s="772" t="n">
        <v>0</v>
      </c>
      <c r="P141" s="742" t="n">
        <f aca="false" ca="false" dt2D="false" dtr="false" t="normal">L141+M141+N141+O141</f>
        <v>0</v>
      </c>
      <c r="Q141" s="772" t="n">
        <v>0</v>
      </c>
      <c r="R141" s="772" t="n">
        <v>0</v>
      </c>
      <c r="S141" s="772" t="n">
        <v>0</v>
      </c>
      <c r="T141" s="774" t="n">
        <v>0</v>
      </c>
      <c r="U141" s="782" t="n">
        <f aca="false" ca="false" dt2D="false" dtr="false" t="normal">Q141+R141+S141+T141</f>
        <v>0</v>
      </c>
      <c r="V141" s="772" t="n">
        <v>0</v>
      </c>
      <c r="W141" s="772" t="n">
        <v>0</v>
      </c>
      <c r="X141" s="772" t="n">
        <v>0</v>
      </c>
      <c r="Y141" s="774" t="n">
        <v>0</v>
      </c>
      <c r="Z141" s="782" t="n">
        <f aca="false" ca="false" dt2D="false" dtr="false" t="normal">V141+W141+X141+Y141</f>
        <v>0</v>
      </c>
      <c r="AA141" s="772" t="n">
        <v>0</v>
      </c>
      <c r="AB141" s="772" t="n">
        <v>0</v>
      </c>
      <c r="AC141" s="772" t="n">
        <v>0</v>
      </c>
      <c r="AD141" s="772" t="n">
        <v>0</v>
      </c>
      <c r="AE141" s="782" t="n">
        <f aca="false" ca="false" dt2D="false" dtr="false" t="normal">AA141+AB141+AC141+AD141</f>
        <v>0</v>
      </c>
      <c r="AF141" s="804" t="n"/>
      <c r="AG141" s="804" t="n"/>
      <c r="AH141" s="804" t="n"/>
      <c r="AI141" s="804" t="n"/>
      <c r="AJ141" s="782" t="n">
        <f aca="false" ca="false" dt2D="false" dtr="false" t="normal">AF141+AG141+AH141+AI141</f>
        <v>0</v>
      </c>
      <c r="AK141" s="804" t="n"/>
      <c r="AL141" s="804" t="n"/>
      <c r="AM141" s="804" t="n"/>
      <c r="AN141" s="804" t="n"/>
      <c r="AO141" s="742" t="n">
        <f aca="false" ca="false" dt2D="false" dtr="false" t="normal">AK141+AL141+AM141+AN141</f>
        <v>0</v>
      </c>
      <c r="AP141" s="804" t="n"/>
      <c r="AQ141" s="804" t="n"/>
      <c r="AR141" s="804" t="n"/>
      <c r="AS141" s="804" t="n"/>
      <c r="AT141" s="742" t="n">
        <f aca="false" ca="false" dt2D="false" dtr="false" t="normal">AP141+AQ141+AR141+AS141</f>
        <v>0</v>
      </c>
      <c r="AU141" s="804" t="n"/>
      <c r="AV141" s="804" t="n"/>
      <c r="AW141" s="804" t="n"/>
      <c r="AX141" s="804" t="n"/>
      <c r="AY141" s="742" t="n">
        <f aca="false" ca="false" dt2D="false" dtr="false" t="normal">AU141+AV141+AW141+AX141</f>
        <v>0</v>
      </c>
    </row>
    <row customFormat="true" customHeight="true" ht="15.75" outlineLevel="0" r="142" s="728">
      <c r="B142" s="441" t="s"/>
      <c r="C142" s="777" t="s"/>
      <c r="D142" s="778" t="s"/>
      <c r="E142" s="779" t="s">
        <v>600</v>
      </c>
      <c r="F142" s="771" t="n">
        <f aca="false" ca="false" dt2D="false" dtr="false" t="normal">K142+P142+U142+Z142+AE142+AJ142+AO142+AT142+AY142</f>
        <v>0</v>
      </c>
      <c r="G142" s="780" t="n">
        <v>0</v>
      </c>
      <c r="H142" s="780" t="n">
        <v>0</v>
      </c>
      <c r="I142" s="780" t="n">
        <v>0</v>
      </c>
      <c r="J142" s="781" t="n">
        <v>0</v>
      </c>
      <c r="K142" s="782" t="n">
        <f aca="false" ca="false" dt2D="false" dtr="false" t="normal">G142+H142+I142+J142</f>
        <v>0</v>
      </c>
      <c r="L142" s="783" t="n">
        <v>0</v>
      </c>
      <c r="M142" s="780" t="n">
        <v>0</v>
      </c>
      <c r="N142" s="780" t="n">
        <v>0</v>
      </c>
      <c r="O142" s="780" t="n">
        <v>0</v>
      </c>
      <c r="P142" s="742" t="n">
        <f aca="false" ca="false" dt2D="false" dtr="false" t="normal">L142+M142+N142+O142</f>
        <v>0</v>
      </c>
      <c r="Q142" s="780" t="n">
        <v>0</v>
      </c>
      <c r="R142" s="780" t="n">
        <v>0</v>
      </c>
      <c r="S142" s="780" t="n">
        <v>0</v>
      </c>
      <c r="T142" s="781" t="n">
        <v>0</v>
      </c>
      <c r="U142" s="782" t="n">
        <f aca="false" ca="false" dt2D="false" dtr="false" t="normal">Q142+R142+S142+T142</f>
        <v>0</v>
      </c>
      <c r="V142" s="780" t="n">
        <v>0</v>
      </c>
      <c r="W142" s="780" t="n">
        <v>0</v>
      </c>
      <c r="X142" s="780" t="n">
        <v>0</v>
      </c>
      <c r="Y142" s="781" t="n">
        <v>0</v>
      </c>
      <c r="Z142" s="782" t="n">
        <f aca="false" ca="false" dt2D="false" dtr="false" t="normal">V142+W142+X142+Y142</f>
        <v>0</v>
      </c>
      <c r="AA142" s="780" t="n">
        <v>0</v>
      </c>
      <c r="AB142" s="780" t="n">
        <v>0</v>
      </c>
      <c r="AC142" s="780" t="n">
        <v>0</v>
      </c>
      <c r="AD142" s="780" t="n">
        <v>0</v>
      </c>
      <c r="AE142" s="782" t="n">
        <f aca="false" ca="false" dt2D="false" dtr="false" t="normal">AA142+AB142+AC142+AD142</f>
        <v>0</v>
      </c>
      <c r="AF142" s="804" t="n"/>
      <c r="AG142" s="804" t="n"/>
      <c r="AH142" s="804" t="n"/>
      <c r="AI142" s="804" t="n"/>
      <c r="AJ142" s="782" t="n">
        <f aca="false" ca="false" dt2D="false" dtr="false" t="normal">AF142+AG142+AH142+AI142</f>
        <v>0</v>
      </c>
      <c r="AK142" s="804" t="n"/>
      <c r="AL142" s="804" t="n"/>
      <c r="AM142" s="804" t="n"/>
      <c r="AN142" s="804" t="n"/>
      <c r="AO142" s="742" t="n">
        <f aca="false" ca="false" dt2D="false" dtr="false" t="normal">AK142+AL142+AM142+AN142</f>
        <v>0</v>
      </c>
      <c r="AP142" s="804" t="n"/>
      <c r="AQ142" s="804" t="n"/>
      <c r="AR142" s="804" t="n"/>
      <c r="AS142" s="804" t="n"/>
      <c r="AT142" s="742" t="n">
        <f aca="false" ca="false" dt2D="false" dtr="false" t="normal">AP142+AQ142+AR142+AS142</f>
        <v>0</v>
      </c>
      <c r="AU142" s="804" t="n"/>
      <c r="AV142" s="804" t="n"/>
      <c r="AW142" s="804" t="n"/>
      <c r="AX142" s="804" t="n"/>
      <c r="AY142" s="742" t="n">
        <f aca="false" ca="false" dt2D="false" dtr="false" t="normal">AU142+AV142+AW142+AX142</f>
        <v>0</v>
      </c>
    </row>
    <row customFormat="true" customHeight="true" ht="15.75" outlineLevel="0" r="143" s="728">
      <c r="B143" s="450" t="s"/>
      <c r="C143" s="777" t="s"/>
      <c r="D143" s="778" t="s"/>
      <c r="E143" s="806" t="s">
        <v>43</v>
      </c>
      <c r="F143" s="771" t="n">
        <f aca="false" ca="false" dt2D="false" dtr="false" t="normal">K143+P143+U143+Z143+AE143+AJ143+AO143+AT143+AY143</f>
        <v>89</v>
      </c>
      <c r="G143" s="785" t="n">
        <v>4</v>
      </c>
      <c r="H143" s="785" t="n">
        <v>0</v>
      </c>
      <c r="I143" s="785" t="n">
        <v>0</v>
      </c>
      <c r="J143" s="786" t="n">
        <v>0</v>
      </c>
      <c r="K143" s="782" t="n">
        <f aca="false" ca="false" dt2D="false" dtr="false" t="normal">G143+H143+I143+J143</f>
        <v>4</v>
      </c>
      <c r="L143" s="787" t="n">
        <v>6</v>
      </c>
      <c r="M143" s="785" t="n">
        <v>0</v>
      </c>
      <c r="N143" s="785" t="n">
        <v>0</v>
      </c>
      <c r="O143" s="785" t="n">
        <v>0</v>
      </c>
      <c r="P143" s="742" t="n">
        <f aca="false" ca="false" dt2D="false" dtr="false" t="normal">L143+M143+N143+O143</f>
        <v>6</v>
      </c>
      <c r="Q143" s="785" t="n">
        <v>2</v>
      </c>
      <c r="R143" s="785" t="n">
        <v>0</v>
      </c>
      <c r="S143" s="785" t="n">
        <v>0</v>
      </c>
      <c r="T143" s="786" t="n">
        <v>0</v>
      </c>
      <c r="U143" s="782" t="n">
        <f aca="false" ca="false" dt2D="false" dtr="false" t="normal">Q143+R143+S143+T143</f>
        <v>2</v>
      </c>
      <c r="V143" s="785" t="n">
        <v>0</v>
      </c>
      <c r="W143" s="785" t="n">
        <v>0</v>
      </c>
      <c r="X143" s="785" t="n">
        <v>0</v>
      </c>
      <c r="Y143" s="786" t="n">
        <v>17</v>
      </c>
      <c r="Z143" s="782" t="n">
        <f aca="false" ca="false" dt2D="false" dtr="false" t="normal">V143+W143+X143+Y143</f>
        <v>17</v>
      </c>
      <c r="AA143" s="785" t="n">
        <v>0</v>
      </c>
      <c r="AB143" s="785" t="n">
        <v>0</v>
      </c>
      <c r="AC143" s="785" t="n">
        <v>0</v>
      </c>
      <c r="AD143" s="785" t="n">
        <v>9</v>
      </c>
      <c r="AE143" s="782" t="n">
        <f aca="false" ca="false" dt2D="false" dtr="false" t="normal">AA143+AB143+AC143+AD143</f>
        <v>9</v>
      </c>
      <c r="AF143" s="780" t="n">
        <v>0</v>
      </c>
      <c r="AG143" s="780" t="n">
        <v>0</v>
      </c>
      <c r="AH143" s="780" t="n">
        <v>0</v>
      </c>
      <c r="AI143" s="780" t="n">
        <v>25</v>
      </c>
      <c r="AJ143" s="782" t="n">
        <f aca="false" ca="false" dt2D="false" dtr="false" t="normal">AF143+AG143+AH143+AI143</f>
        <v>25</v>
      </c>
      <c r="AK143" s="780" t="n">
        <v>0</v>
      </c>
      <c r="AL143" s="780" t="n">
        <v>0</v>
      </c>
      <c r="AM143" s="780" t="n">
        <v>0</v>
      </c>
      <c r="AN143" s="780" t="n">
        <v>12</v>
      </c>
      <c r="AO143" s="742" t="n">
        <f aca="false" ca="false" dt2D="false" dtr="false" t="normal">AK143+AL143+AM143+AN143</f>
        <v>12</v>
      </c>
      <c r="AP143" s="780" t="n">
        <v>0</v>
      </c>
      <c r="AQ143" s="780" t="n">
        <v>0</v>
      </c>
      <c r="AR143" s="780" t="n">
        <v>0</v>
      </c>
      <c r="AS143" s="780" t="n">
        <v>5</v>
      </c>
      <c r="AT143" s="742" t="n">
        <f aca="false" ca="false" dt2D="false" dtr="false" t="normal">AP143+AQ143+AR143+AS143</f>
        <v>5</v>
      </c>
      <c r="AU143" s="780" t="n">
        <v>0</v>
      </c>
      <c r="AV143" s="780" t="n">
        <v>0</v>
      </c>
      <c r="AW143" s="780" t="n">
        <v>0</v>
      </c>
      <c r="AX143" s="780" t="n">
        <v>9</v>
      </c>
      <c r="AY143" s="742" t="n">
        <f aca="false" ca="false" dt2D="false" dtr="false" t="normal">AU143+AV143+AW143+AX143</f>
        <v>9</v>
      </c>
    </row>
    <row customFormat="true" customHeight="true" ht="15.75" outlineLevel="0" r="144" s="728">
      <c r="B144" s="451" t="n"/>
      <c r="C144" s="777" t="s"/>
      <c r="D144" s="788" t="s"/>
      <c r="E144" s="789" t="s">
        <v>230</v>
      </c>
      <c r="F144" s="771" t="n">
        <f aca="false" ca="false" dt2D="false" dtr="false" t="normal">K144+P144+U144+Z144+AE144+AJ144+AO144+AT144+AY144</f>
        <v>21</v>
      </c>
      <c r="G144" s="790" t="n"/>
      <c r="H144" s="790" t="n"/>
      <c r="I144" s="790" t="n"/>
      <c r="J144" s="791" t="n"/>
      <c r="K144" s="782" t="n"/>
      <c r="L144" s="792" t="n"/>
      <c r="M144" s="790" t="n"/>
      <c r="N144" s="790" t="n"/>
      <c r="O144" s="790" t="n"/>
      <c r="P144" s="742" t="n"/>
      <c r="Q144" s="790" t="n"/>
      <c r="R144" s="790" t="n"/>
      <c r="S144" s="790" t="n"/>
      <c r="T144" s="791" t="n"/>
      <c r="U144" s="782" t="n"/>
      <c r="V144" s="790" t="n"/>
      <c r="W144" s="790" t="n"/>
      <c r="X144" s="790" t="n"/>
      <c r="Y144" s="791" t="n"/>
      <c r="Z144" s="782" t="n"/>
      <c r="AA144" s="790" t="n"/>
      <c r="AB144" s="790" t="n"/>
      <c r="AC144" s="790" t="n"/>
      <c r="AD144" s="790" t="n"/>
      <c r="AE144" s="782" t="n"/>
      <c r="AF144" s="780" t="n">
        <v>0</v>
      </c>
      <c r="AG144" s="780" t="n">
        <v>0</v>
      </c>
      <c r="AH144" s="780" t="n">
        <v>0</v>
      </c>
      <c r="AI144" s="780" t="n">
        <v>8</v>
      </c>
      <c r="AJ144" s="782" t="n"/>
      <c r="AK144" s="780" t="n">
        <v>0</v>
      </c>
      <c r="AL144" s="780" t="n">
        <v>0</v>
      </c>
      <c r="AM144" s="780" t="n">
        <v>0</v>
      </c>
      <c r="AN144" s="780" t="n">
        <v>6</v>
      </c>
      <c r="AO144" s="742" t="n">
        <f aca="false" ca="false" dt2D="false" dtr="false" t="normal">AK144+AL144+AM144+AN144</f>
        <v>6</v>
      </c>
      <c r="AP144" s="780" t="n">
        <v>0</v>
      </c>
      <c r="AQ144" s="780" t="n">
        <v>0</v>
      </c>
      <c r="AR144" s="780" t="n">
        <v>0</v>
      </c>
      <c r="AS144" s="780" t="n">
        <v>6</v>
      </c>
      <c r="AT144" s="742" t="n">
        <f aca="false" ca="false" dt2D="false" dtr="false" t="normal">AP144+AQ144+AR144+AS144</f>
        <v>6</v>
      </c>
      <c r="AU144" s="780" t="n">
        <v>0</v>
      </c>
      <c r="AV144" s="780" t="n">
        <v>0</v>
      </c>
      <c r="AW144" s="780" t="n">
        <v>0</v>
      </c>
      <c r="AX144" s="780" t="n">
        <v>9</v>
      </c>
      <c r="AY144" s="742" t="n">
        <f aca="false" ca="false" dt2D="false" dtr="false" t="normal">AU144+AV144+AW144+AX144</f>
        <v>9</v>
      </c>
    </row>
    <row customFormat="true" customHeight="true" ht="15" outlineLevel="0" r="145" s="728">
      <c r="B145" s="451" t="n">
        <v>33</v>
      </c>
      <c r="C145" s="777" t="s"/>
      <c r="D145" s="823" t="s">
        <v>632</v>
      </c>
      <c r="E145" s="822" t="s">
        <v>41</v>
      </c>
      <c r="F145" s="771" t="n">
        <f aca="false" ca="false" dt2D="false" dtr="false" t="normal">K145+P145+U145+Z145+AE145+AJ145+AO145+AT145+AY145</f>
        <v>0</v>
      </c>
      <c r="G145" s="772" t="n">
        <v>0</v>
      </c>
      <c r="H145" s="772" t="n">
        <v>0</v>
      </c>
      <c r="I145" s="772" t="n">
        <v>0</v>
      </c>
      <c r="J145" s="774" t="n">
        <v>0</v>
      </c>
      <c r="K145" s="782" t="n">
        <f aca="false" ca="false" dt2D="false" dtr="false" t="normal">G145+H145+I145+J145</f>
        <v>0</v>
      </c>
      <c r="L145" s="814" t="n">
        <v>0</v>
      </c>
      <c r="M145" s="772" t="n">
        <v>0</v>
      </c>
      <c r="N145" s="772" t="n">
        <v>0</v>
      </c>
      <c r="O145" s="772" t="n">
        <v>0</v>
      </c>
      <c r="P145" s="742" t="n">
        <f aca="false" ca="false" dt2D="false" dtr="false" t="normal">L145+M145+N145+O145</f>
        <v>0</v>
      </c>
      <c r="Q145" s="772" t="n">
        <v>0</v>
      </c>
      <c r="R145" s="772" t="n">
        <v>0</v>
      </c>
      <c r="S145" s="772" t="n">
        <v>0</v>
      </c>
      <c r="T145" s="774" t="n">
        <v>0</v>
      </c>
      <c r="U145" s="782" t="n">
        <f aca="false" ca="false" dt2D="false" dtr="false" t="normal">Q145+R145+S145+T145</f>
        <v>0</v>
      </c>
      <c r="V145" s="772" t="n">
        <v>0</v>
      </c>
      <c r="W145" s="772" t="n">
        <v>0</v>
      </c>
      <c r="X145" s="772" t="n">
        <v>0</v>
      </c>
      <c r="Y145" s="774" t="n">
        <v>0</v>
      </c>
      <c r="Z145" s="782" t="n">
        <f aca="false" ca="false" dt2D="false" dtr="false" t="normal">V145+W145+X145+Y145</f>
        <v>0</v>
      </c>
      <c r="AA145" s="772" t="n">
        <v>0</v>
      </c>
      <c r="AB145" s="772" t="n">
        <v>0</v>
      </c>
      <c r="AC145" s="772" t="n">
        <v>0</v>
      </c>
      <c r="AD145" s="772" t="n">
        <v>0</v>
      </c>
      <c r="AE145" s="782" t="n">
        <f aca="false" ca="false" dt2D="false" dtr="false" t="normal">AA145+AB145+AC145+AD145</f>
        <v>0</v>
      </c>
      <c r="AF145" s="804" t="n"/>
      <c r="AG145" s="804" t="n"/>
      <c r="AH145" s="804" t="n"/>
      <c r="AI145" s="804" t="n"/>
      <c r="AJ145" s="782" t="n">
        <f aca="false" ca="false" dt2D="false" dtr="false" t="normal">AF145+AG145+AH145+AI145</f>
        <v>0</v>
      </c>
      <c r="AK145" s="804" t="n"/>
      <c r="AL145" s="804" t="n"/>
      <c r="AM145" s="804" t="n"/>
      <c r="AN145" s="804" t="n"/>
      <c r="AO145" s="742" t="n">
        <f aca="false" ca="false" dt2D="false" dtr="false" t="normal">AK145+AL145+AM145+AN145</f>
        <v>0</v>
      </c>
      <c r="AP145" s="804" t="n"/>
      <c r="AQ145" s="804" t="n"/>
      <c r="AR145" s="804" t="n"/>
      <c r="AS145" s="804" t="n"/>
      <c r="AT145" s="742" t="n">
        <f aca="false" ca="false" dt2D="false" dtr="false" t="normal">AP145+AQ145+AR145+AS145</f>
        <v>0</v>
      </c>
      <c r="AU145" s="804" t="n"/>
      <c r="AV145" s="804" t="n"/>
      <c r="AW145" s="804" t="n"/>
      <c r="AX145" s="804" t="n"/>
      <c r="AY145" s="742" t="n">
        <f aca="false" ca="false" dt2D="false" dtr="false" t="normal">AU145+AV145+AW145+AX145</f>
        <v>0</v>
      </c>
    </row>
    <row customFormat="true" customHeight="true" ht="15.75" outlineLevel="0" r="146" s="728">
      <c r="B146" s="441" t="s"/>
      <c r="C146" s="777" t="s"/>
      <c r="D146" s="778" t="s"/>
      <c r="E146" s="779" t="s">
        <v>600</v>
      </c>
      <c r="F146" s="771" t="n">
        <f aca="false" ca="false" dt2D="false" dtr="false" t="normal">K146+P146+U146+Z146+AE146+AJ146+AO146+AT146+AY146</f>
        <v>0</v>
      </c>
      <c r="G146" s="780" t="n">
        <v>0</v>
      </c>
      <c r="H146" s="780" t="n">
        <v>0</v>
      </c>
      <c r="I146" s="780" t="n">
        <v>0</v>
      </c>
      <c r="J146" s="781" t="n">
        <v>0</v>
      </c>
      <c r="K146" s="782" t="n">
        <f aca="false" ca="false" dt2D="false" dtr="false" t="normal">G146+H146+I146+J146</f>
        <v>0</v>
      </c>
      <c r="L146" s="783" t="n">
        <v>0</v>
      </c>
      <c r="M146" s="780" t="n">
        <v>0</v>
      </c>
      <c r="N146" s="780" t="n">
        <v>0</v>
      </c>
      <c r="O146" s="780" t="n">
        <v>0</v>
      </c>
      <c r="P146" s="742" t="n">
        <f aca="false" ca="false" dt2D="false" dtr="false" t="normal">L146+M146+N146+O146</f>
        <v>0</v>
      </c>
      <c r="Q146" s="780" t="n">
        <v>0</v>
      </c>
      <c r="R146" s="780" t="n">
        <v>0</v>
      </c>
      <c r="S146" s="780" t="n">
        <v>0</v>
      </c>
      <c r="T146" s="781" t="n">
        <v>0</v>
      </c>
      <c r="U146" s="782" t="n">
        <f aca="false" ca="false" dt2D="false" dtr="false" t="normal">Q146+R146+S146+T146</f>
        <v>0</v>
      </c>
      <c r="V146" s="780" t="n">
        <v>0</v>
      </c>
      <c r="W146" s="780" t="n">
        <v>0</v>
      </c>
      <c r="X146" s="780" t="n">
        <v>0</v>
      </c>
      <c r="Y146" s="781" t="n">
        <v>0</v>
      </c>
      <c r="Z146" s="782" t="n">
        <f aca="false" ca="false" dt2D="false" dtr="false" t="normal">V146+W146+X146+Y146</f>
        <v>0</v>
      </c>
      <c r="AA146" s="780" t="n">
        <v>0</v>
      </c>
      <c r="AB146" s="780" t="n">
        <v>0</v>
      </c>
      <c r="AC146" s="780" t="n">
        <v>0</v>
      </c>
      <c r="AD146" s="780" t="n">
        <v>0</v>
      </c>
      <c r="AE146" s="782" t="n">
        <f aca="false" ca="false" dt2D="false" dtr="false" t="normal">AA146+AB146+AC146+AD146</f>
        <v>0</v>
      </c>
      <c r="AF146" s="804" t="n"/>
      <c r="AG146" s="804" t="n"/>
      <c r="AH146" s="804" t="n"/>
      <c r="AI146" s="804" t="n"/>
      <c r="AJ146" s="782" t="n">
        <f aca="false" ca="false" dt2D="false" dtr="false" t="normal">AF146+AG146+AH146+AI146</f>
        <v>0</v>
      </c>
      <c r="AK146" s="804" t="n"/>
      <c r="AL146" s="804" t="n"/>
      <c r="AM146" s="804" t="n"/>
      <c r="AN146" s="804" t="n"/>
      <c r="AO146" s="742" t="n">
        <f aca="false" ca="false" dt2D="false" dtr="false" t="normal">AK146+AL146+AM146+AN146</f>
        <v>0</v>
      </c>
      <c r="AP146" s="804" t="n"/>
      <c r="AQ146" s="804" t="n"/>
      <c r="AR146" s="804" t="n"/>
      <c r="AS146" s="804" t="n"/>
      <c r="AT146" s="742" t="n">
        <f aca="false" ca="false" dt2D="false" dtr="false" t="normal">AP146+AQ146+AR146+AS146</f>
        <v>0</v>
      </c>
      <c r="AU146" s="804" t="n"/>
      <c r="AV146" s="804" t="n"/>
      <c r="AW146" s="804" t="n"/>
      <c r="AX146" s="804" t="n"/>
      <c r="AY146" s="742" t="n">
        <f aca="false" ca="false" dt2D="false" dtr="false" t="normal">AU146+AV146+AW146+AX146</f>
        <v>0</v>
      </c>
    </row>
    <row customFormat="true" customHeight="true" ht="15.75" outlineLevel="0" r="147" s="728">
      <c r="B147" s="450" t="s"/>
      <c r="C147" s="777" t="s"/>
      <c r="D147" s="778" t="s"/>
      <c r="E147" s="806" t="s">
        <v>43</v>
      </c>
      <c r="F147" s="771" t="n">
        <f aca="false" ca="false" dt2D="false" dtr="false" t="normal">K147+P147+U147+Z147+AE147+AJ147+AO147+AT147+AY147</f>
        <v>0</v>
      </c>
      <c r="G147" s="785" t="n">
        <v>0</v>
      </c>
      <c r="H147" s="785" t="n">
        <v>0</v>
      </c>
      <c r="I147" s="785" t="n">
        <v>0</v>
      </c>
      <c r="J147" s="786" t="n">
        <v>0</v>
      </c>
      <c r="K147" s="782" t="n">
        <f aca="false" ca="false" dt2D="false" dtr="false" t="normal">G147+H147+I147+J147</f>
        <v>0</v>
      </c>
      <c r="L147" s="787" t="n">
        <v>0</v>
      </c>
      <c r="M147" s="785" t="n">
        <v>0</v>
      </c>
      <c r="N147" s="785" t="n">
        <v>0</v>
      </c>
      <c r="O147" s="785" t="n">
        <v>0</v>
      </c>
      <c r="P147" s="742" t="n">
        <f aca="false" ca="false" dt2D="false" dtr="false" t="normal">L147+M147+N147+O147</f>
        <v>0</v>
      </c>
      <c r="Q147" s="785" t="n">
        <v>0</v>
      </c>
      <c r="R147" s="785" t="n">
        <v>0</v>
      </c>
      <c r="S147" s="785" t="n">
        <v>0</v>
      </c>
      <c r="T147" s="786" t="n">
        <v>0</v>
      </c>
      <c r="U147" s="782" t="n">
        <f aca="false" ca="false" dt2D="false" dtr="false" t="normal">Q147+R147+S147+T147</f>
        <v>0</v>
      </c>
      <c r="V147" s="785" t="n">
        <v>0</v>
      </c>
      <c r="W147" s="785" t="n">
        <v>0</v>
      </c>
      <c r="X147" s="785" t="n">
        <v>0</v>
      </c>
      <c r="Y147" s="786" t="n">
        <v>0</v>
      </c>
      <c r="Z147" s="782" t="n">
        <f aca="false" ca="false" dt2D="false" dtr="false" t="normal">V147+W147+X147+Y147</f>
        <v>0</v>
      </c>
      <c r="AA147" s="785" t="n">
        <v>0</v>
      </c>
      <c r="AB147" s="785" t="n">
        <v>0</v>
      </c>
      <c r="AC147" s="785" t="n">
        <v>0</v>
      </c>
      <c r="AD147" s="785" t="n">
        <v>0</v>
      </c>
      <c r="AE147" s="782" t="n">
        <f aca="false" ca="false" dt2D="false" dtr="false" t="normal">AA147+AB147+AC147+AD147</f>
        <v>0</v>
      </c>
      <c r="AF147" s="780" t="n">
        <v>0</v>
      </c>
      <c r="AG147" s="780" t="n">
        <v>0</v>
      </c>
      <c r="AH147" s="780" t="n">
        <v>0</v>
      </c>
      <c r="AI147" s="780" t="n">
        <v>0</v>
      </c>
      <c r="AJ147" s="782" t="n">
        <f aca="false" ca="false" dt2D="false" dtr="false" t="normal">AF147+AG147+AH147+AI147</f>
        <v>0</v>
      </c>
      <c r="AK147" s="780" t="n">
        <v>0</v>
      </c>
      <c r="AL147" s="780" t="n">
        <v>0</v>
      </c>
      <c r="AM147" s="780" t="n">
        <v>0</v>
      </c>
      <c r="AN147" s="780" t="n">
        <v>0</v>
      </c>
      <c r="AO147" s="742" t="n">
        <f aca="false" ca="false" dt2D="false" dtr="false" t="normal">AK147+AL147+AM147+AN147</f>
        <v>0</v>
      </c>
      <c r="AP147" s="780" t="n">
        <v>0</v>
      </c>
      <c r="AQ147" s="780" t="n">
        <v>0</v>
      </c>
      <c r="AR147" s="780" t="n">
        <v>0</v>
      </c>
      <c r="AS147" s="780" t="n">
        <v>0</v>
      </c>
      <c r="AT147" s="742" t="n">
        <f aca="false" ca="false" dt2D="false" dtr="false" t="normal">AP147+AQ147+AR147+AS147</f>
        <v>0</v>
      </c>
      <c r="AU147" s="780" t="n">
        <v>0</v>
      </c>
      <c r="AV147" s="780" t="n">
        <v>0</v>
      </c>
      <c r="AW147" s="780" t="n">
        <v>0</v>
      </c>
      <c r="AX147" s="780" t="n">
        <v>0</v>
      </c>
      <c r="AY147" s="742" t="n">
        <f aca="false" ca="false" dt2D="false" dtr="false" t="normal">AU147+AV147+AW147+AX147</f>
        <v>0</v>
      </c>
    </row>
    <row customFormat="true" customHeight="true" ht="15.75" outlineLevel="0" r="148" s="728">
      <c r="B148" s="451" t="n"/>
      <c r="C148" s="777" t="s"/>
      <c r="D148" s="788" t="s"/>
      <c r="E148" s="789" t="s">
        <v>230</v>
      </c>
      <c r="F148" s="771" t="n">
        <f aca="false" ca="false" dt2D="false" dtr="false" t="normal">K148+P148+U148+Z148+AE148+AJ148+AO148+AT148+AY148</f>
        <v>1</v>
      </c>
      <c r="G148" s="790" t="n"/>
      <c r="H148" s="790" t="n"/>
      <c r="I148" s="790" t="n"/>
      <c r="J148" s="791" t="n"/>
      <c r="K148" s="782" t="n"/>
      <c r="L148" s="792" t="n"/>
      <c r="M148" s="790" t="n"/>
      <c r="N148" s="790" t="n"/>
      <c r="O148" s="790" t="n"/>
      <c r="P148" s="742" t="n"/>
      <c r="Q148" s="790" t="n"/>
      <c r="R148" s="790" t="n"/>
      <c r="S148" s="790" t="n"/>
      <c r="T148" s="791" t="n"/>
      <c r="U148" s="782" t="n"/>
      <c r="V148" s="790" t="n"/>
      <c r="W148" s="790" t="n"/>
      <c r="X148" s="790" t="n"/>
      <c r="Y148" s="791" t="n"/>
      <c r="Z148" s="782" t="n"/>
      <c r="AA148" s="790" t="n"/>
      <c r="AB148" s="790" t="n"/>
      <c r="AC148" s="790" t="n"/>
      <c r="AD148" s="790" t="n"/>
      <c r="AE148" s="782" t="n"/>
      <c r="AF148" s="780" t="n">
        <v>0</v>
      </c>
      <c r="AG148" s="780" t="n">
        <v>0</v>
      </c>
      <c r="AH148" s="780" t="n">
        <v>0</v>
      </c>
      <c r="AI148" s="780" t="n">
        <v>0</v>
      </c>
      <c r="AJ148" s="782" t="n"/>
      <c r="AK148" s="780" t="n">
        <v>0</v>
      </c>
      <c r="AL148" s="780" t="n">
        <v>0</v>
      </c>
      <c r="AM148" s="780" t="n">
        <v>0</v>
      </c>
      <c r="AN148" s="780" t="n">
        <v>0</v>
      </c>
      <c r="AO148" s="742" t="n">
        <f aca="false" ca="false" dt2D="false" dtr="false" t="normal">AK148+AL148+AM148+AN148</f>
        <v>0</v>
      </c>
      <c r="AP148" s="780" t="n">
        <v>0</v>
      </c>
      <c r="AQ148" s="780" t="n">
        <v>0</v>
      </c>
      <c r="AR148" s="780" t="n">
        <v>0</v>
      </c>
      <c r="AS148" s="780" t="n">
        <v>1</v>
      </c>
      <c r="AT148" s="742" t="n">
        <f aca="false" ca="false" dt2D="false" dtr="false" t="normal">AP148+AQ148+AR148+AS148</f>
        <v>1</v>
      </c>
      <c r="AU148" s="780" t="n">
        <v>0</v>
      </c>
      <c r="AV148" s="780" t="n">
        <v>0</v>
      </c>
      <c r="AW148" s="780" t="n">
        <v>0</v>
      </c>
      <c r="AX148" s="780" t="n">
        <v>0</v>
      </c>
      <c r="AY148" s="742" t="n">
        <f aca="false" ca="false" dt2D="false" dtr="false" t="normal">AU148+AV148+AW148+AX148</f>
        <v>0</v>
      </c>
    </row>
    <row customFormat="true" customHeight="true" ht="15" outlineLevel="0" r="149" s="728">
      <c r="B149" s="451" t="n">
        <v>34</v>
      </c>
      <c r="C149" s="777" t="s"/>
      <c r="D149" s="823" t="s">
        <v>633</v>
      </c>
      <c r="E149" s="822" t="s">
        <v>41</v>
      </c>
      <c r="F149" s="771" t="n">
        <f aca="false" ca="false" dt2D="false" dtr="false" t="normal">K149+P149+U149+Z149+AE149+AJ149+AO149+AT149+AY149</f>
        <v>0</v>
      </c>
      <c r="G149" s="772" t="n">
        <v>0</v>
      </c>
      <c r="H149" s="772" t="n">
        <v>0</v>
      </c>
      <c r="I149" s="772" t="n">
        <v>0</v>
      </c>
      <c r="J149" s="774" t="n">
        <v>0</v>
      </c>
      <c r="K149" s="782" t="n">
        <f aca="false" ca="false" dt2D="false" dtr="false" t="normal">G149+H149+I149+J149</f>
        <v>0</v>
      </c>
      <c r="L149" s="814" t="n">
        <v>0</v>
      </c>
      <c r="M149" s="772" t="n">
        <v>0</v>
      </c>
      <c r="N149" s="772" t="n">
        <v>0</v>
      </c>
      <c r="O149" s="772" t="n">
        <v>0</v>
      </c>
      <c r="P149" s="742" t="n">
        <f aca="false" ca="false" dt2D="false" dtr="false" t="normal">L149+M149+N149+O149</f>
        <v>0</v>
      </c>
      <c r="Q149" s="772" t="n">
        <v>0</v>
      </c>
      <c r="R149" s="772" t="n">
        <v>0</v>
      </c>
      <c r="S149" s="772" t="n">
        <v>0</v>
      </c>
      <c r="T149" s="774" t="n">
        <v>0</v>
      </c>
      <c r="U149" s="782" t="n">
        <f aca="false" ca="false" dt2D="false" dtr="false" t="normal">Q149+R149+S149+T149</f>
        <v>0</v>
      </c>
      <c r="V149" s="772" t="n">
        <v>0</v>
      </c>
      <c r="W149" s="772" t="n">
        <v>0</v>
      </c>
      <c r="X149" s="772" t="n">
        <v>0</v>
      </c>
      <c r="Y149" s="774" t="n">
        <v>0</v>
      </c>
      <c r="Z149" s="782" t="n">
        <f aca="false" ca="false" dt2D="false" dtr="false" t="normal">V149+W149+X149+Y149</f>
        <v>0</v>
      </c>
      <c r="AA149" s="772" t="n">
        <v>0</v>
      </c>
      <c r="AB149" s="772" t="n">
        <v>0</v>
      </c>
      <c r="AC149" s="772" t="n">
        <v>0</v>
      </c>
      <c r="AD149" s="772" t="n">
        <v>0</v>
      </c>
      <c r="AE149" s="782" t="n">
        <f aca="false" ca="false" dt2D="false" dtr="false" t="normal">AA149+AB149+AC149+AD149</f>
        <v>0</v>
      </c>
      <c r="AF149" s="804" t="n"/>
      <c r="AG149" s="804" t="n"/>
      <c r="AH149" s="804" t="n"/>
      <c r="AI149" s="804" t="n"/>
      <c r="AJ149" s="782" t="n">
        <f aca="false" ca="false" dt2D="false" dtr="false" t="normal">AF149+AG149+AH149+AI149</f>
        <v>0</v>
      </c>
      <c r="AK149" s="804" t="n"/>
      <c r="AL149" s="804" t="n"/>
      <c r="AM149" s="804" t="n"/>
      <c r="AN149" s="804" t="n"/>
      <c r="AO149" s="742" t="n">
        <f aca="false" ca="false" dt2D="false" dtr="false" t="normal">AK149+AL149+AM149+AN149</f>
        <v>0</v>
      </c>
      <c r="AP149" s="804" t="n"/>
      <c r="AQ149" s="804" t="n"/>
      <c r="AR149" s="804" t="n"/>
      <c r="AS149" s="804" t="n"/>
      <c r="AT149" s="742" t="n">
        <f aca="false" ca="false" dt2D="false" dtr="false" t="normal">AP149+AQ149+AR149+AS149</f>
        <v>0</v>
      </c>
      <c r="AU149" s="804" t="n"/>
      <c r="AV149" s="804" t="n"/>
      <c r="AW149" s="804" t="n"/>
      <c r="AX149" s="804" t="n"/>
      <c r="AY149" s="742" t="n">
        <f aca="false" ca="false" dt2D="false" dtr="false" t="normal">AU149+AV149+AW149+AX149</f>
        <v>0</v>
      </c>
    </row>
    <row customFormat="true" customHeight="true" ht="15.75" outlineLevel="0" r="150" s="728">
      <c r="B150" s="441" t="s"/>
      <c r="C150" s="777" t="s"/>
      <c r="D150" s="778" t="s"/>
      <c r="E150" s="779" t="s">
        <v>600</v>
      </c>
      <c r="F150" s="771" t="n">
        <f aca="false" ca="false" dt2D="false" dtr="false" t="normal">K150+P150+U150+Z150+AE150+AJ150+AO150+AT150+AY150</f>
        <v>0</v>
      </c>
      <c r="G150" s="780" t="n">
        <v>0</v>
      </c>
      <c r="H150" s="780" t="n">
        <v>0</v>
      </c>
      <c r="I150" s="780" t="n">
        <v>0</v>
      </c>
      <c r="J150" s="781" t="n">
        <v>0</v>
      </c>
      <c r="K150" s="782" t="n">
        <f aca="false" ca="false" dt2D="false" dtr="false" t="normal">G150+H150+I150+J150</f>
        <v>0</v>
      </c>
      <c r="L150" s="783" t="n">
        <v>0</v>
      </c>
      <c r="M150" s="780" t="n">
        <v>0</v>
      </c>
      <c r="N150" s="780" t="n">
        <v>0</v>
      </c>
      <c r="O150" s="780" t="n">
        <v>0</v>
      </c>
      <c r="P150" s="742" t="n">
        <f aca="false" ca="false" dt2D="false" dtr="false" t="normal">L150+M150+N150+O150</f>
        <v>0</v>
      </c>
      <c r="Q150" s="780" t="n">
        <v>0</v>
      </c>
      <c r="R150" s="780" t="n">
        <v>0</v>
      </c>
      <c r="S150" s="780" t="n">
        <v>0</v>
      </c>
      <c r="T150" s="781" t="n">
        <v>0</v>
      </c>
      <c r="U150" s="782" t="n">
        <f aca="false" ca="false" dt2D="false" dtr="false" t="normal">Q150+R150+S150+T150</f>
        <v>0</v>
      </c>
      <c r="V150" s="780" t="n">
        <v>0</v>
      </c>
      <c r="W150" s="780" t="n">
        <v>0</v>
      </c>
      <c r="X150" s="780" t="n">
        <v>0</v>
      </c>
      <c r="Y150" s="781" t="n">
        <v>0</v>
      </c>
      <c r="Z150" s="782" t="n">
        <f aca="false" ca="false" dt2D="false" dtr="false" t="normal">V150+W150+X150+Y150</f>
        <v>0</v>
      </c>
      <c r="AA150" s="780" t="n">
        <v>0</v>
      </c>
      <c r="AB150" s="780" t="n">
        <v>0</v>
      </c>
      <c r="AC150" s="780" t="n">
        <v>0</v>
      </c>
      <c r="AD150" s="780" t="n">
        <v>0</v>
      </c>
      <c r="AE150" s="782" t="n">
        <f aca="false" ca="false" dt2D="false" dtr="false" t="normal">AA150+AB150+AC150+AD150</f>
        <v>0</v>
      </c>
      <c r="AF150" s="804" t="n"/>
      <c r="AG150" s="804" t="n"/>
      <c r="AH150" s="804" t="n"/>
      <c r="AI150" s="804" t="n"/>
      <c r="AJ150" s="782" t="n">
        <f aca="false" ca="false" dt2D="false" dtr="false" t="normal">AF150+AG150+AH150+AI150</f>
        <v>0</v>
      </c>
      <c r="AK150" s="804" t="n"/>
      <c r="AL150" s="804" t="n"/>
      <c r="AM150" s="804" t="n"/>
      <c r="AN150" s="804" t="n"/>
      <c r="AO150" s="742" t="n">
        <f aca="false" ca="false" dt2D="false" dtr="false" t="normal">AK150+AL150+AM150+AN150</f>
        <v>0</v>
      </c>
      <c r="AP150" s="804" t="n"/>
      <c r="AQ150" s="804" t="n"/>
      <c r="AR150" s="804" t="n"/>
      <c r="AS150" s="804" t="n"/>
      <c r="AT150" s="742" t="n">
        <f aca="false" ca="false" dt2D="false" dtr="false" t="normal">AP150+AQ150+AR150+AS150</f>
        <v>0</v>
      </c>
      <c r="AU150" s="804" t="n"/>
      <c r="AV150" s="804" t="n"/>
      <c r="AW150" s="804" t="n"/>
      <c r="AX150" s="804" t="n"/>
      <c r="AY150" s="742" t="n">
        <f aca="false" ca="false" dt2D="false" dtr="false" t="normal">AU150+AV150+AW150+AX150</f>
        <v>0</v>
      </c>
    </row>
    <row customFormat="true" customHeight="true" ht="17.25" outlineLevel="0" r="151" s="728">
      <c r="B151" s="450" t="s"/>
      <c r="C151" s="777" t="s"/>
      <c r="D151" s="778" t="s"/>
      <c r="E151" s="806" t="s">
        <v>43</v>
      </c>
      <c r="F151" s="771" t="n">
        <f aca="false" ca="false" dt2D="false" dtr="false" t="normal">K151+P151+U151+Z151+AE151+AJ151+AO151+AT151+AY151</f>
        <v>0</v>
      </c>
      <c r="G151" s="785" t="n">
        <v>0</v>
      </c>
      <c r="H151" s="785" t="n">
        <v>0</v>
      </c>
      <c r="I151" s="785" t="n">
        <v>0</v>
      </c>
      <c r="J151" s="786" t="n">
        <v>0</v>
      </c>
      <c r="K151" s="782" t="n">
        <f aca="false" ca="false" dt2D="false" dtr="false" t="normal">G151+H151+I151+J151</f>
        <v>0</v>
      </c>
      <c r="L151" s="787" t="n">
        <v>0</v>
      </c>
      <c r="M151" s="785" t="n">
        <v>0</v>
      </c>
      <c r="N151" s="785" t="n">
        <v>0</v>
      </c>
      <c r="O151" s="785" t="n">
        <v>0</v>
      </c>
      <c r="P151" s="742" t="n">
        <f aca="false" ca="false" dt2D="false" dtr="false" t="normal">L151+M151+N151+O151</f>
        <v>0</v>
      </c>
      <c r="Q151" s="785" t="n">
        <v>0</v>
      </c>
      <c r="R151" s="785" t="n">
        <v>0</v>
      </c>
      <c r="S151" s="785" t="n">
        <v>0</v>
      </c>
      <c r="T151" s="786" t="n">
        <v>0</v>
      </c>
      <c r="U151" s="782" t="n">
        <f aca="false" ca="false" dt2D="false" dtr="false" t="normal">Q151+R151+S151+T151</f>
        <v>0</v>
      </c>
      <c r="V151" s="785" t="n">
        <v>0</v>
      </c>
      <c r="W151" s="785" t="n">
        <v>0</v>
      </c>
      <c r="X151" s="785" t="n">
        <v>0</v>
      </c>
      <c r="Y151" s="786" t="n">
        <v>0</v>
      </c>
      <c r="Z151" s="782" t="n">
        <f aca="false" ca="false" dt2D="false" dtr="false" t="normal">V151+W151+X151+Y151</f>
        <v>0</v>
      </c>
      <c r="AA151" s="785" t="n">
        <v>0</v>
      </c>
      <c r="AB151" s="785" t="n">
        <v>0</v>
      </c>
      <c r="AC151" s="785" t="n">
        <v>0</v>
      </c>
      <c r="AD151" s="785" t="n">
        <v>0</v>
      </c>
      <c r="AE151" s="782" t="n">
        <f aca="false" ca="false" dt2D="false" dtr="false" t="normal">AA151+AB151+AC151+AD151</f>
        <v>0</v>
      </c>
      <c r="AF151" s="780" t="n">
        <v>0</v>
      </c>
      <c r="AG151" s="780" t="n">
        <v>0</v>
      </c>
      <c r="AH151" s="780" t="n">
        <v>0</v>
      </c>
      <c r="AI151" s="780" t="n">
        <v>0</v>
      </c>
      <c r="AJ151" s="782" t="n">
        <f aca="false" ca="false" dt2D="false" dtr="false" t="normal">AF151+AG151+AH151+AI151</f>
        <v>0</v>
      </c>
      <c r="AK151" s="780" t="n">
        <v>0</v>
      </c>
      <c r="AL151" s="780" t="n">
        <v>0</v>
      </c>
      <c r="AM151" s="780" t="n">
        <v>0</v>
      </c>
      <c r="AN151" s="780" t="n">
        <v>0</v>
      </c>
      <c r="AO151" s="742" t="n">
        <f aca="false" ca="false" dt2D="false" dtr="false" t="normal">AK151+AL151+AM151+AN151</f>
        <v>0</v>
      </c>
      <c r="AP151" s="780" t="n">
        <v>0</v>
      </c>
      <c r="AQ151" s="780" t="n">
        <v>0</v>
      </c>
      <c r="AR151" s="780" t="n">
        <v>0</v>
      </c>
      <c r="AS151" s="780" t="n">
        <v>0</v>
      </c>
      <c r="AT151" s="742" t="n">
        <f aca="false" ca="false" dt2D="false" dtr="false" t="normal">AP151+AQ151+AR151+AS151</f>
        <v>0</v>
      </c>
      <c r="AU151" s="780" t="n">
        <v>0</v>
      </c>
      <c r="AV151" s="780" t="n">
        <v>0</v>
      </c>
      <c r="AW151" s="780" t="n">
        <v>0</v>
      </c>
      <c r="AX151" s="780" t="n">
        <v>0</v>
      </c>
      <c r="AY151" s="742" t="n">
        <f aca="false" ca="false" dt2D="false" dtr="false" t="normal">AU151+AV151+AW151+AX151</f>
        <v>0</v>
      </c>
    </row>
    <row customFormat="true" customHeight="true" ht="17.25" outlineLevel="0" r="152" s="728">
      <c r="B152" s="451" t="n"/>
      <c r="C152" s="777" t="s"/>
      <c r="D152" s="788" t="s"/>
      <c r="E152" s="789" t="s">
        <v>230</v>
      </c>
      <c r="F152" s="771" t="n">
        <f aca="false" ca="false" dt2D="false" dtr="false" t="normal">K152+P152+U152+Z152+AE152+AJ152+AO152+AT152+AY152</f>
        <v>0</v>
      </c>
      <c r="G152" s="790" t="n"/>
      <c r="H152" s="790" t="n"/>
      <c r="I152" s="790" t="n"/>
      <c r="J152" s="791" t="n"/>
      <c r="K152" s="782" t="n"/>
      <c r="L152" s="792" t="n"/>
      <c r="M152" s="790" t="n"/>
      <c r="N152" s="790" t="n"/>
      <c r="O152" s="790" t="n"/>
      <c r="P152" s="742" t="n"/>
      <c r="Q152" s="790" t="n"/>
      <c r="R152" s="790" t="n"/>
      <c r="S152" s="790" t="n"/>
      <c r="T152" s="791" t="n"/>
      <c r="U152" s="782" t="n"/>
      <c r="V152" s="790" t="n"/>
      <c r="W152" s="790" t="n"/>
      <c r="X152" s="790" t="n"/>
      <c r="Y152" s="791" t="n"/>
      <c r="Z152" s="782" t="n"/>
      <c r="AA152" s="790" t="n"/>
      <c r="AB152" s="790" t="n"/>
      <c r="AC152" s="790" t="n"/>
      <c r="AD152" s="790" t="n"/>
      <c r="AE152" s="782" t="n"/>
      <c r="AF152" s="780" t="n">
        <v>0</v>
      </c>
      <c r="AG152" s="780" t="n">
        <v>0</v>
      </c>
      <c r="AH152" s="780" t="n">
        <v>0</v>
      </c>
      <c r="AI152" s="780" t="n">
        <v>0</v>
      </c>
      <c r="AJ152" s="782" t="n"/>
      <c r="AK152" s="780" t="n">
        <v>0</v>
      </c>
      <c r="AL152" s="780" t="n">
        <v>0</v>
      </c>
      <c r="AM152" s="780" t="n">
        <v>0</v>
      </c>
      <c r="AN152" s="780" t="n">
        <v>0</v>
      </c>
      <c r="AO152" s="742" t="n">
        <f aca="false" ca="false" dt2D="false" dtr="false" t="normal">AK152+AL152+AM152+AN152</f>
        <v>0</v>
      </c>
      <c r="AP152" s="780" t="n">
        <v>0</v>
      </c>
      <c r="AQ152" s="780" t="n">
        <v>0</v>
      </c>
      <c r="AR152" s="780" t="n">
        <v>0</v>
      </c>
      <c r="AS152" s="780" t="n">
        <v>0</v>
      </c>
      <c r="AT152" s="742" t="n">
        <f aca="false" ca="false" dt2D="false" dtr="false" t="normal">AP152+AQ152+AR152+AS152</f>
        <v>0</v>
      </c>
      <c r="AU152" s="780" t="n">
        <v>0</v>
      </c>
      <c r="AV152" s="780" t="n">
        <v>0</v>
      </c>
      <c r="AW152" s="780" t="n">
        <v>0</v>
      </c>
      <c r="AX152" s="780" t="n">
        <v>0</v>
      </c>
      <c r="AY152" s="742" t="n">
        <f aca="false" ca="false" dt2D="false" dtr="false" t="normal">AU152+AV152+AW152+AX152</f>
        <v>0</v>
      </c>
    </row>
    <row customFormat="true" customHeight="true" ht="15" outlineLevel="0" r="153" s="728">
      <c r="B153" s="451" t="n">
        <v>35</v>
      </c>
      <c r="C153" s="777" t="s"/>
      <c r="D153" s="823" t="s">
        <v>634</v>
      </c>
      <c r="E153" s="822" t="s">
        <v>41</v>
      </c>
      <c r="F153" s="771" t="n">
        <f aca="false" ca="false" dt2D="false" dtr="false" t="normal">K153+P153+U153+Z153+AE153+AJ153+AO153+AT153+AY153</f>
        <v>0</v>
      </c>
      <c r="G153" s="772" t="n">
        <v>0</v>
      </c>
      <c r="H153" s="772" t="n">
        <v>0</v>
      </c>
      <c r="I153" s="772" t="n">
        <v>0</v>
      </c>
      <c r="J153" s="774" t="n">
        <v>0</v>
      </c>
      <c r="K153" s="782" t="n">
        <f aca="false" ca="false" dt2D="false" dtr="false" t="normal">G153+H153+I153+J153</f>
        <v>0</v>
      </c>
      <c r="L153" s="814" t="n">
        <v>0</v>
      </c>
      <c r="M153" s="772" t="n">
        <v>0</v>
      </c>
      <c r="N153" s="772" t="n">
        <v>0</v>
      </c>
      <c r="O153" s="772" t="n">
        <v>0</v>
      </c>
      <c r="P153" s="742" t="n">
        <f aca="false" ca="false" dt2D="false" dtr="false" t="normal">L153+M153+N153+O153</f>
        <v>0</v>
      </c>
      <c r="Q153" s="772" t="n">
        <v>0</v>
      </c>
      <c r="R153" s="772" t="n">
        <v>0</v>
      </c>
      <c r="S153" s="772" t="n">
        <v>0</v>
      </c>
      <c r="T153" s="774" t="n">
        <v>0</v>
      </c>
      <c r="U153" s="782" t="n">
        <f aca="false" ca="false" dt2D="false" dtr="false" t="normal">Q153+R153+S153+T153</f>
        <v>0</v>
      </c>
      <c r="V153" s="772" t="n">
        <v>0</v>
      </c>
      <c r="W153" s="772" t="n">
        <v>0</v>
      </c>
      <c r="X153" s="772" t="n">
        <v>0</v>
      </c>
      <c r="Y153" s="774" t="n">
        <v>0</v>
      </c>
      <c r="Z153" s="782" t="n">
        <f aca="false" ca="false" dt2D="false" dtr="false" t="normal">V153+W153+X153+Y153</f>
        <v>0</v>
      </c>
      <c r="AA153" s="772" t="n">
        <v>0</v>
      </c>
      <c r="AB153" s="772" t="n">
        <v>0</v>
      </c>
      <c r="AC153" s="772" t="n">
        <v>0</v>
      </c>
      <c r="AD153" s="772" t="n">
        <v>0</v>
      </c>
      <c r="AE153" s="782" t="n">
        <f aca="false" ca="false" dt2D="false" dtr="false" t="normal">AA153+AB153+AC153+AD153</f>
        <v>0</v>
      </c>
      <c r="AF153" s="804" t="n"/>
      <c r="AG153" s="804" t="n"/>
      <c r="AH153" s="804" t="n"/>
      <c r="AI153" s="804" t="n"/>
      <c r="AJ153" s="782" t="n">
        <f aca="false" ca="false" dt2D="false" dtr="false" t="normal">AF153+AG153+AH153+AI153</f>
        <v>0</v>
      </c>
      <c r="AK153" s="804" t="n"/>
      <c r="AL153" s="804" t="n"/>
      <c r="AM153" s="804" t="n"/>
      <c r="AN153" s="804" t="n"/>
      <c r="AO153" s="742" t="n">
        <f aca="false" ca="false" dt2D="false" dtr="false" t="normal">AK153+AL153+AM153+AN153</f>
        <v>0</v>
      </c>
      <c r="AP153" s="804" t="n"/>
      <c r="AQ153" s="804" t="n"/>
      <c r="AR153" s="804" t="n"/>
      <c r="AS153" s="804" t="n"/>
      <c r="AT153" s="742" t="n">
        <f aca="false" ca="false" dt2D="false" dtr="false" t="normal">AP153+AQ153+AR153+AS153</f>
        <v>0</v>
      </c>
      <c r="AU153" s="804" t="n"/>
      <c r="AV153" s="804" t="n"/>
      <c r="AW153" s="804" t="n"/>
      <c r="AX153" s="804" t="n"/>
      <c r="AY153" s="742" t="n">
        <f aca="false" ca="false" dt2D="false" dtr="false" t="normal">AU153+AV153+AW153+AX153</f>
        <v>0</v>
      </c>
    </row>
    <row customFormat="true" customHeight="true" ht="15.75" outlineLevel="0" r="154" s="728">
      <c r="B154" s="441" t="s"/>
      <c r="C154" s="777" t="s"/>
      <c r="D154" s="778" t="s"/>
      <c r="E154" s="779" t="s">
        <v>600</v>
      </c>
      <c r="F154" s="771" t="n">
        <f aca="false" ca="false" dt2D="false" dtr="false" t="normal">K154+P154+U154+Z154+AE154+AJ154+AO154+AT154+AY154</f>
        <v>0</v>
      </c>
      <c r="G154" s="780" t="n">
        <v>0</v>
      </c>
      <c r="H154" s="780" t="n">
        <v>0</v>
      </c>
      <c r="I154" s="780" t="n">
        <v>0</v>
      </c>
      <c r="J154" s="781" t="n">
        <v>0</v>
      </c>
      <c r="K154" s="782" t="n">
        <f aca="false" ca="false" dt2D="false" dtr="false" t="normal">G154+H154+I154+J154</f>
        <v>0</v>
      </c>
      <c r="L154" s="783" t="n">
        <v>0</v>
      </c>
      <c r="M154" s="780" t="n">
        <v>0</v>
      </c>
      <c r="N154" s="780" t="n">
        <v>0</v>
      </c>
      <c r="O154" s="780" t="n">
        <v>0</v>
      </c>
      <c r="P154" s="742" t="n">
        <f aca="false" ca="false" dt2D="false" dtr="false" t="normal">L154+M154+N154+O154</f>
        <v>0</v>
      </c>
      <c r="Q154" s="780" t="n">
        <v>0</v>
      </c>
      <c r="R154" s="780" t="n">
        <v>0</v>
      </c>
      <c r="S154" s="780" t="n">
        <v>0</v>
      </c>
      <c r="T154" s="781" t="n">
        <v>0</v>
      </c>
      <c r="U154" s="782" t="n">
        <f aca="false" ca="false" dt2D="false" dtr="false" t="normal">Q154+R154+S154+T154</f>
        <v>0</v>
      </c>
      <c r="V154" s="780" t="n">
        <v>0</v>
      </c>
      <c r="W154" s="780" t="n">
        <v>0</v>
      </c>
      <c r="X154" s="780" t="n">
        <v>0</v>
      </c>
      <c r="Y154" s="781" t="n">
        <v>0</v>
      </c>
      <c r="Z154" s="782" t="n">
        <f aca="false" ca="false" dt2D="false" dtr="false" t="normal">V154+W154+X154+Y154</f>
        <v>0</v>
      </c>
      <c r="AA154" s="780" t="n">
        <v>0</v>
      </c>
      <c r="AB154" s="780" t="n">
        <v>0</v>
      </c>
      <c r="AC154" s="780" t="n">
        <v>0</v>
      </c>
      <c r="AD154" s="780" t="n">
        <v>0</v>
      </c>
      <c r="AE154" s="782" t="n">
        <f aca="false" ca="false" dt2D="false" dtr="false" t="normal">AA154+AB154+AC154+AD154</f>
        <v>0</v>
      </c>
      <c r="AF154" s="804" t="n"/>
      <c r="AG154" s="804" t="n"/>
      <c r="AH154" s="804" t="n"/>
      <c r="AI154" s="804" t="n"/>
      <c r="AJ154" s="782" t="n">
        <f aca="false" ca="false" dt2D="false" dtr="false" t="normal">AF154+AG154+AH154+AI154</f>
        <v>0</v>
      </c>
      <c r="AK154" s="804" t="n"/>
      <c r="AL154" s="804" t="n"/>
      <c r="AM154" s="804" t="n"/>
      <c r="AN154" s="804" t="n"/>
      <c r="AO154" s="742" t="n">
        <f aca="false" ca="false" dt2D="false" dtr="false" t="normal">AK154+AL154+AM154+AN154</f>
        <v>0</v>
      </c>
      <c r="AP154" s="804" t="n"/>
      <c r="AQ154" s="804" t="n"/>
      <c r="AR154" s="804" t="n"/>
      <c r="AS154" s="804" t="n"/>
      <c r="AT154" s="742" t="n">
        <f aca="false" ca="false" dt2D="false" dtr="false" t="normal">AP154+AQ154+AR154+AS154</f>
        <v>0</v>
      </c>
      <c r="AU154" s="804" t="n"/>
      <c r="AV154" s="804" t="n"/>
      <c r="AW154" s="804" t="n"/>
      <c r="AX154" s="804" t="n"/>
      <c r="AY154" s="742" t="n">
        <f aca="false" ca="false" dt2D="false" dtr="false" t="normal">AU154+AV154+AW154+AX154</f>
        <v>0</v>
      </c>
    </row>
    <row customFormat="true" customHeight="true" ht="15.75" outlineLevel="0" r="155" s="728">
      <c r="B155" s="450" t="s"/>
      <c r="C155" s="777" t="s"/>
      <c r="D155" s="778" t="s"/>
      <c r="E155" s="806" t="s">
        <v>43</v>
      </c>
      <c r="F155" s="771" t="n">
        <f aca="false" ca="false" dt2D="false" dtr="false" t="normal">K155+P155+U155+Z155+AE155+AJ155+AO155+AT155+AY155</f>
        <v>0</v>
      </c>
      <c r="G155" s="785" t="n">
        <v>0</v>
      </c>
      <c r="H155" s="785" t="n">
        <v>0</v>
      </c>
      <c r="I155" s="785" t="n">
        <v>0</v>
      </c>
      <c r="J155" s="786" t="n">
        <v>0</v>
      </c>
      <c r="K155" s="782" t="n">
        <f aca="false" ca="false" dt2D="false" dtr="false" t="normal">G155+H155+I155+J155</f>
        <v>0</v>
      </c>
      <c r="L155" s="787" t="n">
        <v>0</v>
      </c>
      <c r="M155" s="785" t="n">
        <v>0</v>
      </c>
      <c r="N155" s="785" t="n">
        <v>0</v>
      </c>
      <c r="O155" s="785" t="n">
        <v>0</v>
      </c>
      <c r="P155" s="742" t="n">
        <f aca="false" ca="false" dt2D="false" dtr="false" t="normal">L155+M155+N155+O155</f>
        <v>0</v>
      </c>
      <c r="Q155" s="785" t="n">
        <v>0</v>
      </c>
      <c r="R155" s="785" t="n">
        <v>0</v>
      </c>
      <c r="S155" s="785" t="n">
        <v>0</v>
      </c>
      <c r="T155" s="786" t="n">
        <v>0</v>
      </c>
      <c r="U155" s="782" t="n">
        <f aca="false" ca="false" dt2D="false" dtr="false" t="normal">Q155+R155+S155+T155</f>
        <v>0</v>
      </c>
      <c r="V155" s="785" t="n">
        <v>0</v>
      </c>
      <c r="W155" s="785" t="n">
        <v>0</v>
      </c>
      <c r="X155" s="785" t="n">
        <v>0</v>
      </c>
      <c r="Y155" s="786" t="n">
        <v>0</v>
      </c>
      <c r="Z155" s="782" t="n">
        <f aca="false" ca="false" dt2D="false" dtr="false" t="normal">V155+W155+X155+Y155</f>
        <v>0</v>
      </c>
      <c r="AA155" s="785" t="n">
        <v>0</v>
      </c>
      <c r="AB155" s="785" t="n">
        <v>0</v>
      </c>
      <c r="AC155" s="785" t="n">
        <v>0</v>
      </c>
      <c r="AD155" s="785" t="n">
        <v>0</v>
      </c>
      <c r="AE155" s="782" t="n">
        <f aca="false" ca="false" dt2D="false" dtr="false" t="normal">AA155+AB155+AC155+AD155</f>
        <v>0</v>
      </c>
      <c r="AF155" s="780" t="n">
        <v>0</v>
      </c>
      <c r="AG155" s="780" t="n">
        <v>0</v>
      </c>
      <c r="AH155" s="780" t="n">
        <v>0</v>
      </c>
      <c r="AI155" s="780" t="n">
        <v>0</v>
      </c>
      <c r="AJ155" s="782" t="n">
        <f aca="false" ca="false" dt2D="false" dtr="false" t="normal">AF155+AG155+AH155+AI155</f>
        <v>0</v>
      </c>
      <c r="AK155" s="780" t="n">
        <v>0</v>
      </c>
      <c r="AL155" s="780" t="n">
        <v>0</v>
      </c>
      <c r="AM155" s="780" t="n">
        <v>0</v>
      </c>
      <c r="AN155" s="780" t="n">
        <v>0</v>
      </c>
      <c r="AO155" s="742" t="n">
        <f aca="false" ca="false" dt2D="false" dtr="false" t="normal">AK155+AL155+AM155+AN155</f>
        <v>0</v>
      </c>
      <c r="AP155" s="780" t="n">
        <v>0</v>
      </c>
      <c r="AQ155" s="780" t="n">
        <v>0</v>
      </c>
      <c r="AR155" s="780" t="n">
        <v>0</v>
      </c>
      <c r="AS155" s="780" t="n">
        <v>0</v>
      </c>
      <c r="AT155" s="742" t="n">
        <f aca="false" ca="false" dt2D="false" dtr="false" t="normal">AP155+AQ155+AR155+AS155</f>
        <v>0</v>
      </c>
      <c r="AU155" s="780" t="n">
        <v>0</v>
      </c>
      <c r="AV155" s="780" t="n">
        <v>0</v>
      </c>
      <c r="AW155" s="780" t="n">
        <v>0</v>
      </c>
      <c r="AX155" s="780" t="n">
        <v>0</v>
      </c>
      <c r="AY155" s="742" t="n">
        <f aca="false" ca="false" dt2D="false" dtr="false" t="normal">AU155+AV155+AW155+AX155</f>
        <v>0</v>
      </c>
    </row>
    <row customFormat="true" customHeight="true" ht="15.75" outlineLevel="0" r="156" s="728">
      <c r="B156" s="451" t="n"/>
      <c r="C156" s="777" t="s"/>
      <c r="D156" s="788" t="s"/>
      <c r="E156" s="789" t="s">
        <v>230</v>
      </c>
      <c r="F156" s="771" t="n">
        <f aca="false" ca="false" dt2D="false" dtr="false" t="normal">K156+P156+U156+Z156+AE156+AJ156+AO156+AT156+AY156</f>
        <v>0</v>
      </c>
      <c r="G156" s="790" t="n"/>
      <c r="H156" s="790" t="n"/>
      <c r="I156" s="790" t="n"/>
      <c r="J156" s="791" t="n"/>
      <c r="K156" s="782" t="n"/>
      <c r="L156" s="792" t="n"/>
      <c r="M156" s="790" t="n"/>
      <c r="N156" s="790" t="n"/>
      <c r="O156" s="790" t="n"/>
      <c r="P156" s="742" t="n"/>
      <c r="Q156" s="790" t="n"/>
      <c r="R156" s="790" t="n"/>
      <c r="S156" s="790" t="n"/>
      <c r="T156" s="791" t="n"/>
      <c r="U156" s="782" t="n"/>
      <c r="V156" s="790" t="n"/>
      <c r="W156" s="790" t="n"/>
      <c r="X156" s="790" t="n"/>
      <c r="Y156" s="791" t="n"/>
      <c r="Z156" s="782" t="n"/>
      <c r="AA156" s="790" t="n"/>
      <c r="AB156" s="790" t="n"/>
      <c r="AC156" s="790" t="n"/>
      <c r="AD156" s="790" t="n"/>
      <c r="AE156" s="782" t="n"/>
      <c r="AF156" s="780" t="n">
        <v>0</v>
      </c>
      <c r="AG156" s="780" t="n">
        <v>0</v>
      </c>
      <c r="AH156" s="780" t="n">
        <v>0</v>
      </c>
      <c r="AI156" s="780" t="n">
        <v>0</v>
      </c>
      <c r="AJ156" s="782" t="n"/>
      <c r="AK156" s="780" t="n">
        <v>0</v>
      </c>
      <c r="AL156" s="780" t="n">
        <v>0</v>
      </c>
      <c r="AM156" s="780" t="n">
        <v>0</v>
      </c>
      <c r="AN156" s="780" t="n">
        <v>0</v>
      </c>
      <c r="AO156" s="742" t="n">
        <f aca="false" ca="false" dt2D="false" dtr="false" t="normal">AK156+AL156+AM156+AN156</f>
        <v>0</v>
      </c>
      <c r="AP156" s="780" t="n">
        <v>0</v>
      </c>
      <c r="AQ156" s="780" t="n">
        <v>0</v>
      </c>
      <c r="AR156" s="780" t="n">
        <v>0</v>
      </c>
      <c r="AS156" s="780" t="n">
        <v>0</v>
      </c>
      <c r="AT156" s="742" t="n">
        <f aca="false" ca="false" dt2D="false" dtr="false" t="normal">AP156+AQ156+AR156+AS156</f>
        <v>0</v>
      </c>
      <c r="AU156" s="780" t="n">
        <v>0</v>
      </c>
      <c r="AV156" s="780" t="n">
        <v>0</v>
      </c>
      <c r="AW156" s="780" t="n">
        <v>0</v>
      </c>
      <c r="AX156" s="780" t="n">
        <v>0</v>
      </c>
      <c r="AY156" s="742" t="n">
        <f aca="false" ca="false" dt2D="false" dtr="false" t="normal">AU156+AV156+AW156+AX156</f>
        <v>0</v>
      </c>
    </row>
    <row customFormat="true" customHeight="true" ht="15" outlineLevel="0" r="157" s="728">
      <c r="B157" s="451" t="n">
        <v>36</v>
      </c>
      <c r="C157" s="777" t="s"/>
      <c r="D157" s="823" t="s">
        <v>635</v>
      </c>
      <c r="E157" s="822" t="s">
        <v>41</v>
      </c>
      <c r="F157" s="771" t="n">
        <f aca="false" ca="false" dt2D="false" dtr="false" t="normal">K157+P157+U157+Z157+AE157+AJ157+AO157+AT157+AY157</f>
        <v>0</v>
      </c>
      <c r="G157" s="772" t="n">
        <v>0</v>
      </c>
      <c r="H157" s="772" t="n">
        <v>0</v>
      </c>
      <c r="I157" s="772" t="n">
        <v>0</v>
      </c>
      <c r="J157" s="774" t="n">
        <v>0</v>
      </c>
      <c r="K157" s="782" t="n">
        <f aca="false" ca="false" dt2D="false" dtr="false" t="normal">G157+H157+I157+J157</f>
        <v>0</v>
      </c>
      <c r="L157" s="814" t="n">
        <v>0</v>
      </c>
      <c r="M157" s="772" t="n">
        <v>0</v>
      </c>
      <c r="N157" s="772" t="n">
        <v>0</v>
      </c>
      <c r="O157" s="772" t="n">
        <v>0</v>
      </c>
      <c r="P157" s="742" t="n">
        <f aca="false" ca="false" dt2D="false" dtr="false" t="normal">L157+M157+N157+O157</f>
        <v>0</v>
      </c>
      <c r="Q157" s="772" t="n">
        <v>0</v>
      </c>
      <c r="R157" s="772" t="n">
        <v>0</v>
      </c>
      <c r="S157" s="772" t="n">
        <v>0</v>
      </c>
      <c r="T157" s="774" t="n">
        <v>0</v>
      </c>
      <c r="U157" s="782" t="n">
        <f aca="false" ca="false" dt2D="false" dtr="false" t="normal">Q157+R157+S157+T157</f>
        <v>0</v>
      </c>
      <c r="V157" s="772" t="n">
        <v>0</v>
      </c>
      <c r="W157" s="772" t="n">
        <v>0</v>
      </c>
      <c r="X157" s="772" t="n">
        <v>0</v>
      </c>
      <c r="Y157" s="774" t="n">
        <v>0</v>
      </c>
      <c r="Z157" s="782" t="n">
        <f aca="false" ca="false" dt2D="false" dtr="false" t="normal">V157+W157+X157+Y157</f>
        <v>0</v>
      </c>
      <c r="AA157" s="772" t="n">
        <v>0</v>
      </c>
      <c r="AB157" s="772" t="n">
        <v>0</v>
      </c>
      <c r="AC157" s="772" t="n">
        <v>0</v>
      </c>
      <c r="AD157" s="772" t="n">
        <v>0</v>
      </c>
      <c r="AE157" s="782" t="n">
        <f aca="false" ca="false" dt2D="false" dtr="false" t="normal">AA157+AB157+AC157+AD157</f>
        <v>0</v>
      </c>
      <c r="AF157" s="804" t="n"/>
      <c r="AG157" s="804" t="n"/>
      <c r="AH157" s="804" t="n"/>
      <c r="AI157" s="804" t="n"/>
      <c r="AJ157" s="782" t="n">
        <f aca="false" ca="false" dt2D="false" dtr="false" t="normal">AF157+AG157+AH157+AI157</f>
        <v>0</v>
      </c>
      <c r="AK157" s="804" t="n"/>
      <c r="AL157" s="804" t="n"/>
      <c r="AM157" s="804" t="n"/>
      <c r="AN157" s="804" t="n"/>
      <c r="AO157" s="742" t="n">
        <f aca="false" ca="false" dt2D="false" dtr="false" t="normal">AK157+AL157+AM157+AN157</f>
        <v>0</v>
      </c>
      <c r="AP157" s="804" t="n"/>
      <c r="AQ157" s="804" t="n"/>
      <c r="AR157" s="804" t="n"/>
      <c r="AS157" s="804" t="n"/>
      <c r="AT157" s="742" t="n">
        <f aca="false" ca="false" dt2D="false" dtr="false" t="normal">AP157+AQ157+AR157+AS157</f>
        <v>0</v>
      </c>
      <c r="AU157" s="804" t="n"/>
      <c r="AV157" s="804" t="n"/>
      <c r="AW157" s="804" t="n"/>
      <c r="AX157" s="804" t="n"/>
      <c r="AY157" s="742" t="n">
        <f aca="false" ca="false" dt2D="false" dtr="false" t="normal">AU157+AV157+AW157+AX157</f>
        <v>0</v>
      </c>
    </row>
    <row customFormat="true" customHeight="true" ht="15" outlineLevel="0" r="158" s="728">
      <c r="B158" s="441" t="s"/>
      <c r="C158" s="777" t="s"/>
      <c r="D158" s="778" t="s"/>
      <c r="E158" s="779" t="s">
        <v>600</v>
      </c>
      <c r="F158" s="771" t="n">
        <f aca="false" ca="false" dt2D="false" dtr="false" t="normal">K158+P158+U158+Z158+AE158+AJ158+AO158+AT158+AY158</f>
        <v>0</v>
      </c>
      <c r="G158" s="780" t="n">
        <v>0</v>
      </c>
      <c r="H158" s="780" t="n">
        <v>0</v>
      </c>
      <c r="I158" s="780" t="n">
        <v>0</v>
      </c>
      <c r="J158" s="781" t="n">
        <v>0</v>
      </c>
      <c r="K158" s="782" t="n">
        <f aca="false" ca="false" dt2D="false" dtr="false" t="normal">G158+H158+I158+J158</f>
        <v>0</v>
      </c>
      <c r="L158" s="783" t="n">
        <v>0</v>
      </c>
      <c r="M158" s="780" t="n">
        <v>0</v>
      </c>
      <c r="N158" s="780" t="n">
        <v>0</v>
      </c>
      <c r="O158" s="780" t="n">
        <v>0</v>
      </c>
      <c r="P158" s="742" t="n">
        <f aca="false" ca="false" dt2D="false" dtr="false" t="normal">L158+M158+N158+O158</f>
        <v>0</v>
      </c>
      <c r="Q158" s="780" t="n">
        <v>0</v>
      </c>
      <c r="R158" s="780" t="n">
        <v>0</v>
      </c>
      <c r="S158" s="780" t="n">
        <v>0</v>
      </c>
      <c r="T158" s="781" t="n">
        <v>0</v>
      </c>
      <c r="U158" s="782" t="n">
        <f aca="false" ca="false" dt2D="false" dtr="false" t="normal">Q158+R158+S158+T158</f>
        <v>0</v>
      </c>
      <c r="V158" s="780" t="n">
        <v>0</v>
      </c>
      <c r="W158" s="780" t="n">
        <v>0</v>
      </c>
      <c r="X158" s="780" t="n">
        <v>0</v>
      </c>
      <c r="Y158" s="781" t="n">
        <v>0</v>
      </c>
      <c r="Z158" s="782" t="n">
        <f aca="false" ca="false" dt2D="false" dtr="false" t="normal">V158+W158+X158+Y158</f>
        <v>0</v>
      </c>
      <c r="AA158" s="780" t="n">
        <v>0</v>
      </c>
      <c r="AB158" s="780" t="n">
        <v>0</v>
      </c>
      <c r="AC158" s="780" t="n">
        <v>0</v>
      </c>
      <c r="AD158" s="780" t="n">
        <v>0</v>
      </c>
      <c r="AE158" s="782" t="n">
        <f aca="false" ca="false" dt2D="false" dtr="false" t="normal">AA158+AB158+AC158+AD158</f>
        <v>0</v>
      </c>
      <c r="AF158" s="804" t="n"/>
      <c r="AG158" s="804" t="n"/>
      <c r="AH158" s="804" t="n"/>
      <c r="AI158" s="804" t="n"/>
      <c r="AJ158" s="782" t="n">
        <f aca="false" ca="false" dt2D="false" dtr="false" t="normal">AF158+AG158+AH158+AI158</f>
        <v>0</v>
      </c>
      <c r="AK158" s="804" t="n"/>
      <c r="AL158" s="804" t="n"/>
      <c r="AM158" s="804" t="n"/>
      <c r="AN158" s="804" t="n"/>
      <c r="AO158" s="742" t="n">
        <f aca="false" ca="false" dt2D="false" dtr="false" t="normal">AK158+AL158+AM158+AN158</f>
        <v>0</v>
      </c>
      <c r="AP158" s="804" t="n"/>
      <c r="AQ158" s="804" t="n"/>
      <c r="AR158" s="804" t="n"/>
      <c r="AS158" s="804" t="n"/>
      <c r="AT158" s="742" t="n">
        <f aca="false" ca="false" dt2D="false" dtr="false" t="normal">AP158+AQ158+AR158+AS158</f>
        <v>0</v>
      </c>
      <c r="AU158" s="804" t="n"/>
      <c r="AV158" s="804" t="n"/>
      <c r="AW158" s="804" t="n"/>
      <c r="AX158" s="804" t="n"/>
      <c r="AY158" s="742" t="n">
        <f aca="false" ca="false" dt2D="false" dtr="false" t="normal">AU158+AV158+AW158+AX158</f>
        <v>0</v>
      </c>
    </row>
    <row customFormat="true" customHeight="true" ht="15.75" outlineLevel="0" r="159" s="728">
      <c r="B159" s="450" t="s"/>
      <c r="C159" s="777" t="s"/>
      <c r="D159" s="778" t="s"/>
      <c r="E159" s="806" t="s">
        <v>43</v>
      </c>
      <c r="F159" s="771" t="n">
        <f aca="false" ca="false" dt2D="false" dtr="false" t="normal">K159+P159+U159+Z159+AE159+AJ159+AO159+AT159+AY159</f>
        <v>16</v>
      </c>
      <c r="G159" s="785" t="n">
        <v>4</v>
      </c>
      <c r="H159" s="785" t="n">
        <v>0</v>
      </c>
      <c r="I159" s="785" t="n">
        <v>0</v>
      </c>
      <c r="J159" s="786" t="n">
        <v>0</v>
      </c>
      <c r="K159" s="782" t="n">
        <f aca="false" ca="false" dt2D="false" dtr="false" t="normal">G159+H159+I159+J159</f>
        <v>4</v>
      </c>
      <c r="L159" s="787" t="n">
        <v>2</v>
      </c>
      <c r="M159" s="785" t="n">
        <v>0</v>
      </c>
      <c r="N159" s="785" t="n">
        <v>0</v>
      </c>
      <c r="O159" s="785" t="n">
        <v>0</v>
      </c>
      <c r="P159" s="742" t="n">
        <f aca="false" ca="false" dt2D="false" dtr="false" t="normal">L159+M159+N159+O159</f>
        <v>2</v>
      </c>
      <c r="Q159" s="785" t="n">
        <v>2</v>
      </c>
      <c r="R159" s="785" t="n">
        <v>0</v>
      </c>
      <c r="S159" s="785" t="n">
        <v>0</v>
      </c>
      <c r="T159" s="786" t="n">
        <v>0</v>
      </c>
      <c r="U159" s="782" t="n">
        <f aca="false" ca="false" dt2D="false" dtr="false" t="normal">Q159+R159+S159+T159</f>
        <v>2</v>
      </c>
      <c r="V159" s="785" t="n">
        <v>0</v>
      </c>
      <c r="W159" s="785" t="n">
        <v>0</v>
      </c>
      <c r="X159" s="785" t="n">
        <v>0</v>
      </c>
      <c r="Y159" s="786" t="n">
        <v>1</v>
      </c>
      <c r="Z159" s="782" t="n">
        <f aca="false" ca="false" dt2D="false" dtr="false" t="normal">V159+W159+X159+Y159</f>
        <v>1</v>
      </c>
      <c r="AA159" s="785" t="n">
        <v>0</v>
      </c>
      <c r="AB159" s="785" t="n">
        <v>0</v>
      </c>
      <c r="AC159" s="785" t="n">
        <v>0</v>
      </c>
      <c r="AD159" s="785" t="n">
        <v>2</v>
      </c>
      <c r="AE159" s="782" t="n">
        <f aca="false" ca="false" dt2D="false" dtr="false" t="normal">AA159+AB159+AC159+AD159</f>
        <v>2</v>
      </c>
      <c r="AF159" s="780" t="n">
        <v>0</v>
      </c>
      <c r="AG159" s="780" t="n">
        <v>0</v>
      </c>
      <c r="AH159" s="780" t="n">
        <v>0</v>
      </c>
      <c r="AI159" s="780" t="n">
        <v>1</v>
      </c>
      <c r="AJ159" s="782" t="n">
        <f aca="false" ca="false" dt2D="false" dtr="false" t="normal">AF159+AG159+AH159+AI159</f>
        <v>1</v>
      </c>
      <c r="AK159" s="780" t="n">
        <v>0</v>
      </c>
      <c r="AL159" s="780" t="n">
        <v>0</v>
      </c>
      <c r="AM159" s="780" t="n">
        <v>0</v>
      </c>
      <c r="AN159" s="780" t="n">
        <v>1</v>
      </c>
      <c r="AO159" s="742" t="n">
        <f aca="false" ca="false" dt2D="false" dtr="false" t="normal">AK159+AL159+AM159+AN159</f>
        <v>1</v>
      </c>
      <c r="AP159" s="780" t="n">
        <v>0</v>
      </c>
      <c r="AQ159" s="780" t="n">
        <v>0</v>
      </c>
      <c r="AR159" s="780" t="n">
        <v>0</v>
      </c>
      <c r="AS159" s="780" t="n">
        <v>3</v>
      </c>
      <c r="AT159" s="742" t="n">
        <f aca="false" ca="false" dt2D="false" dtr="false" t="normal">AP159+AQ159+AR159+AS159</f>
        <v>3</v>
      </c>
      <c r="AU159" s="780" t="n">
        <v>0</v>
      </c>
      <c r="AV159" s="780" t="n">
        <v>0</v>
      </c>
      <c r="AW159" s="780" t="n">
        <v>0</v>
      </c>
      <c r="AX159" s="780" t="n">
        <v>0</v>
      </c>
      <c r="AY159" s="742" t="n">
        <f aca="false" ca="false" dt2D="false" dtr="false" t="normal">AU159+AV159+AW159+AX159</f>
        <v>0</v>
      </c>
    </row>
    <row customFormat="true" customHeight="true" ht="15.75" outlineLevel="0" r="160" s="728">
      <c r="B160" s="451" t="n"/>
      <c r="C160" s="777" t="s"/>
      <c r="D160" s="788" t="s"/>
      <c r="E160" s="789" t="s">
        <v>230</v>
      </c>
      <c r="F160" s="771" t="n">
        <f aca="false" ca="false" dt2D="false" dtr="false" t="normal">K160+P160+U160+Z160+AE160+AJ160+AO160+AT160+AY160</f>
        <v>8</v>
      </c>
      <c r="G160" s="790" t="n"/>
      <c r="H160" s="790" t="n"/>
      <c r="I160" s="790" t="n"/>
      <c r="J160" s="791" t="n"/>
      <c r="K160" s="782" t="n"/>
      <c r="L160" s="792" t="n"/>
      <c r="M160" s="790" t="n"/>
      <c r="N160" s="790" t="n"/>
      <c r="O160" s="790" t="n"/>
      <c r="P160" s="742" t="n"/>
      <c r="Q160" s="790" t="n"/>
      <c r="R160" s="790" t="n"/>
      <c r="S160" s="790" t="n"/>
      <c r="T160" s="791" t="n"/>
      <c r="U160" s="782" t="n"/>
      <c r="V160" s="790" t="n"/>
      <c r="W160" s="790" t="n"/>
      <c r="X160" s="790" t="n"/>
      <c r="Y160" s="791" t="n"/>
      <c r="Z160" s="782" t="n"/>
      <c r="AA160" s="790" t="n"/>
      <c r="AB160" s="790" t="n"/>
      <c r="AC160" s="790" t="n"/>
      <c r="AD160" s="790" t="n"/>
      <c r="AE160" s="782" t="n"/>
      <c r="AF160" s="780" t="n">
        <v>0</v>
      </c>
      <c r="AG160" s="780" t="n">
        <v>0</v>
      </c>
      <c r="AH160" s="780" t="n">
        <v>0</v>
      </c>
      <c r="AI160" s="780" t="n">
        <v>7</v>
      </c>
      <c r="AJ160" s="782" t="n"/>
      <c r="AK160" s="780" t="n">
        <v>0</v>
      </c>
      <c r="AL160" s="780" t="n">
        <v>0</v>
      </c>
      <c r="AM160" s="780" t="n">
        <v>0</v>
      </c>
      <c r="AN160" s="780" t="n">
        <v>1</v>
      </c>
      <c r="AO160" s="742" t="n">
        <f aca="false" ca="false" dt2D="false" dtr="false" t="normal">AK160+AL160+AM160+AN160</f>
        <v>1</v>
      </c>
      <c r="AP160" s="780" t="n">
        <v>0</v>
      </c>
      <c r="AQ160" s="780" t="n">
        <v>0</v>
      </c>
      <c r="AR160" s="780" t="n">
        <v>0</v>
      </c>
      <c r="AS160" s="780" t="n">
        <v>5</v>
      </c>
      <c r="AT160" s="742" t="n">
        <f aca="false" ca="false" dt2D="false" dtr="false" t="normal">AP160+AQ160+AR160+AS160</f>
        <v>5</v>
      </c>
      <c r="AU160" s="780" t="n">
        <v>0</v>
      </c>
      <c r="AV160" s="780" t="n">
        <v>0</v>
      </c>
      <c r="AW160" s="780" t="n">
        <v>0</v>
      </c>
      <c r="AX160" s="780" t="n">
        <v>2</v>
      </c>
      <c r="AY160" s="742" t="n">
        <f aca="false" ca="false" dt2D="false" dtr="false" t="normal">AU160+AV160+AW160+AX160</f>
        <v>2</v>
      </c>
    </row>
    <row customFormat="true" customHeight="true" ht="15" outlineLevel="0" r="161" s="728">
      <c r="B161" s="451" t="n">
        <v>37</v>
      </c>
      <c r="C161" s="777" t="s"/>
      <c r="D161" s="823" t="s">
        <v>636</v>
      </c>
      <c r="E161" s="770" t="s">
        <v>41</v>
      </c>
      <c r="F161" s="771" t="n">
        <f aca="false" ca="false" dt2D="false" dtr="false" t="normal">K161+P161+U161+Z161+AE161+AJ161+AO161+AT161+AY161</f>
        <v>0</v>
      </c>
      <c r="G161" s="824" t="n">
        <v>0</v>
      </c>
      <c r="H161" s="824" t="n">
        <v>0</v>
      </c>
      <c r="I161" s="824" t="n">
        <v>0</v>
      </c>
      <c r="J161" s="825" t="n">
        <v>0</v>
      </c>
      <c r="K161" s="782" t="n">
        <f aca="false" ca="false" dt2D="false" dtr="false" t="normal">G161+H161+I161+J161</f>
        <v>0</v>
      </c>
      <c r="L161" s="826" t="n">
        <v>0</v>
      </c>
      <c r="M161" s="824" t="n">
        <v>0</v>
      </c>
      <c r="N161" s="824" t="n">
        <v>0</v>
      </c>
      <c r="O161" s="824" t="n">
        <v>0</v>
      </c>
      <c r="P161" s="742" t="n">
        <f aca="false" ca="false" dt2D="false" dtr="false" t="normal">L161+M161+N161+O161</f>
        <v>0</v>
      </c>
      <c r="Q161" s="824" t="n">
        <v>0</v>
      </c>
      <c r="R161" s="824" t="n">
        <v>0</v>
      </c>
      <c r="S161" s="824" t="n">
        <v>0</v>
      </c>
      <c r="T161" s="825" t="n">
        <v>0</v>
      </c>
      <c r="U161" s="782" t="n">
        <f aca="false" ca="false" dt2D="false" dtr="false" t="normal">Q161+R161+S161+T161</f>
        <v>0</v>
      </c>
      <c r="V161" s="824" t="n">
        <v>0</v>
      </c>
      <c r="W161" s="824" t="n">
        <v>0</v>
      </c>
      <c r="X161" s="824" t="n">
        <v>0</v>
      </c>
      <c r="Y161" s="825" t="n">
        <v>0</v>
      </c>
      <c r="Z161" s="782" t="n">
        <f aca="false" ca="false" dt2D="false" dtr="false" t="normal">V161+W161+X161+Y161</f>
        <v>0</v>
      </c>
      <c r="AA161" s="824" t="n">
        <v>0</v>
      </c>
      <c r="AB161" s="824" t="n">
        <v>0</v>
      </c>
      <c r="AC161" s="824" t="n">
        <v>0</v>
      </c>
      <c r="AD161" s="824" t="n">
        <v>0</v>
      </c>
      <c r="AE161" s="782" t="n">
        <f aca="false" ca="false" dt2D="false" dtr="false" t="normal">AA161+AB161+AC161+AD161</f>
        <v>0</v>
      </c>
      <c r="AF161" s="804" t="n"/>
      <c r="AG161" s="804" t="n"/>
      <c r="AH161" s="804" t="n"/>
      <c r="AI161" s="804" t="n"/>
      <c r="AJ161" s="782" t="n">
        <f aca="false" ca="false" dt2D="false" dtr="false" t="normal">AF161+AG161+AH161+AI161</f>
        <v>0</v>
      </c>
      <c r="AK161" s="804" t="n"/>
      <c r="AL161" s="804" t="n"/>
      <c r="AM161" s="804" t="n"/>
      <c r="AN161" s="804" t="n"/>
      <c r="AO161" s="742" t="n">
        <f aca="false" ca="false" dt2D="false" dtr="false" t="normal">AK161+AL161+AM161+AN161</f>
        <v>0</v>
      </c>
      <c r="AP161" s="804" t="n"/>
      <c r="AQ161" s="804" t="n"/>
      <c r="AR161" s="804" t="n"/>
      <c r="AS161" s="804" t="n"/>
      <c r="AT161" s="742" t="n">
        <f aca="false" ca="false" dt2D="false" dtr="false" t="normal">AP161+AQ161+AR161+AS161</f>
        <v>0</v>
      </c>
      <c r="AU161" s="804" t="n"/>
      <c r="AV161" s="804" t="n"/>
      <c r="AW161" s="804" t="n"/>
      <c r="AX161" s="804" t="n"/>
      <c r="AY161" s="742" t="n">
        <f aca="false" ca="false" dt2D="false" dtr="false" t="normal">AU161+AV161+AW161+AX161</f>
        <v>0</v>
      </c>
    </row>
    <row customFormat="true" customHeight="true" ht="15" outlineLevel="0" r="162" s="728">
      <c r="B162" s="441" t="s"/>
      <c r="C162" s="777" t="s"/>
      <c r="D162" s="778" t="s"/>
      <c r="E162" s="779" t="s">
        <v>600</v>
      </c>
      <c r="F162" s="771" t="n">
        <f aca="false" ca="false" dt2D="false" dtr="false" t="normal">K162+P162+U162+Z162+AE162+AJ162+AO162+AT162+AY162</f>
        <v>0</v>
      </c>
      <c r="G162" s="780" t="n">
        <v>0</v>
      </c>
      <c r="H162" s="780" t="n">
        <v>0</v>
      </c>
      <c r="I162" s="780" t="n">
        <v>0</v>
      </c>
      <c r="J162" s="781" t="n">
        <v>0</v>
      </c>
      <c r="K162" s="782" t="n">
        <f aca="false" ca="false" dt2D="false" dtr="false" t="normal">G162+H162+I162+J162</f>
        <v>0</v>
      </c>
      <c r="L162" s="783" t="n">
        <v>0</v>
      </c>
      <c r="M162" s="780" t="n">
        <v>0</v>
      </c>
      <c r="N162" s="780" t="n">
        <v>0</v>
      </c>
      <c r="O162" s="780" t="n">
        <v>0</v>
      </c>
      <c r="P162" s="742" t="n">
        <f aca="false" ca="false" dt2D="false" dtr="false" t="normal">L162+M162+N162+O162</f>
        <v>0</v>
      </c>
      <c r="Q162" s="780" t="n">
        <v>0</v>
      </c>
      <c r="R162" s="780" t="n">
        <v>0</v>
      </c>
      <c r="S162" s="780" t="n">
        <v>0</v>
      </c>
      <c r="T162" s="781" t="n">
        <v>0</v>
      </c>
      <c r="U162" s="782" t="n">
        <f aca="false" ca="false" dt2D="false" dtr="false" t="normal">Q162+R162+S162+T162</f>
        <v>0</v>
      </c>
      <c r="V162" s="780" t="n">
        <v>0</v>
      </c>
      <c r="W162" s="780" t="n">
        <v>0</v>
      </c>
      <c r="X162" s="780" t="n">
        <v>0</v>
      </c>
      <c r="Y162" s="781" t="n">
        <v>0</v>
      </c>
      <c r="Z162" s="782" t="n">
        <f aca="false" ca="false" dt2D="false" dtr="false" t="normal">V162+W162+X162+Y162</f>
        <v>0</v>
      </c>
      <c r="AA162" s="780" t="n">
        <v>0</v>
      </c>
      <c r="AB162" s="780" t="n">
        <v>0</v>
      </c>
      <c r="AC162" s="780" t="n">
        <v>0</v>
      </c>
      <c r="AD162" s="780" t="n">
        <v>0</v>
      </c>
      <c r="AE162" s="782" t="n">
        <f aca="false" ca="false" dt2D="false" dtr="false" t="normal">AA162+AB162+AC162+AD162</f>
        <v>0</v>
      </c>
      <c r="AF162" s="804" t="n"/>
      <c r="AG162" s="804" t="n"/>
      <c r="AH162" s="804" t="n"/>
      <c r="AI162" s="804" t="n"/>
      <c r="AJ162" s="782" t="n">
        <f aca="false" ca="false" dt2D="false" dtr="false" t="normal">AF162+AG162+AH162+AI162</f>
        <v>0</v>
      </c>
      <c r="AK162" s="804" t="n"/>
      <c r="AL162" s="804" t="n"/>
      <c r="AM162" s="804" t="n"/>
      <c r="AN162" s="804" t="n"/>
      <c r="AO162" s="742" t="n">
        <f aca="false" ca="false" dt2D="false" dtr="false" t="normal">AK162+AL162+AM162+AN162</f>
        <v>0</v>
      </c>
      <c r="AP162" s="804" t="n"/>
      <c r="AQ162" s="804" t="n"/>
      <c r="AR162" s="804" t="n"/>
      <c r="AS162" s="804" t="n"/>
      <c r="AT162" s="742" t="n">
        <f aca="false" ca="false" dt2D="false" dtr="false" t="normal">AP162+AQ162+AR162+AS162</f>
        <v>0</v>
      </c>
      <c r="AU162" s="804" t="n"/>
      <c r="AV162" s="804" t="n"/>
      <c r="AW162" s="804" t="n"/>
      <c r="AX162" s="804" t="n"/>
      <c r="AY162" s="742" t="n">
        <f aca="false" ca="false" dt2D="false" dtr="false" t="normal">AU162+AV162+AW162+AX162</f>
        <v>0</v>
      </c>
    </row>
    <row customFormat="true" customHeight="true" ht="15.75" outlineLevel="0" r="163" s="728">
      <c r="B163" s="450" t="s"/>
      <c r="C163" s="777" t="s"/>
      <c r="D163" s="778" t="s"/>
      <c r="E163" s="806" t="s">
        <v>43</v>
      </c>
      <c r="F163" s="771" t="n">
        <f aca="false" ca="false" dt2D="false" dtr="false" t="normal">K163+P163+U163+Z163+AE163+AJ163+AO163+AT163+AY163</f>
        <v>5</v>
      </c>
      <c r="G163" s="785" t="n">
        <v>1</v>
      </c>
      <c r="H163" s="785" t="n">
        <v>0</v>
      </c>
      <c r="I163" s="785" t="n">
        <v>0</v>
      </c>
      <c r="J163" s="786" t="n">
        <v>0</v>
      </c>
      <c r="K163" s="782" t="n">
        <f aca="false" ca="false" dt2D="false" dtr="false" t="normal">G163+H163+I163+J163</f>
        <v>1</v>
      </c>
      <c r="L163" s="787" t="n">
        <v>0</v>
      </c>
      <c r="M163" s="785" t="n">
        <v>0</v>
      </c>
      <c r="N163" s="785" t="n">
        <v>0</v>
      </c>
      <c r="O163" s="785" t="n">
        <v>0</v>
      </c>
      <c r="P163" s="742" t="n">
        <f aca="false" ca="false" dt2D="false" dtr="false" t="normal">L163+M163+N163+O163</f>
        <v>0</v>
      </c>
      <c r="Q163" s="785" t="n">
        <v>0</v>
      </c>
      <c r="R163" s="785" t="n">
        <v>0</v>
      </c>
      <c r="S163" s="785" t="n">
        <v>0</v>
      </c>
      <c r="T163" s="786" t="n">
        <v>0</v>
      </c>
      <c r="U163" s="782" t="n">
        <f aca="false" ca="false" dt2D="false" dtr="false" t="normal">Q163+R163+S163+T163</f>
        <v>0</v>
      </c>
      <c r="V163" s="785" t="n">
        <v>0</v>
      </c>
      <c r="W163" s="785" t="n">
        <v>0</v>
      </c>
      <c r="X163" s="785" t="n">
        <v>0</v>
      </c>
      <c r="Y163" s="786" t="n">
        <v>0</v>
      </c>
      <c r="Z163" s="782" t="n">
        <f aca="false" ca="false" dt2D="false" dtr="false" t="normal">V163+W163+X163+Y163</f>
        <v>0</v>
      </c>
      <c r="AA163" s="785" t="n">
        <v>0</v>
      </c>
      <c r="AB163" s="785" t="n">
        <v>0</v>
      </c>
      <c r="AC163" s="785" t="n">
        <v>0</v>
      </c>
      <c r="AD163" s="785" t="n">
        <v>0</v>
      </c>
      <c r="AE163" s="782" t="n">
        <f aca="false" ca="false" dt2D="false" dtr="false" t="normal">AA163+AB163+AC163+AD163</f>
        <v>0</v>
      </c>
      <c r="AF163" s="780" t="n">
        <v>0</v>
      </c>
      <c r="AG163" s="780" t="n">
        <v>0</v>
      </c>
      <c r="AH163" s="780" t="n">
        <v>0</v>
      </c>
      <c r="AI163" s="780" t="n">
        <v>1</v>
      </c>
      <c r="AJ163" s="782" t="n">
        <f aca="false" ca="false" dt2D="false" dtr="false" t="normal">AF163+AG163+AH163+AI163</f>
        <v>1</v>
      </c>
      <c r="AK163" s="780" t="n">
        <v>0</v>
      </c>
      <c r="AL163" s="780" t="n">
        <v>0</v>
      </c>
      <c r="AM163" s="780" t="n">
        <v>0</v>
      </c>
      <c r="AN163" s="780" t="n">
        <v>1</v>
      </c>
      <c r="AO163" s="742" t="n">
        <f aca="false" ca="false" dt2D="false" dtr="false" t="normal">AK163+AL163+AM163+AN163</f>
        <v>1</v>
      </c>
      <c r="AP163" s="780" t="n">
        <v>0</v>
      </c>
      <c r="AQ163" s="780" t="n">
        <v>0</v>
      </c>
      <c r="AR163" s="780" t="n">
        <v>0</v>
      </c>
      <c r="AS163" s="780" t="n">
        <v>1</v>
      </c>
      <c r="AT163" s="742" t="n">
        <f aca="false" ca="false" dt2D="false" dtr="false" t="normal">AP163+AQ163+AR163+AS163</f>
        <v>1</v>
      </c>
      <c r="AU163" s="780" t="n">
        <v>0</v>
      </c>
      <c r="AV163" s="780" t="n">
        <v>0</v>
      </c>
      <c r="AW163" s="780" t="n">
        <v>0</v>
      </c>
      <c r="AX163" s="780" t="n">
        <v>1</v>
      </c>
      <c r="AY163" s="742" t="n">
        <f aca="false" ca="false" dt2D="false" dtr="false" t="normal">AU163+AV163+AW163+AX163</f>
        <v>1</v>
      </c>
    </row>
    <row customFormat="true" customHeight="true" ht="15.75" outlineLevel="0" r="164" s="728">
      <c r="B164" s="451" t="n"/>
      <c r="C164" s="777" t="s"/>
      <c r="D164" s="788" t="s"/>
      <c r="E164" s="789" t="s">
        <v>230</v>
      </c>
      <c r="F164" s="771" t="n">
        <f aca="false" ca="false" dt2D="false" dtr="false" t="normal">K164+P164+U164+Z164+AE164+AJ164+AO164+AT164+AY164</f>
        <v>8</v>
      </c>
      <c r="G164" s="790" t="n"/>
      <c r="H164" s="790" t="n"/>
      <c r="I164" s="790" t="n"/>
      <c r="J164" s="791" t="n"/>
      <c r="K164" s="782" t="n"/>
      <c r="L164" s="792" t="n"/>
      <c r="M164" s="790" t="n"/>
      <c r="N164" s="790" t="n"/>
      <c r="O164" s="790" t="n"/>
      <c r="P164" s="742" t="n"/>
      <c r="Q164" s="790" t="n"/>
      <c r="R164" s="790" t="n"/>
      <c r="S164" s="790" t="n"/>
      <c r="T164" s="791" t="n"/>
      <c r="U164" s="782" t="n"/>
      <c r="V164" s="790" t="n"/>
      <c r="W164" s="790" t="n"/>
      <c r="X164" s="790" t="n"/>
      <c r="Y164" s="791" t="n"/>
      <c r="Z164" s="782" t="n"/>
      <c r="AA164" s="790" t="n"/>
      <c r="AB164" s="790" t="n"/>
      <c r="AC164" s="790" t="n"/>
      <c r="AD164" s="790" t="n"/>
      <c r="AE164" s="782" t="n"/>
      <c r="AF164" s="780" t="n">
        <v>0</v>
      </c>
      <c r="AG164" s="780" t="n">
        <v>0</v>
      </c>
      <c r="AH164" s="780" t="n">
        <v>0</v>
      </c>
      <c r="AI164" s="780" t="n">
        <v>1</v>
      </c>
      <c r="AJ164" s="782" t="n"/>
      <c r="AK164" s="780" t="n">
        <v>0</v>
      </c>
      <c r="AL164" s="780" t="n">
        <v>0</v>
      </c>
      <c r="AM164" s="780" t="n">
        <v>0</v>
      </c>
      <c r="AN164" s="780" t="n">
        <v>2</v>
      </c>
      <c r="AO164" s="742" t="n">
        <f aca="false" ca="false" dt2D="false" dtr="false" t="normal">AK164+AL164+AM164+AN164</f>
        <v>2</v>
      </c>
      <c r="AP164" s="780" t="n">
        <v>0</v>
      </c>
      <c r="AQ164" s="780" t="n">
        <v>0</v>
      </c>
      <c r="AR164" s="780" t="n">
        <v>0</v>
      </c>
      <c r="AS164" s="780" t="n">
        <v>3</v>
      </c>
      <c r="AT164" s="742" t="n">
        <f aca="false" ca="false" dt2D="false" dtr="false" t="normal">AP164+AQ164+AR164+AS164</f>
        <v>3</v>
      </c>
      <c r="AU164" s="780" t="n">
        <v>0</v>
      </c>
      <c r="AV164" s="780" t="n">
        <v>0</v>
      </c>
      <c r="AW164" s="780" t="n">
        <v>0</v>
      </c>
      <c r="AX164" s="780" t="n">
        <v>3</v>
      </c>
      <c r="AY164" s="742" t="n">
        <f aca="false" ca="false" dt2D="false" dtr="false" t="normal">AU164+AV164+AW164+AX164</f>
        <v>3</v>
      </c>
    </row>
    <row customFormat="true" customHeight="true" ht="15" outlineLevel="0" r="165" s="728">
      <c r="B165" s="451" t="n">
        <v>38</v>
      </c>
      <c r="C165" s="777" t="s"/>
      <c r="D165" s="827" t="s">
        <v>637</v>
      </c>
      <c r="E165" s="822" t="s">
        <v>41</v>
      </c>
      <c r="F165" s="771" t="n">
        <f aca="false" ca="false" dt2D="false" dtr="false" t="normal">K165+P165+U165+Z165+AE165+AJ165+AO165+AT165+AY165</f>
        <v>0</v>
      </c>
      <c r="G165" s="772" t="n">
        <v>0</v>
      </c>
      <c r="H165" s="772" t="n">
        <v>0</v>
      </c>
      <c r="I165" s="772" t="n">
        <v>0</v>
      </c>
      <c r="J165" s="774" t="n">
        <v>0</v>
      </c>
      <c r="K165" s="782" t="n">
        <f aca="false" ca="false" dt2D="false" dtr="false" t="normal">G165+H165+I165+J165</f>
        <v>0</v>
      </c>
      <c r="L165" s="814" t="n">
        <v>0</v>
      </c>
      <c r="M165" s="772" t="n">
        <v>0</v>
      </c>
      <c r="N165" s="772" t="n">
        <v>0</v>
      </c>
      <c r="O165" s="772" t="n">
        <v>0</v>
      </c>
      <c r="P165" s="742" t="n">
        <f aca="false" ca="false" dt2D="false" dtr="false" t="normal">L165+M165+N165+O165</f>
        <v>0</v>
      </c>
      <c r="Q165" s="772" t="n">
        <v>0</v>
      </c>
      <c r="R165" s="772" t="n">
        <v>0</v>
      </c>
      <c r="S165" s="772" t="n">
        <v>0</v>
      </c>
      <c r="T165" s="774" t="n">
        <v>0</v>
      </c>
      <c r="U165" s="782" t="n">
        <f aca="false" ca="false" dt2D="false" dtr="false" t="normal">Q165+R165+S165+T165</f>
        <v>0</v>
      </c>
      <c r="V165" s="772" t="n">
        <v>0</v>
      </c>
      <c r="W165" s="772" t="n">
        <v>0</v>
      </c>
      <c r="X165" s="772" t="n">
        <v>0</v>
      </c>
      <c r="Y165" s="774" t="n">
        <v>0</v>
      </c>
      <c r="Z165" s="782" t="n">
        <f aca="false" ca="false" dt2D="false" dtr="false" t="normal">V165+W165+X165+Y165</f>
        <v>0</v>
      </c>
      <c r="AA165" s="772" t="n">
        <v>0</v>
      </c>
      <c r="AB165" s="772" t="n">
        <v>0</v>
      </c>
      <c r="AC165" s="772" t="n">
        <v>0</v>
      </c>
      <c r="AD165" s="772" t="n">
        <v>0</v>
      </c>
      <c r="AE165" s="782" t="n">
        <f aca="false" ca="false" dt2D="false" dtr="false" t="normal">AA165+AB165+AC165+AD165</f>
        <v>0</v>
      </c>
      <c r="AF165" s="804" t="n"/>
      <c r="AG165" s="804" t="n"/>
      <c r="AH165" s="804" t="n"/>
      <c r="AI165" s="804" t="n"/>
      <c r="AJ165" s="782" t="n">
        <f aca="false" ca="false" dt2D="false" dtr="false" t="normal">AF165+AG165+AH165+AI165</f>
        <v>0</v>
      </c>
      <c r="AK165" s="804" t="n"/>
      <c r="AL165" s="804" t="n"/>
      <c r="AM165" s="804" t="n"/>
      <c r="AN165" s="804" t="n"/>
      <c r="AO165" s="742" t="n">
        <f aca="false" ca="false" dt2D="false" dtr="false" t="normal">AK165+AL165+AM165+AN165</f>
        <v>0</v>
      </c>
      <c r="AP165" s="804" t="n"/>
      <c r="AQ165" s="804" t="n"/>
      <c r="AR165" s="804" t="n"/>
      <c r="AS165" s="804" t="n"/>
      <c r="AT165" s="742" t="n">
        <f aca="false" ca="false" dt2D="false" dtr="false" t="normal">AP165+AQ165+AR165+AS165</f>
        <v>0</v>
      </c>
      <c r="AU165" s="804" t="n"/>
      <c r="AV165" s="804" t="n"/>
      <c r="AW165" s="804" t="n"/>
      <c r="AX165" s="804" t="n"/>
      <c r="AY165" s="742" t="n">
        <f aca="false" ca="false" dt2D="false" dtr="false" t="normal">AU165+AV165+AW165+AX165</f>
        <v>0</v>
      </c>
    </row>
    <row customFormat="true" customHeight="true" ht="15" outlineLevel="0" r="166" s="728">
      <c r="B166" s="441" t="s"/>
      <c r="C166" s="777" t="s"/>
      <c r="D166" s="778" t="s"/>
      <c r="E166" s="779" t="s">
        <v>600</v>
      </c>
      <c r="F166" s="771" t="n">
        <f aca="false" ca="false" dt2D="false" dtr="false" t="normal">K166+P166+U166+Z166+AE166+AJ166+AO166+AT166+AY166</f>
        <v>0</v>
      </c>
      <c r="G166" s="780" t="n">
        <v>0</v>
      </c>
      <c r="H166" s="780" t="n">
        <v>0</v>
      </c>
      <c r="I166" s="780" t="n">
        <v>0</v>
      </c>
      <c r="J166" s="781" t="n">
        <v>0</v>
      </c>
      <c r="K166" s="782" t="n">
        <f aca="false" ca="false" dt2D="false" dtr="false" t="normal">G166+H166+I166+J166</f>
        <v>0</v>
      </c>
      <c r="L166" s="783" t="n">
        <v>0</v>
      </c>
      <c r="M166" s="780" t="n">
        <v>0</v>
      </c>
      <c r="N166" s="780" t="n">
        <v>0</v>
      </c>
      <c r="O166" s="780" t="n">
        <v>0</v>
      </c>
      <c r="P166" s="742" t="n">
        <f aca="false" ca="false" dt2D="false" dtr="false" t="normal">L166+M166+N166+O166</f>
        <v>0</v>
      </c>
      <c r="Q166" s="780" t="n">
        <v>0</v>
      </c>
      <c r="R166" s="780" t="n">
        <v>0</v>
      </c>
      <c r="S166" s="780" t="n">
        <v>0</v>
      </c>
      <c r="T166" s="781" t="n">
        <v>0</v>
      </c>
      <c r="U166" s="782" t="n">
        <f aca="false" ca="false" dt2D="false" dtr="false" t="normal">Q166+R166+S166+T166</f>
        <v>0</v>
      </c>
      <c r="V166" s="780" t="n">
        <v>0</v>
      </c>
      <c r="W166" s="780" t="n">
        <v>0</v>
      </c>
      <c r="X166" s="780" t="n">
        <v>0</v>
      </c>
      <c r="Y166" s="781" t="n">
        <v>0</v>
      </c>
      <c r="Z166" s="782" t="n">
        <f aca="false" ca="false" dt2D="false" dtr="false" t="normal">V166+W166+X166+Y166</f>
        <v>0</v>
      </c>
      <c r="AA166" s="780" t="n">
        <v>0</v>
      </c>
      <c r="AB166" s="780" t="n">
        <v>0</v>
      </c>
      <c r="AC166" s="780" t="n">
        <v>0</v>
      </c>
      <c r="AD166" s="780" t="n">
        <v>0</v>
      </c>
      <c r="AE166" s="782" t="n">
        <f aca="false" ca="false" dt2D="false" dtr="false" t="normal">AA166+AB166+AC166+AD166</f>
        <v>0</v>
      </c>
      <c r="AF166" s="804" t="n"/>
      <c r="AG166" s="804" t="n"/>
      <c r="AH166" s="804" t="n"/>
      <c r="AI166" s="804" t="n"/>
      <c r="AJ166" s="782" t="n">
        <f aca="false" ca="false" dt2D="false" dtr="false" t="normal">AF166+AG166+AH166+AI166</f>
        <v>0</v>
      </c>
      <c r="AK166" s="804" t="n"/>
      <c r="AL166" s="804" t="n"/>
      <c r="AM166" s="804" t="n"/>
      <c r="AN166" s="804" t="n"/>
      <c r="AO166" s="742" t="n">
        <f aca="false" ca="false" dt2D="false" dtr="false" t="normal">AK166+AL166+AM166+AN166</f>
        <v>0</v>
      </c>
      <c r="AP166" s="804" t="n"/>
      <c r="AQ166" s="804" t="n"/>
      <c r="AR166" s="804" t="n"/>
      <c r="AS166" s="804" t="n"/>
      <c r="AT166" s="742" t="n">
        <f aca="false" ca="false" dt2D="false" dtr="false" t="normal">AP166+AQ166+AR166+AS166</f>
        <v>0</v>
      </c>
      <c r="AU166" s="804" t="n"/>
      <c r="AV166" s="804" t="n"/>
      <c r="AW166" s="804" t="n"/>
      <c r="AX166" s="804" t="n"/>
      <c r="AY166" s="742" t="n">
        <f aca="false" ca="false" dt2D="false" dtr="false" t="normal">AU166+AV166+AW166+AX166</f>
        <v>0</v>
      </c>
    </row>
    <row customFormat="true" customHeight="true" ht="15.75" outlineLevel="0" r="167" s="728">
      <c r="B167" s="450" t="s"/>
      <c r="C167" s="777" t="s"/>
      <c r="D167" s="778" t="s"/>
      <c r="E167" s="806" t="s">
        <v>43</v>
      </c>
      <c r="F167" s="771" t="n">
        <f aca="false" ca="false" dt2D="false" dtr="false" t="normal">K167+P167+U167+Z167+AE167+AJ167+AO167+AT167+AY167</f>
        <v>12</v>
      </c>
      <c r="G167" s="785" t="n">
        <v>2</v>
      </c>
      <c r="H167" s="785" t="n">
        <v>0</v>
      </c>
      <c r="I167" s="785" t="n">
        <v>0</v>
      </c>
      <c r="J167" s="786" t="n">
        <v>0</v>
      </c>
      <c r="K167" s="782" t="n">
        <f aca="false" ca="false" dt2D="false" dtr="false" t="normal">G167+H167+I167+J167</f>
        <v>2</v>
      </c>
      <c r="L167" s="787" t="n">
        <v>0</v>
      </c>
      <c r="M167" s="785" t="n">
        <v>0</v>
      </c>
      <c r="N167" s="785" t="n">
        <v>0</v>
      </c>
      <c r="O167" s="785" t="n">
        <v>0</v>
      </c>
      <c r="P167" s="742" t="n">
        <f aca="false" ca="false" dt2D="false" dtr="false" t="normal">L167+M167+N167+O167</f>
        <v>0</v>
      </c>
      <c r="Q167" s="785" t="n">
        <v>0</v>
      </c>
      <c r="R167" s="785" t="n">
        <v>0</v>
      </c>
      <c r="S167" s="785" t="n">
        <v>0</v>
      </c>
      <c r="T167" s="786" t="n">
        <v>0</v>
      </c>
      <c r="U167" s="782" t="n">
        <f aca="false" ca="false" dt2D="false" dtr="false" t="normal">Q167+R167+S167+T167</f>
        <v>0</v>
      </c>
      <c r="V167" s="785" t="n">
        <v>0</v>
      </c>
      <c r="W167" s="785" t="n">
        <v>0</v>
      </c>
      <c r="X167" s="785" t="n">
        <v>0</v>
      </c>
      <c r="Y167" s="786" t="n">
        <v>0</v>
      </c>
      <c r="Z167" s="782" t="n">
        <f aca="false" ca="false" dt2D="false" dtr="false" t="normal">V167+W167+X167+Y167</f>
        <v>0</v>
      </c>
      <c r="AA167" s="785" t="n">
        <v>0</v>
      </c>
      <c r="AB167" s="785" t="n">
        <v>0</v>
      </c>
      <c r="AC167" s="785" t="n">
        <v>0</v>
      </c>
      <c r="AD167" s="785" t="n">
        <v>0</v>
      </c>
      <c r="AE167" s="782" t="n">
        <f aca="false" ca="false" dt2D="false" dtr="false" t="normal">AA167+AB167+AC167+AD167</f>
        <v>0</v>
      </c>
      <c r="AF167" s="780" t="n">
        <v>0</v>
      </c>
      <c r="AG167" s="780" t="n">
        <v>0</v>
      </c>
      <c r="AH167" s="780" t="n">
        <v>0</v>
      </c>
      <c r="AI167" s="780" t="n">
        <v>0</v>
      </c>
      <c r="AJ167" s="782" t="n">
        <f aca="false" ca="false" dt2D="false" dtr="false" t="normal">AF167+AG167+AH167+AI167</f>
        <v>0</v>
      </c>
      <c r="AK167" s="780" t="n">
        <v>0</v>
      </c>
      <c r="AL167" s="780" t="n">
        <v>0</v>
      </c>
      <c r="AM167" s="780" t="n">
        <v>0</v>
      </c>
      <c r="AN167" s="780" t="n">
        <v>6</v>
      </c>
      <c r="AO167" s="742" t="n">
        <f aca="false" ca="false" dt2D="false" dtr="false" t="normal">AK167+AL167+AM167+AN167</f>
        <v>6</v>
      </c>
      <c r="AP167" s="780" t="n">
        <v>0</v>
      </c>
      <c r="AQ167" s="780" t="n">
        <v>0</v>
      </c>
      <c r="AR167" s="780" t="n">
        <v>0</v>
      </c>
      <c r="AS167" s="780" t="n">
        <v>2</v>
      </c>
      <c r="AT167" s="742" t="n">
        <f aca="false" ca="false" dt2D="false" dtr="false" t="normal">AP167+AQ167+AR167+AS167</f>
        <v>2</v>
      </c>
      <c r="AU167" s="780" t="n">
        <v>0</v>
      </c>
      <c r="AV167" s="780" t="n">
        <v>0</v>
      </c>
      <c r="AW167" s="780" t="n">
        <v>0</v>
      </c>
      <c r="AX167" s="780" t="n">
        <v>2</v>
      </c>
      <c r="AY167" s="742" t="n">
        <f aca="false" ca="false" dt2D="false" dtr="false" t="normal">AU167+AV167+AW167+AX167</f>
        <v>2</v>
      </c>
    </row>
    <row customFormat="true" customHeight="true" ht="15.75" outlineLevel="0" r="168" s="728">
      <c r="B168" s="518" t="n"/>
      <c r="C168" s="777" t="s"/>
      <c r="D168" s="828" t="s"/>
      <c r="E168" s="829" t="n"/>
      <c r="F168" s="771" t="n">
        <f aca="false" ca="false" dt2D="false" dtr="false" t="normal">K168+P168+U168+Z168+AE168+AJ168+AO168+AT168+AY168</f>
        <v>24</v>
      </c>
      <c r="G168" s="790" t="n"/>
      <c r="H168" s="790" t="n"/>
      <c r="I168" s="790" t="n"/>
      <c r="J168" s="791" t="n"/>
      <c r="K168" s="782" t="n"/>
      <c r="L168" s="792" t="n"/>
      <c r="M168" s="790" t="n"/>
      <c r="N168" s="790" t="n"/>
      <c r="O168" s="790" t="n"/>
      <c r="P168" s="742" t="n"/>
      <c r="Q168" s="790" t="n"/>
      <c r="R168" s="790" t="n"/>
      <c r="S168" s="790" t="n"/>
      <c r="T168" s="791" t="n"/>
      <c r="U168" s="782" t="n"/>
      <c r="V168" s="790" t="n"/>
      <c r="W168" s="790" t="n"/>
      <c r="X168" s="790" t="n"/>
      <c r="Y168" s="791" t="n"/>
      <c r="Z168" s="782" t="n"/>
      <c r="AA168" s="790" t="n"/>
      <c r="AB168" s="790" t="n"/>
      <c r="AC168" s="790" t="n"/>
      <c r="AD168" s="790" t="n"/>
      <c r="AE168" s="782" t="n"/>
      <c r="AF168" s="780" t="n">
        <v>0</v>
      </c>
      <c r="AG168" s="780" t="n">
        <v>0</v>
      </c>
      <c r="AH168" s="780" t="n">
        <v>0</v>
      </c>
      <c r="AI168" s="780" t="n">
        <v>9</v>
      </c>
      <c r="AJ168" s="782" t="n"/>
      <c r="AK168" s="780" t="n">
        <v>0</v>
      </c>
      <c r="AL168" s="780" t="n">
        <v>2</v>
      </c>
      <c r="AM168" s="780" t="n">
        <v>0</v>
      </c>
      <c r="AN168" s="780" t="n">
        <v>9</v>
      </c>
      <c r="AO168" s="742" t="n">
        <f aca="false" ca="false" dt2D="false" dtr="false" t="normal">AK168+AL168+AM168+AN168</f>
        <v>11</v>
      </c>
      <c r="AP168" s="780" t="n">
        <v>0</v>
      </c>
      <c r="AQ168" s="780" t="n">
        <v>0</v>
      </c>
      <c r="AR168" s="780" t="n">
        <v>0</v>
      </c>
      <c r="AS168" s="780" t="n">
        <v>9</v>
      </c>
      <c r="AT168" s="742" t="n">
        <f aca="false" ca="false" dt2D="false" dtr="false" t="normal">AP168+AQ168+AR168+AS168</f>
        <v>9</v>
      </c>
      <c r="AU168" s="780" t="n">
        <v>0</v>
      </c>
      <c r="AV168" s="780" t="n">
        <v>1</v>
      </c>
      <c r="AW168" s="780" t="n">
        <v>0</v>
      </c>
      <c r="AX168" s="780" t="n">
        <v>3</v>
      </c>
      <c r="AY168" s="742" t="n">
        <f aca="false" ca="false" dt2D="false" dtr="false" t="normal">AU168+AV168+AW168+AX168</f>
        <v>4</v>
      </c>
    </row>
    <row customFormat="true" customHeight="true" ht="15" outlineLevel="0" r="169" s="728">
      <c r="B169" s="451" t="n">
        <v>39</v>
      </c>
      <c r="C169" s="777" t="s"/>
      <c r="D169" s="830" t="s">
        <v>638</v>
      </c>
      <c r="E169" s="795" t="s">
        <v>41</v>
      </c>
      <c r="F169" s="771" t="n">
        <f aca="false" ca="false" dt2D="false" dtr="false" t="normal">K169+P169+U169+Z169+AE169+AJ169+AO169+AT169+AY169</f>
        <v>0</v>
      </c>
      <c r="G169" s="772" t="n">
        <v>0</v>
      </c>
      <c r="H169" s="772" t="n">
        <v>0</v>
      </c>
      <c r="I169" s="772" t="n">
        <v>0</v>
      </c>
      <c r="J169" s="774" t="n">
        <v>0</v>
      </c>
      <c r="K169" s="782" t="n">
        <f aca="false" ca="false" dt2D="false" dtr="false" t="normal">G169+H169+I169+J169</f>
        <v>0</v>
      </c>
      <c r="L169" s="814" t="n">
        <v>0</v>
      </c>
      <c r="M169" s="772" t="n">
        <v>0</v>
      </c>
      <c r="N169" s="772" t="n">
        <v>0</v>
      </c>
      <c r="O169" s="772" t="n">
        <v>0</v>
      </c>
      <c r="P169" s="742" t="n">
        <f aca="false" ca="false" dt2D="false" dtr="false" t="normal">L169+M169+N169+O169</f>
        <v>0</v>
      </c>
      <c r="Q169" s="772" t="n">
        <v>0</v>
      </c>
      <c r="R169" s="772" t="n">
        <v>0</v>
      </c>
      <c r="S169" s="772" t="n">
        <v>0</v>
      </c>
      <c r="T169" s="774" t="n">
        <v>0</v>
      </c>
      <c r="U169" s="782" t="n">
        <f aca="false" ca="false" dt2D="false" dtr="false" t="normal">Q169+R169+S169+T169</f>
        <v>0</v>
      </c>
      <c r="V169" s="772" t="n">
        <v>0</v>
      </c>
      <c r="W169" s="772" t="n">
        <v>0</v>
      </c>
      <c r="X169" s="772" t="n">
        <v>0</v>
      </c>
      <c r="Y169" s="774" t="n">
        <v>0</v>
      </c>
      <c r="Z169" s="782" t="n">
        <f aca="false" ca="false" dt2D="false" dtr="false" t="normal">V169+W169+X169+Y169</f>
        <v>0</v>
      </c>
      <c r="AA169" s="772" t="n">
        <v>0</v>
      </c>
      <c r="AB169" s="772" t="n">
        <v>0</v>
      </c>
      <c r="AC169" s="772" t="n">
        <v>0</v>
      </c>
      <c r="AD169" s="772" t="n">
        <v>0</v>
      </c>
      <c r="AE169" s="782" t="n">
        <f aca="false" ca="false" dt2D="false" dtr="false" t="normal">AA169+AB169+AC169+AD169</f>
        <v>0</v>
      </c>
      <c r="AF169" s="804" t="n"/>
      <c r="AG169" s="804" t="n"/>
      <c r="AH169" s="804" t="n"/>
      <c r="AI169" s="804" t="n"/>
      <c r="AJ169" s="782" t="n">
        <f aca="false" ca="false" dt2D="false" dtr="false" t="normal">AF169+AG169+AH169+AI169</f>
        <v>0</v>
      </c>
      <c r="AK169" s="804" t="n"/>
      <c r="AL169" s="804" t="n"/>
      <c r="AM169" s="804" t="n"/>
      <c r="AN169" s="804" t="n"/>
      <c r="AO169" s="742" t="n">
        <f aca="false" ca="false" dt2D="false" dtr="false" t="normal">AK169+AL169+AM169+AN169</f>
        <v>0</v>
      </c>
      <c r="AP169" s="804" t="n"/>
      <c r="AQ169" s="804" t="n"/>
      <c r="AR169" s="804" t="n"/>
      <c r="AS169" s="804" t="n"/>
      <c r="AT169" s="742" t="n">
        <f aca="false" ca="false" dt2D="false" dtr="false" t="normal">AP169+AQ169+AR169+AS169</f>
        <v>0</v>
      </c>
      <c r="AU169" s="804" t="n"/>
      <c r="AV169" s="804" t="n"/>
      <c r="AW169" s="804" t="n"/>
      <c r="AX169" s="804" t="n"/>
      <c r="AY169" s="742" t="n">
        <f aca="false" ca="false" dt2D="false" dtr="false" t="normal">AU169+AV169+AW169+AX169</f>
        <v>0</v>
      </c>
    </row>
    <row customFormat="true" customHeight="true" ht="15" outlineLevel="0" r="170" s="728">
      <c r="B170" s="441" t="s"/>
      <c r="C170" s="777" t="s"/>
      <c r="D170" s="801" t="s"/>
      <c r="E170" s="802" t="s">
        <v>600</v>
      </c>
      <c r="F170" s="771" t="n">
        <f aca="false" ca="false" dt2D="false" dtr="false" t="normal">K170+P170+U170+Z170+AE170+AJ170+AO170+AT170+AY170</f>
        <v>0</v>
      </c>
      <c r="G170" s="780" t="n">
        <v>0</v>
      </c>
      <c r="H170" s="780" t="n">
        <v>0</v>
      </c>
      <c r="I170" s="780" t="n">
        <v>0</v>
      </c>
      <c r="J170" s="781" t="n">
        <v>0</v>
      </c>
      <c r="K170" s="782" t="n">
        <f aca="false" ca="false" dt2D="false" dtr="false" t="normal">G170+H170+I170+J170</f>
        <v>0</v>
      </c>
      <c r="L170" s="783" t="n">
        <v>0</v>
      </c>
      <c r="M170" s="780" t="n">
        <v>0</v>
      </c>
      <c r="N170" s="780" t="n">
        <v>0</v>
      </c>
      <c r="O170" s="780" t="n">
        <v>0</v>
      </c>
      <c r="P170" s="742" t="n">
        <f aca="false" ca="false" dt2D="false" dtr="false" t="normal">L170+M170+N170+O170</f>
        <v>0</v>
      </c>
      <c r="Q170" s="780" t="n">
        <v>0</v>
      </c>
      <c r="R170" s="780" t="n">
        <v>0</v>
      </c>
      <c r="S170" s="780" t="n">
        <v>0</v>
      </c>
      <c r="T170" s="781" t="n">
        <v>0</v>
      </c>
      <c r="U170" s="782" t="n">
        <f aca="false" ca="false" dt2D="false" dtr="false" t="normal">Q170+R170+S170+T170</f>
        <v>0</v>
      </c>
      <c r="V170" s="780" t="n">
        <v>0</v>
      </c>
      <c r="W170" s="780" t="n">
        <v>0</v>
      </c>
      <c r="X170" s="780" t="n">
        <v>0</v>
      </c>
      <c r="Y170" s="781" t="n">
        <v>0</v>
      </c>
      <c r="Z170" s="782" t="n">
        <f aca="false" ca="false" dt2D="false" dtr="false" t="normal">V170+W170+X170+Y170</f>
        <v>0</v>
      </c>
      <c r="AA170" s="780" t="n">
        <v>0</v>
      </c>
      <c r="AB170" s="780" t="n">
        <v>0</v>
      </c>
      <c r="AC170" s="780" t="n">
        <v>0</v>
      </c>
      <c r="AD170" s="780" t="n">
        <v>0</v>
      </c>
      <c r="AE170" s="782" t="n">
        <f aca="false" ca="false" dt2D="false" dtr="false" t="normal">AA170+AB170+AC170+AD170</f>
        <v>0</v>
      </c>
      <c r="AF170" s="804" t="n"/>
      <c r="AG170" s="804" t="n"/>
      <c r="AH170" s="804" t="n"/>
      <c r="AI170" s="804" t="n"/>
      <c r="AJ170" s="782" t="n">
        <f aca="false" ca="false" dt2D="false" dtr="false" t="normal">AF170+AG170+AH170+AI170</f>
        <v>0</v>
      </c>
      <c r="AK170" s="804" t="n"/>
      <c r="AL170" s="804" t="n"/>
      <c r="AM170" s="804" t="n"/>
      <c r="AN170" s="804" t="n"/>
      <c r="AO170" s="742" t="n">
        <f aca="false" ca="false" dt2D="false" dtr="false" t="normal">AK170+AL170+AM170+AN170</f>
        <v>0</v>
      </c>
      <c r="AP170" s="804" t="n"/>
      <c r="AQ170" s="804" t="n"/>
      <c r="AR170" s="804" t="n"/>
      <c r="AS170" s="804" t="n"/>
      <c r="AT170" s="742" t="n">
        <f aca="false" ca="false" dt2D="false" dtr="false" t="normal">AP170+AQ170+AR170+AS170</f>
        <v>0</v>
      </c>
      <c r="AU170" s="804" t="n"/>
      <c r="AV170" s="804" t="n"/>
      <c r="AW170" s="804" t="n"/>
      <c r="AX170" s="804" t="n"/>
      <c r="AY170" s="742" t="n">
        <f aca="false" ca="false" dt2D="false" dtr="false" t="normal">AU170+AV170+AW170+AX170</f>
        <v>0</v>
      </c>
    </row>
    <row customFormat="true" customHeight="true" ht="13.5" outlineLevel="0" r="171" s="728">
      <c r="B171" s="441" t="s"/>
      <c r="C171" s="777" t="s"/>
      <c r="D171" s="801" t="s"/>
      <c r="E171" s="806" t="s">
        <v>43</v>
      </c>
      <c r="F171" s="771" t="n">
        <f aca="false" ca="false" dt2D="false" dtr="false" t="normal">K171+P171+U171+Z171+AE171+AJ171+AO171+AT171+AY171</f>
        <v>0</v>
      </c>
      <c r="G171" s="785" t="n">
        <v>0</v>
      </c>
      <c r="H171" s="785" t="n">
        <v>0</v>
      </c>
      <c r="I171" s="785" t="n">
        <v>0</v>
      </c>
      <c r="J171" s="786" t="n">
        <v>0</v>
      </c>
      <c r="K171" s="782" t="n">
        <f aca="false" ca="false" dt2D="false" dtr="false" t="normal">G171+H171+I171+J171</f>
        <v>0</v>
      </c>
      <c r="L171" s="787" t="n">
        <v>0</v>
      </c>
      <c r="M171" s="785" t="n">
        <v>0</v>
      </c>
      <c r="N171" s="785" t="n">
        <v>0</v>
      </c>
      <c r="O171" s="785" t="n">
        <v>0</v>
      </c>
      <c r="P171" s="742" t="n">
        <f aca="false" ca="false" dt2D="false" dtr="false" t="normal">L171+M171+N171+O171</f>
        <v>0</v>
      </c>
      <c r="Q171" s="785" t="n">
        <v>0</v>
      </c>
      <c r="R171" s="785" t="n">
        <v>0</v>
      </c>
      <c r="S171" s="785" t="n">
        <v>0</v>
      </c>
      <c r="T171" s="786" t="n">
        <v>0</v>
      </c>
      <c r="U171" s="782" t="n">
        <f aca="false" ca="false" dt2D="false" dtr="false" t="normal">Q171+R171+S171+T171</f>
        <v>0</v>
      </c>
      <c r="V171" s="785" t="n">
        <v>0</v>
      </c>
      <c r="W171" s="785" t="n">
        <v>0</v>
      </c>
      <c r="X171" s="785" t="n">
        <v>0</v>
      </c>
      <c r="Y171" s="786" t="n">
        <v>0</v>
      </c>
      <c r="Z171" s="782" t="n">
        <f aca="false" ca="false" dt2D="false" dtr="false" t="normal">V171+W171+X171+Y171</f>
        <v>0</v>
      </c>
      <c r="AA171" s="785" t="n">
        <v>0</v>
      </c>
      <c r="AB171" s="785" t="n">
        <v>0</v>
      </c>
      <c r="AC171" s="785" t="n">
        <v>0</v>
      </c>
      <c r="AD171" s="785" t="n">
        <v>0</v>
      </c>
      <c r="AE171" s="782" t="n">
        <f aca="false" ca="false" dt2D="false" dtr="false" t="normal">AA171+AB171+AC171+AD171</f>
        <v>0</v>
      </c>
      <c r="AF171" s="780" t="n">
        <v>0</v>
      </c>
      <c r="AG171" s="780" t="n">
        <v>0</v>
      </c>
      <c r="AH171" s="780" t="n">
        <v>0</v>
      </c>
      <c r="AI171" s="780" t="n">
        <v>0</v>
      </c>
      <c r="AJ171" s="782" t="n">
        <f aca="false" ca="false" dt2D="false" dtr="false" t="normal">AF171+AG171+AH171+AI171</f>
        <v>0</v>
      </c>
      <c r="AK171" s="780" t="n">
        <v>0</v>
      </c>
      <c r="AL171" s="780" t="n">
        <v>0</v>
      </c>
      <c r="AM171" s="780" t="n">
        <v>0</v>
      </c>
      <c r="AN171" s="780" t="n">
        <v>0</v>
      </c>
      <c r="AO171" s="742" t="n">
        <f aca="false" ca="false" dt2D="false" dtr="false" t="normal">AK171+AL171+AM171+AN171</f>
        <v>0</v>
      </c>
      <c r="AP171" s="780" t="n">
        <v>0</v>
      </c>
      <c r="AQ171" s="780" t="n">
        <v>0</v>
      </c>
      <c r="AR171" s="780" t="n">
        <v>0</v>
      </c>
      <c r="AS171" s="780" t="n">
        <v>0</v>
      </c>
      <c r="AT171" s="742" t="n">
        <f aca="false" ca="false" dt2D="false" dtr="false" t="normal">AP171+AQ171+AR171+AS171</f>
        <v>0</v>
      </c>
      <c r="AU171" s="780" t="n">
        <v>0</v>
      </c>
      <c r="AV171" s="780" t="n">
        <v>0</v>
      </c>
      <c r="AW171" s="780" t="n">
        <v>0</v>
      </c>
      <c r="AX171" s="780" t="n">
        <v>0</v>
      </c>
      <c r="AY171" s="742" t="n">
        <f aca="false" ca="false" dt2D="false" dtr="false" t="normal">AU171+AV171+AW171+AX171</f>
        <v>0</v>
      </c>
    </row>
    <row customFormat="true" customHeight="true" ht="13.5" outlineLevel="0" r="172" s="728">
      <c r="B172" s="441" t="s"/>
      <c r="C172" s="777" t="s"/>
      <c r="D172" s="801" t="s"/>
      <c r="E172" s="789" t="s">
        <v>230</v>
      </c>
      <c r="F172" s="771" t="n">
        <f aca="false" ca="false" dt2D="false" dtr="false" t="normal">K172+P172+U172+Z172+AE172+AJ172+AO172+AT172+AY172</f>
        <v>1</v>
      </c>
      <c r="G172" s="807" t="n">
        <v>0</v>
      </c>
      <c r="H172" s="807" t="n">
        <v>0</v>
      </c>
      <c r="I172" s="807" t="n">
        <v>0</v>
      </c>
      <c r="J172" s="808" t="n">
        <v>0</v>
      </c>
      <c r="K172" s="782" t="n">
        <f aca="false" ca="false" dt2D="false" dtr="false" t="normal">G172+H172+I172+J172</f>
        <v>0</v>
      </c>
      <c r="L172" s="809" t="n">
        <v>0</v>
      </c>
      <c r="M172" s="807" t="n">
        <v>0</v>
      </c>
      <c r="N172" s="807" t="n">
        <v>0</v>
      </c>
      <c r="O172" s="807" t="n">
        <v>0</v>
      </c>
      <c r="P172" s="742" t="n">
        <f aca="false" ca="false" dt2D="false" dtr="false" t="normal">L172+M172+N172+O172</f>
        <v>0</v>
      </c>
      <c r="Q172" s="807" t="n">
        <v>0</v>
      </c>
      <c r="R172" s="807" t="n">
        <v>0</v>
      </c>
      <c r="S172" s="807" t="n">
        <v>0</v>
      </c>
      <c r="T172" s="808" t="n">
        <v>0</v>
      </c>
      <c r="U172" s="782" t="n">
        <f aca="false" ca="false" dt2D="false" dtr="false" t="normal">Q172+R172+S172+T172</f>
        <v>0</v>
      </c>
      <c r="V172" s="807" t="n">
        <v>0</v>
      </c>
      <c r="W172" s="807" t="n">
        <v>0</v>
      </c>
      <c r="X172" s="807" t="n">
        <v>0</v>
      </c>
      <c r="Y172" s="808" t="n">
        <v>0</v>
      </c>
      <c r="Z172" s="782" t="n">
        <f aca="false" ca="false" dt2D="false" dtr="false" t="normal">V172+W172+X172+Y172</f>
        <v>0</v>
      </c>
      <c r="AA172" s="807" t="n">
        <v>0</v>
      </c>
      <c r="AB172" s="807" t="n">
        <v>0</v>
      </c>
      <c r="AC172" s="807" t="n">
        <v>0</v>
      </c>
      <c r="AD172" s="807" t="n">
        <v>0</v>
      </c>
      <c r="AE172" s="782" t="n">
        <f aca="false" ca="false" dt2D="false" dtr="false" t="normal">AA172+AB172+AC172+AD172</f>
        <v>0</v>
      </c>
      <c r="AF172" s="780" t="n">
        <v>0</v>
      </c>
      <c r="AG172" s="780" t="n">
        <v>0</v>
      </c>
      <c r="AH172" s="780" t="n">
        <v>0</v>
      </c>
      <c r="AI172" s="780" t="n">
        <v>0</v>
      </c>
      <c r="AJ172" s="782" t="n">
        <f aca="false" ca="false" dt2D="false" dtr="false" t="normal">AF172+AG172+AH172+AI172</f>
        <v>0</v>
      </c>
      <c r="AK172" s="780" t="n">
        <v>0</v>
      </c>
      <c r="AL172" s="780" t="n">
        <v>0</v>
      </c>
      <c r="AM172" s="780" t="n">
        <v>0</v>
      </c>
      <c r="AN172" s="780" t="n">
        <v>1</v>
      </c>
      <c r="AO172" s="742" t="n">
        <f aca="false" ca="false" dt2D="false" dtr="false" t="normal">AK172+AL172+AM172+AN172</f>
        <v>1</v>
      </c>
      <c r="AP172" s="780" t="n">
        <v>0</v>
      </c>
      <c r="AQ172" s="780" t="n">
        <v>0</v>
      </c>
      <c r="AR172" s="780" t="n">
        <v>0</v>
      </c>
      <c r="AS172" s="780" t="n">
        <v>0</v>
      </c>
      <c r="AT172" s="742" t="n">
        <f aca="false" ca="false" dt2D="false" dtr="false" t="normal">AP172+AQ172+AR172+AS172</f>
        <v>0</v>
      </c>
      <c r="AU172" s="780" t="n">
        <v>0</v>
      </c>
      <c r="AV172" s="780" t="n">
        <v>0</v>
      </c>
      <c r="AW172" s="780" t="n">
        <v>0</v>
      </c>
      <c r="AX172" s="780" t="n">
        <v>0</v>
      </c>
      <c r="AY172" s="742" t="n">
        <f aca="false" ca="false" dt2D="false" dtr="false" t="normal">AU172+AV172+AW172+AX172</f>
        <v>0</v>
      </c>
    </row>
    <row customFormat="true" customHeight="true" ht="15.75" outlineLevel="0" r="173" s="728">
      <c r="B173" s="450" t="s"/>
      <c r="C173" s="777" t="s"/>
      <c r="D173" s="810" t="s"/>
      <c r="E173" s="789" t="s">
        <v>231</v>
      </c>
      <c r="F173" s="771" t="n">
        <f aca="false" ca="false" dt2D="false" dtr="false" t="normal">K173+P173+U173+Z173+AE173+AJ173+AO173+AT173+AY173</f>
        <v>0</v>
      </c>
      <c r="G173" s="811" t="n">
        <v>0</v>
      </c>
      <c r="H173" s="811" t="n">
        <v>0</v>
      </c>
      <c r="I173" s="811" t="n">
        <v>0</v>
      </c>
      <c r="J173" s="812" t="n">
        <v>0</v>
      </c>
      <c r="K173" s="782" t="n">
        <f aca="false" ca="false" dt2D="false" dtr="false" t="normal">G173+H173+I173+J173</f>
        <v>0</v>
      </c>
      <c r="L173" s="813" t="n">
        <v>0</v>
      </c>
      <c r="M173" s="811" t="n">
        <v>0</v>
      </c>
      <c r="N173" s="811" t="n">
        <v>0</v>
      </c>
      <c r="O173" s="811" t="n">
        <v>0</v>
      </c>
      <c r="P173" s="742" t="n">
        <f aca="false" ca="false" dt2D="false" dtr="false" t="normal">L173+M173+N173+O173</f>
        <v>0</v>
      </c>
      <c r="Q173" s="811" t="n">
        <v>0</v>
      </c>
      <c r="R173" s="811" t="n">
        <v>0</v>
      </c>
      <c r="S173" s="811" t="n">
        <v>0</v>
      </c>
      <c r="T173" s="812" t="n">
        <v>0</v>
      </c>
      <c r="U173" s="782" t="n">
        <f aca="false" ca="false" dt2D="false" dtr="false" t="normal">Q173+R173+S173+T173</f>
        <v>0</v>
      </c>
      <c r="V173" s="811" t="n">
        <v>0</v>
      </c>
      <c r="W173" s="811" t="n">
        <v>0</v>
      </c>
      <c r="X173" s="811" t="n">
        <v>0</v>
      </c>
      <c r="Y173" s="812" t="n">
        <v>0</v>
      </c>
      <c r="Z173" s="782" t="n">
        <f aca="false" ca="false" dt2D="false" dtr="false" t="normal">V173+W173+X173+Y173</f>
        <v>0</v>
      </c>
      <c r="AA173" s="811" t="n">
        <v>0</v>
      </c>
      <c r="AB173" s="811" t="n">
        <v>0</v>
      </c>
      <c r="AC173" s="811" t="n">
        <v>0</v>
      </c>
      <c r="AD173" s="811" t="n">
        <v>0</v>
      </c>
      <c r="AE173" s="782" t="n">
        <f aca="false" ca="false" dt2D="false" dtr="false" t="normal">AA173+AB173+AC173+AD173</f>
        <v>0</v>
      </c>
      <c r="AF173" s="800" t="n">
        <v>0</v>
      </c>
      <c r="AG173" s="800" t="n">
        <v>0</v>
      </c>
      <c r="AH173" s="800" t="n">
        <v>0</v>
      </c>
      <c r="AI173" s="800" t="n">
        <v>0</v>
      </c>
      <c r="AJ173" s="782" t="n">
        <f aca="false" ca="false" dt2D="false" dtr="false" t="normal">AF173+AG173+AH173+AI173</f>
        <v>0</v>
      </c>
      <c r="AK173" s="800" t="n">
        <v>0</v>
      </c>
      <c r="AL173" s="800" t="n">
        <v>0</v>
      </c>
      <c r="AM173" s="800" t="n">
        <v>0</v>
      </c>
      <c r="AN173" s="800" t="n">
        <v>0</v>
      </c>
      <c r="AO173" s="742" t="n">
        <f aca="false" ca="false" dt2D="false" dtr="false" t="normal">AK173+AL173+AM173+AN173</f>
        <v>0</v>
      </c>
      <c r="AP173" s="800" t="n">
        <v>0</v>
      </c>
      <c r="AQ173" s="800" t="n">
        <v>0</v>
      </c>
      <c r="AR173" s="800" t="n">
        <v>0</v>
      </c>
      <c r="AS173" s="800" t="n">
        <v>0</v>
      </c>
      <c r="AT173" s="742" t="n">
        <f aca="false" ca="false" dt2D="false" dtr="false" t="normal">AP173+AQ173+AR173+AS173</f>
        <v>0</v>
      </c>
      <c r="AU173" s="800" t="n">
        <v>0</v>
      </c>
      <c r="AV173" s="800" t="n">
        <v>0</v>
      </c>
      <c r="AW173" s="800" t="n">
        <v>0</v>
      </c>
      <c r="AX173" s="800" t="n">
        <v>0</v>
      </c>
      <c r="AY173" s="742" t="n">
        <f aca="false" ca="false" dt2D="false" dtr="false" t="normal">AU173+AV173+AW173+AX173</f>
        <v>0</v>
      </c>
    </row>
    <row customFormat="true" customHeight="true" ht="13.5" outlineLevel="0" r="174" s="728">
      <c r="B174" s="451" t="n">
        <v>40</v>
      </c>
      <c r="C174" s="777" t="s"/>
      <c r="D174" s="794" t="s">
        <v>639</v>
      </c>
      <c r="E174" s="822" t="s">
        <v>41</v>
      </c>
      <c r="F174" s="771" t="n">
        <f aca="false" ca="false" dt2D="false" dtr="false" t="normal">K174+P174+U174+Z174+AE174+AJ174+AO174+AT174+AY174</f>
        <v>0</v>
      </c>
      <c r="G174" s="772" t="n">
        <v>0</v>
      </c>
      <c r="H174" s="772" t="n">
        <v>0</v>
      </c>
      <c r="I174" s="772" t="n">
        <v>0</v>
      </c>
      <c r="J174" s="774" t="n">
        <v>0</v>
      </c>
      <c r="K174" s="782" t="n">
        <f aca="false" ca="false" dt2D="false" dtr="false" t="normal">G174+H174+I174+J174</f>
        <v>0</v>
      </c>
      <c r="L174" s="814" t="n">
        <v>0</v>
      </c>
      <c r="M174" s="772" t="n">
        <v>0</v>
      </c>
      <c r="N174" s="772" t="n">
        <v>0</v>
      </c>
      <c r="O174" s="772" t="n">
        <v>0</v>
      </c>
      <c r="P174" s="742" t="n">
        <f aca="false" ca="false" dt2D="false" dtr="false" t="normal">L174+M174+N174+O174</f>
        <v>0</v>
      </c>
      <c r="Q174" s="772" t="n">
        <v>0</v>
      </c>
      <c r="R174" s="772" t="n">
        <v>0</v>
      </c>
      <c r="S174" s="772" t="n">
        <v>0</v>
      </c>
      <c r="T174" s="774" t="n">
        <v>0</v>
      </c>
      <c r="U174" s="782" t="n">
        <f aca="false" ca="false" dt2D="false" dtr="false" t="normal">Q174+R174+S174+T174</f>
        <v>0</v>
      </c>
      <c r="V174" s="772" t="n">
        <v>0</v>
      </c>
      <c r="W174" s="772" t="n">
        <v>0</v>
      </c>
      <c r="X174" s="772" t="n">
        <v>0</v>
      </c>
      <c r="Y174" s="774" t="n">
        <v>0</v>
      </c>
      <c r="Z174" s="782" t="n">
        <f aca="false" ca="false" dt2D="false" dtr="false" t="normal">V174+W174+X174+Y174</f>
        <v>0</v>
      </c>
      <c r="AA174" s="772" t="n">
        <v>0</v>
      </c>
      <c r="AB174" s="772" t="n">
        <v>0</v>
      </c>
      <c r="AC174" s="772" t="n">
        <v>0</v>
      </c>
      <c r="AD174" s="772" t="n">
        <v>0</v>
      </c>
      <c r="AE174" s="782" t="n">
        <f aca="false" ca="false" dt2D="false" dtr="false" t="normal">AA174+AB174+AC174+AD174</f>
        <v>0</v>
      </c>
      <c r="AF174" s="804" t="n"/>
      <c r="AG174" s="804" t="n"/>
      <c r="AH174" s="804" t="n"/>
      <c r="AI174" s="804" t="n"/>
      <c r="AJ174" s="782" t="n">
        <f aca="false" ca="false" dt2D="false" dtr="false" t="normal">AF174+AG174+AH174+AI174</f>
        <v>0</v>
      </c>
      <c r="AK174" s="804" t="n"/>
      <c r="AL174" s="804" t="n"/>
      <c r="AM174" s="804" t="n"/>
      <c r="AN174" s="804" t="n"/>
      <c r="AO174" s="742" t="n">
        <f aca="false" ca="false" dt2D="false" dtr="false" t="normal">AK174+AL174+AM174+AN174</f>
        <v>0</v>
      </c>
      <c r="AP174" s="804" t="n"/>
      <c r="AQ174" s="804" t="n"/>
      <c r="AR174" s="804" t="n"/>
      <c r="AS174" s="804" t="n"/>
      <c r="AT174" s="742" t="n">
        <f aca="false" ca="false" dt2D="false" dtr="false" t="normal">AP174+AQ174+AR174+AS174</f>
        <v>0</v>
      </c>
      <c r="AU174" s="804" t="n"/>
      <c r="AV174" s="804" t="n"/>
      <c r="AW174" s="804" t="n"/>
      <c r="AX174" s="804" t="n"/>
      <c r="AY174" s="742" t="n">
        <f aca="false" ca="false" dt2D="false" dtr="false" t="normal">AU174+AV174+AW174+AX174</f>
        <v>0</v>
      </c>
    </row>
    <row customFormat="true" customHeight="true" ht="13.5" outlineLevel="0" r="175" s="728">
      <c r="B175" s="441" t="s"/>
      <c r="C175" s="777" t="s"/>
      <c r="D175" s="801" t="s"/>
      <c r="E175" s="779" t="s">
        <v>600</v>
      </c>
      <c r="F175" s="771" t="n">
        <f aca="false" ca="false" dt2D="false" dtr="false" t="normal">K175+P175+U175+Z175+AE175+AJ175+AO175+AT175+AY175</f>
        <v>0</v>
      </c>
      <c r="G175" s="780" t="n">
        <v>0</v>
      </c>
      <c r="H175" s="780" t="n">
        <v>0</v>
      </c>
      <c r="I175" s="780" t="n">
        <v>0</v>
      </c>
      <c r="J175" s="781" t="n">
        <v>0</v>
      </c>
      <c r="K175" s="782" t="n">
        <f aca="false" ca="false" dt2D="false" dtr="false" t="normal">G175+H175+I175+J175</f>
        <v>0</v>
      </c>
      <c r="L175" s="783" t="n">
        <v>0</v>
      </c>
      <c r="M175" s="780" t="n">
        <v>0</v>
      </c>
      <c r="N175" s="780" t="n">
        <v>0</v>
      </c>
      <c r="O175" s="780" t="n">
        <v>0</v>
      </c>
      <c r="P175" s="742" t="n">
        <f aca="false" ca="false" dt2D="false" dtr="false" t="normal">L175+M175+N175+O175</f>
        <v>0</v>
      </c>
      <c r="Q175" s="780" t="n">
        <v>0</v>
      </c>
      <c r="R175" s="780" t="n">
        <v>0</v>
      </c>
      <c r="S175" s="780" t="n">
        <v>0</v>
      </c>
      <c r="T175" s="781" t="n">
        <v>0</v>
      </c>
      <c r="U175" s="782" t="n">
        <f aca="false" ca="false" dt2D="false" dtr="false" t="normal">Q175+R175+S175+T175</f>
        <v>0</v>
      </c>
      <c r="V175" s="780" t="n">
        <v>0</v>
      </c>
      <c r="W175" s="780" t="n">
        <v>0</v>
      </c>
      <c r="X175" s="780" t="n">
        <v>0</v>
      </c>
      <c r="Y175" s="781" t="n">
        <v>0</v>
      </c>
      <c r="Z175" s="782" t="n">
        <f aca="false" ca="false" dt2D="false" dtr="false" t="normal">V175+W175+X175+Y175</f>
        <v>0</v>
      </c>
      <c r="AA175" s="780" t="n">
        <v>0</v>
      </c>
      <c r="AB175" s="780" t="n">
        <v>0</v>
      </c>
      <c r="AC175" s="780" t="n">
        <v>0</v>
      </c>
      <c r="AD175" s="780" t="n">
        <v>0</v>
      </c>
      <c r="AE175" s="782" t="n">
        <f aca="false" ca="false" dt2D="false" dtr="false" t="normal">AA175+AB175+AC175+AD175</f>
        <v>0</v>
      </c>
      <c r="AF175" s="804" t="n"/>
      <c r="AG175" s="804" t="n"/>
      <c r="AH175" s="804" t="n"/>
      <c r="AI175" s="804" t="n"/>
      <c r="AJ175" s="782" t="n">
        <f aca="false" ca="false" dt2D="false" dtr="false" t="normal">AF175+AG175+AH175+AI175</f>
        <v>0</v>
      </c>
      <c r="AK175" s="804" t="n"/>
      <c r="AL175" s="804" t="n"/>
      <c r="AM175" s="804" t="n"/>
      <c r="AN175" s="804" t="n"/>
      <c r="AO175" s="742" t="n">
        <f aca="false" ca="false" dt2D="false" dtr="false" t="normal">AK175+AL175+AM175+AN175</f>
        <v>0</v>
      </c>
      <c r="AP175" s="804" t="n"/>
      <c r="AQ175" s="804" t="n"/>
      <c r="AR175" s="804" t="n"/>
      <c r="AS175" s="804" t="n"/>
      <c r="AT175" s="742" t="n">
        <f aca="false" ca="false" dt2D="false" dtr="false" t="normal">AP175+AQ175+AR175+AS175</f>
        <v>0</v>
      </c>
      <c r="AU175" s="804" t="n"/>
      <c r="AV175" s="804" t="n"/>
      <c r="AW175" s="804" t="n"/>
      <c r="AX175" s="804" t="n"/>
      <c r="AY175" s="742" t="n">
        <f aca="false" ca="false" dt2D="false" dtr="false" t="normal">AU175+AV175+AW175+AX175</f>
        <v>0</v>
      </c>
    </row>
    <row customFormat="true" customHeight="true" ht="13.5" outlineLevel="0" r="176" s="728">
      <c r="B176" s="441" t="s"/>
      <c r="C176" s="777" t="s"/>
      <c r="D176" s="801" t="s"/>
      <c r="E176" s="806" t="s">
        <v>43</v>
      </c>
      <c r="F176" s="771" t="n">
        <f aca="false" ca="false" dt2D="false" dtr="false" t="normal">K176+P176+U176+Z176+AE176+AJ176+AO176+AT176+AY176</f>
        <v>190</v>
      </c>
      <c r="G176" s="785" t="n">
        <v>21</v>
      </c>
      <c r="H176" s="785" t="n">
        <v>0</v>
      </c>
      <c r="I176" s="785" t="n">
        <v>0</v>
      </c>
      <c r="J176" s="786" t="n">
        <v>0</v>
      </c>
      <c r="K176" s="782" t="n">
        <f aca="false" ca="false" dt2D="false" dtr="false" t="normal">G176+H176+I176+J176</f>
        <v>21</v>
      </c>
      <c r="L176" s="787" t="n">
        <v>14</v>
      </c>
      <c r="M176" s="785" t="n">
        <v>0</v>
      </c>
      <c r="N176" s="785" t="n">
        <v>0</v>
      </c>
      <c r="O176" s="785" t="n">
        <v>1</v>
      </c>
      <c r="P176" s="742" t="n">
        <f aca="false" ca="false" dt2D="false" dtr="false" t="normal">L176+M176+N176+O176</f>
        <v>15</v>
      </c>
      <c r="Q176" s="785" t="n">
        <v>6</v>
      </c>
      <c r="R176" s="785" t="n">
        <v>0</v>
      </c>
      <c r="S176" s="785" t="n">
        <v>0</v>
      </c>
      <c r="T176" s="786" t="n">
        <v>0</v>
      </c>
      <c r="U176" s="782" t="n">
        <f aca="false" ca="false" dt2D="false" dtr="false" t="normal">Q176+R176+S176+T176</f>
        <v>6</v>
      </c>
      <c r="V176" s="785" t="n">
        <v>0</v>
      </c>
      <c r="W176" s="785" t="n">
        <v>0</v>
      </c>
      <c r="X176" s="785" t="n">
        <v>0</v>
      </c>
      <c r="Y176" s="786" t="n">
        <v>23</v>
      </c>
      <c r="Z176" s="782" t="n">
        <f aca="false" ca="false" dt2D="false" dtr="false" t="normal">V176+W176+X176+Y176</f>
        <v>23</v>
      </c>
      <c r="AA176" s="785" t="n">
        <v>0</v>
      </c>
      <c r="AB176" s="785" t="n">
        <v>0</v>
      </c>
      <c r="AC176" s="785" t="n">
        <v>0</v>
      </c>
      <c r="AD176" s="785" t="n">
        <v>21</v>
      </c>
      <c r="AE176" s="782" t="n">
        <f aca="false" ca="false" dt2D="false" dtr="false" t="normal">AA176+AB176+AC176+AD176</f>
        <v>21</v>
      </c>
      <c r="AF176" s="780" t="n">
        <v>0</v>
      </c>
      <c r="AG176" s="780" t="n">
        <v>0</v>
      </c>
      <c r="AH176" s="780" t="n">
        <v>0</v>
      </c>
      <c r="AI176" s="780" t="n">
        <v>28</v>
      </c>
      <c r="AJ176" s="782" t="n">
        <f aca="false" ca="false" dt2D="false" dtr="false" t="normal">AF176+AG176+AH176+AI176</f>
        <v>28</v>
      </c>
      <c r="AK176" s="780" t="n">
        <v>0</v>
      </c>
      <c r="AL176" s="780" t="n">
        <v>0</v>
      </c>
      <c r="AM176" s="780" t="n">
        <v>0</v>
      </c>
      <c r="AN176" s="780" t="n">
        <v>30</v>
      </c>
      <c r="AO176" s="742" t="n">
        <f aca="false" ca="false" dt2D="false" dtr="false" t="normal">AK176+AL176+AM176+AN176</f>
        <v>30</v>
      </c>
      <c r="AP176" s="780" t="n">
        <v>0</v>
      </c>
      <c r="AQ176" s="780" t="n">
        <v>0</v>
      </c>
      <c r="AR176" s="780" t="n">
        <v>0</v>
      </c>
      <c r="AS176" s="780" t="n">
        <v>21</v>
      </c>
      <c r="AT176" s="742" t="n">
        <f aca="false" ca="false" dt2D="false" dtr="false" t="normal">AP176+AQ176+AR176+AS176</f>
        <v>21</v>
      </c>
      <c r="AU176" s="780" t="n">
        <v>0</v>
      </c>
      <c r="AV176" s="780" t="n">
        <v>0</v>
      </c>
      <c r="AW176" s="780" t="n">
        <v>0</v>
      </c>
      <c r="AX176" s="780" t="n">
        <v>25</v>
      </c>
      <c r="AY176" s="742" t="n">
        <f aca="false" ca="false" dt2D="false" dtr="false" t="normal">AU176+AV176+AW176+AX176</f>
        <v>25</v>
      </c>
    </row>
    <row customFormat="true" customHeight="true" ht="13.5" outlineLevel="0" r="177" s="728">
      <c r="B177" s="441" t="s"/>
      <c r="C177" s="777" t="s"/>
      <c r="D177" s="801" t="s"/>
      <c r="E177" s="789" t="s">
        <v>230</v>
      </c>
      <c r="F177" s="771" t="n">
        <f aca="false" ca="false" dt2D="false" dtr="false" t="normal">K177+P177+U177+Z177+AE177+AJ177+AO177+AT177+AY177</f>
        <v>77</v>
      </c>
      <c r="G177" s="807" t="n">
        <v>3</v>
      </c>
      <c r="H177" s="807" t="n">
        <v>0</v>
      </c>
      <c r="I177" s="807" t="n">
        <v>0</v>
      </c>
      <c r="J177" s="808" t="n">
        <v>0</v>
      </c>
      <c r="K177" s="782" t="n">
        <f aca="false" ca="false" dt2D="false" dtr="false" t="normal">G177+H177+I177+J177</f>
        <v>3</v>
      </c>
      <c r="L177" s="809" t="n">
        <v>6</v>
      </c>
      <c r="M177" s="807" t="n">
        <v>0</v>
      </c>
      <c r="N177" s="807" t="n">
        <v>0</v>
      </c>
      <c r="O177" s="807" t="n">
        <v>1</v>
      </c>
      <c r="P177" s="742" t="n">
        <f aca="false" ca="false" dt2D="false" dtr="false" t="normal">L177+M177+N177+O177</f>
        <v>7</v>
      </c>
      <c r="Q177" s="807" t="n">
        <v>3</v>
      </c>
      <c r="R177" s="807" t="n">
        <v>0</v>
      </c>
      <c r="S177" s="807" t="n">
        <v>0</v>
      </c>
      <c r="T177" s="808" t="n">
        <v>0</v>
      </c>
      <c r="U177" s="782" t="n">
        <f aca="false" ca="false" dt2D="false" dtr="false" t="normal">Q177+R177+S177+T177</f>
        <v>3</v>
      </c>
      <c r="V177" s="807" t="n">
        <v>0</v>
      </c>
      <c r="W177" s="807" t="n">
        <v>0</v>
      </c>
      <c r="X177" s="807" t="n">
        <v>0</v>
      </c>
      <c r="Y177" s="808" t="n">
        <v>5</v>
      </c>
      <c r="Z177" s="782" t="n">
        <f aca="false" ca="false" dt2D="false" dtr="false" t="normal">V177+W177+X177+Y177</f>
        <v>5</v>
      </c>
      <c r="AA177" s="807" t="n">
        <v>0</v>
      </c>
      <c r="AB177" s="807" t="n">
        <v>0</v>
      </c>
      <c r="AC177" s="807" t="n">
        <v>0</v>
      </c>
      <c r="AD177" s="807" t="n">
        <v>10</v>
      </c>
      <c r="AE177" s="782" t="n">
        <f aca="false" ca="false" dt2D="false" dtr="false" t="normal">AA177+AB177+AC177+AD177</f>
        <v>10</v>
      </c>
      <c r="AF177" s="780" t="n">
        <v>1</v>
      </c>
      <c r="AG177" s="780" t="n">
        <v>1</v>
      </c>
      <c r="AH177" s="780" t="n">
        <v>0</v>
      </c>
      <c r="AI177" s="780" t="n">
        <v>7</v>
      </c>
      <c r="AJ177" s="782" t="n">
        <f aca="false" ca="false" dt2D="false" dtr="false" t="normal">AF177+AG177+AH177+AI177</f>
        <v>9</v>
      </c>
      <c r="AK177" s="780" t="n">
        <v>0</v>
      </c>
      <c r="AL177" s="780" t="n">
        <v>0</v>
      </c>
      <c r="AM177" s="780" t="n">
        <v>0</v>
      </c>
      <c r="AN177" s="780" t="n">
        <v>15</v>
      </c>
      <c r="AO177" s="742" t="n">
        <f aca="false" ca="false" dt2D="false" dtr="false" t="normal">AK177+AL177+AM177+AN177</f>
        <v>15</v>
      </c>
      <c r="AP177" s="780" t="n">
        <v>0</v>
      </c>
      <c r="AQ177" s="780" t="n">
        <v>0</v>
      </c>
      <c r="AR177" s="780" t="n">
        <v>0</v>
      </c>
      <c r="AS177" s="780" t="n">
        <v>14</v>
      </c>
      <c r="AT177" s="742" t="n">
        <f aca="false" ca="false" dt2D="false" dtr="false" t="normal">AP177+AQ177+AR177+AS177</f>
        <v>14</v>
      </c>
      <c r="AU177" s="780" t="n">
        <v>0</v>
      </c>
      <c r="AV177" s="780" t="n">
        <v>0</v>
      </c>
      <c r="AW177" s="780" t="n">
        <v>0</v>
      </c>
      <c r="AX177" s="780" t="n">
        <v>11</v>
      </c>
      <c r="AY177" s="742" t="n">
        <f aca="false" ca="false" dt2D="false" dtr="false" t="normal">AU177+AV177+AW177+AX177</f>
        <v>11</v>
      </c>
    </row>
    <row customFormat="true" customHeight="true" ht="15.75" outlineLevel="0" r="178" s="728">
      <c r="B178" s="450" t="s"/>
      <c r="C178" s="777" t="s"/>
      <c r="D178" s="810" t="s"/>
      <c r="E178" s="789" t="s">
        <v>231</v>
      </c>
      <c r="F178" s="771" t="n">
        <f aca="false" ca="false" dt2D="false" dtr="false" t="normal">K178+P178+U178+Z178+AE178+AJ178+AO178+AT178+AY178</f>
        <v>0</v>
      </c>
      <c r="G178" s="811" t="n">
        <v>0</v>
      </c>
      <c r="H178" s="811" t="n">
        <v>0</v>
      </c>
      <c r="I178" s="811" t="n">
        <v>0</v>
      </c>
      <c r="J178" s="812" t="n">
        <v>0</v>
      </c>
      <c r="K178" s="782" t="n">
        <f aca="false" ca="false" dt2D="false" dtr="false" t="normal">G178+H178+I178+J178</f>
        <v>0</v>
      </c>
      <c r="L178" s="813" t="n">
        <v>0</v>
      </c>
      <c r="M178" s="811" t="n">
        <v>0</v>
      </c>
      <c r="N178" s="811" t="n">
        <v>0</v>
      </c>
      <c r="O178" s="811" t="n">
        <v>0</v>
      </c>
      <c r="P178" s="742" t="n">
        <f aca="false" ca="false" dt2D="false" dtr="false" t="normal">L178+M178+N178+O178</f>
        <v>0</v>
      </c>
      <c r="Q178" s="811" t="n">
        <v>0</v>
      </c>
      <c r="R178" s="811" t="n">
        <v>0</v>
      </c>
      <c r="S178" s="811" t="n">
        <v>0</v>
      </c>
      <c r="T178" s="812" t="n">
        <v>0</v>
      </c>
      <c r="U178" s="782" t="n">
        <f aca="false" ca="false" dt2D="false" dtr="false" t="normal">Q178+R178+S178+T178</f>
        <v>0</v>
      </c>
      <c r="V178" s="811" t="n">
        <v>0</v>
      </c>
      <c r="W178" s="811" t="n">
        <v>0</v>
      </c>
      <c r="X178" s="811" t="n">
        <v>0</v>
      </c>
      <c r="Y178" s="812" t="n">
        <v>0</v>
      </c>
      <c r="Z178" s="782" t="n">
        <f aca="false" ca="false" dt2D="false" dtr="false" t="normal">V178+W178+X178+Y178</f>
        <v>0</v>
      </c>
      <c r="AA178" s="811" t="n">
        <v>0</v>
      </c>
      <c r="AB178" s="811" t="n">
        <v>0</v>
      </c>
      <c r="AC178" s="811" t="n">
        <v>0</v>
      </c>
      <c r="AD178" s="811" t="n">
        <v>0</v>
      </c>
      <c r="AE178" s="782" t="n">
        <f aca="false" ca="false" dt2D="false" dtr="false" t="normal">AA178+AB178+AC178+AD178</f>
        <v>0</v>
      </c>
      <c r="AF178" s="800" t="n">
        <v>0</v>
      </c>
      <c r="AG178" s="800" t="n">
        <v>0</v>
      </c>
      <c r="AH178" s="800" t="n">
        <v>0</v>
      </c>
      <c r="AI178" s="800" t="n">
        <v>0</v>
      </c>
      <c r="AJ178" s="782" t="n">
        <f aca="false" ca="false" dt2D="false" dtr="false" t="normal">AF178+AG178+AH178+AI178</f>
        <v>0</v>
      </c>
      <c r="AK178" s="800" t="n">
        <v>0</v>
      </c>
      <c r="AL178" s="800" t="n">
        <v>0</v>
      </c>
      <c r="AM178" s="800" t="n">
        <v>0</v>
      </c>
      <c r="AN178" s="800" t="n">
        <v>0</v>
      </c>
      <c r="AO178" s="742" t="n">
        <f aca="false" ca="false" dt2D="false" dtr="false" t="normal">AK178+AL178+AM178+AN178</f>
        <v>0</v>
      </c>
      <c r="AP178" s="800" t="n">
        <v>0</v>
      </c>
      <c r="AQ178" s="800" t="n">
        <v>0</v>
      </c>
      <c r="AR178" s="800" t="n">
        <v>0</v>
      </c>
      <c r="AS178" s="800" t="n">
        <v>0</v>
      </c>
      <c r="AT178" s="742" t="n">
        <f aca="false" ca="false" dt2D="false" dtr="false" t="normal">AP178+AQ178+AR178+AS178</f>
        <v>0</v>
      </c>
      <c r="AU178" s="800" t="n">
        <v>0</v>
      </c>
      <c r="AV178" s="800" t="n">
        <v>0</v>
      </c>
      <c r="AW178" s="800" t="n">
        <v>0</v>
      </c>
      <c r="AX178" s="800" t="n">
        <v>0</v>
      </c>
      <c r="AY178" s="742" t="n">
        <f aca="false" ca="false" dt2D="false" dtr="false" t="normal">AU178+AV178+AW178+AX178</f>
        <v>0</v>
      </c>
    </row>
    <row customFormat="true" customHeight="true" ht="13.5" outlineLevel="0" r="179" s="728">
      <c r="B179" s="451" t="n">
        <v>41</v>
      </c>
      <c r="C179" s="777" t="s"/>
      <c r="D179" s="794" t="s">
        <v>640</v>
      </c>
      <c r="E179" s="815" t="s">
        <v>41</v>
      </c>
      <c r="F179" s="771" t="n">
        <f aca="false" ca="false" dt2D="false" dtr="false" t="normal">K179+P179+U179+Z179+AE179+AJ179+AO179+AT179+AY179</f>
        <v>0</v>
      </c>
      <c r="G179" s="798" t="n"/>
      <c r="H179" s="798" t="n"/>
      <c r="I179" s="798" t="n"/>
      <c r="J179" s="799" t="n"/>
      <c r="K179" s="782" t="n">
        <f aca="false" ca="false" dt2D="false" dtr="false" t="normal">G179+H179+I179+J179</f>
        <v>0</v>
      </c>
      <c r="L179" s="797" t="n"/>
      <c r="M179" s="798" t="n"/>
      <c r="N179" s="798" t="n"/>
      <c r="O179" s="798" t="n"/>
      <c r="P179" s="742" t="n">
        <f aca="false" ca="false" dt2D="false" dtr="false" t="normal">L179+M179+N179+O179</f>
        <v>0</v>
      </c>
      <c r="Q179" s="798" t="n"/>
      <c r="R179" s="798" t="n"/>
      <c r="S179" s="798" t="n"/>
      <c r="T179" s="799" t="n"/>
      <c r="U179" s="782" t="n">
        <f aca="false" ca="false" dt2D="false" dtr="false" t="normal">Q179+R179+S179+T179</f>
        <v>0</v>
      </c>
      <c r="V179" s="798" t="n"/>
      <c r="W179" s="798" t="n"/>
      <c r="X179" s="798" t="n"/>
      <c r="Y179" s="799" t="n"/>
      <c r="Z179" s="782" t="n">
        <f aca="false" ca="false" dt2D="false" dtr="false" t="normal">V179+W179+X179+Y179</f>
        <v>0</v>
      </c>
      <c r="AA179" s="798" t="n"/>
      <c r="AB179" s="798" t="n"/>
      <c r="AC179" s="798" t="n"/>
      <c r="AD179" s="798" t="n"/>
      <c r="AE179" s="782" t="n">
        <f aca="false" ca="false" dt2D="false" dtr="false" t="normal">AA179+AB179+AC179+AD179</f>
        <v>0</v>
      </c>
      <c r="AF179" s="804" t="n"/>
      <c r="AG179" s="804" t="n"/>
      <c r="AH179" s="804" t="n"/>
      <c r="AI179" s="804" t="n"/>
      <c r="AJ179" s="782" t="n">
        <f aca="false" ca="false" dt2D="false" dtr="false" t="normal">AF179+AG179+AH179+AI179</f>
        <v>0</v>
      </c>
      <c r="AK179" s="804" t="n"/>
      <c r="AL179" s="804" t="n"/>
      <c r="AM179" s="804" t="n"/>
      <c r="AN179" s="804" t="n"/>
      <c r="AO179" s="742" t="n">
        <f aca="false" ca="false" dt2D="false" dtr="false" t="normal">AK179+AL179+AM179+AN179</f>
        <v>0</v>
      </c>
      <c r="AP179" s="804" t="n"/>
      <c r="AQ179" s="804" t="n"/>
      <c r="AR179" s="804" t="n"/>
      <c r="AS179" s="804" t="n"/>
      <c r="AT179" s="742" t="n">
        <f aca="false" ca="false" dt2D="false" dtr="false" t="normal">AP179+AQ179+AR179+AS179</f>
        <v>0</v>
      </c>
      <c r="AU179" s="804" t="n"/>
      <c r="AV179" s="804" t="n"/>
      <c r="AW179" s="804" t="n"/>
      <c r="AX179" s="804" t="n"/>
      <c r="AY179" s="742" t="n">
        <f aca="false" ca="false" dt2D="false" dtr="false" t="normal">AU179+AV179+AW179+AX179</f>
        <v>0</v>
      </c>
    </row>
    <row customFormat="true" customHeight="true" ht="15" outlineLevel="0" r="180" s="728">
      <c r="B180" s="441" t="s"/>
      <c r="C180" s="777" t="s"/>
      <c r="D180" s="801" t="s"/>
      <c r="E180" s="816" t="s">
        <v>600</v>
      </c>
      <c r="F180" s="771" t="n">
        <f aca="false" ca="false" dt2D="false" dtr="false" t="normal">K180+P180+U180+Z180+AE180+AJ180+AO180+AT180+AY180</f>
        <v>0</v>
      </c>
      <c r="G180" s="804" t="n"/>
      <c r="H180" s="804" t="n"/>
      <c r="I180" s="804" t="n"/>
      <c r="J180" s="805" t="n"/>
      <c r="K180" s="782" t="n">
        <f aca="false" ca="false" dt2D="false" dtr="false" t="normal">G180+H180+I180+J180</f>
        <v>0</v>
      </c>
      <c r="L180" s="803" t="n"/>
      <c r="M180" s="804" t="n"/>
      <c r="N180" s="804" t="n"/>
      <c r="O180" s="804" t="n"/>
      <c r="P180" s="742" t="n">
        <f aca="false" ca="false" dt2D="false" dtr="false" t="normal">L180+M180+N180+O180</f>
        <v>0</v>
      </c>
      <c r="Q180" s="804" t="n"/>
      <c r="R180" s="804" t="n"/>
      <c r="S180" s="804" t="n"/>
      <c r="T180" s="805" t="n"/>
      <c r="U180" s="782" t="n">
        <f aca="false" ca="false" dt2D="false" dtr="false" t="normal">Q180+R180+S180+T180</f>
        <v>0</v>
      </c>
      <c r="V180" s="804" t="n"/>
      <c r="W180" s="804" t="n"/>
      <c r="X180" s="804" t="n"/>
      <c r="Y180" s="805" t="n"/>
      <c r="Z180" s="782" t="n">
        <f aca="false" ca="false" dt2D="false" dtr="false" t="normal">V180+W180+X180+Y180</f>
        <v>0</v>
      </c>
      <c r="AA180" s="804" t="n"/>
      <c r="AB180" s="804" t="n"/>
      <c r="AC180" s="804" t="n"/>
      <c r="AD180" s="804" t="n"/>
      <c r="AE180" s="782" t="n">
        <f aca="false" ca="false" dt2D="false" dtr="false" t="normal">AA180+AB180+AC180+AD180</f>
        <v>0</v>
      </c>
      <c r="AF180" s="804" t="n"/>
      <c r="AG180" s="804" t="n"/>
      <c r="AH180" s="804" t="n"/>
      <c r="AI180" s="804" t="n"/>
      <c r="AJ180" s="782" t="n">
        <f aca="false" ca="false" dt2D="false" dtr="false" t="normal">AF180+AG180+AH180+AI180</f>
        <v>0</v>
      </c>
      <c r="AK180" s="804" t="n"/>
      <c r="AL180" s="804" t="n"/>
      <c r="AM180" s="804" t="n"/>
      <c r="AN180" s="804" t="n"/>
      <c r="AO180" s="742" t="n">
        <f aca="false" ca="false" dt2D="false" dtr="false" t="normal">AK180+AL180+AM180+AN180</f>
        <v>0</v>
      </c>
      <c r="AP180" s="804" t="n"/>
      <c r="AQ180" s="804" t="n"/>
      <c r="AR180" s="804" t="n"/>
      <c r="AS180" s="804" t="n"/>
      <c r="AT180" s="742" t="n">
        <f aca="false" ca="false" dt2D="false" dtr="false" t="normal">AP180+AQ180+AR180+AS180</f>
        <v>0</v>
      </c>
      <c r="AU180" s="804" t="n"/>
      <c r="AV180" s="804" t="n"/>
      <c r="AW180" s="804" t="n"/>
      <c r="AX180" s="804" t="n"/>
      <c r="AY180" s="742" t="n">
        <f aca="false" ca="false" dt2D="false" dtr="false" t="normal">AU180+AV180+AW180+AX180</f>
        <v>0</v>
      </c>
    </row>
    <row customFormat="true" customHeight="true" ht="13.5" outlineLevel="0" r="181" s="728">
      <c r="B181" s="441" t="s"/>
      <c r="C181" s="777" t="s"/>
      <c r="D181" s="801" t="s"/>
      <c r="E181" s="806" t="s">
        <v>43</v>
      </c>
      <c r="F181" s="771" t="n">
        <f aca="false" ca="false" dt2D="false" dtr="false" t="normal">K181+P181+U181+Z181+AE181+AJ181+AO181+AT181+AY181</f>
        <v>0</v>
      </c>
      <c r="G181" s="785" t="n">
        <v>0</v>
      </c>
      <c r="H181" s="785" t="n">
        <v>0</v>
      </c>
      <c r="I181" s="785" t="n">
        <v>0</v>
      </c>
      <c r="J181" s="786" t="n">
        <v>0</v>
      </c>
      <c r="K181" s="782" t="n">
        <f aca="false" ca="false" dt2D="false" dtr="false" t="normal">G181+H181+I181+J181</f>
        <v>0</v>
      </c>
      <c r="L181" s="787" t="n">
        <v>0</v>
      </c>
      <c r="M181" s="785" t="n">
        <v>0</v>
      </c>
      <c r="N181" s="785" t="n">
        <v>0</v>
      </c>
      <c r="O181" s="785" t="n">
        <v>0</v>
      </c>
      <c r="P181" s="742" t="n">
        <f aca="false" ca="false" dt2D="false" dtr="false" t="normal">L181+M181+N181+O181</f>
        <v>0</v>
      </c>
      <c r="Q181" s="785" t="n">
        <v>0</v>
      </c>
      <c r="R181" s="785" t="n">
        <v>0</v>
      </c>
      <c r="S181" s="785" t="n">
        <v>0</v>
      </c>
      <c r="T181" s="786" t="n">
        <v>0</v>
      </c>
      <c r="U181" s="782" t="n">
        <f aca="false" ca="false" dt2D="false" dtr="false" t="normal">Q181+R181+S181+T181</f>
        <v>0</v>
      </c>
      <c r="V181" s="785" t="n">
        <v>0</v>
      </c>
      <c r="W181" s="785" t="n">
        <v>0</v>
      </c>
      <c r="X181" s="785" t="n">
        <v>0</v>
      </c>
      <c r="Y181" s="786" t="n">
        <v>0</v>
      </c>
      <c r="Z181" s="782" t="n">
        <f aca="false" ca="false" dt2D="false" dtr="false" t="normal">V181+W181+X181+Y181</f>
        <v>0</v>
      </c>
      <c r="AA181" s="785" t="n">
        <v>0</v>
      </c>
      <c r="AB181" s="785" t="n">
        <v>0</v>
      </c>
      <c r="AC181" s="785" t="n">
        <v>0</v>
      </c>
      <c r="AD181" s="785" t="n">
        <v>0</v>
      </c>
      <c r="AE181" s="782" t="n">
        <f aca="false" ca="false" dt2D="false" dtr="false" t="normal">AA181+AB181+AC181+AD181</f>
        <v>0</v>
      </c>
      <c r="AF181" s="780" t="n">
        <v>0</v>
      </c>
      <c r="AG181" s="780" t="n">
        <v>0</v>
      </c>
      <c r="AH181" s="780" t="n">
        <v>0</v>
      </c>
      <c r="AI181" s="780" t="n">
        <v>0</v>
      </c>
      <c r="AJ181" s="782" t="n">
        <f aca="false" ca="false" dt2D="false" dtr="false" t="normal">AF181+AG181+AH181+AI181</f>
        <v>0</v>
      </c>
      <c r="AK181" s="780" t="n">
        <v>0</v>
      </c>
      <c r="AL181" s="780" t="n">
        <v>0</v>
      </c>
      <c r="AM181" s="780" t="n">
        <v>0</v>
      </c>
      <c r="AN181" s="780" t="n">
        <v>0</v>
      </c>
      <c r="AO181" s="742" t="n">
        <f aca="false" ca="false" dt2D="false" dtr="false" t="normal">AK181+AL181+AM181+AN181</f>
        <v>0</v>
      </c>
      <c r="AP181" s="780" t="n">
        <v>0</v>
      </c>
      <c r="AQ181" s="780" t="n">
        <v>0</v>
      </c>
      <c r="AR181" s="780" t="n">
        <v>0</v>
      </c>
      <c r="AS181" s="780" t="n">
        <v>0</v>
      </c>
      <c r="AT181" s="742" t="n">
        <f aca="false" ca="false" dt2D="false" dtr="false" t="normal">AP181+AQ181+AR181+AS181</f>
        <v>0</v>
      </c>
      <c r="AU181" s="780" t="n">
        <v>0</v>
      </c>
      <c r="AV181" s="780" t="n">
        <v>0</v>
      </c>
      <c r="AW181" s="780" t="n">
        <v>0</v>
      </c>
      <c r="AX181" s="780" t="n">
        <v>0</v>
      </c>
      <c r="AY181" s="742" t="n">
        <f aca="false" ca="false" dt2D="false" dtr="false" t="normal">AU181+AV181+AW181+AX181</f>
        <v>0</v>
      </c>
    </row>
    <row customFormat="true" customHeight="true" ht="13.5" outlineLevel="0" r="182" s="728">
      <c r="B182" s="441" t="s"/>
      <c r="C182" s="777" t="s"/>
      <c r="D182" s="801" t="s"/>
      <c r="E182" s="789" t="s">
        <v>230</v>
      </c>
      <c r="F182" s="771" t="n">
        <f aca="false" ca="false" dt2D="false" dtr="false" t="normal">K182+P182+U182+Z182+AE182+AJ182+AO182+AT182+AY182</f>
        <v>0</v>
      </c>
      <c r="G182" s="807" t="n">
        <v>0</v>
      </c>
      <c r="H182" s="807" t="n">
        <v>0</v>
      </c>
      <c r="I182" s="807" t="n">
        <v>0</v>
      </c>
      <c r="J182" s="808" t="n">
        <v>0</v>
      </c>
      <c r="K182" s="782" t="n">
        <f aca="false" ca="false" dt2D="false" dtr="false" t="normal">G182+H182+I182+J182</f>
        <v>0</v>
      </c>
      <c r="L182" s="809" t="n">
        <v>0</v>
      </c>
      <c r="M182" s="807" t="n">
        <v>0</v>
      </c>
      <c r="N182" s="807" t="n">
        <v>0</v>
      </c>
      <c r="O182" s="807" t="n">
        <v>0</v>
      </c>
      <c r="P182" s="742" t="n">
        <f aca="false" ca="false" dt2D="false" dtr="false" t="normal">L182+M182+N182+O182</f>
        <v>0</v>
      </c>
      <c r="Q182" s="807" t="n">
        <v>0</v>
      </c>
      <c r="R182" s="807" t="n">
        <v>0</v>
      </c>
      <c r="S182" s="807" t="n">
        <v>0</v>
      </c>
      <c r="T182" s="808" t="n">
        <v>0</v>
      </c>
      <c r="U182" s="782" t="n">
        <f aca="false" ca="false" dt2D="false" dtr="false" t="normal">Q182+R182+S182+T182</f>
        <v>0</v>
      </c>
      <c r="V182" s="807" t="n">
        <v>0</v>
      </c>
      <c r="W182" s="807" t="n">
        <v>0</v>
      </c>
      <c r="X182" s="807" t="n">
        <v>0</v>
      </c>
      <c r="Y182" s="808" t="n">
        <v>0</v>
      </c>
      <c r="Z182" s="782" t="n">
        <f aca="false" ca="false" dt2D="false" dtr="false" t="normal">V182+W182+X182+Y182</f>
        <v>0</v>
      </c>
      <c r="AA182" s="807" t="n">
        <v>0</v>
      </c>
      <c r="AB182" s="807" t="n">
        <v>0</v>
      </c>
      <c r="AC182" s="807" t="n">
        <v>0</v>
      </c>
      <c r="AD182" s="807" t="n">
        <v>0</v>
      </c>
      <c r="AE182" s="782" t="n">
        <f aca="false" ca="false" dt2D="false" dtr="false" t="normal">AA182+AB182+AC182+AD182</f>
        <v>0</v>
      </c>
      <c r="AF182" s="780" t="n">
        <v>0</v>
      </c>
      <c r="AG182" s="780" t="n">
        <v>0</v>
      </c>
      <c r="AH182" s="780" t="n">
        <v>0</v>
      </c>
      <c r="AI182" s="780" t="n">
        <v>0</v>
      </c>
      <c r="AJ182" s="782" t="n">
        <f aca="false" ca="false" dt2D="false" dtr="false" t="normal">AF182+AG182+AH182+AI182</f>
        <v>0</v>
      </c>
      <c r="AK182" s="780" t="n">
        <v>0</v>
      </c>
      <c r="AL182" s="780" t="n">
        <v>0</v>
      </c>
      <c r="AM182" s="780" t="n">
        <v>0</v>
      </c>
      <c r="AN182" s="780" t="n">
        <v>0</v>
      </c>
      <c r="AO182" s="742" t="n">
        <f aca="false" ca="false" dt2D="false" dtr="false" t="normal">AK182+AL182+AM182+AN182</f>
        <v>0</v>
      </c>
      <c r="AP182" s="780" t="n">
        <v>0</v>
      </c>
      <c r="AQ182" s="780" t="n">
        <v>0</v>
      </c>
      <c r="AR182" s="780" t="n">
        <v>0</v>
      </c>
      <c r="AS182" s="780" t="n">
        <v>0</v>
      </c>
      <c r="AT182" s="742" t="n">
        <f aca="false" ca="false" dt2D="false" dtr="false" t="normal">AP182+AQ182+AR182+AS182</f>
        <v>0</v>
      </c>
      <c r="AU182" s="780" t="n">
        <v>0</v>
      </c>
      <c r="AV182" s="780" t="n">
        <v>0</v>
      </c>
      <c r="AW182" s="780" t="n">
        <v>0</v>
      </c>
      <c r="AX182" s="780" t="n">
        <v>0</v>
      </c>
      <c r="AY182" s="742" t="n">
        <f aca="false" ca="false" dt2D="false" dtr="false" t="normal">AU182+AV182+AW182+AX182</f>
        <v>0</v>
      </c>
    </row>
    <row customFormat="true" customHeight="true" ht="15.75" outlineLevel="0" r="183" s="728">
      <c r="B183" s="450" t="s"/>
      <c r="C183" s="777" t="s"/>
      <c r="D183" s="810" t="s"/>
      <c r="E183" s="789" t="s">
        <v>231</v>
      </c>
      <c r="F183" s="771" t="n">
        <f aca="false" ca="false" dt2D="false" dtr="false" t="normal">K183+P183+U183+Z183+AE183+AJ183+AO183+AT183+AY183</f>
        <v>0</v>
      </c>
      <c r="G183" s="811" t="n">
        <v>0</v>
      </c>
      <c r="H183" s="811" t="n">
        <v>0</v>
      </c>
      <c r="I183" s="811" t="n">
        <v>0</v>
      </c>
      <c r="J183" s="812" t="n">
        <v>0</v>
      </c>
      <c r="K183" s="782" t="n">
        <f aca="false" ca="false" dt2D="false" dtr="false" t="normal">G183+H183+I183+J183</f>
        <v>0</v>
      </c>
      <c r="L183" s="813" t="n">
        <v>0</v>
      </c>
      <c r="M183" s="811" t="n">
        <v>0</v>
      </c>
      <c r="N183" s="811" t="n">
        <v>0</v>
      </c>
      <c r="O183" s="811" t="n">
        <v>0</v>
      </c>
      <c r="P183" s="742" t="n">
        <f aca="false" ca="false" dt2D="false" dtr="false" t="normal">L183+M183+N183+O183</f>
        <v>0</v>
      </c>
      <c r="Q183" s="811" t="n">
        <v>0</v>
      </c>
      <c r="R183" s="811" t="n">
        <v>0</v>
      </c>
      <c r="S183" s="811" t="n">
        <v>0</v>
      </c>
      <c r="T183" s="812" t="n">
        <v>0</v>
      </c>
      <c r="U183" s="782" t="n">
        <f aca="false" ca="false" dt2D="false" dtr="false" t="normal">Q183+R183+S183+T183</f>
        <v>0</v>
      </c>
      <c r="V183" s="811" t="n">
        <v>0</v>
      </c>
      <c r="W183" s="811" t="n">
        <v>0</v>
      </c>
      <c r="X183" s="811" t="n">
        <v>0</v>
      </c>
      <c r="Y183" s="812" t="n">
        <v>0</v>
      </c>
      <c r="Z183" s="782" t="n">
        <f aca="false" ca="false" dt2D="false" dtr="false" t="normal">V183+W183+X183+Y183</f>
        <v>0</v>
      </c>
      <c r="AA183" s="811" t="n">
        <v>0</v>
      </c>
      <c r="AB183" s="811" t="n">
        <v>0</v>
      </c>
      <c r="AC183" s="811" t="n">
        <v>0</v>
      </c>
      <c r="AD183" s="811" t="n">
        <v>0</v>
      </c>
      <c r="AE183" s="782" t="n">
        <f aca="false" ca="false" dt2D="false" dtr="false" t="normal">AA183+AB183+AC183+AD183</f>
        <v>0</v>
      </c>
      <c r="AF183" s="800" t="n">
        <v>0</v>
      </c>
      <c r="AG183" s="800" t="n">
        <v>0</v>
      </c>
      <c r="AH183" s="800" t="n">
        <v>0</v>
      </c>
      <c r="AI183" s="800" t="n">
        <v>0</v>
      </c>
      <c r="AJ183" s="782" t="n">
        <f aca="false" ca="false" dt2D="false" dtr="false" t="normal">AF183+AG183+AH183+AI183</f>
        <v>0</v>
      </c>
      <c r="AK183" s="800" t="n">
        <v>0</v>
      </c>
      <c r="AL183" s="800" t="n">
        <v>0</v>
      </c>
      <c r="AM183" s="800" t="n">
        <v>0</v>
      </c>
      <c r="AN183" s="800" t="n">
        <v>0</v>
      </c>
      <c r="AO183" s="742" t="n">
        <f aca="false" ca="false" dt2D="false" dtr="false" t="normal">AK183+AL183+AM183+AN183</f>
        <v>0</v>
      </c>
      <c r="AP183" s="800" t="n">
        <v>0</v>
      </c>
      <c r="AQ183" s="800" t="n">
        <v>0</v>
      </c>
      <c r="AR183" s="800" t="n">
        <v>0</v>
      </c>
      <c r="AS183" s="800" t="n">
        <v>0</v>
      </c>
      <c r="AT183" s="742" t="n">
        <f aca="false" ca="false" dt2D="false" dtr="false" t="normal">AP183+AQ183+AR183+AS183</f>
        <v>0</v>
      </c>
      <c r="AU183" s="800" t="n">
        <v>0</v>
      </c>
      <c r="AV183" s="800" t="n">
        <v>0</v>
      </c>
      <c r="AW183" s="800" t="n">
        <v>0</v>
      </c>
      <c r="AX183" s="800" t="n">
        <v>0</v>
      </c>
      <c r="AY183" s="742" t="n">
        <f aca="false" ca="false" dt2D="false" dtr="false" t="normal">AU183+AV183+AW183+AX183</f>
        <v>0</v>
      </c>
    </row>
    <row customFormat="true" customHeight="true" ht="15" outlineLevel="0" r="184" s="728">
      <c r="B184" s="451" t="n">
        <v>42</v>
      </c>
      <c r="C184" s="777" t="s"/>
      <c r="D184" s="794" t="s">
        <v>641</v>
      </c>
      <c r="E184" s="795" t="s">
        <v>41</v>
      </c>
      <c r="F184" s="771" t="n">
        <f aca="false" ca="false" dt2D="false" dtr="false" t="normal">K184+P184+U184+Z184+AE184+AJ184+AO184+AT184+AY184</f>
        <v>0</v>
      </c>
      <c r="G184" s="772" t="n">
        <v>0</v>
      </c>
      <c r="H184" s="772" t="n">
        <v>0</v>
      </c>
      <c r="I184" s="772" t="n">
        <v>0</v>
      </c>
      <c r="J184" s="774" t="n">
        <v>0</v>
      </c>
      <c r="K184" s="782" t="n">
        <f aca="false" ca="false" dt2D="false" dtr="false" t="normal">G184+H184+I184+J184</f>
        <v>0</v>
      </c>
      <c r="L184" s="814" t="n">
        <v>0</v>
      </c>
      <c r="M184" s="772" t="n">
        <v>0</v>
      </c>
      <c r="N184" s="772" t="n">
        <v>0</v>
      </c>
      <c r="O184" s="772" t="n">
        <v>0</v>
      </c>
      <c r="P184" s="742" t="n">
        <f aca="false" ca="false" dt2D="false" dtr="false" t="normal">L184+M184+N184+O184</f>
        <v>0</v>
      </c>
      <c r="Q184" s="772" t="n">
        <v>0</v>
      </c>
      <c r="R184" s="772" t="n">
        <v>0</v>
      </c>
      <c r="S184" s="772" t="n">
        <v>0</v>
      </c>
      <c r="T184" s="774" t="n">
        <v>0</v>
      </c>
      <c r="U184" s="782" t="n">
        <f aca="false" ca="false" dt2D="false" dtr="false" t="normal">Q184+R184+S184+T184</f>
        <v>0</v>
      </c>
      <c r="V184" s="772" t="n">
        <v>0</v>
      </c>
      <c r="W184" s="772" t="n">
        <v>0</v>
      </c>
      <c r="X184" s="772" t="n">
        <v>0</v>
      </c>
      <c r="Y184" s="774" t="n">
        <v>0</v>
      </c>
      <c r="Z184" s="782" t="n">
        <f aca="false" ca="false" dt2D="false" dtr="false" t="normal">V184+W184+X184+Y184</f>
        <v>0</v>
      </c>
      <c r="AA184" s="772" t="n">
        <v>0</v>
      </c>
      <c r="AB184" s="772" t="n">
        <v>0</v>
      </c>
      <c r="AC184" s="772" t="n">
        <v>0</v>
      </c>
      <c r="AD184" s="772" t="n">
        <v>0</v>
      </c>
      <c r="AE184" s="782" t="n">
        <f aca="false" ca="false" dt2D="false" dtr="false" t="normal">AA184+AB184+AC184+AD184</f>
        <v>0</v>
      </c>
      <c r="AF184" s="800" t="n">
        <v>0</v>
      </c>
      <c r="AG184" s="800" t="n">
        <v>0</v>
      </c>
      <c r="AH184" s="800" t="n">
        <v>0</v>
      </c>
      <c r="AI184" s="800" t="n">
        <v>0</v>
      </c>
      <c r="AJ184" s="782" t="n">
        <f aca="false" ca="false" dt2D="false" dtr="false" t="normal">AF184+AG184+AH184+AI184</f>
        <v>0</v>
      </c>
      <c r="AK184" s="800" t="n">
        <v>0</v>
      </c>
      <c r="AL184" s="800" t="n">
        <v>0</v>
      </c>
      <c r="AM184" s="800" t="n">
        <v>0</v>
      </c>
      <c r="AN184" s="800" t="n">
        <v>0</v>
      </c>
      <c r="AO184" s="742" t="n">
        <f aca="false" ca="false" dt2D="false" dtr="false" t="normal">AK184+AL184+AM184+AN184</f>
        <v>0</v>
      </c>
      <c r="AP184" s="800" t="n">
        <v>0</v>
      </c>
      <c r="AQ184" s="800" t="n">
        <v>0</v>
      </c>
      <c r="AR184" s="800" t="n">
        <v>0</v>
      </c>
      <c r="AS184" s="800" t="n">
        <v>0</v>
      </c>
      <c r="AT184" s="742" t="n">
        <f aca="false" ca="false" dt2D="false" dtr="false" t="normal">AP184+AQ184+AR184+AS184</f>
        <v>0</v>
      </c>
      <c r="AU184" s="800" t="n">
        <v>0</v>
      </c>
      <c r="AV184" s="800" t="n">
        <v>0</v>
      </c>
      <c r="AW184" s="800" t="n">
        <v>0</v>
      </c>
      <c r="AX184" s="800" t="n">
        <v>0</v>
      </c>
      <c r="AY184" s="742" t="n">
        <f aca="false" ca="false" dt2D="false" dtr="false" t="normal">AU184+AV184+AW184+AX184</f>
        <v>0</v>
      </c>
    </row>
    <row customFormat="true" customHeight="true" ht="15" outlineLevel="0" r="185" s="728">
      <c r="B185" s="441" t="s"/>
      <c r="C185" s="777" t="s"/>
      <c r="D185" s="801" t="s"/>
      <c r="E185" s="802" t="s">
        <v>600</v>
      </c>
      <c r="F185" s="771" t="n">
        <f aca="false" ca="false" dt2D="false" dtr="false" t="normal">K185+P185+U185+Z185+AE185+AJ185+AO185+AT185+AY185</f>
        <v>0</v>
      </c>
      <c r="G185" s="780" t="n">
        <v>0</v>
      </c>
      <c r="H185" s="780" t="n">
        <v>0</v>
      </c>
      <c r="I185" s="780" t="n">
        <v>0</v>
      </c>
      <c r="J185" s="781" t="n">
        <v>0</v>
      </c>
      <c r="K185" s="782" t="n">
        <f aca="false" ca="false" dt2D="false" dtr="false" t="normal">G185+H185+I185+J185</f>
        <v>0</v>
      </c>
      <c r="L185" s="783" t="n">
        <v>0</v>
      </c>
      <c r="M185" s="780" t="n">
        <v>0</v>
      </c>
      <c r="N185" s="780" t="n">
        <v>0</v>
      </c>
      <c r="O185" s="780" t="n">
        <v>0</v>
      </c>
      <c r="P185" s="742" t="n">
        <f aca="false" ca="false" dt2D="false" dtr="false" t="normal">L185+M185+N185+O185</f>
        <v>0</v>
      </c>
      <c r="Q185" s="780" t="n">
        <v>0</v>
      </c>
      <c r="R185" s="780" t="n">
        <v>0</v>
      </c>
      <c r="S185" s="780" t="n">
        <v>0</v>
      </c>
      <c r="T185" s="781" t="n">
        <v>0</v>
      </c>
      <c r="U185" s="782" t="n">
        <f aca="false" ca="false" dt2D="false" dtr="false" t="normal">Q185+R185+S185+T185</f>
        <v>0</v>
      </c>
      <c r="V185" s="780" t="n">
        <v>0</v>
      </c>
      <c r="W185" s="780" t="n">
        <v>0</v>
      </c>
      <c r="X185" s="780" t="n">
        <v>0</v>
      </c>
      <c r="Y185" s="781" t="n">
        <v>0</v>
      </c>
      <c r="Z185" s="782" t="n">
        <f aca="false" ca="false" dt2D="false" dtr="false" t="normal">V185+W185+X185+Y185</f>
        <v>0</v>
      </c>
      <c r="AA185" s="780" t="n">
        <v>0</v>
      </c>
      <c r="AB185" s="780" t="n">
        <v>0</v>
      </c>
      <c r="AC185" s="780" t="n">
        <v>0</v>
      </c>
      <c r="AD185" s="780" t="n">
        <v>0</v>
      </c>
      <c r="AE185" s="782" t="n">
        <f aca="false" ca="false" dt2D="false" dtr="false" t="normal">AA185+AB185+AC185+AD185</f>
        <v>0</v>
      </c>
      <c r="AF185" s="780" t="n">
        <v>0</v>
      </c>
      <c r="AG185" s="780" t="n">
        <v>0</v>
      </c>
      <c r="AH185" s="780" t="n">
        <v>0</v>
      </c>
      <c r="AI185" s="780" t="n">
        <v>0</v>
      </c>
      <c r="AJ185" s="782" t="n">
        <f aca="false" ca="false" dt2D="false" dtr="false" t="normal">AF185+AG185+AH185+AI185</f>
        <v>0</v>
      </c>
      <c r="AK185" s="780" t="n">
        <v>0</v>
      </c>
      <c r="AL185" s="780" t="n">
        <v>0</v>
      </c>
      <c r="AM185" s="780" t="n">
        <v>0</v>
      </c>
      <c r="AN185" s="780" t="n">
        <v>0</v>
      </c>
      <c r="AO185" s="742" t="n">
        <f aca="false" ca="false" dt2D="false" dtr="false" t="normal">AK185+AL185+AM185+AN185</f>
        <v>0</v>
      </c>
      <c r="AP185" s="780" t="n">
        <v>0</v>
      </c>
      <c r="AQ185" s="780" t="n">
        <v>0</v>
      </c>
      <c r="AR185" s="780" t="n">
        <v>0</v>
      </c>
      <c r="AS185" s="780" t="n">
        <v>0</v>
      </c>
      <c r="AT185" s="742" t="n">
        <f aca="false" ca="false" dt2D="false" dtr="false" t="normal">AP185+AQ185+AR185+AS185</f>
        <v>0</v>
      </c>
      <c r="AU185" s="780" t="n">
        <v>0</v>
      </c>
      <c r="AV185" s="780" t="n">
        <v>0</v>
      </c>
      <c r="AW185" s="780" t="n">
        <v>0</v>
      </c>
      <c r="AX185" s="780" t="n">
        <v>0</v>
      </c>
      <c r="AY185" s="742" t="n">
        <f aca="false" ca="false" dt2D="false" dtr="false" t="normal">AU185+AV185+AW185+AX185</f>
        <v>0</v>
      </c>
    </row>
    <row customFormat="true" customHeight="true" ht="15.75" outlineLevel="0" r="186" s="728">
      <c r="B186" s="441" t="s"/>
      <c r="C186" s="777" t="s"/>
      <c r="D186" s="801" t="s"/>
      <c r="E186" s="806" t="s">
        <v>43</v>
      </c>
      <c r="F186" s="771" t="n">
        <f aca="false" ca="false" dt2D="false" dtr="false" t="normal">K186+P186+U186+Z186+AE186+AJ186+AO186+AT186+AY186</f>
        <v>0</v>
      </c>
      <c r="G186" s="785" t="n">
        <v>0</v>
      </c>
      <c r="H186" s="785" t="n">
        <v>0</v>
      </c>
      <c r="I186" s="785" t="n">
        <v>0</v>
      </c>
      <c r="J186" s="786" t="n">
        <v>0</v>
      </c>
      <c r="K186" s="782" t="n">
        <f aca="false" ca="false" dt2D="false" dtr="false" t="normal">G186+H186+I186+J186</f>
        <v>0</v>
      </c>
      <c r="L186" s="787" t="n">
        <v>0</v>
      </c>
      <c r="M186" s="785" t="n">
        <v>0</v>
      </c>
      <c r="N186" s="785" t="n">
        <v>0</v>
      </c>
      <c r="O186" s="785" t="n">
        <v>0</v>
      </c>
      <c r="P186" s="742" t="n">
        <f aca="false" ca="false" dt2D="false" dtr="false" t="normal">L186+M186+N186+O186</f>
        <v>0</v>
      </c>
      <c r="Q186" s="785" t="n">
        <v>0</v>
      </c>
      <c r="R186" s="785" t="n">
        <v>0</v>
      </c>
      <c r="S186" s="785" t="n">
        <v>0</v>
      </c>
      <c r="T186" s="786" t="n">
        <v>0</v>
      </c>
      <c r="U186" s="782" t="n">
        <f aca="false" ca="false" dt2D="false" dtr="false" t="normal">Q186+R186+S186+T186</f>
        <v>0</v>
      </c>
      <c r="V186" s="785" t="n">
        <v>0</v>
      </c>
      <c r="W186" s="785" t="n">
        <v>0</v>
      </c>
      <c r="X186" s="785" t="n">
        <v>0</v>
      </c>
      <c r="Y186" s="786" t="n">
        <v>0</v>
      </c>
      <c r="Z186" s="782" t="n">
        <f aca="false" ca="false" dt2D="false" dtr="false" t="normal">V186+W186+X186+Y186</f>
        <v>0</v>
      </c>
      <c r="AA186" s="785" t="n">
        <v>0</v>
      </c>
      <c r="AB186" s="785" t="n">
        <v>0</v>
      </c>
      <c r="AC186" s="785" t="n">
        <v>0</v>
      </c>
      <c r="AD186" s="785" t="n">
        <v>0</v>
      </c>
      <c r="AE186" s="782" t="n">
        <f aca="false" ca="false" dt2D="false" dtr="false" t="normal">AA186+AB186+AC186+AD186</f>
        <v>0</v>
      </c>
      <c r="AF186" s="780" t="n">
        <v>0</v>
      </c>
      <c r="AG186" s="780" t="n">
        <v>0</v>
      </c>
      <c r="AH186" s="780" t="n">
        <v>0</v>
      </c>
      <c r="AI186" s="780" t="n">
        <v>0</v>
      </c>
      <c r="AJ186" s="782" t="n">
        <f aca="false" ca="false" dt2D="false" dtr="false" t="normal">AF186+AG186+AH186+AI186</f>
        <v>0</v>
      </c>
      <c r="AK186" s="780" t="n">
        <v>0</v>
      </c>
      <c r="AL186" s="780" t="n">
        <v>0</v>
      </c>
      <c r="AM186" s="780" t="n">
        <v>0</v>
      </c>
      <c r="AN186" s="780" t="n">
        <v>0</v>
      </c>
      <c r="AO186" s="742" t="n">
        <f aca="false" ca="false" dt2D="false" dtr="false" t="normal">AK186+AL186+AM186+AN186</f>
        <v>0</v>
      </c>
      <c r="AP186" s="780" t="n">
        <v>0</v>
      </c>
      <c r="AQ186" s="780" t="n">
        <v>0</v>
      </c>
      <c r="AR186" s="780" t="n">
        <v>0</v>
      </c>
      <c r="AS186" s="780" t="n">
        <v>0</v>
      </c>
      <c r="AT186" s="742" t="n">
        <f aca="false" ca="false" dt2D="false" dtr="false" t="normal">AP186+AQ186+AR186+AS186</f>
        <v>0</v>
      </c>
      <c r="AU186" s="780" t="n">
        <v>0</v>
      </c>
      <c r="AV186" s="780" t="n">
        <v>0</v>
      </c>
      <c r="AW186" s="780" t="n">
        <v>0</v>
      </c>
      <c r="AX186" s="780" t="n">
        <v>0</v>
      </c>
      <c r="AY186" s="742" t="n">
        <f aca="false" ca="false" dt2D="false" dtr="false" t="normal">AU186+AV186+AW186+AX186</f>
        <v>0</v>
      </c>
    </row>
    <row customFormat="true" customHeight="true" ht="15.75" outlineLevel="0" r="187" s="728">
      <c r="B187" s="441" t="s"/>
      <c r="C187" s="777" t="s"/>
      <c r="D187" s="801" t="s"/>
      <c r="E187" s="789" t="s">
        <v>230</v>
      </c>
      <c r="F187" s="771" t="n">
        <f aca="false" ca="false" dt2D="false" dtr="false" t="normal">K187+P187+U187+Z187+AE187+AJ187+AO187+AT187+AY187</f>
        <v>0</v>
      </c>
      <c r="G187" s="807" t="n">
        <v>0</v>
      </c>
      <c r="H187" s="807" t="n">
        <v>0</v>
      </c>
      <c r="I187" s="807" t="n">
        <v>0</v>
      </c>
      <c r="J187" s="808" t="n">
        <v>0</v>
      </c>
      <c r="K187" s="782" t="n">
        <f aca="false" ca="false" dt2D="false" dtr="false" t="normal">G187+H187+I187+J187</f>
        <v>0</v>
      </c>
      <c r="L187" s="809" t="n">
        <v>0</v>
      </c>
      <c r="M187" s="807" t="n">
        <v>0</v>
      </c>
      <c r="N187" s="807" t="n">
        <v>0</v>
      </c>
      <c r="O187" s="807" t="n">
        <v>0</v>
      </c>
      <c r="P187" s="742" t="n">
        <f aca="false" ca="false" dt2D="false" dtr="false" t="normal">L187+M187+N187+O187</f>
        <v>0</v>
      </c>
      <c r="Q187" s="807" t="n">
        <v>0</v>
      </c>
      <c r="R187" s="807" t="n">
        <v>0</v>
      </c>
      <c r="S187" s="807" t="n">
        <v>0</v>
      </c>
      <c r="T187" s="808" t="n">
        <v>0</v>
      </c>
      <c r="U187" s="782" t="n">
        <f aca="false" ca="false" dt2D="false" dtr="false" t="normal">Q187+R187+S187+T187</f>
        <v>0</v>
      </c>
      <c r="V187" s="807" t="n">
        <v>0</v>
      </c>
      <c r="W187" s="807" t="n">
        <v>0</v>
      </c>
      <c r="X187" s="807" t="n">
        <v>0</v>
      </c>
      <c r="Y187" s="808" t="n">
        <v>0</v>
      </c>
      <c r="Z187" s="782" t="n">
        <f aca="false" ca="false" dt2D="false" dtr="false" t="normal">V187+W187+X187+Y187</f>
        <v>0</v>
      </c>
      <c r="AA187" s="807" t="n">
        <v>0</v>
      </c>
      <c r="AB187" s="807" t="n">
        <v>0</v>
      </c>
      <c r="AC187" s="807" t="n">
        <v>0</v>
      </c>
      <c r="AD187" s="807" t="n">
        <v>0</v>
      </c>
      <c r="AE187" s="782" t="n">
        <f aca="false" ca="false" dt2D="false" dtr="false" t="normal">AA187+AB187+AC187+AD187</f>
        <v>0</v>
      </c>
      <c r="AF187" s="780" t="n">
        <v>0</v>
      </c>
      <c r="AG187" s="780" t="n">
        <v>0</v>
      </c>
      <c r="AH187" s="780" t="n">
        <v>0</v>
      </c>
      <c r="AI187" s="780" t="n">
        <v>0</v>
      </c>
      <c r="AJ187" s="782" t="n">
        <f aca="false" ca="false" dt2D="false" dtr="false" t="normal">AF187+AG187+AH187+AI187</f>
        <v>0</v>
      </c>
      <c r="AK187" s="780" t="n">
        <v>0</v>
      </c>
      <c r="AL187" s="780" t="n">
        <v>0</v>
      </c>
      <c r="AM187" s="780" t="n">
        <v>0</v>
      </c>
      <c r="AN187" s="780" t="n">
        <v>0</v>
      </c>
      <c r="AO187" s="742" t="n">
        <f aca="false" ca="false" dt2D="false" dtr="false" t="normal">AK187+AL187+AM187+AN187</f>
        <v>0</v>
      </c>
      <c r="AP187" s="780" t="n">
        <v>0</v>
      </c>
      <c r="AQ187" s="780" t="n">
        <v>0</v>
      </c>
      <c r="AR187" s="780" t="n">
        <v>0</v>
      </c>
      <c r="AS187" s="780" t="n">
        <v>0</v>
      </c>
      <c r="AT187" s="742" t="n">
        <f aca="false" ca="false" dt2D="false" dtr="false" t="normal">AP187+AQ187+AR187+AS187</f>
        <v>0</v>
      </c>
      <c r="AU187" s="780" t="n">
        <v>0</v>
      </c>
      <c r="AV187" s="780" t="n">
        <v>0</v>
      </c>
      <c r="AW187" s="780" t="n">
        <v>0</v>
      </c>
      <c r="AX187" s="780" t="n">
        <v>0</v>
      </c>
      <c r="AY187" s="742" t="n">
        <f aca="false" ca="false" dt2D="false" dtr="false" t="normal">AU187+AV187+AW187+AX187</f>
        <v>0</v>
      </c>
    </row>
    <row customFormat="true" customHeight="true" ht="15.75" outlineLevel="0" r="188" s="728">
      <c r="B188" s="450" t="s"/>
      <c r="C188" s="777" t="s"/>
      <c r="D188" s="810" t="s"/>
      <c r="E188" s="789" t="s">
        <v>231</v>
      </c>
      <c r="F188" s="771" t="n">
        <f aca="false" ca="false" dt2D="false" dtr="false" t="normal">K188+P188+U188+Z188+AE188+AJ188+AO188+AT188+AY188</f>
        <v>0</v>
      </c>
      <c r="G188" s="811" t="n">
        <v>0</v>
      </c>
      <c r="H188" s="811" t="n">
        <v>0</v>
      </c>
      <c r="I188" s="811" t="n">
        <v>0</v>
      </c>
      <c r="J188" s="812" t="n">
        <v>0</v>
      </c>
      <c r="K188" s="782" t="n">
        <f aca="false" ca="false" dt2D="false" dtr="false" t="normal">G188+H188+I188+J188</f>
        <v>0</v>
      </c>
      <c r="L188" s="813" t="n">
        <v>0</v>
      </c>
      <c r="M188" s="811" t="n">
        <v>0</v>
      </c>
      <c r="N188" s="811" t="n">
        <v>0</v>
      </c>
      <c r="O188" s="811" t="n">
        <v>0</v>
      </c>
      <c r="P188" s="742" t="n">
        <f aca="false" ca="false" dt2D="false" dtr="false" t="normal">L188+M188+N188+O188</f>
        <v>0</v>
      </c>
      <c r="Q188" s="811" t="n">
        <v>0</v>
      </c>
      <c r="R188" s="811" t="n">
        <v>0</v>
      </c>
      <c r="S188" s="811" t="n">
        <v>0</v>
      </c>
      <c r="T188" s="812" t="n">
        <v>0</v>
      </c>
      <c r="U188" s="782" t="n">
        <f aca="false" ca="false" dt2D="false" dtr="false" t="normal">Q188+R188+S188+T188</f>
        <v>0</v>
      </c>
      <c r="V188" s="811" t="n">
        <v>0</v>
      </c>
      <c r="W188" s="811" t="n">
        <v>0</v>
      </c>
      <c r="X188" s="811" t="n">
        <v>0</v>
      </c>
      <c r="Y188" s="812" t="n">
        <v>0</v>
      </c>
      <c r="Z188" s="782" t="n">
        <f aca="false" ca="false" dt2D="false" dtr="false" t="normal">V188+W188+X188+Y188</f>
        <v>0</v>
      </c>
      <c r="AA188" s="811" t="n">
        <v>0</v>
      </c>
      <c r="AB188" s="811" t="n">
        <v>0</v>
      </c>
      <c r="AC188" s="811" t="n">
        <v>0</v>
      </c>
      <c r="AD188" s="811" t="n">
        <v>0</v>
      </c>
      <c r="AE188" s="782" t="n">
        <f aca="false" ca="false" dt2D="false" dtr="false" t="normal">AA188+AB188+AC188+AD188</f>
        <v>0</v>
      </c>
      <c r="AF188" s="800" t="n">
        <v>0</v>
      </c>
      <c r="AG188" s="800" t="n">
        <v>0</v>
      </c>
      <c r="AH188" s="800" t="n">
        <v>0</v>
      </c>
      <c r="AI188" s="800" t="n">
        <v>0</v>
      </c>
      <c r="AJ188" s="782" t="n">
        <f aca="false" ca="false" dt2D="false" dtr="false" t="normal">AF188+AG188+AH188+AI188</f>
        <v>0</v>
      </c>
      <c r="AK188" s="800" t="n">
        <v>0</v>
      </c>
      <c r="AL188" s="800" t="n">
        <v>0</v>
      </c>
      <c r="AM188" s="800" t="n">
        <v>0</v>
      </c>
      <c r="AN188" s="800" t="n">
        <v>0</v>
      </c>
      <c r="AO188" s="742" t="n">
        <f aca="false" ca="false" dt2D="false" dtr="false" t="normal">AK188+AL188+AM188+AN188</f>
        <v>0</v>
      </c>
      <c r="AP188" s="800" t="n">
        <v>0</v>
      </c>
      <c r="AQ188" s="800" t="n">
        <v>0</v>
      </c>
      <c r="AR188" s="800" t="n">
        <v>0</v>
      </c>
      <c r="AS188" s="800" t="n">
        <v>0</v>
      </c>
      <c r="AT188" s="742" t="n">
        <f aca="false" ca="false" dt2D="false" dtr="false" t="normal">AP188+AQ188+AR188+AS188</f>
        <v>0</v>
      </c>
      <c r="AU188" s="800" t="n">
        <v>0</v>
      </c>
      <c r="AV188" s="800" t="n">
        <v>0</v>
      </c>
      <c r="AW188" s="800" t="n">
        <v>0</v>
      </c>
      <c r="AX188" s="800" t="n">
        <v>0</v>
      </c>
      <c r="AY188" s="742" t="n">
        <f aca="false" ca="false" dt2D="false" dtr="false" t="normal">AU188+AV188+AW188+AX188</f>
        <v>0</v>
      </c>
    </row>
    <row customFormat="true" customHeight="true" ht="13.5" outlineLevel="0" r="189" s="728">
      <c r="B189" s="451" t="n">
        <v>43</v>
      </c>
      <c r="C189" s="777" t="s"/>
      <c r="D189" s="794" t="s">
        <v>642</v>
      </c>
      <c r="E189" s="815" t="s">
        <v>41</v>
      </c>
      <c r="F189" s="771" t="n">
        <f aca="false" ca="false" dt2D="false" dtr="false" t="normal">K189+P189+U189+Z189+AE189+AJ189+AO189+AT189+AY189</f>
        <v>0</v>
      </c>
      <c r="G189" s="798" t="n"/>
      <c r="H189" s="798" t="n"/>
      <c r="I189" s="798" t="n"/>
      <c r="J189" s="799" t="n"/>
      <c r="K189" s="782" t="n">
        <f aca="false" ca="false" dt2D="false" dtr="false" t="normal">G189+H189+I189+J189</f>
        <v>0</v>
      </c>
      <c r="L189" s="797" t="n"/>
      <c r="M189" s="798" t="n"/>
      <c r="N189" s="798" t="n"/>
      <c r="O189" s="798" t="n"/>
      <c r="P189" s="742" t="n">
        <f aca="false" ca="false" dt2D="false" dtr="false" t="normal">L189+M189+N189+O189</f>
        <v>0</v>
      </c>
      <c r="Q189" s="798" t="n"/>
      <c r="R189" s="798" t="n"/>
      <c r="S189" s="798" t="n"/>
      <c r="T189" s="799" t="n"/>
      <c r="U189" s="782" t="n">
        <f aca="false" ca="false" dt2D="false" dtr="false" t="normal">Q189+R189+S189+T189</f>
        <v>0</v>
      </c>
      <c r="V189" s="798" t="n"/>
      <c r="W189" s="798" t="n"/>
      <c r="X189" s="798" t="n"/>
      <c r="Y189" s="799" t="n"/>
      <c r="Z189" s="782" t="n">
        <f aca="false" ca="false" dt2D="false" dtr="false" t="normal">V189+W189+X189+Y189</f>
        <v>0</v>
      </c>
      <c r="AA189" s="798" t="n"/>
      <c r="AB189" s="798" t="n"/>
      <c r="AC189" s="798" t="n"/>
      <c r="AD189" s="798" t="n"/>
      <c r="AE189" s="782" t="n">
        <f aca="false" ca="false" dt2D="false" dtr="false" t="normal">AA189+AB189+AC189+AD189</f>
        <v>0</v>
      </c>
      <c r="AF189" s="804" t="n"/>
      <c r="AG189" s="804" t="n"/>
      <c r="AH189" s="804" t="n"/>
      <c r="AI189" s="804" t="n"/>
      <c r="AJ189" s="782" t="n">
        <f aca="false" ca="false" dt2D="false" dtr="false" t="normal">AF189+AG189+AH189+AI189</f>
        <v>0</v>
      </c>
      <c r="AK189" s="804" t="n"/>
      <c r="AL189" s="804" t="n"/>
      <c r="AM189" s="804" t="n"/>
      <c r="AN189" s="804" t="n"/>
      <c r="AO189" s="742" t="n">
        <f aca="false" ca="false" dt2D="false" dtr="false" t="normal">AK189+AL189+AM189+AN189</f>
        <v>0</v>
      </c>
      <c r="AP189" s="804" t="n"/>
      <c r="AQ189" s="804" t="n"/>
      <c r="AR189" s="804" t="n"/>
      <c r="AS189" s="804" t="n"/>
      <c r="AT189" s="742" t="n">
        <f aca="false" ca="false" dt2D="false" dtr="false" t="normal">AP189+AQ189+AR189+AS189</f>
        <v>0</v>
      </c>
      <c r="AU189" s="804" t="n"/>
      <c r="AV189" s="804" t="n"/>
      <c r="AW189" s="804" t="n"/>
      <c r="AX189" s="804" t="n"/>
      <c r="AY189" s="742" t="n">
        <f aca="false" ca="false" dt2D="false" dtr="false" t="normal">AU189+AV189+AW189+AX189</f>
        <v>0</v>
      </c>
    </row>
    <row customFormat="true" customHeight="true" ht="13.5" outlineLevel="0" r="190" s="728">
      <c r="B190" s="441" t="s"/>
      <c r="C190" s="777" t="s"/>
      <c r="D190" s="801" t="s"/>
      <c r="E190" s="816" t="s">
        <v>600</v>
      </c>
      <c r="F190" s="771" t="n">
        <f aca="false" ca="false" dt2D="false" dtr="false" t="normal">K190+P190+U190+Z190+AE190+AJ190+AO190+AT190+AY190</f>
        <v>0</v>
      </c>
      <c r="G190" s="804" t="n"/>
      <c r="H190" s="804" t="n"/>
      <c r="I190" s="804" t="n"/>
      <c r="J190" s="805" t="n"/>
      <c r="K190" s="782" t="n">
        <f aca="false" ca="false" dt2D="false" dtr="false" t="normal">G190+H190+I190+J190</f>
        <v>0</v>
      </c>
      <c r="L190" s="803" t="n"/>
      <c r="M190" s="804" t="n"/>
      <c r="N190" s="804" t="n"/>
      <c r="O190" s="804" t="n"/>
      <c r="P190" s="742" t="n">
        <f aca="false" ca="false" dt2D="false" dtr="false" t="normal">L190+M190+N190+O190</f>
        <v>0</v>
      </c>
      <c r="Q190" s="804" t="n"/>
      <c r="R190" s="804" t="n"/>
      <c r="S190" s="804" t="n"/>
      <c r="T190" s="805" t="n"/>
      <c r="U190" s="782" t="n">
        <f aca="false" ca="false" dt2D="false" dtr="false" t="normal">Q190+R190+S190+T190</f>
        <v>0</v>
      </c>
      <c r="V190" s="804" t="n"/>
      <c r="W190" s="804" t="n"/>
      <c r="X190" s="804" t="n"/>
      <c r="Y190" s="805" t="n"/>
      <c r="Z190" s="782" t="n">
        <f aca="false" ca="false" dt2D="false" dtr="false" t="normal">V190+W190+X190+Y190</f>
        <v>0</v>
      </c>
      <c r="AA190" s="804" t="n"/>
      <c r="AB190" s="804" t="n"/>
      <c r="AC190" s="804" t="n"/>
      <c r="AD190" s="804" t="n"/>
      <c r="AE190" s="782" t="n">
        <f aca="false" ca="false" dt2D="false" dtr="false" t="normal">AA190+AB190+AC190+AD190</f>
        <v>0</v>
      </c>
      <c r="AF190" s="804" t="n"/>
      <c r="AG190" s="804" t="n"/>
      <c r="AH190" s="804" t="n"/>
      <c r="AI190" s="804" t="n"/>
      <c r="AJ190" s="782" t="n">
        <f aca="false" ca="false" dt2D="false" dtr="false" t="normal">AF190+AG190+AH190+AI190</f>
        <v>0</v>
      </c>
      <c r="AK190" s="804" t="n"/>
      <c r="AL190" s="804" t="n"/>
      <c r="AM190" s="804" t="n"/>
      <c r="AN190" s="804" t="n"/>
      <c r="AO190" s="742" t="n">
        <f aca="false" ca="false" dt2D="false" dtr="false" t="normal">AK190+AL190+AM190+AN190</f>
        <v>0</v>
      </c>
      <c r="AP190" s="804" t="n"/>
      <c r="AQ190" s="804" t="n"/>
      <c r="AR190" s="804" t="n"/>
      <c r="AS190" s="804" t="n"/>
      <c r="AT190" s="742" t="n">
        <f aca="false" ca="false" dt2D="false" dtr="false" t="normal">AP190+AQ190+AR190+AS190</f>
        <v>0</v>
      </c>
      <c r="AU190" s="804" t="n"/>
      <c r="AV190" s="804" t="n"/>
      <c r="AW190" s="804" t="n"/>
      <c r="AX190" s="804" t="n"/>
      <c r="AY190" s="742" t="n">
        <f aca="false" ca="false" dt2D="false" dtr="false" t="normal">AU190+AV190+AW190+AX190</f>
        <v>0</v>
      </c>
    </row>
    <row customFormat="true" customHeight="true" ht="13.5" outlineLevel="0" r="191" s="728">
      <c r="B191" s="441" t="s"/>
      <c r="C191" s="777" t="s"/>
      <c r="D191" s="801" t="s"/>
      <c r="E191" s="806" t="s">
        <v>43</v>
      </c>
      <c r="F191" s="771" t="n">
        <f aca="false" ca="false" dt2D="false" dtr="false" t="normal">K191+P191+U191+Z191+AE191+AJ191+AO191+AT191+AY191</f>
        <v>0</v>
      </c>
      <c r="G191" s="785" t="n">
        <v>0</v>
      </c>
      <c r="H191" s="785" t="n">
        <v>0</v>
      </c>
      <c r="I191" s="785" t="n">
        <v>0</v>
      </c>
      <c r="J191" s="786" t="n">
        <v>0</v>
      </c>
      <c r="K191" s="782" t="n">
        <f aca="false" ca="false" dt2D="false" dtr="false" t="normal">G191+H191+I191+J191</f>
        <v>0</v>
      </c>
      <c r="L191" s="787" t="n">
        <v>0</v>
      </c>
      <c r="M191" s="785" t="n">
        <v>0</v>
      </c>
      <c r="N191" s="785" t="n">
        <v>0</v>
      </c>
      <c r="O191" s="785" t="n">
        <v>0</v>
      </c>
      <c r="P191" s="742" t="n">
        <f aca="false" ca="false" dt2D="false" dtr="false" t="normal">L191+M191+N191+O191</f>
        <v>0</v>
      </c>
      <c r="Q191" s="785" t="n">
        <v>0</v>
      </c>
      <c r="R191" s="785" t="n">
        <v>0</v>
      </c>
      <c r="S191" s="785" t="n">
        <v>0</v>
      </c>
      <c r="T191" s="786" t="n">
        <v>0</v>
      </c>
      <c r="U191" s="782" t="n">
        <f aca="false" ca="false" dt2D="false" dtr="false" t="normal">Q191+R191+S191+T191</f>
        <v>0</v>
      </c>
      <c r="V191" s="785" t="n">
        <v>0</v>
      </c>
      <c r="W191" s="785" t="n">
        <v>0</v>
      </c>
      <c r="X191" s="785" t="n">
        <v>0</v>
      </c>
      <c r="Y191" s="786" t="n">
        <v>0</v>
      </c>
      <c r="Z191" s="782" t="n">
        <f aca="false" ca="false" dt2D="false" dtr="false" t="normal">V191+W191+X191+Y191</f>
        <v>0</v>
      </c>
      <c r="AA191" s="785" t="n">
        <v>0</v>
      </c>
      <c r="AB191" s="785" t="n">
        <v>0</v>
      </c>
      <c r="AC191" s="785" t="n">
        <v>0</v>
      </c>
      <c r="AD191" s="785" t="n">
        <v>0</v>
      </c>
      <c r="AE191" s="782" t="n">
        <f aca="false" ca="false" dt2D="false" dtr="false" t="normal">AA191+AB191+AC191+AD191</f>
        <v>0</v>
      </c>
      <c r="AF191" s="780" t="n">
        <v>0</v>
      </c>
      <c r="AG191" s="780" t="n">
        <v>0</v>
      </c>
      <c r="AH191" s="780" t="n">
        <v>0</v>
      </c>
      <c r="AI191" s="780" t="n">
        <v>0</v>
      </c>
      <c r="AJ191" s="782" t="n">
        <f aca="false" ca="false" dt2D="false" dtr="false" t="normal">AF191+AG191+AH191+AI191</f>
        <v>0</v>
      </c>
      <c r="AK191" s="780" t="n">
        <v>0</v>
      </c>
      <c r="AL191" s="780" t="n">
        <v>0</v>
      </c>
      <c r="AM191" s="780" t="n">
        <v>0</v>
      </c>
      <c r="AN191" s="780" t="n">
        <v>0</v>
      </c>
      <c r="AO191" s="742" t="n">
        <f aca="false" ca="false" dt2D="false" dtr="false" t="normal">AK191+AL191+AM191+AN191</f>
        <v>0</v>
      </c>
      <c r="AP191" s="780" t="n">
        <v>0</v>
      </c>
      <c r="AQ191" s="780" t="n">
        <v>0</v>
      </c>
      <c r="AR191" s="780" t="n">
        <v>0</v>
      </c>
      <c r="AS191" s="780" t="n">
        <v>0</v>
      </c>
      <c r="AT191" s="742" t="n">
        <f aca="false" ca="false" dt2D="false" dtr="false" t="normal">AP191+AQ191+AR191+AS191</f>
        <v>0</v>
      </c>
      <c r="AU191" s="780" t="n">
        <v>0</v>
      </c>
      <c r="AV191" s="780" t="n">
        <v>0</v>
      </c>
      <c r="AW191" s="780" t="n">
        <v>0</v>
      </c>
      <c r="AX191" s="780" t="n">
        <v>0</v>
      </c>
      <c r="AY191" s="742" t="n">
        <f aca="false" ca="false" dt2D="false" dtr="false" t="normal">AU191+AV191+AW191+AX191</f>
        <v>0</v>
      </c>
    </row>
    <row customFormat="true" customHeight="true" ht="13.5" outlineLevel="0" r="192" s="728">
      <c r="B192" s="441" t="s"/>
      <c r="C192" s="777" t="s"/>
      <c r="D192" s="801" t="s"/>
      <c r="E192" s="789" t="s">
        <v>230</v>
      </c>
      <c r="F192" s="771" t="n">
        <f aca="false" ca="false" dt2D="false" dtr="false" t="normal">K192+P192+U192+Z192+AE192+AJ192+AO192+AT192+AY192</f>
        <v>0</v>
      </c>
      <c r="G192" s="807" t="n">
        <v>0</v>
      </c>
      <c r="H192" s="807" t="n">
        <v>0</v>
      </c>
      <c r="I192" s="807" t="n">
        <v>0</v>
      </c>
      <c r="J192" s="808" t="n">
        <v>0</v>
      </c>
      <c r="K192" s="782" t="n">
        <f aca="false" ca="false" dt2D="false" dtr="false" t="normal">G192+H192+I192+J192</f>
        <v>0</v>
      </c>
      <c r="L192" s="809" t="n">
        <v>0</v>
      </c>
      <c r="M192" s="807" t="n">
        <v>0</v>
      </c>
      <c r="N192" s="807" t="n">
        <v>0</v>
      </c>
      <c r="O192" s="807" t="n">
        <v>0</v>
      </c>
      <c r="P192" s="742" t="n">
        <f aca="false" ca="false" dt2D="false" dtr="false" t="normal">L192+M192+N192+O192</f>
        <v>0</v>
      </c>
      <c r="Q192" s="807" t="n">
        <v>0</v>
      </c>
      <c r="R192" s="807" t="n">
        <v>0</v>
      </c>
      <c r="S192" s="807" t="n">
        <v>0</v>
      </c>
      <c r="T192" s="808" t="n">
        <v>0</v>
      </c>
      <c r="U192" s="782" t="n">
        <f aca="false" ca="false" dt2D="false" dtr="false" t="normal">Q192+R192+S192+T192</f>
        <v>0</v>
      </c>
      <c r="V192" s="807" t="n">
        <v>0</v>
      </c>
      <c r="W192" s="807" t="n">
        <v>0</v>
      </c>
      <c r="X192" s="807" t="n">
        <v>0</v>
      </c>
      <c r="Y192" s="808" t="n">
        <v>0</v>
      </c>
      <c r="Z192" s="782" t="n">
        <f aca="false" ca="false" dt2D="false" dtr="false" t="normal">V192+W192+X192+Y192</f>
        <v>0</v>
      </c>
      <c r="AA192" s="807" t="n">
        <v>0</v>
      </c>
      <c r="AB192" s="807" t="n">
        <v>0</v>
      </c>
      <c r="AC192" s="807" t="n">
        <v>0</v>
      </c>
      <c r="AD192" s="807" t="n">
        <v>0</v>
      </c>
      <c r="AE192" s="782" t="n">
        <f aca="false" ca="false" dt2D="false" dtr="false" t="normal">AA192+AB192+AC192+AD192</f>
        <v>0</v>
      </c>
      <c r="AF192" s="780" t="n">
        <v>0</v>
      </c>
      <c r="AG192" s="780" t="n">
        <v>0</v>
      </c>
      <c r="AH192" s="780" t="n">
        <v>0</v>
      </c>
      <c r="AI192" s="780" t="n">
        <v>0</v>
      </c>
      <c r="AJ192" s="782" t="n">
        <f aca="false" ca="false" dt2D="false" dtr="false" t="normal">AF192+AG192+AH192+AI192</f>
        <v>0</v>
      </c>
      <c r="AK192" s="780" t="n">
        <v>0</v>
      </c>
      <c r="AL192" s="780" t="n">
        <v>0</v>
      </c>
      <c r="AM192" s="780" t="n">
        <v>0</v>
      </c>
      <c r="AN192" s="780" t="n">
        <v>0</v>
      </c>
      <c r="AO192" s="742" t="n">
        <f aca="false" ca="false" dt2D="false" dtr="false" t="normal">AK192+AL192+AM192+AN192</f>
        <v>0</v>
      </c>
      <c r="AP192" s="780" t="n">
        <v>0</v>
      </c>
      <c r="AQ192" s="780" t="n">
        <v>0</v>
      </c>
      <c r="AR192" s="780" t="n">
        <v>0</v>
      </c>
      <c r="AS192" s="780" t="n">
        <v>0</v>
      </c>
      <c r="AT192" s="742" t="n">
        <f aca="false" ca="false" dt2D="false" dtr="false" t="normal">AP192+AQ192+AR192+AS192</f>
        <v>0</v>
      </c>
      <c r="AU192" s="780" t="n">
        <v>0</v>
      </c>
      <c r="AV192" s="780" t="n">
        <v>0</v>
      </c>
      <c r="AW192" s="780" t="n">
        <v>0</v>
      </c>
      <c r="AX192" s="780" t="n">
        <v>0</v>
      </c>
      <c r="AY192" s="742" t="n">
        <f aca="false" ca="false" dt2D="false" dtr="false" t="normal">AU192+AV192+AW192+AX192</f>
        <v>0</v>
      </c>
    </row>
    <row customFormat="true" customHeight="true" ht="15.75" outlineLevel="0" r="193" s="728">
      <c r="B193" s="450" t="s"/>
      <c r="C193" s="777" t="s"/>
      <c r="D193" s="810" t="s"/>
      <c r="E193" s="789" t="s">
        <v>231</v>
      </c>
      <c r="F193" s="771" t="n">
        <f aca="false" ca="false" dt2D="false" dtr="false" t="normal">K193+P193+U193+Z193+AE193+AJ193+AO193+AT193+AY193</f>
        <v>0</v>
      </c>
      <c r="G193" s="811" t="n">
        <v>0</v>
      </c>
      <c r="H193" s="811" t="n">
        <v>0</v>
      </c>
      <c r="I193" s="811" t="n">
        <v>0</v>
      </c>
      <c r="J193" s="812" t="n">
        <v>0</v>
      </c>
      <c r="K193" s="782" t="n">
        <f aca="false" ca="false" dt2D="false" dtr="false" t="normal">G193+H193+I193+J193</f>
        <v>0</v>
      </c>
      <c r="L193" s="813" t="n">
        <v>0</v>
      </c>
      <c r="M193" s="811" t="n">
        <v>0</v>
      </c>
      <c r="N193" s="811" t="n">
        <v>0</v>
      </c>
      <c r="O193" s="811" t="n">
        <v>0</v>
      </c>
      <c r="P193" s="742" t="n">
        <f aca="false" ca="false" dt2D="false" dtr="false" t="normal">L193+M193+N193+O193</f>
        <v>0</v>
      </c>
      <c r="Q193" s="811" t="n">
        <v>0</v>
      </c>
      <c r="R193" s="811" t="n">
        <v>0</v>
      </c>
      <c r="S193" s="811" t="n">
        <v>0</v>
      </c>
      <c r="T193" s="812" t="n">
        <v>0</v>
      </c>
      <c r="U193" s="782" t="n">
        <f aca="false" ca="false" dt2D="false" dtr="false" t="normal">Q193+R193+S193+T193</f>
        <v>0</v>
      </c>
      <c r="V193" s="811" t="n">
        <v>0</v>
      </c>
      <c r="W193" s="811" t="n">
        <v>0</v>
      </c>
      <c r="X193" s="811" t="n">
        <v>0</v>
      </c>
      <c r="Y193" s="812" t="n">
        <v>0</v>
      </c>
      <c r="Z193" s="782" t="n">
        <f aca="false" ca="false" dt2D="false" dtr="false" t="normal">V193+W193+X193+Y193</f>
        <v>0</v>
      </c>
      <c r="AA193" s="811" t="n">
        <v>0</v>
      </c>
      <c r="AB193" s="811" t="n">
        <v>0</v>
      </c>
      <c r="AC193" s="811" t="n">
        <v>0</v>
      </c>
      <c r="AD193" s="811" t="n">
        <v>0</v>
      </c>
      <c r="AE193" s="782" t="n">
        <f aca="false" ca="false" dt2D="false" dtr="false" t="normal">AA193+AB193+AC193+AD193</f>
        <v>0</v>
      </c>
      <c r="AF193" s="800" t="n">
        <v>0</v>
      </c>
      <c r="AG193" s="800" t="n">
        <v>0</v>
      </c>
      <c r="AH193" s="800" t="n">
        <v>0</v>
      </c>
      <c r="AI193" s="800" t="n">
        <v>0</v>
      </c>
      <c r="AJ193" s="782" t="n">
        <f aca="false" ca="false" dt2D="false" dtr="false" t="normal">AF193+AG193+AH193+AI193</f>
        <v>0</v>
      </c>
      <c r="AK193" s="800" t="n">
        <v>0</v>
      </c>
      <c r="AL193" s="800" t="n">
        <v>0</v>
      </c>
      <c r="AM193" s="800" t="n">
        <v>0</v>
      </c>
      <c r="AN193" s="800" t="n">
        <v>0</v>
      </c>
      <c r="AO193" s="742" t="n">
        <f aca="false" ca="false" dt2D="false" dtr="false" t="normal">AK193+AL193+AM193+AN193</f>
        <v>0</v>
      </c>
      <c r="AP193" s="800" t="n">
        <v>0</v>
      </c>
      <c r="AQ193" s="800" t="n">
        <v>0</v>
      </c>
      <c r="AR193" s="800" t="n">
        <v>0</v>
      </c>
      <c r="AS193" s="800" t="n">
        <v>0</v>
      </c>
      <c r="AT193" s="742" t="n">
        <f aca="false" ca="false" dt2D="false" dtr="false" t="normal">AP193+AQ193+AR193+AS193</f>
        <v>0</v>
      </c>
      <c r="AU193" s="800" t="n">
        <v>0</v>
      </c>
      <c r="AV193" s="800" t="n">
        <v>0</v>
      </c>
      <c r="AW193" s="800" t="n">
        <v>0</v>
      </c>
      <c r="AX193" s="800" t="n">
        <v>0</v>
      </c>
      <c r="AY193" s="742" t="n">
        <f aca="false" ca="false" dt2D="false" dtr="false" t="normal">AU193+AV193+AW193+AX193</f>
        <v>0</v>
      </c>
    </row>
    <row customFormat="true" customHeight="true" ht="23.25" outlineLevel="0" r="194" s="728">
      <c r="B194" s="451" t="n">
        <v>44</v>
      </c>
      <c r="C194" s="777" t="s"/>
      <c r="D194" s="794" t="s">
        <v>643</v>
      </c>
      <c r="E194" s="815" t="s">
        <v>41</v>
      </c>
      <c r="F194" s="771" t="n">
        <f aca="false" ca="false" dt2D="false" dtr="false" t="normal">K194+P194+U194+Z194+AE194+AJ194+AO194+AT194+AY194</f>
        <v>0</v>
      </c>
      <c r="G194" s="798" t="n"/>
      <c r="H194" s="798" t="n"/>
      <c r="I194" s="798" t="n"/>
      <c r="J194" s="799" t="n"/>
      <c r="K194" s="782" t="n">
        <f aca="false" ca="false" dt2D="false" dtr="false" t="normal">G194+H194+I194+J194</f>
        <v>0</v>
      </c>
      <c r="L194" s="797" t="n"/>
      <c r="M194" s="798" t="n"/>
      <c r="N194" s="798" t="n"/>
      <c r="O194" s="798" t="n"/>
      <c r="P194" s="742" t="n">
        <f aca="false" ca="false" dt2D="false" dtr="false" t="normal">L194+M194+N194+O194</f>
        <v>0</v>
      </c>
      <c r="Q194" s="798" t="n"/>
      <c r="R194" s="798" t="n"/>
      <c r="S194" s="798" t="n"/>
      <c r="T194" s="799" t="n"/>
      <c r="U194" s="782" t="n">
        <f aca="false" ca="false" dt2D="false" dtr="false" t="normal">Q194+R194+S194+T194</f>
        <v>0</v>
      </c>
      <c r="V194" s="798" t="n"/>
      <c r="W194" s="798" t="n"/>
      <c r="X194" s="798" t="n"/>
      <c r="Y194" s="799" t="n"/>
      <c r="Z194" s="782" t="n">
        <f aca="false" ca="false" dt2D="false" dtr="false" t="normal">V194+W194+X194+Y194</f>
        <v>0</v>
      </c>
      <c r="AA194" s="798" t="n"/>
      <c r="AB194" s="798" t="n"/>
      <c r="AC194" s="798" t="n"/>
      <c r="AD194" s="798" t="n"/>
      <c r="AE194" s="782" t="n">
        <f aca="false" ca="false" dt2D="false" dtr="false" t="normal">AA194+AB194+AC194+AD194</f>
        <v>0</v>
      </c>
      <c r="AF194" s="804" t="n"/>
      <c r="AG194" s="804" t="n"/>
      <c r="AH194" s="804" t="n"/>
      <c r="AI194" s="804" t="n"/>
      <c r="AJ194" s="782" t="n">
        <f aca="false" ca="false" dt2D="false" dtr="false" t="normal">AF194+AG194+AH194+AI194</f>
        <v>0</v>
      </c>
      <c r="AK194" s="804" t="n"/>
      <c r="AL194" s="804" t="n"/>
      <c r="AM194" s="804" t="n"/>
      <c r="AN194" s="804" t="n"/>
      <c r="AO194" s="742" t="n">
        <f aca="false" ca="false" dt2D="false" dtr="false" t="normal">AK194+AL194+AM194+AN194</f>
        <v>0</v>
      </c>
      <c r="AP194" s="804" t="n"/>
      <c r="AQ194" s="804" t="n"/>
      <c r="AR194" s="804" t="n"/>
      <c r="AS194" s="804" t="n"/>
      <c r="AT194" s="742" t="n">
        <f aca="false" ca="false" dt2D="false" dtr="false" t="normal">AP194+AQ194+AR194+AS194</f>
        <v>0</v>
      </c>
      <c r="AU194" s="804" t="n"/>
      <c r="AV194" s="804" t="n"/>
      <c r="AW194" s="804" t="n"/>
      <c r="AX194" s="804" t="n"/>
      <c r="AY194" s="742" t="n">
        <f aca="false" ca="false" dt2D="false" dtr="false" t="normal">AU194+AV194+AW194+AX194</f>
        <v>0</v>
      </c>
    </row>
    <row customFormat="true" customHeight="true" ht="23.25" outlineLevel="0" r="195" s="728">
      <c r="B195" s="441" t="s"/>
      <c r="C195" s="777" t="s"/>
      <c r="D195" s="801" t="s"/>
      <c r="E195" s="816" t="s">
        <v>600</v>
      </c>
      <c r="F195" s="771" t="n">
        <f aca="false" ca="false" dt2D="false" dtr="false" t="normal">K195+P195+U195+Z195+AE195+AJ195+AO195+AT195+AY195</f>
        <v>0</v>
      </c>
      <c r="G195" s="804" t="n"/>
      <c r="H195" s="804" t="n"/>
      <c r="I195" s="804" t="n"/>
      <c r="J195" s="805" t="n"/>
      <c r="K195" s="782" t="n">
        <f aca="false" ca="false" dt2D="false" dtr="false" t="normal">G195+H195+I195+J195</f>
        <v>0</v>
      </c>
      <c r="L195" s="803" t="n"/>
      <c r="M195" s="804" t="n"/>
      <c r="N195" s="804" t="n"/>
      <c r="O195" s="804" t="n"/>
      <c r="P195" s="742" t="n">
        <f aca="false" ca="false" dt2D="false" dtr="false" t="normal">L195+M195+N195+O195</f>
        <v>0</v>
      </c>
      <c r="Q195" s="804" t="n"/>
      <c r="R195" s="804" t="n"/>
      <c r="S195" s="804" t="n"/>
      <c r="T195" s="805" t="n"/>
      <c r="U195" s="782" t="n">
        <f aca="false" ca="false" dt2D="false" dtr="false" t="normal">Q195+R195+S195+T195</f>
        <v>0</v>
      </c>
      <c r="V195" s="804" t="n"/>
      <c r="W195" s="804" t="n"/>
      <c r="X195" s="804" t="n"/>
      <c r="Y195" s="805" t="n"/>
      <c r="Z195" s="782" t="n">
        <f aca="false" ca="false" dt2D="false" dtr="false" t="normal">V195+W195+X195+Y195</f>
        <v>0</v>
      </c>
      <c r="AA195" s="804" t="n"/>
      <c r="AB195" s="804" t="n"/>
      <c r="AC195" s="804" t="n"/>
      <c r="AD195" s="804" t="n"/>
      <c r="AE195" s="782" t="n">
        <f aca="false" ca="false" dt2D="false" dtr="false" t="normal">AA195+AB195+AC195+AD195</f>
        <v>0</v>
      </c>
      <c r="AF195" s="804" t="n"/>
      <c r="AG195" s="804" t="n"/>
      <c r="AH195" s="804" t="n"/>
      <c r="AI195" s="804" t="n"/>
      <c r="AJ195" s="782" t="n">
        <f aca="false" ca="false" dt2D="false" dtr="false" t="normal">AF195+AG195+AH195+AI195</f>
        <v>0</v>
      </c>
      <c r="AK195" s="804" t="n"/>
      <c r="AL195" s="804" t="n"/>
      <c r="AM195" s="804" t="n"/>
      <c r="AN195" s="804" t="n"/>
      <c r="AO195" s="742" t="n">
        <f aca="false" ca="false" dt2D="false" dtr="false" t="normal">AK195+AL195+AM195+AN195</f>
        <v>0</v>
      </c>
      <c r="AP195" s="804" t="n"/>
      <c r="AQ195" s="804" t="n"/>
      <c r="AR195" s="804" t="n"/>
      <c r="AS195" s="804" t="n"/>
      <c r="AT195" s="742" t="n">
        <f aca="false" ca="false" dt2D="false" dtr="false" t="normal">AP195+AQ195+AR195+AS195</f>
        <v>0</v>
      </c>
      <c r="AU195" s="804" t="n"/>
      <c r="AV195" s="804" t="n"/>
      <c r="AW195" s="804" t="n"/>
      <c r="AX195" s="804" t="n"/>
      <c r="AY195" s="742" t="n">
        <f aca="false" ca="false" dt2D="false" dtr="false" t="normal">AU195+AV195+AW195+AX195</f>
        <v>0</v>
      </c>
    </row>
    <row customFormat="true" customHeight="true" ht="23.25" outlineLevel="0" r="196" s="728">
      <c r="B196" s="441" t="s"/>
      <c r="C196" s="777" t="s"/>
      <c r="D196" s="801" t="s"/>
      <c r="E196" s="806" t="s">
        <v>43</v>
      </c>
      <c r="F196" s="771" t="n">
        <f aca="false" ca="false" dt2D="false" dtr="false" t="normal">K196+P196+U196+Z196+AE196+AJ196+AO196+AT196+AY196</f>
        <v>0</v>
      </c>
      <c r="G196" s="785" t="n">
        <v>0</v>
      </c>
      <c r="H196" s="785" t="n">
        <v>0</v>
      </c>
      <c r="I196" s="785" t="n">
        <v>0</v>
      </c>
      <c r="J196" s="786" t="n">
        <v>0</v>
      </c>
      <c r="K196" s="782" t="n">
        <f aca="false" ca="false" dt2D="false" dtr="false" t="normal">G196+H196+I196+J196</f>
        <v>0</v>
      </c>
      <c r="L196" s="787" t="n">
        <v>0</v>
      </c>
      <c r="M196" s="785" t="n">
        <v>0</v>
      </c>
      <c r="N196" s="785" t="n">
        <v>0</v>
      </c>
      <c r="O196" s="785" t="n">
        <v>0</v>
      </c>
      <c r="P196" s="742" t="n">
        <f aca="false" ca="false" dt2D="false" dtr="false" t="normal">L196+M196+N196+O196</f>
        <v>0</v>
      </c>
      <c r="Q196" s="785" t="n">
        <v>0</v>
      </c>
      <c r="R196" s="785" t="n">
        <v>0</v>
      </c>
      <c r="S196" s="785" t="n">
        <v>0</v>
      </c>
      <c r="T196" s="786" t="n">
        <v>0</v>
      </c>
      <c r="U196" s="782" t="n">
        <f aca="false" ca="false" dt2D="false" dtr="false" t="normal">Q196+R196+S196+T196</f>
        <v>0</v>
      </c>
      <c r="V196" s="785" t="n">
        <v>0</v>
      </c>
      <c r="W196" s="785" t="n">
        <v>0</v>
      </c>
      <c r="X196" s="785" t="n">
        <v>0</v>
      </c>
      <c r="Y196" s="786" t="n">
        <v>0</v>
      </c>
      <c r="Z196" s="782" t="n">
        <f aca="false" ca="false" dt2D="false" dtr="false" t="normal">V196+W196+X196+Y196</f>
        <v>0</v>
      </c>
      <c r="AA196" s="785" t="n">
        <v>0</v>
      </c>
      <c r="AB196" s="785" t="n">
        <v>0</v>
      </c>
      <c r="AC196" s="785" t="n">
        <v>0</v>
      </c>
      <c r="AD196" s="785" t="n">
        <v>0</v>
      </c>
      <c r="AE196" s="782" t="n">
        <f aca="false" ca="false" dt2D="false" dtr="false" t="normal">AA196+AB196+AC196+AD196</f>
        <v>0</v>
      </c>
      <c r="AF196" s="780" t="n">
        <v>0</v>
      </c>
      <c r="AG196" s="780" t="n">
        <v>0</v>
      </c>
      <c r="AH196" s="780" t="n">
        <v>0</v>
      </c>
      <c r="AI196" s="780" t="n">
        <v>0</v>
      </c>
      <c r="AJ196" s="782" t="n">
        <f aca="false" ca="false" dt2D="false" dtr="false" t="normal">AF196+AG196+AH196+AI196</f>
        <v>0</v>
      </c>
      <c r="AK196" s="780" t="n">
        <v>0</v>
      </c>
      <c r="AL196" s="780" t="n">
        <v>0</v>
      </c>
      <c r="AM196" s="780" t="n">
        <v>0</v>
      </c>
      <c r="AN196" s="780" t="n">
        <v>0</v>
      </c>
      <c r="AO196" s="742" t="n">
        <f aca="false" ca="false" dt2D="false" dtr="false" t="normal">AK196+AL196+AM196+AN196</f>
        <v>0</v>
      </c>
      <c r="AP196" s="780" t="n">
        <v>0</v>
      </c>
      <c r="AQ196" s="780" t="n">
        <v>0</v>
      </c>
      <c r="AR196" s="780" t="n">
        <v>0</v>
      </c>
      <c r="AS196" s="780" t="n">
        <v>0</v>
      </c>
      <c r="AT196" s="742" t="n">
        <f aca="false" ca="false" dt2D="false" dtr="false" t="normal">AP196+AQ196+AR196+AS196</f>
        <v>0</v>
      </c>
      <c r="AU196" s="780" t="n">
        <v>0</v>
      </c>
      <c r="AV196" s="780" t="n">
        <v>0</v>
      </c>
      <c r="AW196" s="780" t="n">
        <v>0</v>
      </c>
      <c r="AX196" s="780" t="n">
        <v>0</v>
      </c>
      <c r="AY196" s="742" t="n">
        <f aca="false" ca="false" dt2D="false" dtr="false" t="normal">AU196+AV196+AW196+AX196</f>
        <v>0</v>
      </c>
    </row>
    <row customFormat="true" customHeight="true" ht="23.25" outlineLevel="0" r="197" s="728">
      <c r="B197" s="441" t="s"/>
      <c r="C197" s="777" t="s"/>
      <c r="D197" s="801" t="s"/>
      <c r="E197" s="789" t="s">
        <v>230</v>
      </c>
      <c r="F197" s="771" t="n">
        <f aca="false" ca="false" dt2D="false" dtr="false" t="normal">K197+P197+U197+Z197+AE197+AJ197+AO197+AT197+AY197</f>
        <v>0</v>
      </c>
      <c r="G197" s="807" t="n">
        <v>0</v>
      </c>
      <c r="H197" s="807" t="n">
        <v>0</v>
      </c>
      <c r="I197" s="807" t="n">
        <v>0</v>
      </c>
      <c r="J197" s="808" t="n">
        <v>0</v>
      </c>
      <c r="K197" s="782" t="n">
        <f aca="false" ca="false" dt2D="false" dtr="false" t="normal">G197+H197+I197+J197</f>
        <v>0</v>
      </c>
      <c r="L197" s="809" t="n">
        <v>0</v>
      </c>
      <c r="M197" s="807" t="n">
        <v>0</v>
      </c>
      <c r="N197" s="807" t="n">
        <v>0</v>
      </c>
      <c r="O197" s="807" t="n">
        <v>0</v>
      </c>
      <c r="P197" s="742" t="n">
        <f aca="false" ca="false" dt2D="false" dtr="false" t="normal">L197+M197+N197+O197</f>
        <v>0</v>
      </c>
      <c r="Q197" s="807" t="n">
        <v>0</v>
      </c>
      <c r="R197" s="807" t="n">
        <v>0</v>
      </c>
      <c r="S197" s="807" t="n">
        <v>0</v>
      </c>
      <c r="T197" s="808" t="n">
        <v>0</v>
      </c>
      <c r="U197" s="782" t="n">
        <f aca="false" ca="false" dt2D="false" dtr="false" t="normal">Q197+R197+S197+T197</f>
        <v>0</v>
      </c>
      <c r="V197" s="807" t="n">
        <v>0</v>
      </c>
      <c r="W197" s="807" t="n">
        <v>0</v>
      </c>
      <c r="X197" s="807" t="n">
        <v>0</v>
      </c>
      <c r="Y197" s="808" t="n">
        <v>0</v>
      </c>
      <c r="Z197" s="782" t="n">
        <f aca="false" ca="false" dt2D="false" dtr="false" t="normal">V197+W197+X197+Y197</f>
        <v>0</v>
      </c>
      <c r="AA197" s="807" t="n">
        <v>0</v>
      </c>
      <c r="AB197" s="807" t="n">
        <v>0</v>
      </c>
      <c r="AC197" s="807" t="n">
        <v>0</v>
      </c>
      <c r="AD197" s="807" t="n">
        <v>0</v>
      </c>
      <c r="AE197" s="782" t="n">
        <f aca="false" ca="false" dt2D="false" dtr="false" t="normal">AA197+AB197+AC197+AD197</f>
        <v>0</v>
      </c>
      <c r="AF197" s="780" t="n">
        <v>0</v>
      </c>
      <c r="AG197" s="780" t="n">
        <v>0</v>
      </c>
      <c r="AH197" s="780" t="n">
        <v>0</v>
      </c>
      <c r="AI197" s="780" t="n">
        <v>0</v>
      </c>
      <c r="AJ197" s="782" t="n">
        <f aca="false" ca="false" dt2D="false" dtr="false" t="normal">AF197+AG197+AH197+AI197</f>
        <v>0</v>
      </c>
      <c r="AK197" s="780" t="n">
        <v>0</v>
      </c>
      <c r="AL197" s="780" t="n">
        <v>0</v>
      </c>
      <c r="AM197" s="780" t="n">
        <v>0</v>
      </c>
      <c r="AN197" s="780" t="n">
        <v>0</v>
      </c>
      <c r="AO197" s="742" t="n">
        <f aca="false" ca="false" dt2D="false" dtr="false" t="normal">AK197+AL197+AM197+AN197</f>
        <v>0</v>
      </c>
      <c r="AP197" s="780" t="n">
        <v>0</v>
      </c>
      <c r="AQ197" s="780" t="n">
        <v>0</v>
      </c>
      <c r="AR197" s="780" t="n">
        <v>0</v>
      </c>
      <c r="AS197" s="780" t="n">
        <v>0</v>
      </c>
      <c r="AT197" s="742" t="n">
        <f aca="false" ca="false" dt2D="false" dtr="false" t="normal">AP197+AQ197+AR197+AS197</f>
        <v>0</v>
      </c>
      <c r="AU197" s="780" t="n">
        <v>0</v>
      </c>
      <c r="AV197" s="780" t="n">
        <v>0</v>
      </c>
      <c r="AW197" s="780" t="n">
        <v>0</v>
      </c>
      <c r="AX197" s="780" t="n">
        <v>0</v>
      </c>
      <c r="AY197" s="742" t="n">
        <f aca="false" ca="false" dt2D="false" dtr="false" t="normal">AU197+AV197+AW197+AX197</f>
        <v>0</v>
      </c>
    </row>
    <row customFormat="true" customHeight="true" ht="23.25" outlineLevel="0" r="198" s="728">
      <c r="B198" s="450" t="s"/>
      <c r="C198" s="777" t="s"/>
      <c r="D198" s="810" t="s"/>
      <c r="E198" s="789" t="s">
        <v>231</v>
      </c>
      <c r="F198" s="771" t="n">
        <f aca="false" ca="false" dt2D="false" dtr="false" t="normal">K198+P198+U198+Z198+AE198+AJ198+AO198+AT198+AY198</f>
        <v>0</v>
      </c>
      <c r="G198" s="811" t="n">
        <v>0</v>
      </c>
      <c r="H198" s="811" t="n">
        <v>0</v>
      </c>
      <c r="I198" s="811" t="n">
        <v>0</v>
      </c>
      <c r="J198" s="812" t="n">
        <v>0</v>
      </c>
      <c r="K198" s="782" t="n">
        <f aca="false" ca="false" dt2D="false" dtr="false" t="normal">G198+H198+I198+J198</f>
        <v>0</v>
      </c>
      <c r="L198" s="813" t="n">
        <v>0</v>
      </c>
      <c r="M198" s="811" t="n">
        <v>0</v>
      </c>
      <c r="N198" s="811" t="n">
        <v>0</v>
      </c>
      <c r="O198" s="811" t="n">
        <v>0</v>
      </c>
      <c r="P198" s="742" t="n">
        <f aca="false" ca="false" dt2D="false" dtr="false" t="normal">L198+M198+N198+O198</f>
        <v>0</v>
      </c>
      <c r="Q198" s="811" t="n">
        <v>0</v>
      </c>
      <c r="R198" s="811" t="n">
        <v>0</v>
      </c>
      <c r="S198" s="811" t="n">
        <v>0</v>
      </c>
      <c r="T198" s="812" t="n">
        <v>0</v>
      </c>
      <c r="U198" s="782" t="n">
        <f aca="false" ca="false" dt2D="false" dtr="false" t="normal">Q198+R198+S198+T198</f>
        <v>0</v>
      </c>
      <c r="V198" s="811" t="n">
        <v>0</v>
      </c>
      <c r="W198" s="811" t="n">
        <v>0</v>
      </c>
      <c r="X198" s="811" t="n">
        <v>0</v>
      </c>
      <c r="Y198" s="812" t="n">
        <v>0</v>
      </c>
      <c r="Z198" s="782" t="n">
        <f aca="false" ca="false" dt2D="false" dtr="false" t="normal">V198+W198+X198+Y198</f>
        <v>0</v>
      </c>
      <c r="AA198" s="811" t="n">
        <v>0</v>
      </c>
      <c r="AB198" s="811" t="n">
        <v>0</v>
      </c>
      <c r="AC198" s="811" t="n">
        <v>0</v>
      </c>
      <c r="AD198" s="811" t="n">
        <v>0</v>
      </c>
      <c r="AE198" s="782" t="n">
        <f aca="false" ca="false" dt2D="false" dtr="false" t="normal">AA198+AB198+AC198+AD198</f>
        <v>0</v>
      </c>
      <c r="AF198" s="800" t="n">
        <v>0</v>
      </c>
      <c r="AG198" s="800" t="n">
        <v>0</v>
      </c>
      <c r="AH198" s="800" t="n">
        <v>0</v>
      </c>
      <c r="AI198" s="800" t="n">
        <v>0</v>
      </c>
      <c r="AJ198" s="782" t="n">
        <f aca="false" ca="false" dt2D="false" dtr="false" t="normal">AF198+AG198+AH198+AI198</f>
        <v>0</v>
      </c>
      <c r="AK198" s="800" t="n">
        <v>0</v>
      </c>
      <c r="AL198" s="800" t="n">
        <v>0</v>
      </c>
      <c r="AM198" s="800" t="n">
        <v>0</v>
      </c>
      <c r="AN198" s="800" t="n">
        <v>0</v>
      </c>
      <c r="AO198" s="742" t="n">
        <f aca="false" ca="false" dt2D="false" dtr="false" t="normal">AK198+AL198+AM198+AN198</f>
        <v>0</v>
      </c>
      <c r="AP198" s="800" t="n">
        <v>0</v>
      </c>
      <c r="AQ198" s="800" t="n">
        <v>0</v>
      </c>
      <c r="AR198" s="800" t="n">
        <v>0</v>
      </c>
      <c r="AS198" s="800" t="n">
        <v>0</v>
      </c>
      <c r="AT198" s="742" t="n">
        <f aca="false" ca="false" dt2D="false" dtr="false" t="normal">AP198+AQ198+AR198+AS198</f>
        <v>0</v>
      </c>
      <c r="AU198" s="800" t="n">
        <v>0</v>
      </c>
      <c r="AV198" s="800" t="n">
        <v>0</v>
      </c>
      <c r="AW198" s="800" t="n">
        <v>0</v>
      </c>
      <c r="AX198" s="800" t="n">
        <v>0</v>
      </c>
      <c r="AY198" s="742" t="n">
        <f aca="false" ca="false" dt2D="false" dtr="false" t="normal">AU198+AV198+AW198+AX198</f>
        <v>0</v>
      </c>
    </row>
    <row customFormat="true" customHeight="true" ht="13.5" outlineLevel="0" r="199" s="728">
      <c r="B199" s="451" t="n">
        <v>45</v>
      </c>
      <c r="C199" s="777" t="s"/>
      <c r="D199" s="794" t="s">
        <v>644</v>
      </c>
      <c r="E199" s="795" t="s">
        <v>41</v>
      </c>
      <c r="F199" s="771" t="n">
        <f aca="false" ca="false" dt2D="false" dtr="false" t="normal">K199+P199+U199+Z199+AE199+AJ199+AO199+AT199+AY199</f>
        <v>0</v>
      </c>
      <c r="G199" s="772" t="n">
        <v>0</v>
      </c>
      <c r="H199" s="772" t="n">
        <v>0</v>
      </c>
      <c r="I199" s="772" t="n">
        <v>0</v>
      </c>
      <c r="J199" s="774" t="n">
        <v>0</v>
      </c>
      <c r="K199" s="782" t="n">
        <f aca="false" ca="false" dt2D="false" dtr="false" t="normal">G199+H199+I199+J199</f>
        <v>0</v>
      </c>
      <c r="L199" s="814" t="n">
        <v>0</v>
      </c>
      <c r="M199" s="772" t="n">
        <v>0</v>
      </c>
      <c r="N199" s="772" t="n">
        <v>0</v>
      </c>
      <c r="O199" s="772" t="n">
        <v>0</v>
      </c>
      <c r="P199" s="742" t="n">
        <f aca="false" ca="false" dt2D="false" dtr="false" t="normal">L199+M199+N199+O199</f>
        <v>0</v>
      </c>
      <c r="Q199" s="772" t="n">
        <v>0</v>
      </c>
      <c r="R199" s="772" t="n">
        <v>0</v>
      </c>
      <c r="S199" s="772" t="n">
        <v>0</v>
      </c>
      <c r="T199" s="774" t="n">
        <v>0</v>
      </c>
      <c r="U199" s="782" t="n">
        <f aca="false" ca="false" dt2D="false" dtr="false" t="normal">Q199+R199+S199+T199</f>
        <v>0</v>
      </c>
      <c r="V199" s="772" t="n">
        <v>0</v>
      </c>
      <c r="W199" s="772" t="n">
        <v>0</v>
      </c>
      <c r="X199" s="772" t="n">
        <v>0</v>
      </c>
      <c r="Y199" s="774" t="n">
        <v>0</v>
      </c>
      <c r="Z199" s="782" t="n">
        <f aca="false" ca="false" dt2D="false" dtr="false" t="normal">V199+W199+X199+Y199</f>
        <v>0</v>
      </c>
      <c r="AA199" s="772" t="n">
        <v>0</v>
      </c>
      <c r="AB199" s="772" t="n">
        <v>0</v>
      </c>
      <c r="AC199" s="772" t="n">
        <v>0</v>
      </c>
      <c r="AD199" s="772" t="n">
        <v>0</v>
      </c>
      <c r="AE199" s="782" t="n">
        <f aca="false" ca="false" dt2D="false" dtr="false" t="normal">AA199+AB199+AC199+AD199</f>
        <v>0</v>
      </c>
      <c r="AF199" s="800" t="n">
        <v>0</v>
      </c>
      <c r="AG199" s="800" t="n">
        <v>0</v>
      </c>
      <c r="AH199" s="800" t="n">
        <v>0</v>
      </c>
      <c r="AI199" s="800" t="n">
        <v>0</v>
      </c>
      <c r="AJ199" s="782" t="n">
        <f aca="false" ca="false" dt2D="false" dtr="false" t="normal">AF199+AG199+AH199+AI199</f>
        <v>0</v>
      </c>
      <c r="AK199" s="800" t="n">
        <v>0</v>
      </c>
      <c r="AL199" s="800" t="n">
        <v>0</v>
      </c>
      <c r="AM199" s="800" t="n">
        <v>0</v>
      </c>
      <c r="AN199" s="800" t="n">
        <v>0</v>
      </c>
      <c r="AO199" s="742" t="n">
        <f aca="false" ca="false" dt2D="false" dtr="false" t="normal">AK199+AL199+AM199+AN199</f>
        <v>0</v>
      </c>
      <c r="AP199" s="800" t="n">
        <v>0</v>
      </c>
      <c r="AQ199" s="800" t="n">
        <v>0</v>
      </c>
      <c r="AR199" s="800" t="n">
        <v>0</v>
      </c>
      <c r="AS199" s="800" t="n">
        <v>0</v>
      </c>
      <c r="AT199" s="742" t="n">
        <f aca="false" ca="false" dt2D="false" dtr="false" t="normal">AP199+AQ199+AR199+AS199</f>
        <v>0</v>
      </c>
      <c r="AU199" s="800" t="n">
        <v>0</v>
      </c>
      <c r="AV199" s="800" t="n">
        <v>0</v>
      </c>
      <c r="AW199" s="800" t="n">
        <v>0</v>
      </c>
      <c r="AX199" s="800" t="n">
        <v>0</v>
      </c>
      <c r="AY199" s="742" t="n">
        <f aca="false" ca="false" dt2D="false" dtr="false" t="normal">AU199+AV199+AW199+AX199</f>
        <v>0</v>
      </c>
    </row>
    <row customFormat="true" customHeight="true" ht="13.5" outlineLevel="0" r="200" s="728">
      <c r="B200" s="441" t="s"/>
      <c r="C200" s="777" t="s"/>
      <c r="D200" s="801" t="s"/>
      <c r="E200" s="802" t="s">
        <v>600</v>
      </c>
      <c r="F200" s="771" t="n">
        <f aca="false" ca="false" dt2D="false" dtr="false" t="normal">K200+P200+U200+Z200+AE200+AJ200+AO200+AT200+AY200</f>
        <v>0</v>
      </c>
      <c r="G200" s="780" t="n">
        <v>0</v>
      </c>
      <c r="H200" s="780" t="n">
        <v>0</v>
      </c>
      <c r="I200" s="780" t="n">
        <v>0</v>
      </c>
      <c r="J200" s="781" t="n">
        <v>0</v>
      </c>
      <c r="K200" s="782" t="n">
        <f aca="false" ca="false" dt2D="false" dtr="false" t="normal">G200+H200+I200+J200</f>
        <v>0</v>
      </c>
      <c r="L200" s="783" t="n">
        <v>0</v>
      </c>
      <c r="M200" s="780" t="n">
        <v>0</v>
      </c>
      <c r="N200" s="780" t="n">
        <v>0</v>
      </c>
      <c r="O200" s="780" t="n">
        <v>0</v>
      </c>
      <c r="P200" s="742" t="n">
        <f aca="false" ca="false" dt2D="false" dtr="false" t="normal">L200+M200+N200+O200</f>
        <v>0</v>
      </c>
      <c r="Q200" s="780" t="n">
        <v>0</v>
      </c>
      <c r="R200" s="780" t="n">
        <v>0</v>
      </c>
      <c r="S200" s="780" t="n">
        <v>0</v>
      </c>
      <c r="T200" s="781" t="n">
        <v>0</v>
      </c>
      <c r="U200" s="782" t="n">
        <f aca="false" ca="false" dt2D="false" dtr="false" t="normal">Q200+R200+S200+T200</f>
        <v>0</v>
      </c>
      <c r="V200" s="780" t="n">
        <v>0</v>
      </c>
      <c r="W200" s="780" t="n">
        <v>0</v>
      </c>
      <c r="X200" s="780" t="n">
        <v>0</v>
      </c>
      <c r="Y200" s="781" t="n">
        <v>0</v>
      </c>
      <c r="Z200" s="782" t="n">
        <f aca="false" ca="false" dt2D="false" dtr="false" t="normal">V200+W200+X200+Y200</f>
        <v>0</v>
      </c>
      <c r="AA200" s="780" t="n">
        <v>0</v>
      </c>
      <c r="AB200" s="780" t="n">
        <v>0</v>
      </c>
      <c r="AC200" s="780" t="n">
        <v>0</v>
      </c>
      <c r="AD200" s="780" t="n">
        <v>0</v>
      </c>
      <c r="AE200" s="782" t="n">
        <f aca="false" ca="false" dt2D="false" dtr="false" t="normal">AA200+AB200+AC200+AD200</f>
        <v>0</v>
      </c>
      <c r="AF200" s="780" t="n">
        <v>0</v>
      </c>
      <c r="AG200" s="780" t="n">
        <v>0</v>
      </c>
      <c r="AH200" s="780" t="n">
        <v>0</v>
      </c>
      <c r="AI200" s="780" t="n">
        <v>0</v>
      </c>
      <c r="AJ200" s="782" t="n">
        <f aca="false" ca="false" dt2D="false" dtr="false" t="normal">AF200+AG200+AH200+AI200</f>
        <v>0</v>
      </c>
      <c r="AK200" s="780" t="n">
        <v>0</v>
      </c>
      <c r="AL200" s="780" t="n">
        <v>0</v>
      </c>
      <c r="AM200" s="780" t="n">
        <v>0</v>
      </c>
      <c r="AN200" s="780" t="n">
        <v>0</v>
      </c>
      <c r="AO200" s="742" t="n">
        <f aca="false" ca="false" dt2D="false" dtr="false" t="normal">AK200+AL200+AM200+AN200</f>
        <v>0</v>
      </c>
      <c r="AP200" s="780" t="n">
        <v>0</v>
      </c>
      <c r="AQ200" s="780" t="n">
        <v>0</v>
      </c>
      <c r="AR200" s="780" t="n">
        <v>0</v>
      </c>
      <c r="AS200" s="780" t="n">
        <v>0</v>
      </c>
      <c r="AT200" s="742" t="n">
        <f aca="false" ca="false" dt2D="false" dtr="false" t="normal">AP200+AQ200+AR200+AS200</f>
        <v>0</v>
      </c>
      <c r="AU200" s="780" t="n">
        <v>0</v>
      </c>
      <c r="AV200" s="780" t="n">
        <v>0</v>
      </c>
      <c r="AW200" s="780" t="n">
        <v>0</v>
      </c>
      <c r="AX200" s="780" t="n">
        <v>0</v>
      </c>
      <c r="AY200" s="742" t="n">
        <f aca="false" ca="false" dt2D="false" dtr="false" t="normal">AU200+AV200+AW200+AX200</f>
        <v>0</v>
      </c>
    </row>
    <row customFormat="true" customHeight="true" ht="15.75" outlineLevel="0" r="201" s="728">
      <c r="B201" s="441" t="s"/>
      <c r="C201" s="777" t="s"/>
      <c r="D201" s="801" t="s"/>
      <c r="E201" s="806" t="s">
        <v>43</v>
      </c>
      <c r="F201" s="771" t="n">
        <f aca="false" ca="false" dt2D="false" dtr="false" t="normal">K201+P201+U201+Z201+AE201+AJ201+AO201+AT201+AY201</f>
        <v>0</v>
      </c>
      <c r="G201" s="785" t="n">
        <v>0</v>
      </c>
      <c r="H201" s="785" t="n">
        <v>0</v>
      </c>
      <c r="I201" s="785" t="n">
        <v>0</v>
      </c>
      <c r="J201" s="786" t="n">
        <v>0</v>
      </c>
      <c r="K201" s="782" t="n">
        <f aca="false" ca="false" dt2D="false" dtr="false" t="normal">G201+H201+I201+J201</f>
        <v>0</v>
      </c>
      <c r="L201" s="787" t="n">
        <v>0</v>
      </c>
      <c r="M201" s="785" t="n">
        <v>0</v>
      </c>
      <c r="N201" s="785" t="n">
        <v>0</v>
      </c>
      <c r="O201" s="785" t="n">
        <v>0</v>
      </c>
      <c r="P201" s="742" t="n">
        <f aca="false" ca="false" dt2D="false" dtr="false" t="normal">L201+M201+N201+O201</f>
        <v>0</v>
      </c>
      <c r="Q201" s="785" t="n">
        <v>0</v>
      </c>
      <c r="R201" s="785" t="n">
        <v>0</v>
      </c>
      <c r="S201" s="785" t="n">
        <v>0</v>
      </c>
      <c r="T201" s="786" t="n">
        <v>0</v>
      </c>
      <c r="U201" s="782" t="n">
        <f aca="false" ca="false" dt2D="false" dtr="false" t="normal">Q201+R201+S201+T201</f>
        <v>0</v>
      </c>
      <c r="V201" s="785" t="n">
        <v>0</v>
      </c>
      <c r="W201" s="785" t="n">
        <v>0</v>
      </c>
      <c r="X201" s="785" t="n">
        <v>0</v>
      </c>
      <c r="Y201" s="786" t="n">
        <v>0</v>
      </c>
      <c r="Z201" s="782" t="n">
        <f aca="false" ca="false" dt2D="false" dtr="false" t="normal">V201+W201+X201+Y201</f>
        <v>0</v>
      </c>
      <c r="AA201" s="785" t="n">
        <v>0</v>
      </c>
      <c r="AB201" s="785" t="n">
        <v>0</v>
      </c>
      <c r="AC201" s="785" t="n">
        <v>0</v>
      </c>
      <c r="AD201" s="785" t="n">
        <v>0</v>
      </c>
      <c r="AE201" s="782" t="n">
        <f aca="false" ca="false" dt2D="false" dtr="false" t="normal">AA201+AB201+AC201+AD201</f>
        <v>0</v>
      </c>
      <c r="AF201" s="780" t="n">
        <v>0</v>
      </c>
      <c r="AG201" s="780" t="n">
        <v>0</v>
      </c>
      <c r="AH201" s="780" t="n">
        <v>0</v>
      </c>
      <c r="AI201" s="780" t="n">
        <v>0</v>
      </c>
      <c r="AJ201" s="782" t="n">
        <f aca="false" ca="false" dt2D="false" dtr="false" t="normal">AF201+AG201+AH201+AI201</f>
        <v>0</v>
      </c>
      <c r="AK201" s="780" t="n">
        <v>0</v>
      </c>
      <c r="AL201" s="780" t="n">
        <v>0</v>
      </c>
      <c r="AM201" s="780" t="n">
        <v>0</v>
      </c>
      <c r="AN201" s="780" t="n">
        <v>0</v>
      </c>
      <c r="AO201" s="742" t="n">
        <f aca="false" ca="false" dt2D="false" dtr="false" t="normal">AK201+AL201+AM201+AN201</f>
        <v>0</v>
      </c>
      <c r="AP201" s="780" t="n">
        <v>0</v>
      </c>
      <c r="AQ201" s="780" t="n">
        <v>0</v>
      </c>
      <c r="AR201" s="780" t="n">
        <v>0</v>
      </c>
      <c r="AS201" s="780" t="n">
        <v>0</v>
      </c>
      <c r="AT201" s="742" t="n">
        <f aca="false" ca="false" dt2D="false" dtr="false" t="normal">AP201+AQ201+AR201+AS201</f>
        <v>0</v>
      </c>
      <c r="AU201" s="780" t="n">
        <v>0</v>
      </c>
      <c r="AV201" s="780" t="n">
        <v>0</v>
      </c>
      <c r="AW201" s="780" t="n">
        <v>0</v>
      </c>
      <c r="AX201" s="780" t="n">
        <v>0</v>
      </c>
      <c r="AY201" s="742" t="n">
        <f aca="false" ca="false" dt2D="false" dtr="false" t="normal">AU201+AV201+AW201+AX201</f>
        <v>0</v>
      </c>
    </row>
    <row customFormat="true" customHeight="true" ht="15.75" outlineLevel="0" r="202" s="728">
      <c r="B202" s="441" t="s"/>
      <c r="C202" s="777" t="s"/>
      <c r="D202" s="801" t="s"/>
      <c r="E202" s="789" t="s">
        <v>230</v>
      </c>
      <c r="F202" s="771" t="n">
        <f aca="false" ca="false" dt2D="false" dtr="false" t="normal">K202+P202+U202+Z202+AE202+AJ202+AO202+AT202+AY202</f>
        <v>0</v>
      </c>
      <c r="G202" s="807" t="n">
        <v>0</v>
      </c>
      <c r="H202" s="807" t="n">
        <v>0</v>
      </c>
      <c r="I202" s="807" t="n">
        <v>0</v>
      </c>
      <c r="J202" s="808" t="n">
        <v>0</v>
      </c>
      <c r="K202" s="782" t="n">
        <f aca="false" ca="false" dt2D="false" dtr="false" t="normal">G202+H202+I202+J202</f>
        <v>0</v>
      </c>
      <c r="L202" s="809" t="n">
        <v>0</v>
      </c>
      <c r="M202" s="807" t="n">
        <v>0</v>
      </c>
      <c r="N202" s="807" t="n">
        <v>0</v>
      </c>
      <c r="O202" s="807" t="n">
        <v>0</v>
      </c>
      <c r="P202" s="742" t="n">
        <f aca="false" ca="false" dt2D="false" dtr="false" t="normal">L202+M202+N202+O202</f>
        <v>0</v>
      </c>
      <c r="Q202" s="807" t="n">
        <v>0</v>
      </c>
      <c r="R202" s="807" t="n">
        <v>0</v>
      </c>
      <c r="S202" s="807" t="n">
        <v>0</v>
      </c>
      <c r="T202" s="808" t="n">
        <v>0</v>
      </c>
      <c r="U202" s="782" t="n">
        <f aca="false" ca="false" dt2D="false" dtr="false" t="normal">Q202+R202+S202+T202</f>
        <v>0</v>
      </c>
      <c r="V202" s="807" t="n">
        <v>0</v>
      </c>
      <c r="W202" s="807" t="n">
        <v>0</v>
      </c>
      <c r="X202" s="807" t="n">
        <v>0</v>
      </c>
      <c r="Y202" s="808" t="n">
        <v>0</v>
      </c>
      <c r="Z202" s="782" t="n">
        <f aca="false" ca="false" dt2D="false" dtr="false" t="normal">V202+W202+X202+Y202</f>
        <v>0</v>
      </c>
      <c r="AA202" s="807" t="n">
        <v>0</v>
      </c>
      <c r="AB202" s="807" t="n">
        <v>0</v>
      </c>
      <c r="AC202" s="807" t="n">
        <v>0</v>
      </c>
      <c r="AD202" s="807" t="n">
        <v>0</v>
      </c>
      <c r="AE202" s="782" t="n">
        <f aca="false" ca="false" dt2D="false" dtr="false" t="normal">AA202+AB202+AC202+AD202</f>
        <v>0</v>
      </c>
      <c r="AF202" s="780" t="n">
        <v>0</v>
      </c>
      <c r="AG202" s="780" t="n">
        <v>0</v>
      </c>
      <c r="AH202" s="780" t="n">
        <v>0</v>
      </c>
      <c r="AI202" s="780" t="n">
        <v>0</v>
      </c>
      <c r="AJ202" s="782" t="n">
        <f aca="false" ca="false" dt2D="false" dtr="false" t="normal">AF202+AG202+AH202+AI202</f>
        <v>0</v>
      </c>
      <c r="AK202" s="780" t="n">
        <v>0</v>
      </c>
      <c r="AL202" s="780" t="n">
        <v>0</v>
      </c>
      <c r="AM202" s="780" t="n">
        <v>0</v>
      </c>
      <c r="AN202" s="780" t="n">
        <v>0</v>
      </c>
      <c r="AO202" s="742" t="n">
        <f aca="false" ca="false" dt2D="false" dtr="false" t="normal">AK202+AL202+AM202+AN202</f>
        <v>0</v>
      </c>
      <c r="AP202" s="780" t="n">
        <v>0</v>
      </c>
      <c r="AQ202" s="780" t="n">
        <v>0</v>
      </c>
      <c r="AR202" s="780" t="n">
        <v>0</v>
      </c>
      <c r="AS202" s="780" t="n">
        <v>0</v>
      </c>
      <c r="AT202" s="742" t="n">
        <f aca="false" ca="false" dt2D="false" dtr="false" t="normal">AP202+AQ202+AR202+AS202</f>
        <v>0</v>
      </c>
      <c r="AU202" s="780" t="n">
        <v>0</v>
      </c>
      <c r="AV202" s="780" t="n">
        <v>0</v>
      </c>
      <c r="AW202" s="780" t="n">
        <v>0</v>
      </c>
      <c r="AX202" s="780" t="n">
        <v>0</v>
      </c>
      <c r="AY202" s="742" t="n">
        <f aca="false" ca="false" dt2D="false" dtr="false" t="normal">AU202+AV202+AW202+AX202</f>
        <v>0</v>
      </c>
    </row>
    <row customFormat="true" customHeight="true" ht="15.75" outlineLevel="0" r="203" s="728">
      <c r="B203" s="450" t="s"/>
      <c r="C203" s="777" t="s"/>
      <c r="D203" s="810" t="s"/>
      <c r="E203" s="789" t="s">
        <v>231</v>
      </c>
      <c r="F203" s="771" t="n">
        <f aca="false" ca="false" dt2D="false" dtr="false" t="normal">K203+P203+U203+Z203+AE203+AJ203+AO203+AT203+AY203</f>
        <v>0</v>
      </c>
      <c r="G203" s="811" t="n">
        <v>0</v>
      </c>
      <c r="H203" s="811" t="n">
        <v>0</v>
      </c>
      <c r="I203" s="811" t="n">
        <v>0</v>
      </c>
      <c r="J203" s="812" t="n">
        <v>0</v>
      </c>
      <c r="K203" s="782" t="n">
        <f aca="false" ca="false" dt2D="false" dtr="false" t="normal">G203+H203+I203+J203</f>
        <v>0</v>
      </c>
      <c r="L203" s="813" t="n">
        <v>0</v>
      </c>
      <c r="M203" s="811" t="n">
        <v>0</v>
      </c>
      <c r="N203" s="811" t="n">
        <v>0</v>
      </c>
      <c r="O203" s="811" t="n">
        <v>0</v>
      </c>
      <c r="P203" s="742" t="n">
        <f aca="false" ca="false" dt2D="false" dtr="false" t="normal">L203+M203+N203+O203</f>
        <v>0</v>
      </c>
      <c r="Q203" s="811" t="n">
        <v>0</v>
      </c>
      <c r="R203" s="811" t="n">
        <v>0</v>
      </c>
      <c r="S203" s="811" t="n">
        <v>0</v>
      </c>
      <c r="T203" s="812" t="n">
        <v>0</v>
      </c>
      <c r="U203" s="782" t="n">
        <f aca="false" ca="false" dt2D="false" dtr="false" t="normal">Q203+R203+S203+T203</f>
        <v>0</v>
      </c>
      <c r="V203" s="811" t="n">
        <v>0</v>
      </c>
      <c r="W203" s="811" t="n">
        <v>0</v>
      </c>
      <c r="X203" s="811" t="n">
        <v>0</v>
      </c>
      <c r="Y203" s="812" t="n">
        <v>0</v>
      </c>
      <c r="Z203" s="782" t="n">
        <f aca="false" ca="false" dt2D="false" dtr="false" t="normal">V203+W203+X203+Y203</f>
        <v>0</v>
      </c>
      <c r="AA203" s="811" t="n">
        <v>0</v>
      </c>
      <c r="AB203" s="811" t="n">
        <v>0</v>
      </c>
      <c r="AC203" s="811" t="n">
        <v>0</v>
      </c>
      <c r="AD203" s="811" t="n">
        <v>0</v>
      </c>
      <c r="AE203" s="782" t="n">
        <f aca="false" ca="false" dt2D="false" dtr="false" t="normal">AA203+AB203+AC203+AD203</f>
        <v>0</v>
      </c>
      <c r="AF203" s="800" t="n">
        <v>0</v>
      </c>
      <c r="AG203" s="800" t="n">
        <v>0</v>
      </c>
      <c r="AH203" s="800" t="n">
        <v>0</v>
      </c>
      <c r="AI203" s="800" t="n">
        <v>0</v>
      </c>
      <c r="AJ203" s="782" t="n">
        <f aca="false" ca="false" dt2D="false" dtr="false" t="normal">AF203+AG203+AH203+AI203</f>
        <v>0</v>
      </c>
      <c r="AK203" s="800" t="n">
        <v>0</v>
      </c>
      <c r="AL203" s="800" t="n">
        <v>0</v>
      </c>
      <c r="AM203" s="800" t="n">
        <v>0</v>
      </c>
      <c r="AN203" s="800" t="n">
        <v>0</v>
      </c>
      <c r="AO203" s="742" t="n">
        <f aca="false" ca="false" dt2D="false" dtr="false" t="normal">AK203+AL203+AM203+AN203</f>
        <v>0</v>
      </c>
      <c r="AP203" s="800" t="n">
        <v>0</v>
      </c>
      <c r="AQ203" s="800" t="n">
        <v>0</v>
      </c>
      <c r="AR203" s="800" t="n">
        <v>0</v>
      </c>
      <c r="AS203" s="800" t="n">
        <v>0</v>
      </c>
      <c r="AT203" s="742" t="n">
        <f aca="false" ca="false" dt2D="false" dtr="false" t="normal">AP203+AQ203+AR203+AS203</f>
        <v>0</v>
      </c>
      <c r="AU203" s="800" t="n">
        <v>0</v>
      </c>
      <c r="AV203" s="800" t="n">
        <v>0</v>
      </c>
      <c r="AW203" s="800" t="n">
        <v>0</v>
      </c>
      <c r="AX203" s="800" t="n">
        <v>0</v>
      </c>
      <c r="AY203" s="742" t="n">
        <f aca="false" ca="false" dt2D="false" dtr="false" t="normal">AU203+AV203+AW203+AX203</f>
        <v>0</v>
      </c>
    </row>
    <row customFormat="true" customHeight="true" ht="13.5" outlineLevel="0" r="204" s="728">
      <c r="B204" s="451" t="n">
        <v>46</v>
      </c>
      <c r="C204" s="777" t="s"/>
      <c r="D204" s="794" t="s">
        <v>645</v>
      </c>
      <c r="E204" s="795" t="s">
        <v>41</v>
      </c>
      <c r="F204" s="771" t="n">
        <f aca="false" ca="false" dt2D="false" dtr="false" t="normal">K204+P204+U204+Z204+AE204+AJ204+AO204+AT204+AY204</f>
        <v>0</v>
      </c>
      <c r="G204" s="772" t="n">
        <v>0</v>
      </c>
      <c r="H204" s="772" t="n">
        <v>0</v>
      </c>
      <c r="I204" s="772" t="n">
        <v>0</v>
      </c>
      <c r="J204" s="774" t="n">
        <v>0</v>
      </c>
      <c r="K204" s="782" t="n">
        <f aca="false" ca="false" dt2D="false" dtr="false" t="normal">G204+H204+I204+J204</f>
        <v>0</v>
      </c>
      <c r="L204" s="814" t="n">
        <v>0</v>
      </c>
      <c r="M204" s="772" t="n">
        <v>0</v>
      </c>
      <c r="N204" s="772" t="n">
        <v>0</v>
      </c>
      <c r="O204" s="772" t="n">
        <v>0</v>
      </c>
      <c r="P204" s="742" t="n">
        <f aca="false" ca="false" dt2D="false" dtr="false" t="normal">L204+M204+N204+O204</f>
        <v>0</v>
      </c>
      <c r="Q204" s="772" t="n">
        <v>0</v>
      </c>
      <c r="R204" s="772" t="n">
        <v>0</v>
      </c>
      <c r="S204" s="772" t="n">
        <v>0</v>
      </c>
      <c r="T204" s="774" t="n">
        <v>0</v>
      </c>
      <c r="U204" s="782" t="n">
        <f aca="false" ca="false" dt2D="false" dtr="false" t="normal">Q204+R204+S204+T204</f>
        <v>0</v>
      </c>
      <c r="V204" s="772" t="n">
        <v>0</v>
      </c>
      <c r="W204" s="772" t="n">
        <v>0</v>
      </c>
      <c r="X204" s="772" t="n">
        <v>0</v>
      </c>
      <c r="Y204" s="774" t="n">
        <v>0</v>
      </c>
      <c r="Z204" s="782" t="n">
        <f aca="false" ca="false" dt2D="false" dtr="false" t="normal">V204+W204+X204+Y204</f>
        <v>0</v>
      </c>
      <c r="AA204" s="772" t="n">
        <v>0</v>
      </c>
      <c r="AB204" s="772" t="n">
        <v>0</v>
      </c>
      <c r="AC204" s="772" t="n">
        <v>0</v>
      </c>
      <c r="AD204" s="772" t="n">
        <v>0</v>
      </c>
      <c r="AE204" s="782" t="n">
        <f aca="false" ca="false" dt2D="false" dtr="false" t="normal">AA204+AB204+AC204+AD204</f>
        <v>0</v>
      </c>
      <c r="AF204" s="800" t="n">
        <v>0</v>
      </c>
      <c r="AG204" s="800" t="n">
        <v>0</v>
      </c>
      <c r="AH204" s="800" t="n">
        <v>0</v>
      </c>
      <c r="AI204" s="800" t="n">
        <v>0</v>
      </c>
      <c r="AJ204" s="782" t="n">
        <f aca="false" ca="false" dt2D="false" dtr="false" t="normal">AF204+AG204+AH204+AI204</f>
        <v>0</v>
      </c>
      <c r="AK204" s="800" t="n">
        <v>0</v>
      </c>
      <c r="AL204" s="800" t="n">
        <v>0</v>
      </c>
      <c r="AM204" s="800" t="n">
        <v>0</v>
      </c>
      <c r="AN204" s="800" t="n">
        <v>0</v>
      </c>
      <c r="AO204" s="742" t="n">
        <f aca="false" ca="false" dt2D="false" dtr="false" t="normal">AK204+AL204+AM204+AN204</f>
        <v>0</v>
      </c>
      <c r="AP204" s="800" t="n">
        <v>0</v>
      </c>
      <c r="AQ204" s="800" t="n">
        <v>0</v>
      </c>
      <c r="AR204" s="800" t="n">
        <v>0</v>
      </c>
      <c r="AS204" s="800" t="n">
        <v>0</v>
      </c>
      <c r="AT204" s="742" t="n">
        <f aca="false" ca="false" dt2D="false" dtr="false" t="normal">AP204+AQ204+AR204+AS204</f>
        <v>0</v>
      </c>
      <c r="AU204" s="800" t="n">
        <v>0</v>
      </c>
      <c r="AV204" s="800" t="n">
        <v>0</v>
      </c>
      <c r="AW204" s="800" t="n">
        <v>0</v>
      </c>
      <c r="AX204" s="800" t="n">
        <v>0</v>
      </c>
      <c r="AY204" s="742" t="n">
        <f aca="false" ca="false" dt2D="false" dtr="false" t="normal">AU204+AV204+AW204+AX204</f>
        <v>0</v>
      </c>
    </row>
    <row customFormat="true" customHeight="true" ht="13.5" outlineLevel="0" r="205" s="728">
      <c r="B205" s="441" t="s"/>
      <c r="C205" s="777" t="s"/>
      <c r="D205" s="801" t="s"/>
      <c r="E205" s="802" t="s">
        <v>600</v>
      </c>
      <c r="F205" s="771" t="n">
        <f aca="false" ca="false" dt2D="false" dtr="false" t="normal">K205+P205+U205+Z205+AE205+AJ205+AO205+AT205+AY205</f>
        <v>0</v>
      </c>
      <c r="G205" s="780" t="n">
        <v>0</v>
      </c>
      <c r="H205" s="780" t="n">
        <v>0</v>
      </c>
      <c r="I205" s="780" t="n">
        <v>0</v>
      </c>
      <c r="J205" s="781" t="n">
        <v>0</v>
      </c>
      <c r="K205" s="782" t="n">
        <f aca="false" ca="false" dt2D="false" dtr="false" t="normal">G205+H205+I205+J205</f>
        <v>0</v>
      </c>
      <c r="L205" s="783" t="n">
        <v>0</v>
      </c>
      <c r="M205" s="780" t="n">
        <v>0</v>
      </c>
      <c r="N205" s="780" t="n">
        <v>0</v>
      </c>
      <c r="O205" s="780" t="n">
        <v>0</v>
      </c>
      <c r="P205" s="742" t="n">
        <f aca="false" ca="false" dt2D="false" dtr="false" t="normal">L205+M205+N205+O205</f>
        <v>0</v>
      </c>
      <c r="Q205" s="780" t="n">
        <v>0</v>
      </c>
      <c r="R205" s="780" t="n">
        <v>0</v>
      </c>
      <c r="S205" s="780" t="n">
        <v>0</v>
      </c>
      <c r="T205" s="781" t="n">
        <v>0</v>
      </c>
      <c r="U205" s="782" t="n">
        <f aca="false" ca="false" dt2D="false" dtr="false" t="normal">Q205+R205+S205+T205</f>
        <v>0</v>
      </c>
      <c r="V205" s="780" t="n">
        <v>0</v>
      </c>
      <c r="W205" s="780" t="n">
        <v>0</v>
      </c>
      <c r="X205" s="780" t="n">
        <v>0</v>
      </c>
      <c r="Y205" s="781" t="n">
        <v>0</v>
      </c>
      <c r="Z205" s="782" t="n">
        <f aca="false" ca="false" dt2D="false" dtr="false" t="normal">V205+W205+X205+Y205</f>
        <v>0</v>
      </c>
      <c r="AA205" s="780" t="n">
        <v>0</v>
      </c>
      <c r="AB205" s="780" t="n">
        <v>0</v>
      </c>
      <c r="AC205" s="780" t="n">
        <v>0</v>
      </c>
      <c r="AD205" s="780" t="n">
        <v>0</v>
      </c>
      <c r="AE205" s="782" t="n">
        <f aca="false" ca="false" dt2D="false" dtr="false" t="normal">AA205+AB205+AC205+AD205</f>
        <v>0</v>
      </c>
      <c r="AF205" s="780" t="n">
        <v>0</v>
      </c>
      <c r="AG205" s="780" t="n">
        <v>0</v>
      </c>
      <c r="AH205" s="780" t="n">
        <v>0</v>
      </c>
      <c r="AI205" s="780" t="n">
        <v>0</v>
      </c>
      <c r="AJ205" s="782" t="n">
        <f aca="false" ca="false" dt2D="false" dtr="false" t="normal">AF205+AG205+AH205+AI205</f>
        <v>0</v>
      </c>
      <c r="AK205" s="780" t="n">
        <v>0</v>
      </c>
      <c r="AL205" s="780" t="n">
        <v>0</v>
      </c>
      <c r="AM205" s="780" t="n">
        <v>0</v>
      </c>
      <c r="AN205" s="780" t="n">
        <v>0</v>
      </c>
      <c r="AO205" s="742" t="n">
        <f aca="false" ca="false" dt2D="false" dtr="false" t="normal">AK205+AL205+AM205+AN205</f>
        <v>0</v>
      </c>
      <c r="AP205" s="780" t="n">
        <v>0</v>
      </c>
      <c r="AQ205" s="780" t="n">
        <v>0</v>
      </c>
      <c r="AR205" s="780" t="n">
        <v>0</v>
      </c>
      <c r="AS205" s="780" t="n">
        <v>0</v>
      </c>
      <c r="AT205" s="742" t="n">
        <f aca="false" ca="false" dt2D="false" dtr="false" t="normal">AP205+AQ205+AR205+AS205</f>
        <v>0</v>
      </c>
      <c r="AU205" s="780" t="n">
        <v>0</v>
      </c>
      <c r="AV205" s="780" t="n">
        <v>0</v>
      </c>
      <c r="AW205" s="780" t="n">
        <v>0</v>
      </c>
      <c r="AX205" s="780" t="n">
        <v>0</v>
      </c>
      <c r="AY205" s="742" t="n">
        <f aca="false" ca="false" dt2D="false" dtr="false" t="normal">AU205+AV205+AW205+AX205</f>
        <v>0</v>
      </c>
    </row>
    <row customFormat="true" customHeight="true" ht="15.75" outlineLevel="0" r="206" s="728">
      <c r="B206" s="441" t="s"/>
      <c r="C206" s="777" t="s"/>
      <c r="D206" s="801" t="s"/>
      <c r="E206" s="806" t="s">
        <v>43</v>
      </c>
      <c r="F206" s="771" t="n">
        <f aca="false" ca="false" dt2D="false" dtr="false" t="normal">K206+P206+U206+Z206+AE206+AJ206+AO206+AT206+AY206</f>
        <v>0</v>
      </c>
      <c r="G206" s="785" t="n">
        <v>0</v>
      </c>
      <c r="H206" s="785" t="n">
        <v>0</v>
      </c>
      <c r="I206" s="785" t="n">
        <v>0</v>
      </c>
      <c r="J206" s="786" t="n">
        <v>0</v>
      </c>
      <c r="K206" s="782" t="n">
        <f aca="false" ca="false" dt2D="false" dtr="false" t="normal">G206+H206+I206+J206</f>
        <v>0</v>
      </c>
      <c r="L206" s="787" t="n">
        <v>0</v>
      </c>
      <c r="M206" s="785" t="n">
        <v>0</v>
      </c>
      <c r="N206" s="785" t="n">
        <v>0</v>
      </c>
      <c r="O206" s="785" t="n">
        <v>0</v>
      </c>
      <c r="P206" s="742" t="n">
        <f aca="false" ca="false" dt2D="false" dtr="false" t="normal">L206+M206+N206+O206</f>
        <v>0</v>
      </c>
      <c r="Q206" s="785" t="n">
        <v>0</v>
      </c>
      <c r="R206" s="785" t="n">
        <v>0</v>
      </c>
      <c r="S206" s="785" t="n">
        <v>0</v>
      </c>
      <c r="T206" s="786" t="n">
        <v>0</v>
      </c>
      <c r="U206" s="782" t="n">
        <f aca="false" ca="false" dt2D="false" dtr="false" t="normal">Q206+R206+S206+T206</f>
        <v>0</v>
      </c>
      <c r="V206" s="785" t="n">
        <v>0</v>
      </c>
      <c r="W206" s="785" t="n">
        <v>0</v>
      </c>
      <c r="X206" s="785" t="n">
        <v>0</v>
      </c>
      <c r="Y206" s="786" t="n">
        <v>0</v>
      </c>
      <c r="Z206" s="782" t="n">
        <f aca="false" ca="false" dt2D="false" dtr="false" t="normal">V206+W206+X206+Y206</f>
        <v>0</v>
      </c>
      <c r="AA206" s="785" t="n">
        <v>0</v>
      </c>
      <c r="AB206" s="785" t="n">
        <v>0</v>
      </c>
      <c r="AC206" s="785" t="n">
        <v>0</v>
      </c>
      <c r="AD206" s="785" t="n">
        <v>0</v>
      </c>
      <c r="AE206" s="782" t="n">
        <f aca="false" ca="false" dt2D="false" dtr="false" t="normal">AA206+AB206+AC206+AD206</f>
        <v>0</v>
      </c>
      <c r="AF206" s="780" t="n">
        <v>0</v>
      </c>
      <c r="AG206" s="780" t="n">
        <v>0</v>
      </c>
      <c r="AH206" s="780" t="n">
        <v>0</v>
      </c>
      <c r="AI206" s="780" t="n">
        <v>0</v>
      </c>
      <c r="AJ206" s="782" t="n">
        <f aca="false" ca="false" dt2D="false" dtr="false" t="normal">AF206+AG206+AH206+AI206</f>
        <v>0</v>
      </c>
      <c r="AK206" s="780" t="n">
        <v>0</v>
      </c>
      <c r="AL206" s="780" t="n">
        <v>0</v>
      </c>
      <c r="AM206" s="780" t="n">
        <v>0</v>
      </c>
      <c r="AN206" s="780" t="n">
        <v>0</v>
      </c>
      <c r="AO206" s="742" t="n">
        <f aca="false" ca="false" dt2D="false" dtr="false" t="normal">AK206+AL206+AM206+AN206</f>
        <v>0</v>
      </c>
      <c r="AP206" s="780" t="n">
        <v>0</v>
      </c>
      <c r="AQ206" s="780" t="n">
        <v>0</v>
      </c>
      <c r="AR206" s="780" t="n">
        <v>0</v>
      </c>
      <c r="AS206" s="780" t="n">
        <v>0</v>
      </c>
      <c r="AT206" s="742" t="n">
        <f aca="false" ca="false" dt2D="false" dtr="false" t="normal">AP206+AQ206+AR206+AS206</f>
        <v>0</v>
      </c>
      <c r="AU206" s="780" t="n">
        <v>0</v>
      </c>
      <c r="AV206" s="780" t="n">
        <v>0</v>
      </c>
      <c r="AW206" s="780" t="n">
        <v>0</v>
      </c>
      <c r="AX206" s="780" t="n">
        <v>0</v>
      </c>
      <c r="AY206" s="742" t="n">
        <f aca="false" ca="false" dt2D="false" dtr="false" t="normal">AU206+AV206+AW206+AX206</f>
        <v>0</v>
      </c>
    </row>
    <row customFormat="true" customHeight="true" ht="15.75" outlineLevel="0" r="207" s="728">
      <c r="B207" s="441" t="s"/>
      <c r="C207" s="777" t="s"/>
      <c r="D207" s="801" t="s"/>
      <c r="E207" s="789" t="s">
        <v>230</v>
      </c>
      <c r="F207" s="771" t="n">
        <f aca="false" ca="false" dt2D="false" dtr="false" t="normal">K207+P207+U207+Z207+AE207+AJ207+AO207+AT207+AY207</f>
        <v>0</v>
      </c>
      <c r="G207" s="807" t="n">
        <v>0</v>
      </c>
      <c r="H207" s="807" t="n">
        <v>0</v>
      </c>
      <c r="I207" s="807" t="n">
        <v>0</v>
      </c>
      <c r="J207" s="808" t="n">
        <v>0</v>
      </c>
      <c r="K207" s="782" t="n">
        <f aca="false" ca="false" dt2D="false" dtr="false" t="normal">G207+H207+I207+J207</f>
        <v>0</v>
      </c>
      <c r="L207" s="809" t="n">
        <v>0</v>
      </c>
      <c r="M207" s="807" t="n">
        <v>0</v>
      </c>
      <c r="N207" s="807" t="n">
        <v>0</v>
      </c>
      <c r="O207" s="807" t="n">
        <v>0</v>
      </c>
      <c r="P207" s="742" t="n">
        <f aca="false" ca="false" dt2D="false" dtr="false" t="normal">L207+M207+N207+O207</f>
        <v>0</v>
      </c>
      <c r="Q207" s="807" t="n">
        <v>0</v>
      </c>
      <c r="R207" s="807" t="n">
        <v>0</v>
      </c>
      <c r="S207" s="807" t="n">
        <v>0</v>
      </c>
      <c r="T207" s="808" t="n">
        <v>0</v>
      </c>
      <c r="U207" s="782" t="n">
        <f aca="false" ca="false" dt2D="false" dtr="false" t="normal">Q207+R207+S207+T207</f>
        <v>0</v>
      </c>
      <c r="V207" s="807" t="n">
        <v>0</v>
      </c>
      <c r="W207" s="807" t="n">
        <v>0</v>
      </c>
      <c r="X207" s="807" t="n">
        <v>0</v>
      </c>
      <c r="Y207" s="808" t="n">
        <v>0</v>
      </c>
      <c r="Z207" s="782" t="n">
        <f aca="false" ca="false" dt2D="false" dtr="false" t="normal">V207+W207+X207+Y207</f>
        <v>0</v>
      </c>
      <c r="AA207" s="807" t="n">
        <v>0</v>
      </c>
      <c r="AB207" s="807" t="n">
        <v>0</v>
      </c>
      <c r="AC207" s="807" t="n">
        <v>0</v>
      </c>
      <c r="AD207" s="807" t="n">
        <v>0</v>
      </c>
      <c r="AE207" s="782" t="n">
        <f aca="false" ca="false" dt2D="false" dtr="false" t="normal">AA207+AB207+AC207+AD207</f>
        <v>0</v>
      </c>
      <c r="AF207" s="780" t="n">
        <v>0</v>
      </c>
      <c r="AG207" s="780" t="n">
        <v>0</v>
      </c>
      <c r="AH207" s="780" t="n">
        <v>0</v>
      </c>
      <c r="AI207" s="780" t="n">
        <v>0</v>
      </c>
      <c r="AJ207" s="782" t="n">
        <f aca="false" ca="false" dt2D="false" dtr="false" t="normal">AF207+AG207+AH207+AI207</f>
        <v>0</v>
      </c>
      <c r="AK207" s="780" t="n">
        <v>0</v>
      </c>
      <c r="AL207" s="780" t="n">
        <v>0</v>
      </c>
      <c r="AM207" s="780" t="n">
        <v>0</v>
      </c>
      <c r="AN207" s="780" t="n">
        <v>0</v>
      </c>
      <c r="AO207" s="742" t="n">
        <f aca="false" ca="false" dt2D="false" dtr="false" t="normal">AK207+AL207+AM207+AN207</f>
        <v>0</v>
      </c>
      <c r="AP207" s="780" t="n">
        <v>0</v>
      </c>
      <c r="AQ207" s="780" t="n">
        <v>0</v>
      </c>
      <c r="AR207" s="780" t="n">
        <v>0</v>
      </c>
      <c r="AS207" s="780" t="n">
        <v>0</v>
      </c>
      <c r="AT207" s="742" t="n">
        <f aca="false" ca="false" dt2D="false" dtr="false" t="normal">AP207+AQ207+AR207+AS207</f>
        <v>0</v>
      </c>
      <c r="AU207" s="780" t="n">
        <v>0</v>
      </c>
      <c r="AV207" s="780" t="n">
        <v>0</v>
      </c>
      <c r="AW207" s="780" t="n">
        <v>0</v>
      </c>
      <c r="AX207" s="780" t="n">
        <v>0</v>
      </c>
      <c r="AY207" s="742" t="n">
        <f aca="false" ca="false" dt2D="false" dtr="false" t="normal">AU207+AV207+AW207+AX207</f>
        <v>0</v>
      </c>
    </row>
    <row customFormat="true" customHeight="true" ht="15.75" outlineLevel="0" r="208" s="728">
      <c r="B208" s="450" t="s"/>
      <c r="C208" s="777" t="s"/>
      <c r="D208" s="810" t="s"/>
      <c r="E208" s="789" t="s">
        <v>231</v>
      </c>
      <c r="F208" s="771" t="n">
        <f aca="false" ca="false" dt2D="false" dtr="false" t="normal">K208+P208+U208+Z208+AE208+AJ208+AO208+AT208+AY208</f>
        <v>0</v>
      </c>
      <c r="G208" s="811" t="n">
        <v>0</v>
      </c>
      <c r="H208" s="811" t="n">
        <v>0</v>
      </c>
      <c r="I208" s="811" t="n">
        <v>0</v>
      </c>
      <c r="J208" s="812" t="n">
        <v>0</v>
      </c>
      <c r="K208" s="782" t="n">
        <f aca="false" ca="false" dt2D="false" dtr="false" t="normal">G208+H208+I208+J208</f>
        <v>0</v>
      </c>
      <c r="L208" s="813" t="n">
        <v>0</v>
      </c>
      <c r="M208" s="811" t="n">
        <v>0</v>
      </c>
      <c r="N208" s="811" t="n">
        <v>0</v>
      </c>
      <c r="O208" s="811" t="n">
        <v>0</v>
      </c>
      <c r="P208" s="742" t="n">
        <f aca="false" ca="false" dt2D="false" dtr="false" t="normal">L208+M208+N208+O208</f>
        <v>0</v>
      </c>
      <c r="Q208" s="811" t="n">
        <v>0</v>
      </c>
      <c r="R208" s="811" t="n">
        <v>0</v>
      </c>
      <c r="S208" s="811" t="n">
        <v>0</v>
      </c>
      <c r="T208" s="812" t="n">
        <v>0</v>
      </c>
      <c r="U208" s="782" t="n">
        <f aca="false" ca="false" dt2D="false" dtr="false" t="normal">Q208+R208+S208+T208</f>
        <v>0</v>
      </c>
      <c r="V208" s="811" t="n">
        <v>0</v>
      </c>
      <c r="W208" s="811" t="n">
        <v>0</v>
      </c>
      <c r="X208" s="811" t="n">
        <v>0</v>
      </c>
      <c r="Y208" s="812" t="n">
        <v>0</v>
      </c>
      <c r="Z208" s="782" t="n">
        <f aca="false" ca="false" dt2D="false" dtr="false" t="normal">V208+W208+X208+Y208</f>
        <v>0</v>
      </c>
      <c r="AA208" s="811" t="n">
        <v>0</v>
      </c>
      <c r="AB208" s="811" t="n">
        <v>0</v>
      </c>
      <c r="AC208" s="811" t="n">
        <v>0</v>
      </c>
      <c r="AD208" s="811" t="n">
        <v>0</v>
      </c>
      <c r="AE208" s="782" t="n">
        <f aca="false" ca="false" dt2D="false" dtr="false" t="normal">AA208+AB208+AC208+AD208</f>
        <v>0</v>
      </c>
      <c r="AF208" s="800" t="n">
        <v>0</v>
      </c>
      <c r="AG208" s="800" t="n">
        <v>0</v>
      </c>
      <c r="AH208" s="800" t="n">
        <v>0</v>
      </c>
      <c r="AI208" s="800" t="n">
        <v>0</v>
      </c>
      <c r="AJ208" s="782" t="n">
        <f aca="false" ca="false" dt2D="false" dtr="false" t="normal">AF208+AG208+AH208+AI208</f>
        <v>0</v>
      </c>
      <c r="AK208" s="800" t="n">
        <v>0</v>
      </c>
      <c r="AL208" s="800" t="n">
        <v>0</v>
      </c>
      <c r="AM208" s="800" t="n">
        <v>0</v>
      </c>
      <c r="AN208" s="800" t="n">
        <v>0</v>
      </c>
      <c r="AO208" s="742" t="n">
        <f aca="false" ca="false" dt2D="false" dtr="false" t="normal">AK208+AL208+AM208+AN208</f>
        <v>0</v>
      </c>
      <c r="AP208" s="800" t="n">
        <v>0</v>
      </c>
      <c r="AQ208" s="800" t="n">
        <v>0</v>
      </c>
      <c r="AR208" s="800" t="n">
        <v>0</v>
      </c>
      <c r="AS208" s="800" t="n">
        <v>0</v>
      </c>
      <c r="AT208" s="742" t="n">
        <f aca="false" ca="false" dt2D="false" dtr="false" t="normal">AP208+AQ208+AR208+AS208</f>
        <v>0</v>
      </c>
      <c r="AU208" s="800" t="n">
        <v>0</v>
      </c>
      <c r="AV208" s="800" t="n">
        <v>0</v>
      </c>
      <c r="AW208" s="800" t="n">
        <v>0</v>
      </c>
      <c r="AX208" s="800" t="n">
        <v>0</v>
      </c>
      <c r="AY208" s="742" t="n">
        <f aca="false" ca="false" dt2D="false" dtr="false" t="normal">AU208+AV208+AW208+AX208</f>
        <v>0</v>
      </c>
    </row>
    <row customFormat="true" customHeight="true" ht="15" outlineLevel="0" r="209" s="728">
      <c r="B209" s="451" t="n">
        <v>47</v>
      </c>
      <c r="C209" s="777" t="s"/>
      <c r="D209" s="830" t="s">
        <v>484</v>
      </c>
      <c r="E209" s="815" t="s">
        <v>41</v>
      </c>
      <c r="F209" s="771" t="n">
        <f aca="false" ca="false" dt2D="false" dtr="false" t="normal">K209+P209+U209+Z209+AE209+AJ209+AO209+AT209+AY209</f>
        <v>0</v>
      </c>
      <c r="G209" s="798" t="n"/>
      <c r="H209" s="798" t="n"/>
      <c r="I209" s="798" t="n"/>
      <c r="J209" s="799" t="n"/>
      <c r="K209" s="782" t="n">
        <f aca="false" ca="false" dt2D="false" dtr="false" t="normal">G209+H209+I209+J209</f>
        <v>0</v>
      </c>
      <c r="L209" s="797" t="n"/>
      <c r="M209" s="798" t="n"/>
      <c r="N209" s="798" t="n"/>
      <c r="O209" s="798" t="n"/>
      <c r="P209" s="742" t="n">
        <f aca="false" ca="false" dt2D="false" dtr="false" t="normal">L209+M209+N209+O209</f>
        <v>0</v>
      </c>
      <c r="Q209" s="798" t="n"/>
      <c r="R209" s="798" t="n"/>
      <c r="S209" s="798" t="n"/>
      <c r="T209" s="799" t="n"/>
      <c r="U209" s="782" t="n">
        <f aca="false" ca="false" dt2D="false" dtr="false" t="normal">Q209+R209+S209+T209</f>
        <v>0</v>
      </c>
      <c r="V209" s="798" t="n"/>
      <c r="W209" s="798" t="n"/>
      <c r="X209" s="798" t="n"/>
      <c r="Y209" s="799" t="n"/>
      <c r="Z209" s="782" t="n">
        <f aca="false" ca="false" dt2D="false" dtr="false" t="normal">V209+W209+X209+Y209</f>
        <v>0</v>
      </c>
      <c r="AA209" s="798" t="n"/>
      <c r="AB209" s="798" t="n"/>
      <c r="AC209" s="798" t="n"/>
      <c r="AD209" s="798" t="n"/>
      <c r="AE209" s="782" t="n">
        <f aca="false" ca="false" dt2D="false" dtr="false" t="normal">AA209+AB209+AC209+AD209</f>
        <v>0</v>
      </c>
      <c r="AF209" s="804" t="n"/>
      <c r="AG209" s="804" t="n"/>
      <c r="AH209" s="804" t="n"/>
      <c r="AI209" s="804" t="n"/>
      <c r="AJ209" s="782" t="n">
        <f aca="false" ca="false" dt2D="false" dtr="false" t="normal">AF209+AG209+AH209+AI209</f>
        <v>0</v>
      </c>
      <c r="AK209" s="804" t="n"/>
      <c r="AL209" s="804" t="n"/>
      <c r="AM209" s="804" t="n"/>
      <c r="AN209" s="804" t="n"/>
      <c r="AO209" s="742" t="n">
        <f aca="false" ca="false" dt2D="false" dtr="false" t="normal">AK209+AL209+AM209+AN209</f>
        <v>0</v>
      </c>
      <c r="AP209" s="804" t="n"/>
      <c r="AQ209" s="804" t="n"/>
      <c r="AR209" s="804" t="n"/>
      <c r="AS209" s="804" t="n"/>
      <c r="AT209" s="742" t="n">
        <f aca="false" ca="false" dt2D="false" dtr="false" t="normal">AP209+AQ209+AR209+AS209</f>
        <v>0</v>
      </c>
      <c r="AU209" s="804" t="n"/>
      <c r="AV209" s="804" t="n"/>
      <c r="AW209" s="804" t="n"/>
      <c r="AX209" s="804" t="n"/>
      <c r="AY209" s="742" t="n">
        <f aca="false" ca="false" dt2D="false" dtr="false" t="normal">AU209+AV209+AW209+AX209</f>
        <v>0</v>
      </c>
    </row>
    <row customFormat="true" customHeight="true" ht="15" outlineLevel="0" r="210" s="728">
      <c r="B210" s="441" t="s"/>
      <c r="C210" s="777" t="s"/>
      <c r="D210" s="801" t="s"/>
      <c r="E210" s="816" t="s">
        <v>600</v>
      </c>
      <c r="F210" s="771" t="n">
        <f aca="false" ca="false" dt2D="false" dtr="false" t="normal">K210+P210+U210+Z210+AE210+AJ210+AO210+AT210+AY210</f>
        <v>0</v>
      </c>
      <c r="G210" s="804" t="n"/>
      <c r="H210" s="804" t="n"/>
      <c r="I210" s="804" t="n"/>
      <c r="J210" s="805" t="n"/>
      <c r="K210" s="782" t="n">
        <f aca="false" ca="false" dt2D="false" dtr="false" t="normal">G210+H210+I210+J210</f>
        <v>0</v>
      </c>
      <c r="L210" s="803" t="n"/>
      <c r="M210" s="804" t="n"/>
      <c r="N210" s="804" t="n"/>
      <c r="O210" s="804" t="n"/>
      <c r="P210" s="742" t="n">
        <f aca="false" ca="false" dt2D="false" dtr="false" t="normal">L210+M210+N210+O210</f>
        <v>0</v>
      </c>
      <c r="Q210" s="804" t="n"/>
      <c r="R210" s="804" t="n"/>
      <c r="S210" s="804" t="n"/>
      <c r="T210" s="805" t="n"/>
      <c r="U210" s="782" t="n">
        <f aca="false" ca="false" dt2D="false" dtr="false" t="normal">Q210+R210+S210+T210</f>
        <v>0</v>
      </c>
      <c r="V210" s="804" t="n"/>
      <c r="W210" s="804" t="n"/>
      <c r="X210" s="804" t="n"/>
      <c r="Y210" s="805" t="n"/>
      <c r="Z210" s="782" t="n">
        <f aca="false" ca="false" dt2D="false" dtr="false" t="normal">V210+W210+X210+Y210</f>
        <v>0</v>
      </c>
      <c r="AA210" s="804" t="n"/>
      <c r="AB210" s="804" t="n"/>
      <c r="AC210" s="804" t="n"/>
      <c r="AD210" s="804" t="n"/>
      <c r="AE210" s="782" t="n">
        <f aca="false" ca="false" dt2D="false" dtr="false" t="normal">AA210+AB210+AC210+AD210</f>
        <v>0</v>
      </c>
      <c r="AF210" s="804" t="n"/>
      <c r="AG210" s="804" t="n"/>
      <c r="AH210" s="804" t="n"/>
      <c r="AI210" s="804" t="n"/>
      <c r="AJ210" s="782" t="n">
        <f aca="false" ca="false" dt2D="false" dtr="false" t="normal">AF210+AG210+AH210+AI210</f>
        <v>0</v>
      </c>
      <c r="AK210" s="804" t="n"/>
      <c r="AL210" s="804" t="n"/>
      <c r="AM210" s="804" t="n"/>
      <c r="AN210" s="804" t="n"/>
      <c r="AO210" s="742" t="n">
        <f aca="false" ca="false" dt2D="false" dtr="false" t="normal">AK210+AL210+AM210+AN210</f>
        <v>0</v>
      </c>
      <c r="AP210" s="804" t="n"/>
      <c r="AQ210" s="804" t="n"/>
      <c r="AR210" s="804" t="n"/>
      <c r="AS210" s="804" t="n"/>
      <c r="AT210" s="742" t="n">
        <f aca="false" ca="false" dt2D="false" dtr="false" t="normal">AP210+AQ210+AR210+AS210</f>
        <v>0</v>
      </c>
      <c r="AU210" s="804" t="n"/>
      <c r="AV210" s="804" t="n"/>
      <c r="AW210" s="804" t="n"/>
      <c r="AX210" s="804" t="n"/>
      <c r="AY210" s="742" t="n">
        <f aca="false" ca="false" dt2D="false" dtr="false" t="normal">AU210+AV210+AW210+AX210</f>
        <v>0</v>
      </c>
    </row>
    <row customFormat="true" customHeight="true" ht="15.75" outlineLevel="0" r="211" s="728">
      <c r="B211" s="441" t="s"/>
      <c r="C211" s="777" t="s"/>
      <c r="D211" s="801" t="s"/>
      <c r="E211" s="806" t="s">
        <v>43</v>
      </c>
      <c r="F211" s="771" t="n">
        <f aca="false" ca="false" dt2D="false" dtr="false" t="normal">K211+P211+U211+Z211+AE211+AJ211+AO211+AT211+AY211</f>
        <v>1</v>
      </c>
      <c r="G211" s="785" t="n">
        <v>0</v>
      </c>
      <c r="H211" s="785" t="n">
        <v>0</v>
      </c>
      <c r="I211" s="785" t="n">
        <v>0</v>
      </c>
      <c r="J211" s="786" t="n">
        <v>0</v>
      </c>
      <c r="K211" s="782" t="n">
        <f aca="false" ca="false" dt2D="false" dtr="false" t="normal">G211+H211+I211+J211</f>
        <v>0</v>
      </c>
      <c r="L211" s="787" t="n">
        <v>0</v>
      </c>
      <c r="M211" s="785" t="n">
        <v>0</v>
      </c>
      <c r="N211" s="785" t="n">
        <v>0</v>
      </c>
      <c r="O211" s="785" t="n">
        <v>0</v>
      </c>
      <c r="P211" s="742" t="n">
        <f aca="false" ca="false" dt2D="false" dtr="false" t="normal">L211+M211+N211+O211</f>
        <v>0</v>
      </c>
      <c r="Q211" s="785" t="n">
        <v>0</v>
      </c>
      <c r="R211" s="785" t="n">
        <v>0</v>
      </c>
      <c r="S211" s="785" t="n">
        <v>0</v>
      </c>
      <c r="T211" s="786" t="n">
        <v>0</v>
      </c>
      <c r="U211" s="782" t="n">
        <f aca="false" ca="false" dt2D="false" dtr="false" t="normal">Q211+R211+S211+T211</f>
        <v>0</v>
      </c>
      <c r="V211" s="785" t="n">
        <v>0</v>
      </c>
      <c r="W211" s="785" t="n">
        <v>0</v>
      </c>
      <c r="X211" s="785" t="n">
        <v>0</v>
      </c>
      <c r="Y211" s="786" t="n">
        <v>0</v>
      </c>
      <c r="Z211" s="782" t="n">
        <f aca="false" ca="false" dt2D="false" dtr="false" t="normal">V211+W211+X211+Y211</f>
        <v>0</v>
      </c>
      <c r="AA211" s="785" t="n">
        <v>0</v>
      </c>
      <c r="AB211" s="785" t="n">
        <v>0</v>
      </c>
      <c r="AC211" s="785" t="n">
        <v>0</v>
      </c>
      <c r="AD211" s="785" t="n">
        <v>0</v>
      </c>
      <c r="AE211" s="782" t="n">
        <f aca="false" ca="false" dt2D="false" dtr="false" t="normal">AA211+AB211+AC211+AD211</f>
        <v>0</v>
      </c>
      <c r="AF211" s="780" t="n">
        <v>0</v>
      </c>
      <c r="AG211" s="780" t="n">
        <v>0</v>
      </c>
      <c r="AH211" s="780" t="n">
        <v>0</v>
      </c>
      <c r="AI211" s="780" t="n">
        <v>0</v>
      </c>
      <c r="AJ211" s="782" t="n">
        <f aca="false" ca="false" dt2D="false" dtr="false" t="normal">AF211+AG211+AH211+AI211</f>
        <v>0</v>
      </c>
      <c r="AK211" s="780" t="n">
        <v>0</v>
      </c>
      <c r="AL211" s="780" t="n">
        <v>0</v>
      </c>
      <c r="AM211" s="780" t="n">
        <v>0</v>
      </c>
      <c r="AN211" s="780" t="n">
        <v>1</v>
      </c>
      <c r="AO211" s="742" t="n">
        <f aca="false" ca="false" dt2D="false" dtr="false" t="normal">AK211+AL211+AM211+AN211</f>
        <v>1</v>
      </c>
      <c r="AP211" s="780" t="n">
        <v>0</v>
      </c>
      <c r="AQ211" s="780" t="n">
        <v>0</v>
      </c>
      <c r="AR211" s="780" t="n">
        <v>0</v>
      </c>
      <c r="AS211" s="780" t="n">
        <v>0</v>
      </c>
      <c r="AT211" s="742" t="n">
        <f aca="false" ca="false" dt2D="false" dtr="false" t="normal">AP211+AQ211+AR211+AS211</f>
        <v>0</v>
      </c>
      <c r="AU211" s="780" t="n">
        <v>0</v>
      </c>
      <c r="AV211" s="780" t="n">
        <v>0</v>
      </c>
      <c r="AW211" s="780" t="n">
        <v>0</v>
      </c>
      <c r="AX211" s="780" t="n">
        <v>0</v>
      </c>
      <c r="AY211" s="742" t="n">
        <f aca="false" ca="false" dt2D="false" dtr="false" t="normal">AU211+AV211+AW211+AX211</f>
        <v>0</v>
      </c>
    </row>
    <row customFormat="true" customHeight="true" ht="15.75" outlineLevel="0" r="212" s="728">
      <c r="B212" s="441" t="s"/>
      <c r="C212" s="777" t="s"/>
      <c r="D212" s="801" t="s"/>
      <c r="E212" s="789" t="s">
        <v>230</v>
      </c>
      <c r="F212" s="771" t="n">
        <f aca="false" ca="false" dt2D="false" dtr="false" t="normal">K212+P212+U212+Z212+AE212+AJ212+AO212+AT212+AY212</f>
        <v>3</v>
      </c>
      <c r="G212" s="785" t="n">
        <v>0</v>
      </c>
      <c r="H212" s="785" t="n">
        <v>0</v>
      </c>
      <c r="I212" s="785" t="n">
        <v>0</v>
      </c>
      <c r="J212" s="786" t="n">
        <v>0</v>
      </c>
      <c r="K212" s="782" t="n">
        <f aca="false" ca="false" dt2D="false" dtr="false" t="normal">G212+H212+I212+J212</f>
        <v>0</v>
      </c>
      <c r="L212" s="787" t="n">
        <v>0</v>
      </c>
      <c r="M212" s="785" t="n">
        <v>0</v>
      </c>
      <c r="N212" s="785" t="n">
        <v>0</v>
      </c>
      <c r="O212" s="785" t="n">
        <v>0</v>
      </c>
      <c r="P212" s="742" t="n">
        <f aca="false" ca="false" dt2D="false" dtr="false" t="normal">L212+M212+N212+O212</f>
        <v>0</v>
      </c>
      <c r="Q212" s="785" t="n">
        <v>0</v>
      </c>
      <c r="R212" s="785" t="n">
        <v>0</v>
      </c>
      <c r="S212" s="785" t="n">
        <v>0</v>
      </c>
      <c r="T212" s="786" t="n">
        <v>0</v>
      </c>
      <c r="U212" s="782" t="n">
        <f aca="false" ca="false" dt2D="false" dtr="false" t="normal">Q212+R212+S212+T212</f>
        <v>0</v>
      </c>
      <c r="V212" s="785" t="n">
        <v>0</v>
      </c>
      <c r="W212" s="785" t="n">
        <v>0</v>
      </c>
      <c r="X212" s="785" t="n">
        <v>0</v>
      </c>
      <c r="Y212" s="786" t="n">
        <v>0</v>
      </c>
      <c r="Z212" s="782" t="n">
        <f aca="false" ca="false" dt2D="false" dtr="false" t="normal">V212+W212+X212+Y212</f>
        <v>0</v>
      </c>
      <c r="AA212" s="785" t="n">
        <v>0</v>
      </c>
      <c r="AB212" s="785" t="n">
        <v>0</v>
      </c>
      <c r="AC212" s="785" t="n">
        <v>0</v>
      </c>
      <c r="AD212" s="785" t="n">
        <v>0</v>
      </c>
      <c r="AE212" s="782" t="n">
        <f aca="false" ca="false" dt2D="false" dtr="false" t="normal">AA212+AB212+AC212+AD212</f>
        <v>0</v>
      </c>
      <c r="AF212" s="780" t="n">
        <v>0</v>
      </c>
      <c r="AG212" s="780" t="n">
        <v>0</v>
      </c>
      <c r="AH212" s="780" t="n">
        <v>0</v>
      </c>
      <c r="AI212" s="780" t="n">
        <v>1</v>
      </c>
      <c r="AJ212" s="782" t="n">
        <f aca="false" ca="false" dt2D="false" dtr="false" t="normal">AF212+AG212+AH212+AI212</f>
        <v>1</v>
      </c>
      <c r="AK212" s="780" t="n">
        <v>0</v>
      </c>
      <c r="AL212" s="780" t="n">
        <v>0</v>
      </c>
      <c r="AM212" s="780" t="n">
        <v>0</v>
      </c>
      <c r="AN212" s="780" t="n">
        <v>0</v>
      </c>
      <c r="AO212" s="742" t="n">
        <f aca="false" ca="false" dt2D="false" dtr="false" t="normal">AK212+AL212+AM212+AN212</f>
        <v>0</v>
      </c>
      <c r="AP212" s="780" t="n">
        <v>0</v>
      </c>
      <c r="AQ212" s="780" t="n">
        <v>0</v>
      </c>
      <c r="AR212" s="780" t="n">
        <v>0</v>
      </c>
      <c r="AS212" s="780" t="n">
        <v>1</v>
      </c>
      <c r="AT212" s="742" t="n">
        <f aca="false" ca="false" dt2D="false" dtr="false" t="normal">AP212+AQ212+AR212+AS212</f>
        <v>1</v>
      </c>
      <c r="AU212" s="780" t="n">
        <v>0</v>
      </c>
      <c r="AV212" s="780" t="n">
        <v>0</v>
      </c>
      <c r="AW212" s="780" t="n">
        <v>0</v>
      </c>
      <c r="AX212" s="780" t="n">
        <v>1</v>
      </c>
      <c r="AY212" s="742" t="n">
        <f aca="false" ca="false" dt2D="false" dtr="false" t="normal">AU212+AV212+AW212+AX212</f>
        <v>1</v>
      </c>
    </row>
    <row customFormat="true" customHeight="true" ht="15.75" outlineLevel="0" r="213" s="728">
      <c r="B213" s="450" t="s"/>
      <c r="C213" s="777" t="s"/>
      <c r="D213" s="810" t="s"/>
      <c r="E213" s="789" t="s">
        <v>231</v>
      </c>
      <c r="F213" s="771" t="n">
        <f aca="false" ca="false" dt2D="false" dtr="false" t="normal">K213+P213+U213+Z213+AE213+AJ213+AO213+AT213+AY213</f>
        <v>0</v>
      </c>
      <c r="G213" s="819" t="n">
        <v>0</v>
      </c>
      <c r="H213" s="819" t="n">
        <v>0</v>
      </c>
      <c r="I213" s="819" t="n">
        <v>0</v>
      </c>
      <c r="J213" s="820" t="n">
        <v>0</v>
      </c>
      <c r="K213" s="782" t="n">
        <f aca="false" ca="false" dt2D="false" dtr="false" t="normal">G213+H213+I213+J213</f>
        <v>0</v>
      </c>
      <c r="L213" s="821" t="n">
        <v>0</v>
      </c>
      <c r="M213" s="819" t="n">
        <v>0</v>
      </c>
      <c r="N213" s="819" t="n">
        <v>0</v>
      </c>
      <c r="O213" s="819" t="n">
        <v>0</v>
      </c>
      <c r="P213" s="742" t="n">
        <f aca="false" ca="false" dt2D="false" dtr="false" t="normal">L213+M213+N213+O213</f>
        <v>0</v>
      </c>
      <c r="Q213" s="819" t="n">
        <v>0</v>
      </c>
      <c r="R213" s="819" t="n">
        <v>0</v>
      </c>
      <c r="S213" s="819" t="n">
        <v>0</v>
      </c>
      <c r="T213" s="820" t="n">
        <v>0</v>
      </c>
      <c r="U213" s="782" t="n">
        <f aca="false" ca="false" dt2D="false" dtr="false" t="normal">Q213+R213+S213+T213</f>
        <v>0</v>
      </c>
      <c r="V213" s="819" t="n">
        <v>0</v>
      </c>
      <c r="W213" s="819" t="n">
        <v>0</v>
      </c>
      <c r="X213" s="819" t="n">
        <v>0</v>
      </c>
      <c r="Y213" s="820" t="n">
        <v>0</v>
      </c>
      <c r="Z213" s="782" t="n">
        <f aca="false" ca="false" dt2D="false" dtr="false" t="normal">V213+W213+X213+Y213</f>
        <v>0</v>
      </c>
      <c r="AA213" s="819" t="n">
        <v>0</v>
      </c>
      <c r="AB213" s="819" t="n">
        <v>0</v>
      </c>
      <c r="AC213" s="819" t="n">
        <v>0</v>
      </c>
      <c r="AD213" s="819" t="n">
        <v>0</v>
      </c>
      <c r="AE213" s="782" t="n">
        <f aca="false" ca="false" dt2D="false" dtr="false" t="normal">AA213+AB213+AC213+AD213</f>
        <v>0</v>
      </c>
      <c r="AF213" s="800" t="n">
        <v>0</v>
      </c>
      <c r="AG213" s="800" t="n">
        <v>0</v>
      </c>
      <c r="AH213" s="800" t="n">
        <v>0</v>
      </c>
      <c r="AI213" s="800" t="n">
        <v>0</v>
      </c>
      <c r="AJ213" s="782" t="n">
        <f aca="false" ca="false" dt2D="false" dtr="false" t="normal">AF213+AG213+AH213+AI213</f>
        <v>0</v>
      </c>
      <c r="AK213" s="800" t="n">
        <v>0</v>
      </c>
      <c r="AL213" s="800" t="n">
        <v>0</v>
      </c>
      <c r="AM213" s="800" t="n">
        <v>0</v>
      </c>
      <c r="AN213" s="800" t="n">
        <v>0</v>
      </c>
      <c r="AO213" s="742" t="n">
        <f aca="false" ca="false" dt2D="false" dtr="false" t="normal">AK213+AL213+AM213+AN213</f>
        <v>0</v>
      </c>
      <c r="AP213" s="800" t="n">
        <v>0</v>
      </c>
      <c r="AQ213" s="800" t="n">
        <v>0</v>
      </c>
      <c r="AR213" s="800" t="n">
        <v>0</v>
      </c>
      <c r="AS213" s="800" t="n">
        <v>0</v>
      </c>
      <c r="AT213" s="742" t="n">
        <f aca="false" ca="false" dt2D="false" dtr="false" t="normal">AP213+AQ213+AR213+AS213</f>
        <v>0</v>
      </c>
      <c r="AU213" s="800" t="n">
        <v>0</v>
      </c>
      <c r="AV213" s="800" t="n">
        <v>0</v>
      </c>
      <c r="AW213" s="800" t="n">
        <v>0</v>
      </c>
      <c r="AX213" s="800" t="n">
        <v>0</v>
      </c>
      <c r="AY213" s="742" t="n">
        <f aca="false" ca="false" dt2D="false" dtr="false" t="normal">AU213+AV213+AW213+AX213</f>
        <v>0</v>
      </c>
    </row>
    <row customHeight="true" ht="15" outlineLevel="0" r="214">
      <c r="B214" s="451" t="n">
        <v>48</v>
      </c>
      <c r="C214" s="777" t="s"/>
      <c r="D214" s="794" t="s">
        <v>646</v>
      </c>
      <c r="E214" s="802" t="s">
        <v>41</v>
      </c>
      <c r="F214" s="771" t="n">
        <f aca="false" ca="false" dt2D="false" dtr="false" t="normal">K214+P214+U214+Z214+AE214+AJ214+AO214+AT214+AY214</f>
        <v>0</v>
      </c>
      <c r="G214" s="772" t="n">
        <v>0</v>
      </c>
      <c r="H214" s="772" t="n">
        <v>0</v>
      </c>
      <c r="I214" s="772" t="n">
        <v>0</v>
      </c>
      <c r="J214" s="774" t="n">
        <v>0</v>
      </c>
      <c r="K214" s="782" t="n">
        <f aca="false" ca="false" dt2D="false" dtr="false" t="normal">G214+H214+I214+J214</f>
        <v>0</v>
      </c>
      <c r="L214" s="814" t="n">
        <v>0</v>
      </c>
      <c r="M214" s="772" t="n">
        <v>0</v>
      </c>
      <c r="N214" s="772" t="n">
        <v>0</v>
      </c>
      <c r="O214" s="772" t="n">
        <v>0</v>
      </c>
      <c r="P214" s="742" t="n">
        <f aca="false" ca="false" dt2D="false" dtr="false" t="normal">L214+M214+N214+O214</f>
        <v>0</v>
      </c>
      <c r="Q214" s="772" t="n">
        <v>0</v>
      </c>
      <c r="R214" s="772" t="n">
        <v>0</v>
      </c>
      <c r="S214" s="772" t="n">
        <v>0</v>
      </c>
      <c r="T214" s="774" t="n">
        <v>0</v>
      </c>
      <c r="U214" s="782" t="n">
        <f aca="false" ca="false" dt2D="false" dtr="false" t="normal">Q214+R214+S214+T214</f>
        <v>0</v>
      </c>
      <c r="V214" s="772" t="n">
        <v>0</v>
      </c>
      <c r="W214" s="772" t="n">
        <v>0</v>
      </c>
      <c r="X214" s="772" t="n">
        <v>0</v>
      </c>
      <c r="Y214" s="774" t="n">
        <v>0</v>
      </c>
      <c r="Z214" s="782" t="n">
        <f aca="false" ca="false" dt2D="false" dtr="false" t="normal">V214+W214+X214+Y214</f>
        <v>0</v>
      </c>
      <c r="AA214" s="772" t="n">
        <v>0</v>
      </c>
      <c r="AB214" s="772" t="n">
        <v>0</v>
      </c>
      <c r="AC214" s="772" t="n">
        <v>0</v>
      </c>
      <c r="AD214" s="772" t="n">
        <v>0</v>
      </c>
      <c r="AE214" s="782" t="n">
        <f aca="false" ca="false" dt2D="false" dtr="false" t="normal">AA214+AB214+AC214+AD214</f>
        <v>0</v>
      </c>
      <c r="AF214" s="800" t="n">
        <v>0</v>
      </c>
      <c r="AG214" s="800" t="n">
        <v>0</v>
      </c>
      <c r="AH214" s="800" t="n">
        <v>0</v>
      </c>
      <c r="AI214" s="800" t="n">
        <v>0</v>
      </c>
      <c r="AJ214" s="782" t="n">
        <f aca="false" ca="false" dt2D="false" dtr="false" t="normal">AF214+AG214+AH214+AI214</f>
        <v>0</v>
      </c>
      <c r="AK214" s="800" t="n">
        <v>0</v>
      </c>
      <c r="AL214" s="800" t="n">
        <v>0</v>
      </c>
      <c r="AM214" s="800" t="n">
        <v>0</v>
      </c>
      <c r="AN214" s="800" t="n">
        <v>0</v>
      </c>
      <c r="AO214" s="742" t="n">
        <f aca="false" ca="false" dt2D="false" dtr="false" t="normal">AK214+AL214+AM214+AN214</f>
        <v>0</v>
      </c>
      <c r="AP214" s="800" t="n">
        <v>0</v>
      </c>
      <c r="AQ214" s="800" t="n">
        <v>0</v>
      </c>
      <c r="AR214" s="800" t="n">
        <v>0</v>
      </c>
      <c r="AS214" s="800" t="n">
        <v>0</v>
      </c>
      <c r="AT214" s="742" t="n">
        <f aca="false" ca="false" dt2D="false" dtr="false" t="normal">AP214+AQ214+AR214+AS214</f>
        <v>0</v>
      </c>
      <c r="AU214" s="800" t="n">
        <v>0</v>
      </c>
      <c r="AV214" s="800" t="n">
        <v>0</v>
      </c>
      <c r="AW214" s="800" t="n">
        <v>0</v>
      </c>
      <c r="AX214" s="800" t="n">
        <v>0</v>
      </c>
      <c r="AY214" s="742" t="n">
        <f aca="false" ca="false" dt2D="false" dtr="false" t="normal">AU214+AV214+AW214+AX214</f>
        <v>0</v>
      </c>
    </row>
    <row customHeight="true" ht="15.75" outlineLevel="0" r="215">
      <c r="B215" s="441" t="s"/>
      <c r="C215" s="777" t="s"/>
      <c r="D215" s="801" t="s"/>
      <c r="E215" s="802" t="s">
        <v>600</v>
      </c>
      <c r="F215" s="771" t="n">
        <f aca="false" ca="false" dt2D="false" dtr="false" t="normal">K215+P215+U215+Z215+AE215+AJ215+AO215+AT215+AY215</f>
        <v>0</v>
      </c>
      <c r="G215" s="780" t="n">
        <v>0</v>
      </c>
      <c r="H215" s="780" t="n">
        <v>0</v>
      </c>
      <c r="I215" s="780" t="n">
        <v>0</v>
      </c>
      <c r="J215" s="781" t="n">
        <v>0</v>
      </c>
      <c r="K215" s="782" t="n">
        <f aca="false" ca="false" dt2D="false" dtr="false" t="normal">G215+H215+I215+J215</f>
        <v>0</v>
      </c>
      <c r="L215" s="783" t="n">
        <v>0</v>
      </c>
      <c r="M215" s="780" t="n">
        <v>0</v>
      </c>
      <c r="N215" s="780" t="n">
        <v>0</v>
      </c>
      <c r="O215" s="780" t="n">
        <v>0</v>
      </c>
      <c r="P215" s="742" t="n">
        <f aca="false" ca="false" dt2D="false" dtr="false" t="normal">L215+M215+N215+O215</f>
        <v>0</v>
      </c>
      <c r="Q215" s="780" t="n">
        <v>0</v>
      </c>
      <c r="R215" s="780" t="n">
        <v>0</v>
      </c>
      <c r="S215" s="780" t="n">
        <v>0</v>
      </c>
      <c r="T215" s="781" t="n">
        <v>0</v>
      </c>
      <c r="U215" s="782" t="n">
        <f aca="false" ca="false" dt2D="false" dtr="false" t="normal">Q215+R215+S215+T215</f>
        <v>0</v>
      </c>
      <c r="V215" s="780" t="n">
        <v>0</v>
      </c>
      <c r="W215" s="780" t="n">
        <v>0</v>
      </c>
      <c r="X215" s="780" t="n">
        <v>0</v>
      </c>
      <c r="Y215" s="781" t="n">
        <v>0</v>
      </c>
      <c r="Z215" s="782" t="n">
        <f aca="false" ca="false" dt2D="false" dtr="false" t="normal">V215+W215+X215+Y215</f>
        <v>0</v>
      </c>
      <c r="AA215" s="780" t="n">
        <v>0</v>
      </c>
      <c r="AB215" s="780" t="n">
        <v>0</v>
      </c>
      <c r="AC215" s="780" t="n">
        <v>0</v>
      </c>
      <c r="AD215" s="780" t="n">
        <v>0</v>
      </c>
      <c r="AE215" s="782" t="n">
        <f aca="false" ca="false" dt2D="false" dtr="false" t="normal">AA215+AB215+AC215+AD215</f>
        <v>0</v>
      </c>
      <c r="AF215" s="780" t="n">
        <v>0</v>
      </c>
      <c r="AG215" s="780" t="n">
        <v>0</v>
      </c>
      <c r="AH215" s="780" t="n">
        <v>0</v>
      </c>
      <c r="AI215" s="780" t="n">
        <v>0</v>
      </c>
      <c r="AJ215" s="782" t="n">
        <f aca="false" ca="false" dt2D="false" dtr="false" t="normal">AF215+AG215+AH215+AI215</f>
        <v>0</v>
      </c>
      <c r="AK215" s="780" t="n">
        <v>0</v>
      </c>
      <c r="AL215" s="780" t="n">
        <v>0</v>
      </c>
      <c r="AM215" s="780" t="n">
        <v>0</v>
      </c>
      <c r="AN215" s="780" t="n">
        <v>0</v>
      </c>
      <c r="AO215" s="742" t="n">
        <f aca="false" ca="false" dt2D="false" dtr="false" t="normal">AK215+AL215+AM215+AN215</f>
        <v>0</v>
      </c>
      <c r="AP215" s="780" t="n">
        <v>0</v>
      </c>
      <c r="AQ215" s="780" t="n">
        <v>0</v>
      </c>
      <c r="AR215" s="780" t="n">
        <v>0</v>
      </c>
      <c r="AS215" s="780" t="n">
        <v>0</v>
      </c>
      <c r="AT215" s="742" t="n">
        <f aca="false" ca="false" dt2D="false" dtr="false" t="normal">AP215+AQ215+AR215+AS215</f>
        <v>0</v>
      </c>
      <c r="AU215" s="780" t="n">
        <v>0</v>
      </c>
      <c r="AV215" s="780" t="n">
        <v>0</v>
      </c>
      <c r="AW215" s="780" t="n">
        <v>0</v>
      </c>
      <c r="AX215" s="780" t="n">
        <v>0</v>
      </c>
      <c r="AY215" s="742" t="n">
        <f aca="false" ca="false" dt2D="false" dtr="false" t="normal">AU215+AV215+AW215+AX215</f>
        <v>0</v>
      </c>
    </row>
    <row customHeight="true" ht="15.75" outlineLevel="0" r="216">
      <c r="B216" s="450" t="s"/>
      <c r="C216" s="777" t="s"/>
      <c r="D216" s="810" t="s"/>
      <c r="E216" s="806" t="s">
        <v>43</v>
      </c>
      <c r="F216" s="771" t="n">
        <f aca="false" ca="false" dt2D="false" dtr="false" t="normal">K216+P216+U216+Z216+AE216+AJ216+AO216+AT216+AY216</f>
        <v>0</v>
      </c>
      <c r="G216" s="785" t="n">
        <v>0</v>
      </c>
      <c r="H216" s="785" t="n">
        <v>0</v>
      </c>
      <c r="I216" s="785" t="n">
        <v>0</v>
      </c>
      <c r="J216" s="786" t="n">
        <v>0</v>
      </c>
      <c r="K216" s="782" t="n">
        <f aca="false" ca="false" dt2D="false" dtr="false" t="normal">G216+H216+I216+J216</f>
        <v>0</v>
      </c>
      <c r="L216" s="787" t="n">
        <v>0</v>
      </c>
      <c r="M216" s="785" t="n">
        <v>0</v>
      </c>
      <c r="N216" s="785" t="n">
        <v>0</v>
      </c>
      <c r="O216" s="785" t="n">
        <v>0</v>
      </c>
      <c r="P216" s="742" t="n">
        <f aca="false" ca="false" dt2D="false" dtr="false" t="normal">L216+M216+N216+O216</f>
        <v>0</v>
      </c>
      <c r="Q216" s="785" t="n">
        <v>0</v>
      </c>
      <c r="R216" s="785" t="n">
        <v>0</v>
      </c>
      <c r="S216" s="785" t="n">
        <v>0</v>
      </c>
      <c r="T216" s="786" t="n">
        <v>0</v>
      </c>
      <c r="U216" s="782" t="n">
        <f aca="false" ca="false" dt2D="false" dtr="false" t="normal">Q216+R216+S216+T216</f>
        <v>0</v>
      </c>
      <c r="V216" s="785" t="n">
        <v>0</v>
      </c>
      <c r="W216" s="785" t="n">
        <v>0</v>
      </c>
      <c r="X216" s="785" t="n">
        <v>0</v>
      </c>
      <c r="Y216" s="786" t="n">
        <v>0</v>
      </c>
      <c r="Z216" s="782" t="n">
        <f aca="false" ca="false" dt2D="false" dtr="false" t="normal">V216+W216+X216+Y216</f>
        <v>0</v>
      </c>
      <c r="AA216" s="785" t="n">
        <v>0</v>
      </c>
      <c r="AB216" s="785" t="n">
        <v>0</v>
      </c>
      <c r="AC216" s="785" t="n">
        <v>0</v>
      </c>
      <c r="AD216" s="785" t="n">
        <v>0</v>
      </c>
      <c r="AE216" s="782" t="n">
        <f aca="false" ca="false" dt2D="false" dtr="false" t="normal">AA216+AB216+AC216+AD216</f>
        <v>0</v>
      </c>
      <c r="AF216" s="780" t="n">
        <v>0</v>
      </c>
      <c r="AG216" s="780" t="n">
        <v>0</v>
      </c>
      <c r="AH216" s="780" t="n">
        <v>0</v>
      </c>
      <c r="AI216" s="780" t="n">
        <v>0</v>
      </c>
      <c r="AJ216" s="782" t="n">
        <f aca="false" ca="false" dt2D="false" dtr="false" t="normal">AF216+AG216+AH216+AI216</f>
        <v>0</v>
      </c>
      <c r="AK216" s="780" t="n">
        <v>0</v>
      </c>
      <c r="AL216" s="780" t="n">
        <v>0</v>
      </c>
      <c r="AM216" s="780" t="n">
        <v>0</v>
      </c>
      <c r="AN216" s="780" t="n">
        <v>0</v>
      </c>
      <c r="AO216" s="742" t="n">
        <f aca="false" ca="false" dt2D="false" dtr="false" t="normal">AK216+AL216+AM216+AN216</f>
        <v>0</v>
      </c>
      <c r="AP216" s="780" t="n">
        <v>0</v>
      </c>
      <c r="AQ216" s="780" t="n">
        <v>0</v>
      </c>
      <c r="AR216" s="780" t="n">
        <v>0</v>
      </c>
      <c r="AS216" s="780" t="n">
        <v>0</v>
      </c>
      <c r="AT216" s="742" t="n">
        <f aca="false" ca="false" dt2D="false" dtr="false" t="normal">AP216+AQ216+AR216+AS216</f>
        <v>0</v>
      </c>
      <c r="AU216" s="780" t="n">
        <v>0</v>
      </c>
      <c r="AV216" s="780" t="n">
        <v>0</v>
      </c>
      <c r="AW216" s="780" t="n">
        <v>0</v>
      </c>
      <c r="AX216" s="780" t="n">
        <v>0</v>
      </c>
      <c r="AY216" s="742" t="n">
        <f aca="false" ca="false" dt2D="false" dtr="false" t="normal">AU216+AV216+AW216+AX216</f>
        <v>0</v>
      </c>
    </row>
    <row customHeight="true" ht="15" outlineLevel="0" r="217">
      <c r="B217" s="451" t="n">
        <v>49</v>
      </c>
      <c r="C217" s="777" t="s"/>
      <c r="D217" s="794" t="s">
        <v>647</v>
      </c>
      <c r="E217" s="795" t="s">
        <v>41</v>
      </c>
      <c r="F217" s="771" t="n">
        <f aca="false" ca="false" dt2D="false" dtr="false" t="normal">K217+P217+U217+Z217+AE217+AJ217+AO217+AT217+AY217</f>
        <v>0</v>
      </c>
      <c r="G217" s="772" t="n">
        <v>0</v>
      </c>
      <c r="H217" s="772" t="n">
        <v>0</v>
      </c>
      <c r="I217" s="772" t="n">
        <v>0</v>
      </c>
      <c r="J217" s="774" t="n">
        <v>0</v>
      </c>
      <c r="K217" s="782" t="n">
        <f aca="false" ca="false" dt2D="false" dtr="false" t="normal">G217+H217+I217+J217</f>
        <v>0</v>
      </c>
      <c r="L217" s="814" t="n">
        <v>0</v>
      </c>
      <c r="M217" s="772" t="n">
        <v>0</v>
      </c>
      <c r="N217" s="772" t="n">
        <v>0</v>
      </c>
      <c r="O217" s="772" t="n">
        <v>0</v>
      </c>
      <c r="P217" s="742" t="n">
        <f aca="false" ca="false" dt2D="false" dtr="false" t="normal">L217+M217+N217+O217</f>
        <v>0</v>
      </c>
      <c r="Q217" s="772" t="n">
        <v>0</v>
      </c>
      <c r="R217" s="772" t="n">
        <v>0</v>
      </c>
      <c r="S217" s="772" t="n">
        <v>0</v>
      </c>
      <c r="T217" s="774" t="n">
        <v>0</v>
      </c>
      <c r="U217" s="782" t="n">
        <f aca="false" ca="false" dt2D="false" dtr="false" t="normal">Q217+R217+S217+T217</f>
        <v>0</v>
      </c>
      <c r="V217" s="772" t="n">
        <v>0</v>
      </c>
      <c r="W217" s="772" t="n">
        <v>0</v>
      </c>
      <c r="X217" s="772" t="n">
        <v>0</v>
      </c>
      <c r="Y217" s="774" t="n">
        <v>0</v>
      </c>
      <c r="Z217" s="782" t="n">
        <f aca="false" ca="false" dt2D="false" dtr="false" t="normal">V217+W217+X217+Y217</f>
        <v>0</v>
      </c>
      <c r="AA217" s="772" t="n">
        <v>0</v>
      </c>
      <c r="AB217" s="772" t="n">
        <v>0</v>
      </c>
      <c r="AC217" s="772" t="n">
        <v>0</v>
      </c>
      <c r="AD217" s="772" t="n">
        <v>0</v>
      </c>
      <c r="AE217" s="782" t="n">
        <f aca="false" ca="false" dt2D="false" dtr="false" t="normal">AA217+AB217+AC217+AD217</f>
        <v>0</v>
      </c>
      <c r="AF217" s="800" t="n">
        <v>0</v>
      </c>
      <c r="AG217" s="800" t="n">
        <v>0</v>
      </c>
      <c r="AH217" s="800" t="n">
        <v>0</v>
      </c>
      <c r="AI217" s="800" t="n">
        <v>0</v>
      </c>
      <c r="AJ217" s="782" t="n">
        <f aca="false" ca="false" dt2D="false" dtr="false" t="normal">AF217+AG217+AH217+AI217</f>
        <v>0</v>
      </c>
      <c r="AK217" s="800" t="n">
        <v>0</v>
      </c>
      <c r="AL217" s="800" t="n">
        <v>0</v>
      </c>
      <c r="AM217" s="800" t="n">
        <v>0</v>
      </c>
      <c r="AN217" s="800" t="n">
        <v>0</v>
      </c>
      <c r="AO217" s="742" t="n">
        <f aca="false" ca="false" dt2D="false" dtr="false" t="normal">AK217+AL217+AM217+AN217</f>
        <v>0</v>
      </c>
      <c r="AP217" s="800" t="n">
        <v>0</v>
      </c>
      <c r="AQ217" s="800" t="n">
        <v>0</v>
      </c>
      <c r="AR217" s="800" t="n">
        <v>0</v>
      </c>
      <c r="AS217" s="800" t="n">
        <v>0</v>
      </c>
      <c r="AT217" s="742" t="n">
        <f aca="false" ca="false" dt2D="false" dtr="false" t="normal">AP217+AQ217+AR217+AS217</f>
        <v>0</v>
      </c>
      <c r="AU217" s="800" t="n">
        <v>0</v>
      </c>
      <c r="AV217" s="800" t="n">
        <v>0</v>
      </c>
      <c r="AW217" s="800" t="n">
        <v>0</v>
      </c>
      <c r="AX217" s="800" t="n">
        <v>0</v>
      </c>
      <c r="AY217" s="742" t="n">
        <f aca="false" ca="false" dt2D="false" dtr="false" t="normal">AU217+AV217+AW217+AX217</f>
        <v>0</v>
      </c>
    </row>
    <row customHeight="true" ht="15.75" outlineLevel="0" r="218">
      <c r="B218" s="441" t="s"/>
      <c r="C218" s="777" t="s"/>
      <c r="D218" s="801" t="s"/>
      <c r="E218" s="802" t="s">
        <v>600</v>
      </c>
      <c r="F218" s="771" t="n">
        <f aca="false" ca="false" dt2D="false" dtr="false" t="normal">K218+P218+U218+Z218+AE218+AJ218+AO218+AT218+AY218</f>
        <v>0</v>
      </c>
      <c r="G218" s="780" t="n">
        <v>0</v>
      </c>
      <c r="H218" s="780" t="n">
        <v>0</v>
      </c>
      <c r="I218" s="780" t="n">
        <v>0</v>
      </c>
      <c r="J218" s="781" t="n">
        <v>0</v>
      </c>
      <c r="K218" s="782" t="n">
        <f aca="false" ca="false" dt2D="false" dtr="false" t="normal">G218+H218+I218+J218</f>
        <v>0</v>
      </c>
      <c r="L218" s="783" t="n">
        <v>0</v>
      </c>
      <c r="M218" s="780" t="n">
        <v>0</v>
      </c>
      <c r="N218" s="780" t="n">
        <v>0</v>
      </c>
      <c r="O218" s="780" t="n">
        <v>0</v>
      </c>
      <c r="P218" s="742" t="n">
        <f aca="false" ca="false" dt2D="false" dtr="false" t="normal">L218+M218+N218+O218</f>
        <v>0</v>
      </c>
      <c r="Q218" s="780" t="n">
        <v>0</v>
      </c>
      <c r="R218" s="780" t="n">
        <v>0</v>
      </c>
      <c r="S218" s="780" t="n">
        <v>0</v>
      </c>
      <c r="T218" s="781" t="n">
        <v>0</v>
      </c>
      <c r="U218" s="782" t="n">
        <f aca="false" ca="false" dt2D="false" dtr="false" t="normal">Q218+R218+S218+T218</f>
        <v>0</v>
      </c>
      <c r="V218" s="780" t="n">
        <v>0</v>
      </c>
      <c r="W218" s="780" t="n">
        <v>0</v>
      </c>
      <c r="X218" s="780" t="n">
        <v>0</v>
      </c>
      <c r="Y218" s="781" t="n">
        <v>0</v>
      </c>
      <c r="Z218" s="782" t="n">
        <f aca="false" ca="false" dt2D="false" dtr="false" t="normal">V218+W218+X218+Y218</f>
        <v>0</v>
      </c>
      <c r="AA218" s="780" t="n">
        <v>0</v>
      </c>
      <c r="AB218" s="780" t="n">
        <v>0</v>
      </c>
      <c r="AC218" s="780" t="n">
        <v>0</v>
      </c>
      <c r="AD218" s="780" t="n">
        <v>0</v>
      </c>
      <c r="AE218" s="782" t="n">
        <f aca="false" ca="false" dt2D="false" dtr="false" t="normal">AA218+AB218+AC218+AD218</f>
        <v>0</v>
      </c>
      <c r="AF218" s="780" t="n">
        <v>0</v>
      </c>
      <c r="AG218" s="780" t="n">
        <v>0</v>
      </c>
      <c r="AH218" s="780" t="n">
        <v>0</v>
      </c>
      <c r="AI218" s="780" t="n">
        <v>0</v>
      </c>
      <c r="AJ218" s="782" t="n">
        <f aca="false" ca="false" dt2D="false" dtr="false" t="normal">AF218+AG218+AH218+AI218</f>
        <v>0</v>
      </c>
      <c r="AK218" s="780" t="n">
        <v>0</v>
      </c>
      <c r="AL218" s="780" t="n">
        <v>0</v>
      </c>
      <c r="AM218" s="780" t="n">
        <v>0</v>
      </c>
      <c r="AN218" s="780" t="n">
        <v>0</v>
      </c>
      <c r="AO218" s="742" t="n">
        <f aca="false" ca="false" dt2D="false" dtr="false" t="normal">AK218+AL218+AM218+AN218</f>
        <v>0</v>
      </c>
      <c r="AP218" s="780" t="n">
        <v>0</v>
      </c>
      <c r="AQ218" s="780" t="n">
        <v>0</v>
      </c>
      <c r="AR218" s="780" t="n">
        <v>0</v>
      </c>
      <c r="AS218" s="780" t="n">
        <v>0</v>
      </c>
      <c r="AT218" s="742" t="n">
        <f aca="false" ca="false" dt2D="false" dtr="false" t="normal">AP218+AQ218+AR218+AS218</f>
        <v>0</v>
      </c>
      <c r="AU218" s="780" t="n">
        <v>0</v>
      </c>
      <c r="AV218" s="780" t="n">
        <v>0</v>
      </c>
      <c r="AW218" s="780" t="n">
        <v>0</v>
      </c>
      <c r="AX218" s="780" t="n">
        <v>0</v>
      </c>
      <c r="AY218" s="742" t="n">
        <f aca="false" ca="false" dt2D="false" dtr="false" t="normal">AU218+AV218+AW218+AX218</f>
        <v>0</v>
      </c>
    </row>
    <row customHeight="true" ht="15.75" outlineLevel="0" r="219">
      <c r="B219" s="450" t="s"/>
      <c r="C219" s="777" t="s"/>
      <c r="D219" s="810" t="s"/>
      <c r="E219" s="806" t="s">
        <v>43</v>
      </c>
      <c r="F219" s="771" t="n">
        <f aca="false" ca="false" dt2D="false" dtr="false" t="normal">K219+P219+U219+Z219+AE219+AJ219+AO219+AT219+AY219</f>
        <v>0</v>
      </c>
      <c r="G219" s="785" t="n">
        <v>0</v>
      </c>
      <c r="H219" s="785" t="n">
        <v>0</v>
      </c>
      <c r="I219" s="785" t="n">
        <v>0</v>
      </c>
      <c r="J219" s="786" t="n">
        <v>0</v>
      </c>
      <c r="K219" s="782" t="n">
        <f aca="false" ca="false" dt2D="false" dtr="false" t="normal">G219+H219+I219+J219</f>
        <v>0</v>
      </c>
      <c r="L219" s="787" t="n">
        <v>0</v>
      </c>
      <c r="M219" s="785" t="n">
        <v>0</v>
      </c>
      <c r="N219" s="785" t="n">
        <v>0</v>
      </c>
      <c r="O219" s="785" t="n">
        <v>0</v>
      </c>
      <c r="P219" s="742" t="n">
        <f aca="false" ca="false" dt2D="false" dtr="false" t="normal">L219+M219+N219+O219</f>
        <v>0</v>
      </c>
      <c r="Q219" s="785" t="n">
        <v>0</v>
      </c>
      <c r="R219" s="785" t="n">
        <v>0</v>
      </c>
      <c r="S219" s="785" t="n">
        <v>0</v>
      </c>
      <c r="T219" s="786" t="n">
        <v>0</v>
      </c>
      <c r="U219" s="782" t="n">
        <f aca="false" ca="false" dt2D="false" dtr="false" t="normal">Q219+R219+S219+T219</f>
        <v>0</v>
      </c>
      <c r="V219" s="785" t="n">
        <v>0</v>
      </c>
      <c r="W219" s="785" t="n">
        <v>0</v>
      </c>
      <c r="X219" s="785" t="n">
        <v>0</v>
      </c>
      <c r="Y219" s="786" t="n">
        <v>0</v>
      </c>
      <c r="Z219" s="782" t="n">
        <f aca="false" ca="false" dt2D="false" dtr="false" t="normal">V219+W219+X219+Y219</f>
        <v>0</v>
      </c>
      <c r="AA219" s="785" t="n">
        <v>0</v>
      </c>
      <c r="AB219" s="785" t="n">
        <v>0</v>
      </c>
      <c r="AC219" s="785" t="n">
        <v>0</v>
      </c>
      <c r="AD219" s="785" t="n">
        <v>0</v>
      </c>
      <c r="AE219" s="782" t="n">
        <f aca="false" ca="false" dt2D="false" dtr="false" t="normal">AA219+AB219+AC219+AD219</f>
        <v>0</v>
      </c>
      <c r="AF219" s="780" t="n">
        <v>0</v>
      </c>
      <c r="AG219" s="780" t="n">
        <v>0</v>
      </c>
      <c r="AH219" s="780" t="n">
        <v>0</v>
      </c>
      <c r="AI219" s="780" t="n">
        <v>0</v>
      </c>
      <c r="AJ219" s="782" t="n">
        <f aca="false" ca="false" dt2D="false" dtr="false" t="normal">AF219+AG219+AH219+AI219</f>
        <v>0</v>
      </c>
      <c r="AK219" s="780" t="n">
        <v>0</v>
      </c>
      <c r="AL219" s="780" t="n">
        <v>0</v>
      </c>
      <c r="AM219" s="780" t="n">
        <v>0</v>
      </c>
      <c r="AN219" s="780" t="n">
        <v>0</v>
      </c>
      <c r="AO219" s="742" t="n">
        <f aca="false" ca="false" dt2D="false" dtr="false" t="normal">AK219+AL219+AM219+AN219</f>
        <v>0</v>
      </c>
      <c r="AP219" s="780" t="n">
        <v>0</v>
      </c>
      <c r="AQ219" s="780" t="n">
        <v>0</v>
      </c>
      <c r="AR219" s="780" t="n">
        <v>0</v>
      </c>
      <c r="AS219" s="780" t="n">
        <v>0</v>
      </c>
      <c r="AT219" s="742" t="n">
        <f aca="false" ca="false" dt2D="false" dtr="false" t="normal">AP219+AQ219+AR219+AS219</f>
        <v>0</v>
      </c>
      <c r="AU219" s="780" t="n">
        <v>0</v>
      </c>
      <c r="AV219" s="780" t="n">
        <v>0</v>
      </c>
      <c r="AW219" s="780" t="n">
        <v>0</v>
      </c>
      <c r="AX219" s="780" t="n">
        <v>0</v>
      </c>
      <c r="AY219" s="742" t="n">
        <f aca="false" ca="false" dt2D="false" dtr="false" t="normal">AU219+AV219+AW219+AX219</f>
        <v>0</v>
      </c>
    </row>
    <row customHeight="true" ht="15" outlineLevel="0" r="220">
      <c r="B220" s="451" t="n">
        <v>50</v>
      </c>
      <c r="C220" s="777" t="s"/>
      <c r="D220" s="794" t="s">
        <v>648</v>
      </c>
      <c r="E220" s="802" t="s">
        <v>41</v>
      </c>
      <c r="F220" s="771" t="n">
        <f aca="false" ca="false" dt2D="false" dtr="false" t="normal">K220+P220+U220+Z220+AE220+AJ220+AO220+AT220+AY220</f>
        <v>1003</v>
      </c>
      <c r="G220" s="772" t="n">
        <v>49</v>
      </c>
      <c r="H220" s="772" t="n">
        <v>2</v>
      </c>
      <c r="I220" s="772" t="n">
        <v>1</v>
      </c>
      <c r="J220" s="774" t="n">
        <v>1</v>
      </c>
      <c r="K220" s="782" t="n">
        <f aca="false" ca="false" dt2D="false" dtr="false" t="normal">G220+H220+I220+J220</f>
        <v>53</v>
      </c>
      <c r="L220" s="814" t="n">
        <v>79</v>
      </c>
      <c r="M220" s="772" t="n">
        <v>1</v>
      </c>
      <c r="N220" s="772" t="n">
        <v>0</v>
      </c>
      <c r="O220" s="772" t="n">
        <v>0</v>
      </c>
      <c r="P220" s="742" t="n">
        <f aca="false" ca="false" dt2D="false" dtr="false" t="normal">L220+M220+N220+O220</f>
        <v>80</v>
      </c>
      <c r="Q220" s="772" t="n">
        <v>88</v>
      </c>
      <c r="R220" s="772" t="n">
        <v>0</v>
      </c>
      <c r="S220" s="772" t="n">
        <v>0</v>
      </c>
      <c r="T220" s="774" t="n">
        <v>0</v>
      </c>
      <c r="U220" s="782" t="n">
        <f aca="false" ca="false" dt2D="false" dtr="false" t="normal">Q220+R220+S220+T220</f>
        <v>88</v>
      </c>
      <c r="V220" s="772" t="n">
        <v>2</v>
      </c>
      <c r="W220" s="772" t="n">
        <v>5</v>
      </c>
      <c r="X220" s="772" t="n">
        <v>0</v>
      </c>
      <c r="Y220" s="774" t="n">
        <v>122</v>
      </c>
      <c r="Z220" s="782" t="n">
        <f aca="false" ca="false" dt2D="false" dtr="false" t="normal">V220+W220+X220+Y220</f>
        <v>129</v>
      </c>
      <c r="AA220" s="772" t="n">
        <v>0</v>
      </c>
      <c r="AB220" s="772" t="n">
        <v>6</v>
      </c>
      <c r="AC220" s="772" t="n">
        <v>0</v>
      </c>
      <c r="AD220" s="772" t="n">
        <v>136</v>
      </c>
      <c r="AE220" s="782" t="n">
        <f aca="false" ca="false" dt2D="false" dtr="false" t="normal">AA220+AB220+AC220+AD220</f>
        <v>142</v>
      </c>
      <c r="AF220" s="800" t="n">
        <v>0</v>
      </c>
      <c r="AG220" s="800" t="n">
        <v>5</v>
      </c>
      <c r="AH220" s="800" t="n">
        <v>1</v>
      </c>
      <c r="AI220" s="800" t="n">
        <v>136</v>
      </c>
      <c r="AJ220" s="782" t="n">
        <f aca="false" ca="false" dt2D="false" dtr="false" t="normal">AF220+AG220+AH220+AI220</f>
        <v>142</v>
      </c>
      <c r="AK220" s="800" t="n">
        <v>1</v>
      </c>
      <c r="AL220" s="800" t="n">
        <v>7</v>
      </c>
      <c r="AM220" s="800" t="n">
        <v>1</v>
      </c>
      <c r="AN220" s="800" t="n">
        <v>133</v>
      </c>
      <c r="AO220" s="742" t="n">
        <f aca="false" ca="false" dt2D="false" dtr="false" t="normal">AK220+AL220+AM220+AN220</f>
        <v>142</v>
      </c>
      <c r="AP220" s="800" t="n">
        <v>2</v>
      </c>
      <c r="AQ220" s="800" t="n">
        <v>3</v>
      </c>
      <c r="AR220" s="800" t="n">
        <v>0</v>
      </c>
      <c r="AS220" s="800" t="n">
        <v>120</v>
      </c>
      <c r="AT220" s="742" t="n">
        <f aca="false" ca="false" dt2D="false" dtr="false" t="normal">AP220+AQ220+AR220+AS220</f>
        <v>125</v>
      </c>
      <c r="AU220" s="800" t="n">
        <v>2</v>
      </c>
      <c r="AV220" s="800" t="n">
        <v>4</v>
      </c>
      <c r="AW220" s="800" t="n">
        <v>0</v>
      </c>
      <c r="AX220" s="800" t="n">
        <v>96</v>
      </c>
      <c r="AY220" s="742" t="n">
        <f aca="false" ca="false" dt2D="false" dtr="false" t="normal">AU220+AV220+AW220+AX220</f>
        <v>102</v>
      </c>
    </row>
    <row customHeight="true" ht="15.75" outlineLevel="0" r="221">
      <c r="B221" s="441" t="s"/>
      <c r="C221" s="777" t="s"/>
      <c r="D221" s="801" t="s"/>
      <c r="E221" s="802" t="s">
        <v>600</v>
      </c>
      <c r="F221" s="771" t="n">
        <f aca="false" ca="false" dt2D="false" dtr="false" t="normal">K221+P221+U221+Z221+AE221+AJ221+AO221+AT221+AY221</f>
        <v>2</v>
      </c>
      <c r="G221" s="780" t="n">
        <v>0</v>
      </c>
      <c r="H221" s="780" t="n">
        <v>0</v>
      </c>
      <c r="I221" s="780" t="n">
        <v>0</v>
      </c>
      <c r="J221" s="781" t="n">
        <v>0</v>
      </c>
      <c r="K221" s="782" t="n">
        <f aca="false" ca="false" dt2D="false" dtr="false" t="normal">G221+H221+I221+J221</f>
        <v>0</v>
      </c>
      <c r="L221" s="783" t="n">
        <v>0</v>
      </c>
      <c r="M221" s="780" t="n">
        <v>0</v>
      </c>
      <c r="N221" s="780" t="n">
        <v>0</v>
      </c>
      <c r="O221" s="780" t="n">
        <v>0</v>
      </c>
      <c r="P221" s="742" t="n">
        <f aca="false" ca="false" dt2D="false" dtr="false" t="normal">L221+M221+N221+O221</f>
        <v>0</v>
      </c>
      <c r="Q221" s="780" t="n">
        <v>0</v>
      </c>
      <c r="R221" s="780" t="n">
        <v>0</v>
      </c>
      <c r="S221" s="780" t="n">
        <v>0</v>
      </c>
      <c r="T221" s="781" t="n">
        <v>0</v>
      </c>
      <c r="U221" s="782" t="n">
        <f aca="false" ca="false" dt2D="false" dtr="false" t="normal">Q221+R221+S221+T221</f>
        <v>0</v>
      </c>
      <c r="V221" s="780" t="n">
        <v>0</v>
      </c>
      <c r="W221" s="780" t="n">
        <v>0</v>
      </c>
      <c r="X221" s="780" t="n">
        <v>0</v>
      </c>
      <c r="Y221" s="781" t="n">
        <v>0</v>
      </c>
      <c r="Z221" s="782" t="n">
        <f aca="false" ca="false" dt2D="false" dtr="false" t="normal">V221+W221+X221+Y221</f>
        <v>0</v>
      </c>
      <c r="AA221" s="780" t="n">
        <v>0</v>
      </c>
      <c r="AB221" s="780" t="n">
        <v>0</v>
      </c>
      <c r="AC221" s="780" t="n">
        <v>0</v>
      </c>
      <c r="AD221" s="780" t="n">
        <v>0</v>
      </c>
      <c r="AE221" s="782" t="n">
        <f aca="false" ca="false" dt2D="false" dtr="false" t="normal">AA221+AB221+AC221+AD221</f>
        <v>0</v>
      </c>
      <c r="AF221" s="780" t="n">
        <v>0</v>
      </c>
      <c r="AG221" s="780" t="n">
        <v>0</v>
      </c>
      <c r="AH221" s="780" t="n">
        <v>0</v>
      </c>
      <c r="AI221" s="780" t="n">
        <v>1</v>
      </c>
      <c r="AJ221" s="782" t="n">
        <f aca="false" ca="false" dt2D="false" dtr="false" t="normal">AF221+AG221+AH221+AI221</f>
        <v>1</v>
      </c>
      <c r="AK221" s="780" t="n">
        <v>0</v>
      </c>
      <c r="AL221" s="780" t="n">
        <v>0</v>
      </c>
      <c r="AM221" s="780" t="n">
        <v>0</v>
      </c>
      <c r="AN221" s="780" t="n">
        <v>0</v>
      </c>
      <c r="AO221" s="742" t="n">
        <f aca="false" ca="false" dt2D="false" dtr="false" t="normal">AK221+AL221+AM221+AN221</f>
        <v>0</v>
      </c>
      <c r="AP221" s="780" t="n">
        <v>0</v>
      </c>
      <c r="AQ221" s="780" t="n">
        <v>0</v>
      </c>
      <c r="AR221" s="780" t="n">
        <v>0</v>
      </c>
      <c r="AS221" s="780" t="n">
        <v>0</v>
      </c>
      <c r="AT221" s="742" t="n">
        <f aca="false" ca="false" dt2D="false" dtr="false" t="normal">AP221+AQ221+AR221+AS221</f>
        <v>0</v>
      </c>
      <c r="AU221" s="780" t="n">
        <v>0</v>
      </c>
      <c r="AV221" s="780" t="n">
        <v>0</v>
      </c>
      <c r="AW221" s="780" t="n">
        <v>0</v>
      </c>
      <c r="AX221" s="780" t="n">
        <v>1</v>
      </c>
      <c r="AY221" s="742" t="n">
        <f aca="false" ca="false" dt2D="false" dtr="false" t="normal">AU221+AV221+AW221+AX221</f>
        <v>1</v>
      </c>
    </row>
    <row customHeight="true" ht="15.75" outlineLevel="0" r="222">
      <c r="B222" s="441" t="s"/>
      <c r="C222" s="777" t="s"/>
      <c r="D222" s="801" t="s"/>
      <c r="E222" s="806" t="s">
        <v>43</v>
      </c>
      <c r="F222" s="771" t="n">
        <f aca="false" ca="false" dt2D="false" dtr="false" t="normal">K222+P222+U222+Z222+AE222+AJ222+AO222+AT222+AY222</f>
        <v>1091</v>
      </c>
      <c r="G222" s="785" t="n">
        <v>54</v>
      </c>
      <c r="H222" s="785" t="n">
        <v>1</v>
      </c>
      <c r="I222" s="785" t="n">
        <v>2</v>
      </c>
      <c r="J222" s="786" t="n">
        <v>0</v>
      </c>
      <c r="K222" s="782" t="n">
        <f aca="false" ca="false" dt2D="false" dtr="false" t="normal">G222+H222+I222+J222</f>
        <v>57</v>
      </c>
      <c r="L222" s="787" t="n">
        <v>86</v>
      </c>
      <c r="M222" s="785" t="n">
        <v>2</v>
      </c>
      <c r="N222" s="785" t="n">
        <v>1</v>
      </c>
      <c r="O222" s="785" t="n">
        <v>0</v>
      </c>
      <c r="P222" s="742" t="n">
        <f aca="false" ca="false" dt2D="false" dtr="false" t="normal">L222+M222+N222+O222</f>
        <v>89</v>
      </c>
      <c r="Q222" s="785" t="n">
        <v>95</v>
      </c>
      <c r="R222" s="785" t="n">
        <v>0</v>
      </c>
      <c r="S222" s="785" t="n">
        <v>0</v>
      </c>
      <c r="T222" s="786" t="n">
        <v>0</v>
      </c>
      <c r="U222" s="782" t="n">
        <f aca="false" ca="false" dt2D="false" dtr="false" t="normal">Q222+R222+S222+T222</f>
        <v>95</v>
      </c>
      <c r="V222" s="785" t="n">
        <v>2</v>
      </c>
      <c r="W222" s="785" t="n">
        <v>4</v>
      </c>
      <c r="X222" s="785" t="n">
        <v>0</v>
      </c>
      <c r="Y222" s="786" t="n">
        <v>135</v>
      </c>
      <c r="Z222" s="782" t="n">
        <f aca="false" ca="false" dt2D="false" dtr="false" t="normal">V222+W222+X222+Y222</f>
        <v>141</v>
      </c>
      <c r="AA222" s="785" t="n">
        <v>0</v>
      </c>
      <c r="AB222" s="785" t="n">
        <v>9</v>
      </c>
      <c r="AC222" s="785" t="n">
        <v>0</v>
      </c>
      <c r="AD222" s="785" t="n">
        <v>145</v>
      </c>
      <c r="AE222" s="782" t="n">
        <f aca="false" ca="false" dt2D="false" dtr="false" t="normal">AA222+AB222+AC222+AD222</f>
        <v>154</v>
      </c>
      <c r="AF222" s="780" t="n">
        <v>0</v>
      </c>
      <c r="AG222" s="780" t="n">
        <v>6</v>
      </c>
      <c r="AH222" s="780" t="n">
        <v>0</v>
      </c>
      <c r="AI222" s="780" t="n">
        <v>142</v>
      </c>
      <c r="AJ222" s="782" t="n">
        <f aca="false" ca="false" dt2D="false" dtr="false" t="normal">AF222+AG222+AH222+AI222</f>
        <v>148</v>
      </c>
      <c r="AK222" s="780" t="n">
        <v>1</v>
      </c>
      <c r="AL222" s="780" t="n">
        <v>8</v>
      </c>
      <c r="AM222" s="780" t="n">
        <v>1</v>
      </c>
      <c r="AN222" s="780" t="n">
        <v>152</v>
      </c>
      <c r="AO222" s="742" t="n">
        <f aca="false" ca="false" dt2D="false" dtr="false" t="normal">AK222+AL222+AM222+AN222</f>
        <v>162</v>
      </c>
      <c r="AP222" s="780" t="n">
        <v>2</v>
      </c>
      <c r="AQ222" s="780" t="n">
        <v>3</v>
      </c>
      <c r="AR222" s="780" t="n">
        <v>0</v>
      </c>
      <c r="AS222" s="780" t="n">
        <v>125</v>
      </c>
      <c r="AT222" s="742" t="n">
        <f aca="false" ca="false" dt2D="false" dtr="false" t="normal">AP222+AQ222+AR222+AS222</f>
        <v>130</v>
      </c>
      <c r="AU222" s="780" t="n">
        <v>2</v>
      </c>
      <c r="AV222" s="780" t="n">
        <v>4</v>
      </c>
      <c r="AW222" s="780" t="n">
        <v>0</v>
      </c>
      <c r="AX222" s="780" t="n">
        <v>109</v>
      </c>
      <c r="AY222" s="742" t="n">
        <f aca="false" ca="false" dt2D="false" dtr="false" t="normal">AU222+AV222+AW222+AX222</f>
        <v>115</v>
      </c>
    </row>
    <row customHeight="true" ht="15.75" outlineLevel="0" r="223">
      <c r="B223" s="441" t="s"/>
      <c r="C223" s="777" t="s"/>
      <c r="D223" s="801" t="s"/>
      <c r="E223" s="789" t="s">
        <v>230</v>
      </c>
      <c r="F223" s="771" t="n">
        <f aca="false" ca="false" dt2D="false" dtr="false" t="normal">K223+P223+U223+Z223+AE223+AJ223+AO223+AT223+AY223</f>
        <v>0</v>
      </c>
      <c r="G223" s="807" t="n">
        <v>0</v>
      </c>
      <c r="H223" s="807" t="n">
        <v>0</v>
      </c>
      <c r="I223" s="807" t="n">
        <v>0</v>
      </c>
      <c r="J223" s="808" t="n">
        <v>0</v>
      </c>
      <c r="K223" s="782" t="n">
        <f aca="false" ca="false" dt2D="false" dtr="false" t="normal">G223+H223+I223+J223</f>
        <v>0</v>
      </c>
      <c r="L223" s="809" t="n">
        <v>0</v>
      </c>
      <c r="M223" s="807" t="n">
        <v>0</v>
      </c>
      <c r="N223" s="807" t="n">
        <v>0</v>
      </c>
      <c r="O223" s="807" t="n">
        <v>0</v>
      </c>
      <c r="P223" s="742" t="n">
        <f aca="false" ca="false" dt2D="false" dtr="false" t="normal">L223+M223+N223+O223</f>
        <v>0</v>
      </c>
      <c r="Q223" s="807" t="n">
        <v>0</v>
      </c>
      <c r="R223" s="807" t="n">
        <v>0</v>
      </c>
      <c r="S223" s="807" t="n">
        <v>0</v>
      </c>
      <c r="T223" s="808" t="n">
        <v>0</v>
      </c>
      <c r="U223" s="782" t="n">
        <f aca="false" ca="false" dt2D="false" dtr="false" t="normal">Q223+R223+S223+T223</f>
        <v>0</v>
      </c>
      <c r="V223" s="807" t="n">
        <v>0</v>
      </c>
      <c r="W223" s="807" t="n">
        <v>0</v>
      </c>
      <c r="X223" s="807" t="n">
        <v>0</v>
      </c>
      <c r="Y223" s="808" t="n">
        <v>0</v>
      </c>
      <c r="Z223" s="782" t="n">
        <f aca="false" ca="false" dt2D="false" dtr="false" t="normal">V223+W223+X223+Y223</f>
        <v>0</v>
      </c>
      <c r="AA223" s="807" t="n">
        <v>0</v>
      </c>
      <c r="AB223" s="807" t="n">
        <v>0</v>
      </c>
      <c r="AC223" s="807" t="n">
        <v>0</v>
      </c>
      <c r="AD223" s="807" t="n">
        <v>0</v>
      </c>
      <c r="AE223" s="782" t="n">
        <f aca="false" ca="false" dt2D="false" dtr="false" t="normal">AA223+AB223+AC223+AD223</f>
        <v>0</v>
      </c>
      <c r="AF223" s="780" t="n">
        <v>0</v>
      </c>
      <c r="AG223" s="780" t="n">
        <v>0</v>
      </c>
      <c r="AH223" s="780" t="n">
        <v>0</v>
      </c>
      <c r="AI223" s="780" t="n">
        <v>0</v>
      </c>
      <c r="AJ223" s="782" t="n">
        <f aca="false" ca="false" dt2D="false" dtr="false" t="normal">AF223+AG223+AH223+AI223</f>
        <v>0</v>
      </c>
      <c r="AK223" s="780" t="n">
        <v>0</v>
      </c>
      <c r="AL223" s="780" t="n">
        <v>0</v>
      </c>
      <c r="AM223" s="780" t="n">
        <v>0</v>
      </c>
      <c r="AN223" s="780" t="n">
        <v>0</v>
      </c>
      <c r="AO223" s="742" t="n">
        <f aca="false" ca="false" dt2D="false" dtr="false" t="normal">AK223+AL223+AM223+AN223</f>
        <v>0</v>
      </c>
      <c r="AP223" s="780" t="n">
        <v>0</v>
      </c>
      <c r="AQ223" s="780" t="n">
        <v>0</v>
      </c>
      <c r="AR223" s="780" t="n">
        <v>0</v>
      </c>
      <c r="AS223" s="780" t="n">
        <v>0</v>
      </c>
      <c r="AT223" s="742" t="n">
        <f aca="false" ca="false" dt2D="false" dtr="false" t="normal">AP223+AQ223+AR223+AS223</f>
        <v>0</v>
      </c>
      <c r="AU223" s="780" t="n">
        <v>0</v>
      </c>
      <c r="AV223" s="780" t="n">
        <v>0</v>
      </c>
      <c r="AW223" s="780" t="n">
        <v>0</v>
      </c>
      <c r="AX223" s="780" t="n">
        <v>0</v>
      </c>
      <c r="AY223" s="742" t="n">
        <f aca="false" ca="false" dt2D="false" dtr="false" t="normal">AU223+AV223+AW223+AX223</f>
        <v>0</v>
      </c>
    </row>
    <row customHeight="true" ht="15.75" outlineLevel="0" r="224">
      <c r="B224" s="450" t="s"/>
      <c r="C224" s="777" t="s"/>
      <c r="D224" s="810" t="s"/>
      <c r="E224" s="789" t="s">
        <v>231</v>
      </c>
      <c r="F224" s="771" t="n">
        <f aca="false" ca="false" dt2D="false" dtr="false" t="normal">K224+P224+U224+Z224+AE224+AJ224+AO224+AT224+AY224</f>
        <v>1</v>
      </c>
      <c r="G224" s="811" t="n">
        <v>0</v>
      </c>
      <c r="H224" s="811" t="n">
        <v>0</v>
      </c>
      <c r="I224" s="811" t="n">
        <v>0</v>
      </c>
      <c r="J224" s="812" t="n">
        <v>0</v>
      </c>
      <c r="K224" s="782" t="n">
        <f aca="false" ca="false" dt2D="false" dtr="false" t="normal">G224+H224+I224+J224</f>
        <v>0</v>
      </c>
      <c r="L224" s="813" t="n">
        <v>0</v>
      </c>
      <c r="M224" s="811" t="n">
        <v>0</v>
      </c>
      <c r="N224" s="811" t="n">
        <v>0</v>
      </c>
      <c r="O224" s="811" t="n">
        <v>0</v>
      </c>
      <c r="P224" s="742" t="n">
        <f aca="false" ca="false" dt2D="false" dtr="false" t="normal">L224+M224+N224+O224</f>
        <v>0</v>
      </c>
      <c r="Q224" s="811" t="n">
        <v>0</v>
      </c>
      <c r="R224" s="811" t="n">
        <v>0</v>
      </c>
      <c r="S224" s="811" t="n">
        <v>0</v>
      </c>
      <c r="T224" s="812" t="n">
        <v>0</v>
      </c>
      <c r="U224" s="782" t="n">
        <f aca="false" ca="false" dt2D="false" dtr="false" t="normal">Q224+R224+S224+T224</f>
        <v>0</v>
      </c>
      <c r="V224" s="811" t="n">
        <v>0</v>
      </c>
      <c r="W224" s="811" t="n">
        <v>0</v>
      </c>
      <c r="X224" s="811" t="n">
        <v>0</v>
      </c>
      <c r="Y224" s="812" t="n">
        <v>0</v>
      </c>
      <c r="Z224" s="782" t="n">
        <f aca="false" ca="false" dt2D="false" dtr="false" t="normal">V224+W224+X224+Y224</f>
        <v>0</v>
      </c>
      <c r="AA224" s="811" t="n">
        <v>0</v>
      </c>
      <c r="AB224" s="811" t="n">
        <v>0</v>
      </c>
      <c r="AC224" s="811" t="n">
        <v>0</v>
      </c>
      <c r="AD224" s="811" t="n">
        <v>1</v>
      </c>
      <c r="AE224" s="782" t="n">
        <f aca="false" ca="false" dt2D="false" dtr="false" t="normal">AA224+AB224+AC224+AD224</f>
        <v>1</v>
      </c>
      <c r="AF224" s="800" t="n">
        <v>0</v>
      </c>
      <c r="AG224" s="800" t="n">
        <v>0</v>
      </c>
      <c r="AH224" s="800" t="n">
        <v>0</v>
      </c>
      <c r="AI224" s="800" t="n">
        <v>0</v>
      </c>
      <c r="AJ224" s="782" t="n">
        <f aca="false" ca="false" dt2D="false" dtr="false" t="normal">AF224+AG224+AH224+AI224</f>
        <v>0</v>
      </c>
      <c r="AK224" s="800" t="n">
        <v>0</v>
      </c>
      <c r="AL224" s="800" t="n">
        <v>0</v>
      </c>
      <c r="AM224" s="800" t="n">
        <v>0</v>
      </c>
      <c r="AN224" s="800" t="n">
        <v>0</v>
      </c>
      <c r="AO224" s="742" t="n">
        <f aca="false" ca="false" dt2D="false" dtr="false" t="normal">AK224+AL224+AM224+AN224</f>
        <v>0</v>
      </c>
      <c r="AP224" s="800" t="n">
        <v>0</v>
      </c>
      <c r="AQ224" s="800" t="n">
        <v>0</v>
      </c>
      <c r="AR224" s="800" t="n">
        <v>0</v>
      </c>
      <c r="AS224" s="800" t="n">
        <v>0</v>
      </c>
      <c r="AT224" s="742" t="n">
        <f aca="false" ca="false" dt2D="false" dtr="false" t="normal">AP224+AQ224+AR224+AS224</f>
        <v>0</v>
      </c>
      <c r="AU224" s="800" t="n">
        <v>0</v>
      </c>
      <c r="AV224" s="800" t="n">
        <v>0</v>
      </c>
      <c r="AW224" s="800" t="n">
        <v>0</v>
      </c>
      <c r="AX224" s="800" t="n">
        <v>0</v>
      </c>
      <c r="AY224" s="742" t="n">
        <f aca="false" ca="false" dt2D="false" dtr="false" t="normal">AU224+AV224+AW224+AX224</f>
        <v>0</v>
      </c>
    </row>
    <row customHeight="true" ht="15" outlineLevel="0" r="225">
      <c r="B225" s="451" t="n">
        <v>51</v>
      </c>
      <c r="C225" s="777" t="s"/>
      <c r="D225" s="794" t="s">
        <v>649</v>
      </c>
      <c r="E225" s="802" t="s">
        <v>41</v>
      </c>
      <c r="F225" s="771" t="n">
        <f aca="false" ca="false" dt2D="false" dtr="false" t="normal">K225+P225+U225+Z225+AE225+AJ225+AO225+AT225+AY225</f>
        <v>0</v>
      </c>
      <c r="G225" s="772" t="n">
        <v>0</v>
      </c>
      <c r="H225" s="772" t="n">
        <v>0</v>
      </c>
      <c r="I225" s="772" t="n">
        <v>0</v>
      </c>
      <c r="J225" s="774" t="n">
        <v>0</v>
      </c>
      <c r="K225" s="782" t="n">
        <f aca="false" ca="false" dt2D="false" dtr="false" t="normal">G225+H225+I225+J225</f>
        <v>0</v>
      </c>
      <c r="L225" s="814" t="n">
        <v>0</v>
      </c>
      <c r="M225" s="772" t="n">
        <v>0</v>
      </c>
      <c r="N225" s="772" t="n">
        <v>0</v>
      </c>
      <c r="O225" s="772" t="n">
        <v>0</v>
      </c>
      <c r="P225" s="742" t="n">
        <f aca="false" ca="false" dt2D="false" dtr="false" t="normal">L225+M225+N225+O225</f>
        <v>0</v>
      </c>
      <c r="Q225" s="772" t="n">
        <v>0</v>
      </c>
      <c r="R225" s="772" t="n">
        <v>0</v>
      </c>
      <c r="S225" s="772" t="n">
        <v>0</v>
      </c>
      <c r="T225" s="774" t="n">
        <v>0</v>
      </c>
      <c r="U225" s="782" t="n">
        <f aca="false" ca="false" dt2D="false" dtr="false" t="normal">Q225+R225+S225+T225</f>
        <v>0</v>
      </c>
      <c r="V225" s="772" t="n">
        <v>0</v>
      </c>
      <c r="W225" s="772" t="n">
        <v>0</v>
      </c>
      <c r="X225" s="772" t="n">
        <v>0</v>
      </c>
      <c r="Y225" s="774" t="n">
        <v>0</v>
      </c>
      <c r="Z225" s="782" t="n">
        <f aca="false" ca="false" dt2D="false" dtr="false" t="normal">V225+W225+X225+Y225</f>
        <v>0</v>
      </c>
      <c r="AA225" s="772" t="n">
        <v>0</v>
      </c>
      <c r="AB225" s="772" t="n">
        <v>0</v>
      </c>
      <c r="AC225" s="772" t="n">
        <v>0</v>
      </c>
      <c r="AD225" s="772" t="n">
        <v>0</v>
      </c>
      <c r="AE225" s="782" t="n">
        <f aca="false" ca="false" dt2D="false" dtr="false" t="normal">AA225+AB225+AC225+AD225</f>
        <v>0</v>
      </c>
      <c r="AF225" s="800" t="n">
        <v>0</v>
      </c>
      <c r="AG225" s="800" t="n">
        <v>0</v>
      </c>
      <c r="AH225" s="800" t="n">
        <v>0</v>
      </c>
      <c r="AI225" s="800" t="n">
        <v>0</v>
      </c>
      <c r="AJ225" s="782" t="n">
        <f aca="false" ca="false" dt2D="false" dtr="false" t="normal">AF225+AG225+AH225+AI225</f>
        <v>0</v>
      </c>
      <c r="AK225" s="800" t="n">
        <v>0</v>
      </c>
      <c r="AL225" s="800" t="n">
        <v>0</v>
      </c>
      <c r="AM225" s="800" t="n">
        <v>0</v>
      </c>
      <c r="AN225" s="800" t="n">
        <v>0</v>
      </c>
      <c r="AO225" s="742" t="n">
        <f aca="false" ca="false" dt2D="false" dtr="false" t="normal">AK225+AL225+AM225+AN225</f>
        <v>0</v>
      </c>
      <c r="AP225" s="800" t="n">
        <v>0</v>
      </c>
      <c r="AQ225" s="800" t="n">
        <v>0</v>
      </c>
      <c r="AR225" s="800" t="n">
        <v>0</v>
      </c>
      <c r="AS225" s="800" t="n">
        <v>0</v>
      </c>
      <c r="AT225" s="742" t="n">
        <f aca="false" ca="false" dt2D="false" dtr="false" t="normal">AP225+AQ225+AR225+AS225</f>
        <v>0</v>
      </c>
      <c r="AU225" s="800" t="n">
        <v>0</v>
      </c>
      <c r="AV225" s="800" t="n">
        <v>0</v>
      </c>
      <c r="AW225" s="800" t="n">
        <v>0</v>
      </c>
      <c r="AX225" s="800" t="n">
        <v>0</v>
      </c>
      <c r="AY225" s="742" t="n">
        <f aca="false" ca="false" dt2D="false" dtr="false" t="normal">AU225+AV225+AW225+AX225</f>
        <v>0</v>
      </c>
    </row>
    <row customHeight="true" ht="15" outlineLevel="0" r="226">
      <c r="B226" s="441" t="s"/>
      <c r="C226" s="777" t="s"/>
      <c r="D226" s="801" t="s"/>
      <c r="E226" s="802" t="s">
        <v>600</v>
      </c>
      <c r="F226" s="771" t="n">
        <f aca="false" ca="false" dt2D="false" dtr="false" t="normal">K226+P226+U226+Z226+AE226+AJ226+AO226+AT226+AY226</f>
        <v>0</v>
      </c>
      <c r="G226" s="780" t="n">
        <v>0</v>
      </c>
      <c r="H226" s="780" t="n">
        <v>0</v>
      </c>
      <c r="I226" s="780" t="n">
        <v>0</v>
      </c>
      <c r="J226" s="781" t="n">
        <v>0</v>
      </c>
      <c r="K226" s="782" t="n">
        <f aca="false" ca="false" dt2D="false" dtr="false" t="normal">G226+H226+I226+J226</f>
        <v>0</v>
      </c>
      <c r="L226" s="783" t="n">
        <v>0</v>
      </c>
      <c r="M226" s="780" t="n">
        <v>0</v>
      </c>
      <c r="N226" s="780" t="n">
        <v>0</v>
      </c>
      <c r="O226" s="780" t="n">
        <v>0</v>
      </c>
      <c r="P226" s="742" t="n">
        <f aca="false" ca="false" dt2D="false" dtr="false" t="normal">L226+M226+N226+O226</f>
        <v>0</v>
      </c>
      <c r="Q226" s="780" t="n">
        <v>0</v>
      </c>
      <c r="R226" s="780" t="n">
        <v>0</v>
      </c>
      <c r="S226" s="780" t="n">
        <v>0</v>
      </c>
      <c r="T226" s="781" t="n">
        <v>0</v>
      </c>
      <c r="U226" s="782" t="n">
        <f aca="false" ca="false" dt2D="false" dtr="false" t="normal">Q226+R226+S226+T226</f>
        <v>0</v>
      </c>
      <c r="V226" s="780" t="n">
        <v>0</v>
      </c>
      <c r="W226" s="780" t="n">
        <v>0</v>
      </c>
      <c r="X226" s="780" t="n">
        <v>0</v>
      </c>
      <c r="Y226" s="781" t="n">
        <v>0</v>
      </c>
      <c r="Z226" s="782" t="n">
        <f aca="false" ca="false" dt2D="false" dtr="false" t="normal">V226+W226+X226+Y226</f>
        <v>0</v>
      </c>
      <c r="AA226" s="780" t="n">
        <v>0</v>
      </c>
      <c r="AB226" s="780" t="n">
        <v>0</v>
      </c>
      <c r="AC226" s="780" t="n">
        <v>0</v>
      </c>
      <c r="AD226" s="780" t="n">
        <v>0</v>
      </c>
      <c r="AE226" s="782" t="n">
        <f aca="false" ca="false" dt2D="false" dtr="false" t="normal">AA226+AB226+AC226+AD226</f>
        <v>0</v>
      </c>
      <c r="AF226" s="780" t="n">
        <v>0</v>
      </c>
      <c r="AG226" s="780" t="n">
        <v>0</v>
      </c>
      <c r="AH226" s="780" t="n">
        <v>0</v>
      </c>
      <c r="AI226" s="780" t="n">
        <v>0</v>
      </c>
      <c r="AJ226" s="782" t="n">
        <f aca="false" ca="false" dt2D="false" dtr="false" t="normal">AF226+AG226+AH226+AI226</f>
        <v>0</v>
      </c>
      <c r="AK226" s="780" t="n">
        <v>0</v>
      </c>
      <c r="AL226" s="780" t="n">
        <v>0</v>
      </c>
      <c r="AM226" s="780" t="n">
        <v>0</v>
      </c>
      <c r="AN226" s="780" t="n">
        <v>0</v>
      </c>
      <c r="AO226" s="742" t="n">
        <f aca="false" ca="false" dt2D="false" dtr="false" t="normal">AK226+AL226+AM226+AN226</f>
        <v>0</v>
      </c>
      <c r="AP226" s="780" t="n">
        <v>0</v>
      </c>
      <c r="AQ226" s="780" t="n">
        <v>0</v>
      </c>
      <c r="AR226" s="780" t="n">
        <v>0</v>
      </c>
      <c r="AS226" s="780" t="n">
        <v>0</v>
      </c>
      <c r="AT226" s="742" t="n">
        <f aca="false" ca="false" dt2D="false" dtr="false" t="normal">AP226+AQ226+AR226+AS226</f>
        <v>0</v>
      </c>
      <c r="AU226" s="780" t="n">
        <v>0</v>
      </c>
      <c r="AV226" s="780" t="n">
        <v>0</v>
      </c>
      <c r="AW226" s="780" t="n">
        <v>0</v>
      </c>
      <c r="AX226" s="780" t="n">
        <v>0</v>
      </c>
      <c r="AY226" s="742" t="n">
        <f aca="false" ca="false" dt2D="false" dtr="false" t="normal">AU226+AV226+AW226+AX226</f>
        <v>0</v>
      </c>
    </row>
    <row customHeight="true" ht="15" outlineLevel="0" r="227">
      <c r="B227" s="441" t="s"/>
      <c r="C227" s="777" t="s"/>
      <c r="D227" s="801" t="s"/>
      <c r="E227" s="806" t="s">
        <v>43</v>
      </c>
      <c r="F227" s="771" t="n">
        <f aca="false" ca="false" dt2D="false" dtr="false" t="normal">K227+P227+U227+Z227+AE227+AJ227+AO227+AT227+AY227</f>
        <v>0</v>
      </c>
      <c r="G227" s="785" t="n">
        <v>0</v>
      </c>
      <c r="H227" s="785" t="n">
        <v>0</v>
      </c>
      <c r="I227" s="785" t="n">
        <v>0</v>
      </c>
      <c r="J227" s="786" t="n">
        <v>0</v>
      </c>
      <c r="K227" s="782" t="n">
        <f aca="false" ca="false" dt2D="false" dtr="false" t="normal">G227+H227+I227+J227</f>
        <v>0</v>
      </c>
      <c r="L227" s="787" t="n">
        <v>0</v>
      </c>
      <c r="M227" s="785" t="n">
        <v>0</v>
      </c>
      <c r="N227" s="785" t="n">
        <v>0</v>
      </c>
      <c r="O227" s="785" t="n">
        <v>0</v>
      </c>
      <c r="P227" s="742" t="n">
        <f aca="false" ca="false" dt2D="false" dtr="false" t="normal">L227+M227+N227+O227</f>
        <v>0</v>
      </c>
      <c r="Q227" s="785" t="n">
        <v>0</v>
      </c>
      <c r="R227" s="785" t="n">
        <v>0</v>
      </c>
      <c r="S227" s="785" t="n">
        <v>0</v>
      </c>
      <c r="T227" s="786" t="n">
        <v>0</v>
      </c>
      <c r="U227" s="782" t="n">
        <f aca="false" ca="false" dt2D="false" dtr="false" t="normal">Q227+R227+S227+T227</f>
        <v>0</v>
      </c>
      <c r="V227" s="785" t="n">
        <v>0</v>
      </c>
      <c r="W227" s="785" t="n">
        <v>0</v>
      </c>
      <c r="X227" s="785" t="n">
        <v>0</v>
      </c>
      <c r="Y227" s="786" t="n">
        <v>0</v>
      </c>
      <c r="Z227" s="782" t="n">
        <f aca="false" ca="false" dt2D="false" dtr="false" t="normal">V227+W227+X227+Y227</f>
        <v>0</v>
      </c>
      <c r="AA227" s="785" t="n">
        <v>0</v>
      </c>
      <c r="AB227" s="785" t="n">
        <v>0</v>
      </c>
      <c r="AC227" s="785" t="n">
        <v>0</v>
      </c>
      <c r="AD227" s="785" t="n">
        <v>0</v>
      </c>
      <c r="AE227" s="782" t="n">
        <f aca="false" ca="false" dt2D="false" dtr="false" t="normal">AA227+AB227+AC227+AD227</f>
        <v>0</v>
      </c>
      <c r="AF227" s="780" t="n">
        <v>0</v>
      </c>
      <c r="AG227" s="780" t="n">
        <v>0</v>
      </c>
      <c r="AH227" s="780" t="n">
        <v>0</v>
      </c>
      <c r="AI227" s="780" t="n">
        <v>0</v>
      </c>
      <c r="AJ227" s="782" t="n">
        <f aca="false" ca="false" dt2D="false" dtr="false" t="normal">AF227+AG227+AH227+AI227</f>
        <v>0</v>
      </c>
      <c r="AK227" s="780" t="n">
        <v>0</v>
      </c>
      <c r="AL227" s="780" t="n">
        <v>0</v>
      </c>
      <c r="AM227" s="780" t="n">
        <v>0</v>
      </c>
      <c r="AN227" s="780" t="n">
        <v>0</v>
      </c>
      <c r="AO227" s="742" t="n">
        <f aca="false" ca="false" dt2D="false" dtr="false" t="normal">AK227+AL227+AM227+AN227</f>
        <v>0</v>
      </c>
      <c r="AP227" s="780" t="n">
        <v>0</v>
      </c>
      <c r="AQ227" s="780" t="n">
        <v>0</v>
      </c>
      <c r="AR227" s="780" t="n">
        <v>0</v>
      </c>
      <c r="AS227" s="780" t="n">
        <v>0</v>
      </c>
      <c r="AT227" s="742" t="n">
        <f aca="false" ca="false" dt2D="false" dtr="false" t="normal">AP227+AQ227+AR227+AS227</f>
        <v>0</v>
      </c>
      <c r="AU227" s="780" t="n">
        <v>0</v>
      </c>
      <c r="AV227" s="780" t="n">
        <v>0</v>
      </c>
      <c r="AW227" s="780" t="n">
        <v>0</v>
      </c>
      <c r="AX227" s="780" t="n">
        <v>0</v>
      </c>
      <c r="AY227" s="742" t="n">
        <f aca="false" ca="false" dt2D="false" dtr="false" t="normal">AU227+AV227+AW227+AX227</f>
        <v>0</v>
      </c>
    </row>
    <row customHeight="true" ht="15" outlineLevel="0" r="228">
      <c r="B228" s="441" t="s"/>
      <c r="C228" s="777" t="s"/>
      <c r="D228" s="801" t="s"/>
      <c r="E228" s="789" t="s">
        <v>230</v>
      </c>
      <c r="F228" s="771" t="n">
        <f aca="false" ca="false" dt2D="false" dtr="false" t="normal">K228+P228+U228+Z228+AE228+AJ228+AO228+AT228+AY228</f>
        <v>65</v>
      </c>
      <c r="G228" s="807" t="n">
        <v>0</v>
      </c>
      <c r="H228" s="807" t="n">
        <v>0</v>
      </c>
      <c r="I228" s="807" t="n">
        <v>0</v>
      </c>
      <c r="J228" s="808" t="n">
        <v>0</v>
      </c>
      <c r="K228" s="782" t="n">
        <f aca="false" ca="false" dt2D="false" dtr="false" t="normal">G228+H228+I228+J228</f>
        <v>0</v>
      </c>
      <c r="L228" s="809" t="n">
        <v>0</v>
      </c>
      <c r="M228" s="807" t="n">
        <v>0</v>
      </c>
      <c r="N228" s="807" t="n">
        <v>0</v>
      </c>
      <c r="O228" s="807" t="n">
        <v>0</v>
      </c>
      <c r="P228" s="742" t="n">
        <f aca="false" ca="false" dt2D="false" dtr="false" t="normal">L228+M228+N228+O228</f>
        <v>0</v>
      </c>
      <c r="Q228" s="807" t="n">
        <v>0</v>
      </c>
      <c r="R228" s="807" t="n">
        <v>0</v>
      </c>
      <c r="S228" s="807" t="n">
        <v>0</v>
      </c>
      <c r="T228" s="808" t="n">
        <v>0</v>
      </c>
      <c r="U228" s="782" t="n">
        <f aca="false" ca="false" dt2D="false" dtr="false" t="normal">Q228+R228+S228+T228</f>
        <v>0</v>
      </c>
      <c r="V228" s="807" t="n">
        <v>0</v>
      </c>
      <c r="W228" s="807" t="n">
        <v>0</v>
      </c>
      <c r="X228" s="807" t="n">
        <v>0</v>
      </c>
      <c r="Y228" s="808" t="n">
        <v>7</v>
      </c>
      <c r="Z228" s="782" t="n">
        <f aca="false" ca="false" dt2D="false" dtr="false" t="normal">V228+W228+X228+Y228</f>
        <v>7</v>
      </c>
      <c r="AA228" s="807" t="n">
        <v>5</v>
      </c>
      <c r="AB228" s="807" t="n">
        <v>3</v>
      </c>
      <c r="AC228" s="807" t="n">
        <v>11</v>
      </c>
      <c r="AD228" s="807" t="n">
        <v>33</v>
      </c>
      <c r="AE228" s="782" t="n">
        <f aca="false" ca="false" dt2D="false" dtr="false" t="normal">AA228+AB228+AC228+AD228</f>
        <v>52</v>
      </c>
      <c r="AF228" s="780" t="n">
        <v>0</v>
      </c>
      <c r="AG228" s="780" t="n">
        <v>0</v>
      </c>
      <c r="AH228" s="780" t="n">
        <v>0</v>
      </c>
      <c r="AI228" s="780" t="n">
        <v>5</v>
      </c>
      <c r="AJ228" s="782" t="n">
        <f aca="false" ca="false" dt2D="false" dtr="false" t="normal">AF228+AG228+AH228+AI228</f>
        <v>5</v>
      </c>
      <c r="AK228" s="780" t="n">
        <v>0</v>
      </c>
      <c r="AL228" s="780" t="n">
        <v>0</v>
      </c>
      <c r="AM228" s="780" t="n">
        <v>0</v>
      </c>
      <c r="AN228" s="780" t="n">
        <v>1</v>
      </c>
      <c r="AO228" s="742" t="n">
        <f aca="false" ca="false" dt2D="false" dtr="false" t="normal">AK228+AL228+AM228+AN228</f>
        <v>1</v>
      </c>
      <c r="AP228" s="780" t="n">
        <v>0</v>
      </c>
      <c r="AQ228" s="780" t="n">
        <v>0</v>
      </c>
      <c r="AR228" s="780" t="n">
        <v>0</v>
      </c>
      <c r="AS228" s="780" t="n">
        <v>0</v>
      </c>
      <c r="AT228" s="742" t="n">
        <f aca="false" ca="false" dt2D="false" dtr="false" t="normal">AP228+AQ228+AR228+AS228</f>
        <v>0</v>
      </c>
      <c r="AU228" s="780" t="n">
        <v>0</v>
      </c>
      <c r="AV228" s="780" t="n">
        <v>0</v>
      </c>
      <c r="AW228" s="780" t="n">
        <v>0</v>
      </c>
      <c r="AX228" s="780" t="n">
        <v>0</v>
      </c>
      <c r="AY228" s="742" t="n">
        <f aca="false" ca="false" dt2D="false" dtr="false" t="normal">AU228+AV228+AW228+AX228</f>
        <v>0</v>
      </c>
    </row>
    <row customHeight="true" ht="15" outlineLevel="0" r="229">
      <c r="B229" s="450" t="s"/>
      <c r="C229" s="777" t="s"/>
      <c r="D229" s="810" t="s"/>
      <c r="E229" s="789" t="s">
        <v>231</v>
      </c>
      <c r="F229" s="771" t="n">
        <f aca="false" ca="false" dt2D="false" dtr="false" t="normal">K229+P229+U229+Z229+AE229+AJ229+AO229+AT229+AY229</f>
        <v>0</v>
      </c>
      <c r="G229" s="811" t="n">
        <v>0</v>
      </c>
      <c r="H229" s="811" t="n">
        <v>0</v>
      </c>
      <c r="I229" s="811" t="n">
        <v>0</v>
      </c>
      <c r="J229" s="812" t="n">
        <v>0</v>
      </c>
      <c r="K229" s="782" t="n">
        <f aca="false" ca="false" dt2D="false" dtr="false" t="normal">G229+H229+I229+J229</f>
        <v>0</v>
      </c>
      <c r="L229" s="813" t="n">
        <v>0</v>
      </c>
      <c r="M229" s="811" t="n">
        <v>0</v>
      </c>
      <c r="N229" s="811" t="n">
        <v>0</v>
      </c>
      <c r="O229" s="811" t="n">
        <v>0</v>
      </c>
      <c r="P229" s="742" t="n">
        <f aca="false" ca="false" dt2D="false" dtr="false" t="normal">L229+M229+N229+O229</f>
        <v>0</v>
      </c>
      <c r="Q229" s="811" t="n">
        <v>0</v>
      </c>
      <c r="R229" s="811" t="n">
        <v>0</v>
      </c>
      <c r="S229" s="811" t="n">
        <v>0</v>
      </c>
      <c r="T229" s="812" t="n">
        <v>0</v>
      </c>
      <c r="U229" s="782" t="n">
        <f aca="false" ca="false" dt2D="false" dtr="false" t="normal">Q229+R229+S229+T229</f>
        <v>0</v>
      </c>
      <c r="V229" s="811" t="n">
        <v>0</v>
      </c>
      <c r="W229" s="811" t="n">
        <v>0</v>
      </c>
      <c r="X229" s="811" t="n">
        <v>0</v>
      </c>
      <c r="Y229" s="831" t="n">
        <v>0</v>
      </c>
      <c r="Z229" s="782" t="n">
        <f aca="false" ca="false" dt2D="false" dtr="false" t="normal">V229+W229+X229+Y229</f>
        <v>0</v>
      </c>
      <c r="AA229" s="811" t="n">
        <v>0</v>
      </c>
      <c r="AB229" s="811" t="n">
        <v>0</v>
      </c>
      <c r="AC229" s="811" t="n">
        <v>0</v>
      </c>
      <c r="AD229" s="811" t="n">
        <v>0</v>
      </c>
      <c r="AE229" s="782" t="n">
        <f aca="false" ca="false" dt2D="false" dtr="false" t="normal">AA229+AB229+AC229+AD229</f>
        <v>0</v>
      </c>
      <c r="AF229" s="800" t="n">
        <v>0</v>
      </c>
      <c r="AG229" s="800" t="n">
        <v>0</v>
      </c>
      <c r="AH229" s="800" t="n">
        <v>0</v>
      </c>
      <c r="AI229" s="800" t="n">
        <v>0</v>
      </c>
      <c r="AJ229" s="782" t="n">
        <f aca="false" ca="false" dt2D="false" dtr="false" t="normal">AF229+AG229+AH229+AI229</f>
        <v>0</v>
      </c>
      <c r="AK229" s="800" t="n">
        <v>0</v>
      </c>
      <c r="AL229" s="800" t="n">
        <v>0</v>
      </c>
      <c r="AM229" s="800" t="n">
        <v>0</v>
      </c>
      <c r="AN229" s="800" t="n">
        <v>0</v>
      </c>
      <c r="AO229" s="742" t="n">
        <f aca="false" ca="false" dt2D="false" dtr="false" t="normal">AK229+AL229+AM229+AN229</f>
        <v>0</v>
      </c>
      <c r="AP229" s="800" t="n">
        <v>0</v>
      </c>
      <c r="AQ229" s="800" t="n">
        <v>0</v>
      </c>
      <c r="AR229" s="800" t="n">
        <v>0</v>
      </c>
      <c r="AS229" s="800" t="n">
        <v>0</v>
      </c>
      <c r="AT229" s="742" t="n">
        <f aca="false" ca="false" dt2D="false" dtr="false" t="normal">AP229+AQ229+AR229+AS229</f>
        <v>0</v>
      </c>
      <c r="AU229" s="800" t="n">
        <v>0</v>
      </c>
      <c r="AV229" s="800" t="n">
        <v>0</v>
      </c>
      <c r="AW229" s="800" t="n">
        <v>0</v>
      </c>
      <c r="AX229" s="800" t="n">
        <v>0</v>
      </c>
      <c r="AY229" s="742" t="n">
        <f aca="false" ca="false" dt2D="false" dtr="false" t="normal">AU229+AV229+AW229+AX229</f>
        <v>0</v>
      </c>
    </row>
    <row customHeight="true" ht="15" outlineLevel="0" r="230">
      <c r="B230" s="451" t="n">
        <v>52</v>
      </c>
      <c r="C230" s="777" t="s"/>
      <c r="D230" s="794" t="s">
        <v>650</v>
      </c>
      <c r="E230" s="817" t="s">
        <v>41</v>
      </c>
      <c r="F230" s="771" t="n">
        <f aca="false" ca="false" dt2D="false" dtr="false" t="normal">K230+P230+U230+Z230+AE230+AJ230+AO230+AT230+AY230</f>
        <v>0</v>
      </c>
      <c r="G230" s="772" t="n">
        <v>0</v>
      </c>
      <c r="H230" s="772" t="n">
        <v>0</v>
      </c>
      <c r="I230" s="772" t="n">
        <v>0</v>
      </c>
      <c r="J230" s="774" t="n">
        <v>0</v>
      </c>
      <c r="K230" s="782" t="n">
        <f aca="false" ca="false" dt2D="false" dtr="false" t="normal">G230+H230+I230+J230</f>
        <v>0</v>
      </c>
      <c r="L230" s="814" t="n">
        <v>0</v>
      </c>
      <c r="M230" s="772" t="n">
        <v>0</v>
      </c>
      <c r="N230" s="772" t="n">
        <v>0</v>
      </c>
      <c r="O230" s="772" t="n">
        <v>0</v>
      </c>
      <c r="P230" s="742" t="n">
        <f aca="false" ca="false" dt2D="false" dtr="false" t="normal">L230+M230+N230+O230</f>
        <v>0</v>
      </c>
      <c r="Q230" s="772" t="n">
        <v>0</v>
      </c>
      <c r="R230" s="772" t="n">
        <v>0</v>
      </c>
      <c r="S230" s="772" t="n">
        <v>0</v>
      </c>
      <c r="T230" s="774" t="n">
        <v>0</v>
      </c>
      <c r="U230" s="782" t="n">
        <f aca="false" ca="false" dt2D="false" dtr="false" t="normal">Q230+R230+S230+T230</f>
        <v>0</v>
      </c>
      <c r="V230" s="772" t="n">
        <v>0</v>
      </c>
      <c r="W230" s="772" t="n">
        <v>0</v>
      </c>
      <c r="X230" s="772" t="n">
        <v>0</v>
      </c>
      <c r="Y230" s="774" t="n">
        <v>0</v>
      </c>
      <c r="Z230" s="782" t="n">
        <f aca="false" ca="false" dt2D="false" dtr="false" t="normal">V230+W230+X230+Y230</f>
        <v>0</v>
      </c>
      <c r="AA230" s="772" t="n">
        <v>0</v>
      </c>
      <c r="AB230" s="772" t="n">
        <v>0</v>
      </c>
      <c r="AC230" s="772" t="n">
        <v>0</v>
      </c>
      <c r="AD230" s="772" t="n">
        <v>0</v>
      </c>
      <c r="AE230" s="782" t="n">
        <f aca="false" ca="false" dt2D="false" dtr="false" t="normal">AA230+AB230+AC230+AD230</f>
        <v>0</v>
      </c>
      <c r="AF230" s="800" t="n">
        <v>0</v>
      </c>
      <c r="AG230" s="800" t="n">
        <v>0</v>
      </c>
      <c r="AH230" s="800" t="n">
        <v>0</v>
      </c>
      <c r="AI230" s="800" t="n">
        <v>0</v>
      </c>
      <c r="AJ230" s="782" t="n">
        <f aca="false" ca="false" dt2D="false" dtr="false" t="normal">AF230+AG230+AH230+AI230</f>
        <v>0</v>
      </c>
      <c r="AK230" s="800" t="n">
        <v>0</v>
      </c>
      <c r="AL230" s="800" t="n">
        <v>0</v>
      </c>
      <c r="AM230" s="800" t="n">
        <v>0</v>
      </c>
      <c r="AN230" s="800" t="n">
        <v>0</v>
      </c>
      <c r="AO230" s="742" t="n">
        <f aca="false" ca="false" dt2D="false" dtr="false" t="normal">AK230+AL230+AM230+AN230</f>
        <v>0</v>
      </c>
      <c r="AP230" s="800" t="n">
        <v>0</v>
      </c>
      <c r="AQ230" s="800" t="n">
        <v>0</v>
      </c>
      <c r="AR230" s="800" t="n">
        <v>0</v>
      </c>
      <c r="AS230" s="800" t="n">
        <v>0</v>
      </c>
      <c r="AT230" s="742" t="n">
        <f aca="false" ca="false" dt2D="false" dtr="false" t="normal">AP230+AQ230+AR230+AS230</f>
        <v>0</v>
      </c>
      <c r="AU230" s="800" t="n">
        <v>0</v>
      </c>
      <c r="AV230" s="800" t="n">
        <v>0</v>
      </c>
      <c r="AW230" s="800" t="n">
        <v>0</v>
      </c>
      <c r="AX230" s="800" t="n">
        <v>0</v>
      </c>
      <c r="AY230" s="742" t="n">
        <f aca="false" ca="false" dt2D="false" dtr="false" t="normal">AU230+AV230+AW230+AX230</f>
        <v>0</v>
      </c>
    </row>
    <row customHeight="true" ht="15" outlineLevel="0" r="231">
      <c r="B231" s="441" t="s"/>
      <c r="C231" s="777" t="s"/>
      <c r="D231" s="801" t="s"/>
      <c r="E231" s="818" t="s">
        <v>600</v>
      </c>
      <c r="F231" s="771" t="n">
        <f aca="false" ca="false" dt2D="false" dtr="false" t="normal">K231+P231+U231+Z231+AE231+AJ231+AO231+AT231+AY231</f>
        <v>0</v>
      </c>
      <c r="G231" s="780" t="n">
        <v>0</v>
      </c>
      <c r="H231" s="780" t="n">
        <v>0</v>
      </c>
      <c r="I231" s="780" t="n">
        <v>0</v>
      </c>
      <c r="J231" s="781" t="n">
        <v>0</v>
      </c>
      <c r="K231" s="782" t="n">
        <f aca="false" ca="false" dt2D="false" dtr="false" t="normal">G231+H231+I231+J231</f>
        <v>0</v>
      </c>
      <c r="L231" s="783" t="n">
        <v>0</v>
      </c>
      <c r="M231" s="780" t="n">
        <v>0</v>
      </c>
      <c r="N231" s="780" t="n">
        <v>0</v>
      </c>
      <c r="O231" s="780" t="n">
        <v>0</v>
      </c>
      <c r="P231" s="742" t="n">
        <f aca="false" ca="false" dt2D="false" dtr="false" t="normal">L231+M231+N231+O231</f>
        <v>0</v>
      </c>
      <c r="Q231" s="780" t="n">
        <v>0</v>
      </c>
      <c r="R231" s="780" t="n">
        <v>0</v>
      </c>
      <c r="S231" s="780" t="n">
        <v>0</v>
      </c>
      <c r="T231" s="781" t="n">
        <v>0</v>
      </c>
      <c r="U231" s="782" t="n">
        <f aca="false" ca="false" dt2D="false" dtr="false" t="normal">Q231+R231+S231+T231</f>
        <v>0</v>
      </c>
      <c r="V231" s="780" t="n">
        <v>0</v>
      </c>
      <c r="W231" s="780" t="n">
        <v>0</v>
      </c>
      <c r="X231" s="780" t="n">
        <v>0</v>
      </c>
      <c r="Y231" s="781" t="n">
        <v>0</v>
      </c>
      <c r="Z231" s="782" t="n">
        <f aca="false" ca="false" dt2D="false" dtr="false" t="normal">V231+W231+X231+Y231</f>
        <v>0</v>
      </c>
      <c r="AA231" s="780" t="n">
        <v>0</v>
      </c>
      <c r="AB231" s="780" t="n">
        <v>0</v>
      </c>
      <c r="AC231" s="780" t="n">
        <v>0</v>
      </c>
      <c r="AD231" s="780" t="n">
        <v>0</v>
      </c>
      <c r="AE231" s="782" t="n">
        <f aca="false" ca="false" dt2D="false" dtr="false" t="normal">AA231+AB231+AC231+AD231</f>
        <v>0</v>
      </c>
      <c r="AF231" s="780" t="n">
        <v>0</v>
      </c>
      <c r="AG231" s="780" t="n">
        <v>0</v>
      </c>
      <c r="AH231" s="780" t="n">
        <v>0</v>
      </c>
      <c r="AI231" s="780" t="n">
        <v>0</v>
      </c>
      <c r="AJ231" s="782" t="n">
        <f aca="false" ca="false" dt2D="false" dtr="false" t="normal">AF231+AG231+AH231+AI231</f>
        <v>0</v>
      </c>
      <c r="AK231" s="780" t="n">
        <v>0</v>
      </c>
      <c r="AL231" s="780" t="n">
        <v>0</v>
      </c>
      <c r="AM231" s="780" t="n">
        <v>0</v>
      </c>
      <c r="AN231" s="780" t="n">
        <v>0</v>
      </c>
      <c r="AO231" s="742" t="n">
        <f aca="false" ca="false" dt2D="false" dtr="false" t="normal">AK231+AL231+AM231+AN231</f>
        <v>0</v>
      </c>
      <c r="AP231" s="780" t="n">
        <v>0</v>
      </c>
      <c r="AQ231" s="780" t="n">
        <v>0</v>
      </c>
      <c r="AR231" s="780" t="n">
        <v>0</v>
      </c>
      <c r="AS231" s="780" t="n">
        <v>0</v>
      </c>
      <c r="AT231" s="742" t="n">
        <f aca="false" ca="false" dt2D="false" dtr="false" t="normal">AP231+AQ231+AR231+AS231</f>
        <v>0</v>
      </c>
      <c r="AU231" s="780" t="n">
        <v>0</v>
      </c>
      <c r="AV231" s="780" t="n">
        <v>0</v>
      </c>
      <c r="AW231" s="780" t="n">
        <v>0</v>
      </c>
      <c r="AX231" s="780" t="n">
        <v>0</v>
      </c>
      <c r="AY231" s="742" t="n">
        <f aca="false" ca="false" dt2D="false" dtr="false" t="normal">AU231+AV231+AW231+AX231</f>
        <v>0</v>
      </c>
    </row>
    <row customHeight="true" ht="12.75" outlineLevel="0" r="232">
      <c r="B232" s="441" t="s"/>
      <c r="C232" s="777" t="s"/>
      <c r="D232" s="801" t="s"/>
      <c r="E232" s="832" t="s">
        <v>43</v>
      </c>
      <c r="F232" s="771" t="n">
        <f aca="false" ca="false" dt2D="false" dtr="false" t="normal">K232+P232+U232+Z232+AE232+AJ232+AO232+AT232+AY232</f>
        <v>0</v>
      </c>
      <c r="G232" s="785" t="n">
        <v>0</v>
      </c>
      <c r="H232" s="785" t="n">
        <v>0</v>
      </c>
      <c r="I232" s="785" t="n">
        <v>0</v>
      </c>
      <c r="J232" s="786" t="n">
        <v>0</v>
      </c>
      <c r="K232" s="782" t="n">
        <f aca="false" ca="false" dt2D="false" dtr="false" t="normal">G232+H232+I232+J232</f>
        <v>0</v>
      </c>
      <c r="L232" s="787" t="n">
        <v>0</v>
      </c>
      <c r="M232" s="785" t="n">
        <v>0</v>
      </c>
      <c r="N232" s="785" t="n">
        <v>0</v>
      </c>
      <c r="O232" s="785" t="n">
        <v>0</v>
      </c>
      <c r="P232" s="742" t="n">
        <f aca="false" ca="false" dt2D="false" dtr="false" t="normal">L232+M232+N232+O232</f>
        <v>0</v>
      </c>
      <c r="Q232" s="785" t="n">
        <v>0</v>
      </c>
      <c r="R232" s="785" t="n">
        <v>0</v>
      </c>
      <c r="S232" s="785" t="n">
        <v>0</v>
      </c>
      <c r="T232" s="786" t="n">
        <v>0</v>
      </c>
      <c r="U232" s="782" t="n">
        <f aca="false" ca="false" dt2D="false" dtr="false" t="normal">Q232+R232+S232+T232</f>
        <v>0</v>
      </c>
      <c r="V232" s="785" t="n">
        <v>0</v>
      </c>
      <c r="W232" s="785" t="n">
        <v>0</v>
      </c>
      <c r="X232" s="785" t="n">
        <v>0</v>
      </c>
      <c r="Y232" s="786" t="n">
        <v>0</v>
      </c>
      <c r="Z232" s="782" t="n">
        <f aca="false" ca="false" dt2D="false" dtr="false" t="normal">V232+W232+X232+Y232</f>
        <v>0</v>
      </c>
      <c r="AA232" s="785" t="n">
        <v>0</v>
      </c>
      <c r="AB232" s="785" t="n">
        <v>0</v>
      </c>
      <c r="AC232" s="785" t="n">
        <v>0</v>
      </c>
      <c r="AD232" s="785" t="n">
        <v>0</v>
      </c>
      <c r="AE232" s="782" t="n">
        <f aca="false" ca="false" dt2D="false" dtr="false" t="normal">AA232+AB232+AC232+AD232</f>
        <v>0</v>
      </c>
      <c r="AF232" s="780" t="n">
        <v>0</v>
      </c>
      <c r="AG232" s="780" t="n">
        <v>0</v>
      </c>
      <c r="AH232" s="780" t="n">
        <v>0</v>
      </c>
      <c r="AI232" s="780" t="n">
        <v>0</v>
      </c>
      <c r="AJ232" s="782" t="n">
        <f aca="false" ca="false" dt2D="false" dtr="false" t="normal">AF232+AG232+AH232+AI232</f>
        <v>0</v>
      </c>
      <c r="AK232" s="780" t="n">
        <v>0</v>
      </c>
      <c r="AL232" s="780" t="n">
        <v>0</v>
      </c>
      <c r="AM232" s="780" t="n">
        <v>0</v>
      </c>
      <c r="AN232" s="780" t="n">
        <v>0</v>
      </c>
      <c r="AO232" s="742" t="n">
        <f aca="false" ca="false" dt2D="false" dtr="false" t="normal">AK232+AL232+AM232+AN232</f>
        <v>0</v>
      </c>
      <c r="AP232" s="780" t="n">
        <v>0</v>
      </c>
      <c r="AQ232" s="780" t="n">
        <v>0</v>
      </c>
      <c r="AR232" s="780" t="n">
        <v>0</v>
      </c>
      <c r="AS232" s="780" t="n">
        <v>0</v>
      </c>
      <c r="AT232" s="742" t="n">
        <f aca="false" ca="false" dt2D="false" dtr="false" t="normal">AP232+AQ232+AR232+AS232</f>
        <v>0</v>
      </c>
      <c r="AU232" s="780" t="n">
        <v>0</v>
      </c>
      <c r="AV232" s="780" t="n">
        <v>0</v>
      </c>
      <c r="AW232" s="780" t="n">
        <v>0</v>
      </c>
      <c r="AX232" s="780" t="n">
        <v>0</v>
      </c>
      <c r="AY232" s="742" t="n">
        <f aca="false" ca="false" dt2D="false" dtr="false" t="normal">AU232+AV232+AW232+AX232</f>
        <v>0</v>
      </c>
    </row>
    <row customHeight="true" ht="12.75" outlineLevel="0" r="233">
      <c r="B233" s="441" t="s"/>
      <c r="C233" s="777" t="s"/>
      <c r="D233" s="801" t="s"/>
      <c r="E233" s="789" t="s">
        <v>230</v>
      </c>
      <c r="F233" s="771" t="n">
        <f aca="false" ca="false" dt2D="false" dtr="false" t="normal">K233+P233+U233+Z233+AE233+AJ233+AO233+AT233+AY233</f>
        <v>26</v>
      </c>
      <c r="G233" s="807" t="n">
        <v>3</v>
      </c>
      <c r="H233" s="807" t="n">
        <v>1</v>
      </c>
      <c r="I233" s="807" t="n">
        <v>0</v>
      </c>
      <c r="J233" s="808" t="n">
        <v>0</v>
      </c>
      <c r="K233" s="782" t="n">
        <f aca="false" ca="false" dt2D="false" dtr="false" t="normal">G233+H233+I233+J233</f>
        <v>4</v>
      </c>
      <c r="L233" s="809" t="n">
        <v>0</v>
      </c>
      <c r="M233" s="807" t="n">
        <v>0</v>
      </c>
      <c r="N233" s="807" t="n">
        <v>0</v>
      </c>
      <c r="O233" s="807" t="n">
        <v>0</v>
      </c>
      <c r="P233" s="742" t="n">
        <f aca="false" ca="false" dt2D="false" dtr="false" t="normal">L233+M233+N233+O233</f>
        <v>0</v>
      </c>
      <c r="Q233" s="807" t="n">
        <v>1</v>
      </c>
      <c r="R233" s="807" t="n">
        <v>0</v>
      </c>
      <c r="S233" s="807" t="n">
        <v>0</v>
      </c>
      <c r="T233" s="808" t="n">
        <v>0</v>
      </c>
      <c r="U233" s="782" t="n">
        <f aca="false" ca="false" dt2D="false" dtr="false" t="normal">Q233+R233+S233+T233</f>
        <v>1</v>
      </c>
      <c r="V233" s="807" t="n">
        <v>0</v>
      </c>
      <c r="W233" s="807" t="n">
        <v>0</v>
      </c>
      <c r="X233" s="807" t="n">
        <v>0</v>
      </c>
      <c r="Y233" s="808" t="n">
        <v>2</v>
      </c>
      <c r="Z233" s="782" t="n">
        <f aca="false" ca="false" dt2D="false" dtr="false" t="normal">V233+W233+X233+Y233</f>
        <v>2</v>
      </c>
      <c r="AA233" s="807" t="n">
        <v>0</v>
      </c>
      <c r="AB233" s="807" t="n">
        <v>0</v>
      </c>
      <c r="AC233" s="807" t="n">
        <v>0</v>
      </c>
      <c r="AD233" s="807" t="n">
        <v>1</v>
      </c>
      <c r="AE233" s="782" t="n">
        <f aca="false" ca="false" dt2D="false" dtr="false" t="normal">AA233+AB233+AC233+AD233</f>
        <v>1</v>
      </c>
      <c r="AF233" s="780" t="n">
        <v>0</v>
      </c>
      <c r="AG233" s="780" t="n">
        <v>2</v>
      </c>
      <c r="AH233" s="780" t="n">
        <v>0</v>
      </c>
      <c r="AI233" s="780" t="n">
        <v>2</v>
      </c>
      <c r="AJ233" s="782" t="n">
        <f aca="false" ca="false" dt2D="false" dtr="false" t="normal">AF233+AG233+AH233+AI233</f>
        <v>4</v>
      </c>
      <c r="AK233" s="780" t="n">
        <v>0</v>
      </c>
      <c r="AL233" s="780" t="n">
        <v>1</v>
      </c>
      <c r="AM233" s="780" t="n">
        <v>0</v>
      </c>
      <c r="AN233" s="780" t="n">
        <v>4</v>
      </c>
      <c r="AO233" s="742" t="n">
        <f aca="false" ca="false" dt2D="false" dtr="false" t="normal">AK233+AL233+AM233+AN233</f>
        <v>5</v>
      </c>
      <c r="AP233" s="780" t="n">
        <v>0</v>
      </c>
      <c r="AQ233" s="780" t="n">
        <v>0</v>
      </c>
      <c r="AR233" s="780" t="n">
        <v>1</v>
      </c>
      <c r="AS233" s="780" t="n">
        <v>6</v>
      </c>
      <c r="AT233" s="742" t="n">
        <f aca="false" ca="false" dt2D="false" dtr="false" t="normal">AP233+AQ233+AR233+AS233</f>
        <v>7</v>
      </c>
      <c r="AU233" s="780" t="n">
        <v>0</v>
      </c>
      <c r="AV233" s="780" t="n">
        <v>0</v>
      </c>
      <c r="AW233" s="780" t="n">
        <v>0</v>
      </c>
      <c r="AX233" s="780" t="n">
        <v>2</v>
      </c>
      <c r="AY233" s="742" t="n">
        <f aca="false" ca="false" dt2D="false" dtr="false" t="normal">AU233+AV233+AW233+AX233</f>
        <v>2</v>
      </c>
    </row>
    <row customHeight="true" ht="33.75" outlineLevel="0" r="234">
      <c r="B234" s="450" t="s"/>
      <c r="C234" s="777" t="s"/>
      <c r="D234" s="810" t="s"/>
      <c r="E234" s="789" t="s">
        <v>231</v>
      </c>
      <c r="F234" s="771" t="n">
        <f aca="false" ca="false" dt2D="false" dtr="false" t="normal">K234+P234+U234+Z234+AE234+AJ234+AO234+AT234+AY234</f>
        <v>0</v>
      </c>
      <c r="G234" s="811" t="n">
        <v>0</v>
      </c>
      <c r="H234" s="811" t="n">
        <v>0</v>
      </c>
      <c r="I234" s="811" t="n">
        <v>0</v>
      </c>
      <c r="J234" s="812" t="n">
        <v>0</v>
      </c>
      <c r="K234" s="782" t="n">
        <f aca="false" ca="false" dt2D="false" dtr="false" t="normal">G234+H234+I234+J234</f>
        <v>0</v>
      </c>
      <c r="L234" s="813" t="n">
        <v>0</v>
      </c>
      <c r="M234" s="811" t="n">
        <v>0</v>
      </c>
      <c r="N234" s="811" t="n">
        <v>0</v>
      </c>
      <c r="O234" s="811" t="n">
        <v>0</v>
      </c>
      <c r="P234" s="742" t="n">
        <f aca="false" ca="false" dt2D="false" dtr="false" t="normal">L234+M234+N234+O234</f>
        <v>0</v>
      </c>
      <c r="Q234" s="811" t="n">
        <v>0</v>
      </c>
      <c r="R234" s="811" t="n">
        <v>0</v>
      </c>
      <c r="S234" s="811" t="n">
        <v>0</v>
      </c>
      <c r="T234" s="812" t="n">
        <v>0</v>
      </c>
      <c r="U234" s="782" t="n">
        <f aca="false" ca="false" dt2D="false" dtr="false" t="normal">Q234+R234+S234+T234</f>
        <v>0</v>
      </c>
      <c r="V234" s="811" t="n">
        <v>0</v>
      </c>
      <c r="W234" s="811" t="n">
        <v>0</v>
      </c>
      <c r="X234" s="811" t="n">
        <v>0</v>
      </c>
      <c r="Y234" s="812" t="n">
        <v>0</v>
      </c>
      <c r="Z234" s="782" t="n">
        <f aca="false" ca="false" dt2D="false" dtr="false" t="normal">V234+W234+X234+Y234</f>
        <v>0</v>
      </c>
      <c r="AA234" s="811" t="n">
        <v>0</v>
      </c>
      <c r="AB234" s="811" t="n">
        <v>0</v>
      </c>
      <c r="AC234" s="811" t="n">
        <v>0</v>
      </c>
      <c r="AD234" s="811" t="n">
        <v>0</v>
      </c>
      <c r="AE234" s="782" t="n">
        <f aca="false" ca="false" dt2D="false" dtr="false" t="normal">AA234+AB234+AC234+AD234</f>
        <v>0</v>
      </c>
      <c r="AF234" s="800" t="n">
        <v>0</v>
      </c>
      <c r="AG234" s="800" t="n">
        <v>0</v>
      </c>
      <c r="AH234" s="800" t="n">
        <v>0</v>
      </c>
      <c r="AI234" s="800" t="n">
        <v>0</v>
      </c>
      <c r="AJ234" s="782" t="n">
        <f aca="false" ca="false" dt2D="false" dtr="false" t="normal">AF234+AG234+AH234+AI234</f>
        <v>0</v>
      </c>
      <c r="AK234" s="800" t="n">
        <v>0</v>
      </c>
      <c r="AL234" s="800" t="n">
        <v>0</v>
      </c>
      <c r="AM234" s="800" t="n">
        <v>0</v>
      </c>
      <c r="AN234" s="800" t="n">
        <v>0</v>
      </c>
      <c r="AO234" s="742" t="n">
        <f aca="false" ca="false" dt2D="false" dtr="false" t="normal">AK234+AL234+AM234+AN234</f>
        <v>0</v>
      </c>
      <c r="AP234" s="800" t="n">
        <v>0</v>
      </c>
      <c r="AQ234" s="800" t="n">
        <v>0</v>
      </c>
      <c r="AR234" s="800" t="n">
        <v>0</v>
      </c>
      <c r="AS234" s="800" t="n">
        <v>0</v>
      </c>
      <c r="AT234" s="742" t="n">
        <f aca="false" ca="false" dt2D="false" dtr="false" t="normal">AP234+AQ234+AR234+AS234</f>
        <v>0</v>
      </c>
      <c r="AU234" s="800" t="n">
        <v>0</v>
      </c>
      <c r="AV234" s="800" t="n">
        <v>0</v>
      </c>
      <c r="AW234" s="800" t="n">
        <v>0</v>
      </c>
      <c r="AX234" s="800" t="n">
        <v>0</v>
      </c>
      <c r="AY234" s="742" t="n">
        <f aca="false" ca="false" dt2D="false" dtr="false" t="normal">AU234+AV234+AW234+AX234</f>
        <v>0</v>
      </c>
    </row>
    <row customHeight="true" ht="15" outlineLevel="0" r="235">
      <c r="B235" s="451" t="n">
        <v>53</v>
      </c>
      <c r="C235" s="777" t="s"/>
      <c r="D235" s="833" t="s">
        <v>651</v>
      </c>
      <c r="E235" s="795" t="s">
        <v>41</v>
      </c>
      <c r="F235" s="771" t="n">
        <f aca="false" ca="false" dt2D="false" dtr="false" t="normal">K235+P235+U235+Z235+AE235+AJ235+AO235+AT235+AY235</f>
        <v>0</v>
      </c>
      <c r="G235" s="796" t="n">
        <v>0</v>
      </c>
      <c r="H235" s="772" t="n">
        <v>0</v>
      </c>
      <c r="I235" s="772" t="n">
        <v>0</v>
      </c>
      <c r="J235" s="774" t="n">
        <v>0</v>
      </c>
      <c r="K235" s="782" t="n">
        <f aca="false" ca="false" dt2D="false" dtr="false" t="normal">G235+H235+I235+J235</f>
        <v>0</v>
      </c>
      <c r="L235" s="834" t="n">
        <v>0</v>
      </c>
      <c r="M235" s="796" t="n">
        <v>0</v>
      </c>
      <c r="N235" s="796" t="n">
        <v>0</v>
      </c>
      <c r="O235" s="796" t="n">
        <v>0</v>
      </c>
      <c r="P235" s="742" t="n">
        <f aca="false" ca="false" dt2D="false" dtr="false" t="normal">L235+M235+N235+O235</f>
        <v>0</v>
      </c>
      <c r="Q235" s="796" t="n">
        <v>0</v>
      </c>
      <c r="R235" s="796" t="n">
        <v>0</v>
      </c>
      <c r="S235" s="796" t="n">
        <v>0</v>
      </c>
      <c r="T235" s="835" t="n">
        <v>0</v>
      </c>
      <c r="U235" s="782" t="n">
        <f aca="false" ca="false" dt2D="false" dtr="false" t="normal">Q235+R235+S235+T235</f>
        <v>0</v>
      </c>
      <c r="V235" s="796" t="n">
        <v>0</v>
      </c>
      <c r="W235" s="796" t="n">
        <v>0</v>
      </c>
      <c r="X235" s="796" t="n">
        <v>0</v>
      </c>
      <c r="Y235" s="835" t="n">
        <v>0</v>
      </c>
      <c r="Z235" s="782" t="n">
        <f aca="false" ca="false" dt2D="false" dtr="false" t="normal">V235+W235+X235+Y235</f>
        <v>0</v>
      </c>
      <c r="AA235" s="796" t="n">
        <v>0</v>
      </c>
      <c r="AB235" s="796" t="n">
        <v>0</v>
      </c>
      <c r="AC235" s="796" t="n">
        <v>0</v>
      </c>
      <c r="AD235" s="796" t="n">
        <v>0</v>
      </c>
      <c r="AE235" s="782" t="n">
        <f aca="false" ca="false" dt2D="false" dtr="false" t="normal">AA235+AB235+AC235+AD235</f>
        <v>0</v>
      </c>
      <c r="AF235" s="793" t="n">
        <v>0</v>
      </c>
      <c r="AG235" s="793" t="n">
        <v>0</v>
      </c>
      <c r="AH235" s="793" t="n">
        <v>0</v>
      </c>
      <c r="AI235" s="793" t="n">
        <v>0</v>
      </c>
      <c r="AJ235" s="782" t="n">
        <f aca="false" ca="false" dt2D="false" dtr="false" t="normal">AF235+AG235+AH235+AI235</f>
        <v>0</v>
      </c>
      <c r="AK235" s="793" t="n">
        <v>0</v>
      </c>
      <c r="AL235" s="793" t="n">
        <v>0</v>
      </c>
      <c r="AM235" s="793" t="n">
        <v>0</v>
      </c>
      <c r="AN235" s="793" t="n">
        <v>0</v>
      </c>
      <c r="AO235" s="742" t="n">
        <f aca="false" ca="false" dt2D="false" dtr="false" t="normal">AK235+AL235+AM235+AN235</f>
        <v>0</v>
      </c>
      <c r="AP235" s="793" t="n">
        <v>0</v>
      </c>
      <c r="AQ235" s="793" t="n">
        <v>0</v>
      </c>
      <c r="AR235" s="793" t="n">
        <v>0</v>
      </c>
      <c r="AS235" s="793" t="n">
        <v>0</v>
      </c>
      <c r="AT235" s="742" t="n">
        <f aca="false" ca="false" dt2D="false" dtr="false" t="normal">AP235+AQ235+AR235+AS235</f>
        <v>0</v>
      </c>
      <c r="AU235" s="793" t="n">
        <v>0</v>
      </c>
      <c r="AV235" s="793" t="n">
        <v>0</v>
      </c>
      <c r="AW235" s="793" t="n">
        <v>0</v>
      </c>
      <c r="AX235" s="793" t="n">
        <v>0</v>
      </c>
      <c r="AY235" s="742" t="n">
        <f aca="false" ca="false" dt2D="false" dtr="false" t="normal">AU235+AV235+AW235+AX235</f>
        <v>0</v>
      </c>
    </row>
    <row customHeight="true" ht="15" outlineLevel="0" r="236">
      <c r="B236" s="441" t="s"/>
      <c r="C236" s="777" t="s"/>
      <c r="D236" s="801" t="s"/>
      <c r="E236" s="802" t="s">
        <v>600</v>
      </c>
      <c r="F236" s="771" t="n">
        <f aca="false" ca="false" dt2D="false" dtr="false" t="normal">K236+P236+U236+Z236+AE236+AJ236+AO236+AT236+AY236</f>
        <v>0</v>
      </c>
      <c r="G236" s="780" t="n">
        <v>0</v>
      </c>
      <c r="H236" s="780" t="n">
        <v>0</v>
      </c>
      <c r="I236" s="780" t="n">
        <v>0</v>
      </c>
      <c r="J236" s="781" t="n">
        <v>0</v>
      </c>
      <c r="K236" s="782" t="n">
        <f aca="false" ca="false" dt2D="false" dtr="false" t="normal">G236+H236+I236+J236</f>
        <v>0</v>
      </c>
      <c r="L236" s="783" t="n">
        <v>0</v>
      </c>
      <c r="M236" s="780" t="n">
        <v>0</v>
      </c>
      <c r="N236" s="780" t="n">
        <v>0</v>
      </c>
      <c r="O236" s="780" t="n">
        <v>0</v>
      </c>
      <c r="P236" s="742" t="n">
        <f aca="false" ca="false" dt2D="false" dtr="false" t="normal">L236+M236+N236+O236</f>
        <v>0</v>
      </c>
      <c r="Q236" s="780" t="n">
        <v>0</v>
      </c>
      <c r="R236" s="780" t="n">
        <v>0</v>
      </c>
      <c r="S236" s="780" t="n">
        <v>0</v>
      </c>
      <c r="T236" s="781" t="n">
        <v>0</v>
      </c>
      <c r="U236" s="782" t="n">
        <f aca="false" ca="false" dt2D="false" dtr="false" t="normal">Q236+R236+S236+T236</f>
        <v>0</v>
      </c>
      <c r="V236" s="780" t="n">
        <v>0</v>
      </c>
      <c r="W236" s="780" t="n">
        <v>0</v>
      </c>
      <c r="X236" s="780" t="n">
        <v>0</v>
      </c>
      <c r="Y236" s="781" t="n">
        <v>0</v>
      </c>
      <c r="Z236" s="782" t="n">
        <f aca="false" ca="false" dt2D="false" dtr="false" t="normal">V236+W236+X236+Y236</f>
        <v>0</v>
      </c>
      <c r="AA236" s="780" t="n">
        <v>0</v>
      </c>
      <c r="AB236" s="780" t="n">
        <v>0</v>
      </c>
      <c r="AC236" s="780" t="n">
        <v>0</v>
      </c>
      <c r="AD236" s="780" t="n">
        <v>0</v>
      </c>
      <c r="AE236" s="782" t="n">
        <f aca="false" ca="false" dt2D="false" dtr="false" t="normal">AA236+AB236+AC236+AD236</f>
        <v>0</v>
      </c>
      <c r="AF236" s="780" t="n">
        <v>0</v>
      </c>
      <c r="AG236" s="780" t="n">
        <v>0</v>
      </c>
      <c r="AH236" s="780" t="n">
        <v>0</v>
      </c>
      <c r="AI236" s="780" t="n">
        <v>0</v>
      </c>
      <c r="AJ236" s="782" t="n">
        <f aca="false" ca="false" dt2D="false" dtr="false" t="normal">AF236+AG236+AH236+AI236</f>
        <v>0</v>
      </c>
      <c r="AK236" s="780" t="n">
        <v>0</v>
      </c>
      <c r="AL236" s="780" t="n">
        <v>0</v>
      </c>
      <c r="AM236" s="780" t="n">
        <v>0</v>
      </c>
      <c r="AN236" s="780" t="n">
        <v>0</v>
      </c>
      <c r="AO236" s="742" t="n">
        <f aca="false" ca="false" dt2D="false" dtr="false" t="normal">AK236+AL236+AM236+AN236</f>
        <v>0</v>
      </c>
      <c r="AP236" s="780" t="n">
        <v>0</v>
      </c>
      <c r="AQ236" s="780" t="n">
        <v>0</v>
      </c>
      <c r="AR236" s="780" t="n">
        <v>0</v>
      </c>
      <c r="AS236" s="780" t="n">
        <v>0</v>
      </c>
      <c r="AT236" s="742" t="n">
        <f aca="false" ca="false" dt2D="false" dtr="false" t="normal">AP236+AQ236+AR236+AS236</f>
        <v>0</v>
      </c>
      <c r="AU236" s="780" t="n">
        <v>0</v>
      </c>
      <c r="AV236" s="780" t="n">
        <v>0</v>
      </c>
      <c r="AW236" s="780" t="n">
        <v>0</v>
      </c>
      <c r="AX236" s="780" t="n">
        <v>0</v>
      </c>
      <c r="AY236" s="742" t="n">
        <f aca="false" ca="false" dt2D="false" dtr="false" t="normal">AU236+AV236+AW236+AX236</f>
        <v>0</v>
      </c>
    </row>
    <row customHeight="true" ht="15.75" outlineLevel="0" r="237">
      <c r="B237" s="441" t="s"/>
      <c r="C237" s="777" t="s"/>
      <c r="D237" s="801" t="s"/>
      <c r="E237" s="806" t="s">
        <v>43</v>
      </c>
      <c r="F237" s="771" t="n">
        <f aca="false" ca="false" dt2D="false" dtr="false" t="normal">K237+P237+U237+Z237+AE237+AJ237+AO237+AT237+AY237</f>
        <v>144</v>
      </c>
      <c r="G237" s="785" t="n">
        <v>6</v>
      </c>
      <c r="H237" s="785" t="n">
        <v>0</v>
      </c>
      <c r="I237" s="785" t="n">
        <v>1</v>
      </c>
      <c r="J237" s="786" t="n">
        <v>0</v>
      </c>
      <c r="K237" s="782" t="n">
        <f aca="false" ca="false" dt2D="false" dtr="false" t="normal">G237+H237+I237+J237</f>
        <v>7</v>
      </c>
      <c r="L237" s="787" t="n">
        <v>10</v>
      </c>
      <c r="M237" s="785" t="n">
        <v>0</v>
      </c>
      <c r="N237" s="785" t="n">
        <v>1</v>
      </c>
      <c r="O237" s="785" t="n">
        <v>0</v>
      </c>
      <c r="P237" s="742" t="n">
        <f aca="false" ca="false" dt2D="false" dtr="false" t="normal">L237+M237+N237+O237</f>
        <v>11</v>
      </c>
      <c r="Q237" s="785" t="n">
        <v>15</v>
      </c>
      <c r="R237" s="785" t="n">
        <v>0</v>
      </c>
      <c r="S237" s="785" t="n">
        <v>0</v>
      </c>
      <c r="T237" s="786" t="n">
        <v>0</v>
      </c>
      <c r="U237" s="782" t="n">
        <f aca="false" ca="false" dt2D="false" dtr="false" t="normal">Q237+R237+S237+T237</f>
        <v>15</v>
      </c>
      <c r="V237" s="785" t="n">
        <v>0</v>
      </c>
      <c r="W237" s="785" t="n">
        <v>0</v>
      </c>
      <c r="X237" s="785" t="n">
        <v>0</v>
      </c>
      <c r="Y237" s="786" t="n">
        <v>22</v>
      </c>
      <c r="Z237" s="782" t="n">
        <f aca="false" ca="false" dt2D="false" dtr="false" t="normal">V237+W237+X237+Y237</f>
        <v>22</v>
      </c>
      <c r="AA237" s="785" t="n">
        <v>0</v>
      </c>
      <c r="AB237" s="785" t="n">
        <v>1</v>
      </c>
      <c r="AC237" s="785" t="n">
        <v>0</v>
      </c>
      <c r="AD237" s="785" t="n">
        <v>11</v>
      </c>
      <c r="AE237" s="782" t="n">
        <f aca="false" ca="false" dt2D="false" dtr="false" t="normal">AA237+AB237+AC237+AD237</f>
        <v>12</v>
      </c>
      <c r="AF237" s="780" t="n">
        <v>0</v>
      </c>
      <c r="AG237" s="780" t="n">
        <v>0</v>
      </c>
      <c r="AH237" s="780" t="n">
        <v>0</v>
      </c>
      <c r="AI237" s="780" t="n">
        <v>12</v>
      </c>
      <c r="AJ237" s="782" t="n">
        <f aca="false" ca="false" dt2D="false" dtr="false" t="normal">AF237+AG237+AH237+AI237</f>
        <v>12</v>
      </c>
      <c r="AK237" s="780" t="n">
        <v>0</v>
      </c>
      <c r="AL237" s="780" t="n">
        <v>0</v>
      </c>
      <c r="AM237" s="780" t="n">
        <v>0</v>
      </c>
      <c r="AN237" s="780" t="n">
        <v>20</v>
      </c>
      <c r="AO237" s="742" t="n">
        <f aca="false" ca="false" dt2D="false" dtr="false" t="normal">AK237+AL237+AM237+AN237</f>
        <v>20</v>
      </c>
      <c r="AP237" s="780" t="n">
        <v>0</v>
      </c>
      <c r="AQ237" s="780" t="n">
        <v>0</v>
      </c>
      <c r="AR237" s="780" t="n">
        <v>0</v>
      </c>
      <c r="AS237" s="780" t="n">
        <v>29</v>
      </c>
      <c r="AT237" s="742" t="n">
        <f aca="false" ca="false" dt2D="false" dtr="false" t="normal">AP237+AQ237+AR237+AS237</f>
        <v>29</v>
      </c>
      <c r="AU237" s="780" t="n">
        <v>0</v>
      </c>
      <c r="AV237" s="780" t="n">
        <v>0</v>
      </c>
      <c r="AW237" s="780" t="n">
        <v>0</v>
      </c>
      <c r="AX237" s="780" t="n">
        <v>16</v>
      </c>
      <c r="AY237" s="742" t="n">
        <f aca="false" ca="false" dt2D="false" dtr="false" t="normal">AU237+AV237+AW237+AX237</f>
        <v>16</v>
      </c>
    </row>
    <row customHeight="true" ht="15.75" outlineLevel="0" r="238">
      <c r="B238" s="441" t="s"/>
      <c r="C238" s="777" t="s"/>
      <c r="D238" s="801" t="s"/>
      <c r="E238" s="789" t="s">
        <v>230</v>
      </c>
      <c r="F238" s="771" t="n">
        <f aca="false" ca="false" dt2D="false" dtr="false" t="normal">K238+P238+U238+Z238+AE238+AJ238+AO238+AT238+AY238</f>
        <v>153</v>
      </c>
      <c r="G238" s="807" t="n">
        <v>5</v>
      </c>
      <c r="H238" s="807" t="n">
        <v>0</v>
      </c>
      <c r="I238" s="807" t="n">
        <v>1</v>
      </c>
      <c r="J238" s="808" t="n">
        <v>0</v>
      </c>
      <c r="K238" s="782" t="n">
        <f aca="false" ca="false" dt2D="false" dtr="false" t="normal">G238+H238+I238+J238</f>
        <v>6</v>
      </c>
      <c r="L238" s="809" t="n">
        <v>9</v>
      </c>
      <c r="M238" s="807" t="n">
        <v>0</v>
      </c>
      <c r="N238" s="807" t="n">
        <v>2</v>
      </c>
      <c r="O238" s="807" t="n">
        <v>0</v>
      </c>
      <c r="P238" s="742" t="n">
        <f aca="false" ca="false" dt2D="false" dtr="false" t="normal">L238+M238+N238+O238</f>
        <v>11</v>
      </c>
      <c r="Q238" s="807" t="n">
        <v>32</v>
      </c>
      <c r="R238" s="807" t="n">
        <v>0</v>
      </c>
      <c r="S238" s="807" t="n">
        <v>1</v>
      </c>
      <c r="T238" s="808" t="n">
        <v>0</v>
      </c>
      <c r="U238" s="782" t="n">
        <f aca="false" ca="false" dt2D="false" dtr="false" t="normal">Q238+R238+S238+T238</f>
        <v>33</v>
      </c>
      <c r="V238" s="807" t="n">
        <v>0</v>
      </c>
      <c r="W238" s="807" t="n">
        <v>1</v>
      </c>
      <c r="X238" s="807" t="n">
        <v>0</v>
      </c>
      <c r="Y238" s="808" t="n">
        <v>21</v>
      </c>
      <c r="Z238" s="782" t="n">
        <f aca="false" ca="false" dt2D="false" dtr="false" t="normal">V238+W238+X238+Y238</f>
        <v>22</v>
      </c>
      <c r="AA238" s="807" t="n">
        <v>0</v>
      </c>
      <c r="AB238" s="807" t="n">
        <v>1</v>
      </c>
      <c r="AC238" s="807" t="n">
        <v>0</v>
      </c>
      <c r="AD238" s="807" t="n">
        <v>10</v>
      </c>
      <c r="AE238" s="782" t="n">
        <f aca="false" ca="false" dt2D="false" dtr="false" t="normal">AA238+AB238+AC238+AD238</f>
        <v>11</v>
      </c>
      <c r="AF238" s="780" t="n">
        <v>0</v>
      </c>
      <c r="AG238" s="780" t="n">
        <v>1</v>
      </c>
      <c r="AH238" s="780" t="n">
        <v>0</v>
      </c>
      <c r="AI238" s="780" t="n">
        <v>12</v>
      </c>
      <c r="AJ238" s="782" t="n">
        <f aca="false" ca="false" dt2D="false" dtr="false" t="normal">AF238+AG238+AH238+AI238</f>
        <v>13</v>
      </c>
      <c r="AK238" s="780" t="n">
        <v>3</v>
      </c>
      <c r="AL238" s="780" t="n">
        <v>0</v>
      </c>
      <c r="AM238" s="780" t="n">
        <v>0</v>
      </c>
      <c r="AN238" s="780" t="n">
        <v>19</v>
      </c>
      <c r="AO238" s="742" t="n">
        <f aca="false" ca="false" dt2D="false" dtr="false" t="normal">AK238+AL238+AM238+AN238</f>
        <v>22</v>
      </c>
      <c r="AP238" s="780" t="n">
        <v>0</v>
      </c>
      <c r="AQ238" s="780" t="n">
        <v>0</v>
      </c>
      <c r="AR238" s="780" t="n">
        <v>0</v>
      </c>
      <c r="AS238" s="780" t="n">
        <v>21</v>
      </c>
      <c r="AT238" s="742" t="n">
        <f aca="false" ca="false" dt2D="false" dtr="false" t="normal">AP238+AQ238+AR238+AS238</f>
        <v>21</v>
      </c>
      <c r="AU238" s="780" t="n">
        <v>0</v>
      </c>
      <c r="AV238" s="780" t="n">
        <v>0</v>
      </c>
      <c r="AW238" s="780" t="n">
        <v>0</v>
      </c>
      <c r="AX238" s="780" t="n">
        <v>14</v>
      </c>
      <c r="AY238" s="742" t="n">
        <f aca="false" ca="false" dt2D="false" dtr="false" t="normal">AU238+AV238+AW238+AX238</f>
        <v>14</v>
      </c>
    </row>
    <row customHeight="true" ht="15.75" outlineLevel="0" r="239">
      <c r="B239" s="450" t="s"/>
      <c r="C239" s="777" t="s"/>
      <c r="D239" s="836" t="s"/>
      <c r="E239" s="789" t="s">
        <v>231</v>
      </c>
      <c r="F239" s="771" t="n">
        <f aca="false" ca="false" dt2D="false" dtr="false" t="normal">K239+P239+U239+Z239+AE239+AJ239+AO239+AT239+AY239</f>
        <v>0</v>
      </c>
      <c r="G239" s="811" t="n">
        <v>0</v>
      </c>
      <c r="H239" s="811" t="n">
        <v>0</v>
      </c>
      <c r="I239" s="811" t="n">
        <v>0</v>
      </c>
      <c r="J239" s="812" t="n">
        <v>0</v>
      </c>
      <c r="K239" s="782" t="n">
        <f aca="false" ca="false" dt2D="false" dtr="false" t="normal">G239+H239+I239+J239</f>
        <v>0</v>
      </c>
      <c r="L239" s="813" t="n">
        <v>0</v>
      </c>
      <c r="M239" s="811" t="n">
        <v>0</v>
      </c>
      <c r="N239" s="811" t="n">
        <v>0</v>
      </c>
      <c r="O239" s="811" t="n">
        <v>0</v>
      </c>
      <c r="P239" s="742" t="n">
        <f aca="false" ca="false" dt2D="false" dtr="false" t="normal">L239+M239+N239+O239</f>
        <v>0</v>
      </c>
      <c r="Q239" s="811" t="n">
        <v>0</v>
      </c>
      <c r="R239" s="811" t="n">
        <v>0</v>
      </c>
      <c r="S239" s="811" t="n">
        <v>0</v>
      </c>
      <c r="T239" s="812" t="n">
        <v>0</v>
      </c>
      <c r="U239" s="782" t="n">
        <f aca="false" ca="false" dt2D="false" dtr="false" t="normal">Q239+R239+S239+T239</f>
        <v>0</v>
      </c>
      <c r="V239" s="811" t="n">
        <v>0</v>
      </c>
      <c r="W239" s="811" t="n">
        <v>0</v>
      </c>
      <c r="X239" s="811" t="n">
        <v>0</v>
      </c>
      <c r="Y239" s="812" t="n">
        <v>0</v>
      </c>
      <c r="Z239" s="782" t="n">
        <f aca="false" ca="false" dt2D="false" dtr="false" t="normal">V239+W239+X239+Y239</f>
        <v>0</v>
      </c>
      <c r="AA239" s="811" t="n">
        <v>0</v>
      </c>
      <c r="AB239" s="811" t="n">
        <v>0</v>
      </c>
      <c r="AC239" s="811" t="n">
        <v>0</v>
      </c>
      <c r="AD239" s="811" t="n">
        <v>0</v>
      </c>
      <c r="AE239" s="782" t="n">
        <f aca="false" ca="false" dt2D="false" dtr="false" t="normal">AA239+AB239+AC239+AD239</f>
        <v>0</v>
      </c>
      <c r="AF239" s="800" t="n">
        <v>0</v>
      </c>
      <c r="AG239" s="800" t="n">
        <v>0</v>
      </c>
      <c r="AH239" s="800" t="n">
        <v>0</v>
      </c>
      <c r="AI239" s="800" t="n">
        <v>0</v>
      </c>
      <c r="AJ239" s="782" t="n">
        <f aca="false" ca="false" dt2D="false" dtr="false" t="normal">AF239+AG239+AH239+AI239</f>
        <v>0</v>
      </c>
      <c r="AK239" s="800" t="n">
        <v>0</v>
      </c>
      <c r="AL239" s="800" t="n">
        <v>0</v>
      </c>
      <c r="AM239" s="800" t="n">
        <v>0</v>
      </c>
      <c r="AN239" s="800" t="n">
        <v>0</v>
      </c>
      <c r="AO239" s="742" t="n">
        <f aca="false" ca="false" dt2D="false" dtr="false" t="normal">AK239+AL239+AM239+AN239</f>
        <v>0</v>
      </c>
      <c r="AP239" s="800" t="n">
        <v>0</v>
      </c>
      <c r="AQ239" s="800" t="n">
        <v>0</v>
      </c>
      <c r="AR239" s="800" t="n">
        <v>0</v>
      </c>
      <c r="AS239" s="800" t="n">
        <v>0</v>
      </c>
      <c r="AT239" s="742" t="n">
        <f aca="false" ca="false" dt2D="false" dtr="false" t="normal">AP239+AQ239+AR239+AS239</f>
        <v>0</v>
      </c>
      <c r="AU239" s="800" t="n">
        <v>0</v>
      </c>
      <c r="AV239" s="800" t="n">
        <v>0</v>
      </c>
      <c r="AW239" s="800" t="n">
        <v>0</v>
      </c>
      <c r="AX239" s="800" t="n">
        <v>0</v>
      </c>
      <c r="AY239" s="742" t="n">
        <f aca="false" ca="false" dt2D="false" dtr="false" t="normal">AU239+AV239+AW239+AX239</f>
        <v>0</v>
      </c>
    </row>
    <row customHeight="true" ht="15.75" outlineLevel="0" r="240">
      <c r="B240" s="451" t="n">
        <v>54</v>
      </c>
      <c r="C240" s="777" t="s"/>
      <c r="D240" s="837" t="s">
        <v>652</v>
      </c>
      <c r="E240" s="838" t="s">
        <v>41</v>
      </c>
      <c r="F240" s="771" t="n">
        <f aca="false" ca="false" dt2D="false" dtr="false" t="normal">K240+P240+U240+Z240+AE240+AJ240+AO240+AT240+AY240</f>
        <v>0</v>
      </c>
      <c r="G240" s="839" t="n"/>
      <c r="H240" s="839" t="n"/>
      <c r="I240" s="839" t="n"/>
      <c r="J240" s="840" t="n"/>
      <c r="K240" s="782" t="n">
        <f aca="false" ca="false" dt2D="false" dtr="false" t="normal">G240+H240+I240+J240</f>
        <v>0</v>
      </c>
      <c r="L240" s="797" t="n"/>
      <c r="M240" s="798" t="n"/>
      <c r="N240" s="798" t="n"/>
      <c r="O240" s="798" t="n"/>
      <c r="P240" s="742" t="n">
        <f aca="false" ca="false" dt2D="false" dtr="false" t="normal">L240+M240+N240+O240</f>
        <v>0</v>
      </c>
      <c r="Q240" s="798" t="n"/>
      <c r="R240" s="798" t="n"/>
      <c r="S240" s="798" t="n"/>
      <c r="T240" s="799" t="n"/>
      <c r="U240" s="782" t="n">
        <f aca="false" ca="false" dt2D="false" dtr="false" t="normal">Q240+R240+S240+T240</f>
        <v>0</v>
      </c>
      <c r="V240" s="798" t="n"/>
      <c r="W240" s="798" t="n"/>
      <c r="X240" s="798" t="n"/>
      <c r="Y240" s="799" t="n"/>
      <c r="Z240" s="782" t="n">
        <f aca="false" ca="false" dt2D="false" dtr="false" t="normal">V240+W240+X240+Y240</f>
        <v>0</v>
      </c>
      <c r="AA240" s="798" t="n"/>
      <c r="AB240" s="798" t="n"/>
      <c r="AC240" s="798" t="n"/>
      <c r="AD240" s="798" t="n"/>
      <c r="AE240" s="782" t="n">
        <f aca="false" ca="false" dt2D="false" dtr="false" t="normal">AA240+AB240+AC240+AD240</f>
        <v>0</v>
      </c>
      <c r="AF240" s="804" t="n"/>
      <c r="AG240" s="804" t="n"/>
      <c r="AH240" s="804" t="n"/>
      <c r="AI240" s="804" t="n"/>
      <c r="AJ240" s="782" t="n">
        <f aca="false" ca="false" dt2D="false" dtr="false" t="normal">AF240+AG240+AH240+AI240</f>
        <v>0</v>
      </c>
      <c r="AK240" s="804" t="n"/>
      <c r="AL240" s="804" t="n"/>
      <c r="AM240" s="804" t="n"/>
      <c r="AN240" s="804" t="n"/>
      <c r="AO240" s="742" t="n">
        <f aca="false" ca="false" dt2D="false" dtr="false" t="normal">AK240+AL240+AM240+AN240</f>
        <v>0</v>
      </c>
      <c r="AP240" s="804" t="n"/>
      <c r="AQ240" s="804" t="n"/>
      <c r="AR240" s="804" t="n"/>
      <c r="AS240" s="804" t="n"/>
      <c r="AT240" s="742" t="n">
        <f aca="false" ca="false" dt2D="false" dtr="false" t="normal">AP240+AQ240+AR240+AS240</f>
        <v>0</v>
      </c>
      <c r="AU240" s="804" t="n"/>
      <c r="AV240" s="804" t="n"/>
      <c r="AW240" s="804" t="n"/>
      <c r="AX240" s="804" t="n"/>
      <c r="AY240" s="742" t="n">
        <f aca="false" ca="false" dt2D="false" dtr="false" t="normal">AU240+AV240+AW240+AX240</f>
        <v>0</v>
      </c>
    </row>
    <row customHeight="true" ht="15.75" outlineLevel="0" r="241">
      <c r="B241" s="441" t="s"/>
      <c r="C241" s="777" t="s"/>
      <c r="D241" s="841" t="s"/>
      <c r="E241" s="842" t="s">
        <v>600</v>
      </c>
      <c r="F241" s="771" t="n">
        <f aca="false" ca="false" dt2D="false" dtr="false" t="normal">K241+P241+U241+Z241+AE241+AJ241+AO241+AT241+AY241</f>
        <v>0</v>
      </c>
      <c r="G241" s="839" t="n"/>
      <c r="H241" s="839" t="n"/>
      <c r="I241" s="839" t="n"/>
      <c r="J241" s="840" t="n"/>
      <c r="K241" s="782" t="n">
        <f aca="false" ca="false" dt2D="false" dtr="false" t="normal">G241+H241+I241+J241</f>
        <v>0</v>
      </c>
      <c r="L241" s="803" t="n"/>
      <c r="M241" s="804" t="n"/>
      <c r="N241" s="804" t="n"/>
      <c r="O241" s="804" t="n"/>
      <c r="P241" s="742" t="n">
        <f aca="false" ca="false" dt2D="false" dtr="false" t="normal">L241+M241+N241+O241</f>
        <v>0</v>
      </c>
      <c r="Q241" s="804" t="n"/>
      <c r="R241" s="804" t="n"/>
      <c r="S241" s="804" t="n"/>
      <c r="T241" s="805" t="n"/>
      <c r="U241" s="782" t="n">
        <f aca="false" ca="false" dt2D="false" dtr="false" t="normal">Q241+R241+S241+T241</f>
        <v>0</v>
      </c>
      <c r="V241" s="804" t="n"/>
      <c r="W241" s="804" t="n"/>
      <c r="X241" s="804" t="n"/>
      <c r="Y241" s="805" t="n"/>
      <c r="Z241" s="782" t="n">
        <f aca="false" ca="false" dt2D="false" dtr="false" t="normal">V241+W241+X241+Y241</f>
        <v>0</v>
      </c>
      <c r="AA241" s="804" t="n"/>
      <c r="AB241" s="804" t="n"/>
      <c r="AC241" s="804" t="n"/>
      <c r="AD241" s="804" t="n"/>
      <c r="AE241" s="782" t="n">
        <f aca="false" ca="false" dt2D="false" dtr="false" t="normal">AA241+AB241+AC241+AD241</f>
        <v>0</v>
      </c>
      <c r="AF241" s="804" t="n"/>
      <c r="AG241" s="804" t="n"/>
      <c r="AH241" s="804" t="n"/>
      <c r="AI241" s="804" t="n"/>
      <c r="AJ241" s="782" t="n">
        <f aca="false" ca="false" dt2D="false" dtr="false" t="normal">AF241+AG241+AH241+AI241</f>
        <v>0</v>
      </c>
      <c r="AK241" s="804" t="n"/>
      <c r="AL241" s="804" t="n"/>
      <c r="AM241" s="804" t="n"/>
      <c r="AN241" s="804" t="n"/>
      <c r="AO241" s="742" t="n">
        <f aca="false" ca="false" dt2D="false" dtr="false" t="normal">AK241+AL241+AM241+AN241</f>
        <v>0</v>
      </c>
      <c r="AP241" s="804" t="n"/>
      <c r="AQ241" s="804" t="n"/>
      <c r="AR241" s="804" t="n"/>
      <c r="AS241" s="804" t="n"/>
      <c r="AT241" s="742" t="n">
        <f aca="false" ca="false" dt2D="false" dtr="false" t="normal">AP241+AQ241+AR241+AS241</f>
        <v>0</v>
      </c>
      <c r="AU241" s="804" t="n"/>
      <c r="AV241" s="804" t="n"/>
      <c r="AW241" s="804" t="n"/>
      <c r="AX241" s="804" t="n"/>
      <c r="AY241" s="742" t="n">
        <f aca="false" ca="false" dt2D="false" dtr="false" t="normal">AU241+AV241+AW241+AX241</f>
        <v>0</v>
      </c>
    </row>
    <row customHeight="true" ht="15.75" outlineLevel="0" r="242">
      <c r="B242" s="441" t="s"/>
      <c r="C242" s="777" t="s"/>
      <c r="D242" s="841" t="s"/>
      <c r="E242" s="843" t="s">
        <v>43</v>
      </c>
      <c r="F242" s="771" t="n">
        <f aca="false" ca="false" dt2D="false" dtr="false" t="normal">K242+P242+U242+Z242+AE242+AJ242+AO242+AT242+AY242</f>
        <v>0</v>
      </c>
      <c r="G242" s="800" t="n">
        <v>0</v>
      </c>
      <c r="H242" s="800" t="n">
        <v>0</v>
      </c>
      <c r="I242" s="800" t="n">
        <v>0</v>
      </c>
      <c r="J242" s="844" t="n">
        <v>0</v>
      </c>
      <c r="K242" s="782" t="n">
        <f aca="false" ca="false" dt2D="false" dtr="false" t="normal">G242+H242+I242+J242</f>
        <v>0</v>
      </c>
      <c r="L242" s="845" t="n">
        <v>0</v>
      </c>
      <c r="M242" s="846" t="n">
        <v>0</v>
      </c>
      <c r="N242" s="846" t="n">
        <v>0</v>
      </c>
      <c r="O242" s="846" t="n">
        <v>0</v>
      </c>
      <c r="P242" s="742" t="n">
        <f aca="false" ca="false" dt2D="false" dtr="false" t="normal">L242+M242+N242+O242</f>
        <v>0</v>
      </c>
      <c r="Q242" s="846" t="n">
        <v>0</v>
      </c>
      <c r="R242" s="846" t="n">
        <v>0</v>
      </c>
      <c r="S242" s="846" t="n">
        <v>0</v>
      </c>
      <c r="T242" s="847" t="n">
        <v>0</v>
      </c>
      <c r="U242" s="782" t="n">
        <f aca="false" ca="false" dt2D="false" dtr="false" t="normal">Q242+R242+S242+T242</f>
        <v>0</v>
      </c>
      <c r="V242" s="846" t="n">
        <v>0</v>
      </c>
      <c r="W242" s="846" t="n">
        <v>0</v>
      </c>
      <c r="X242" s="846" t="n">
        <v>0</v>
      </c>
      <c r="Y242" s="847" t="n">
        <v>0</v>
      </c>
      <c r="Z242" s="782" t="n">
        <f aca="false" ca="false" dt2D="false" dtr="false" t="normal">V242+W242+X242+Y242</f>
        <v>0</v>
      </c>
      <c r="AA242" s="846" t="n">
        <v>0</v>
      </c>
      <c r="AB242" s="846" t="n">
        <v>0</v>
      </c>
      <c r="AC242" s="846" t="n">
        <v>0</v>
      </c>
      <c r="AD242" s="846" t="n">
        <v>0</v>
      </c>
      <c r="AE242" s="782" t="n">
        <f aca="false" ca="false" dt2D="false" dtr="false" t="normal">AA242+AB242+AC242+AD242</f>
        <v>0</v>
      </c>
      <c r="AF242" s="800" t="n">
        <v>0</v>
      </c>
      <c r="AG242" s="800" t="n">
        <v>0</v>
      </c>
      <c r="AH242" s="800" t="n">
        <v>0</v>
      </c>
      <c r="AI242" s="800" t="n">
        <v>0</v>
      </c>
      <c r="AJ242" s="782" t="n">
        <f aca="false" ca="false" dt2D="false" dtr="false" t="normal">AF242+AG242+AH242+AI242</f>
        <v>0</v>
      </c>
      <c r="AK242" s="800" t="n">
        <v>0</v>
      </c>
      <c r="AL242" s="800" t="n">
        <v>0</v>
      </c>
      <c r="AM242" s="800" t="n">
        <v>0</v>
      </c>
      <c r="AN242" s="800" t="n">
        <v>0</v>
      </c>
      <c r="AO242" s="742" t="n">
        <f aca="false" ca="false" dt2D="false" dtr="false" t="normal">AK242+AL242+AM242+AN242</f>
        <v>0</v>
      </c>
      <c r="AP242" s="800" t="n">
        <v>0</v>
      </c>
      <c r="AQ242" s="800" t="n">
        <v>0</v>
      </c>
      <c r="AR242" s="800" t="n">
        <v>0</v>
      </c>
      <c r="AS242" s="800" t="n">
        <v>0</v>
      </c>
      <c r="AT242" s="742" t="n">
        <f aca="false" ca="false" dt2D="false" dtr="false" t="normal">AP242+AQ242+AR242+AS242</f>
        <v>0</v>
      </c>
      <c r="AU242" s="800" t="n">
        <v>0</v>
      </c>
      <c r="AV242" s="800" t="n">
        <v>0</v>
      </c>
      <c r="AW242" s="800" t="n">
        <v>0</v>
      </c>
      <c r="AX242" s="800" t="n">
        <v>0</v>
      </c>
      <c r="AY242" s="742" t="n">
        <f aca="false" ca="false" dt2D="false" dtr="false" t="normal">AU242+AV242+AW242+AX242</f>
        <v>0</v>
      </c>
    </row>
    <row customHeight="true" ht="15.75" outlineLevel="0" r="243">
      <c r="B243" s="441" t="s"/>
      <c r="C243" s="777" t="s"/>
      <c r="D243" s="841" t="s"/>
      <c r="E243" s="789" t="s">
        <v>230</v>
      </c>
      <c r="F243" s="771" t="n">
        <f aca="false" ca="false" dt2D="false" dtr="false" t="normal">K243+P243+U243+Z243+AE243+AJ243+AO243+AT243+AY243</f>
        <v>0</v>
      </c>
      <c r="G243" s="800" t="n">
        <v>0</v>
      </c>
      <c r="H243" s="800" t="n">
        <v>0</v>
      </c>
      <c r="I243" s="800" t="n">
        <v>0</v>
      </c>
      <c r="J243" s="844" t="n">
        <v>0</v>
      </c>
      <c r="K243" s="782" t="n">
        <f aca="false" ca="false" dt2D="false" dtr="false" t="normal">G243+H243+I243+J243</f>
        <v>0</v>
      </c>
      <c r="L243" s="848" t="n">
        <v>0</v>
      </c>
      <c r="M243" s="849" t="n">
        <v>0</v>
      </c>
      <c r="N243" s="849" t="n">
        <v>0</v>
      </c>
      <c r="O243" s="849" t="n">
        <v>0</v>
      </c>
      <c r="P243" s="742" t="n">
        <f aca="false" ca="false" dt2D="false" dtr="false" t="normal">L243+M243+N243+O243</f>
        <v>0</v>
      </c>
      <c r="Q243" s="849" t="n">
        <v>0</v>
      </c>
      <c r="R243" s="849" t="n">
        <v>0</v>
      </c>
      <c r="S243" s="849" t="n">
        <v>0</v>
      </c>
      <c r="T243" s="850" t="n">
        <v>0</v>
      </c>
      <c r="U243" s="782" t="n">
        <f aca="false" ca="false" dt2D="false" dtr="false" t="normal">Q243+R243+S243+T243</f>
        <v>0</v>
      </c>
      <c r="V243" s="849" t="n">
        <v>0</v>
      </c>
      <c r="W243" s="849" t="n">
        <v>0</v>
      </c>
      <c r="X243" s="849" t="n">
        <v>0</v>
      </c>
      <c r="Y243" s="850" t="n">
        <v>0</v>
      </c>
      <c r="Z243" s="782" t="n">
        <f aca="false" ca="false" dt2D="false" dtr="false" t="normal">V243+W243+X243+Y243</f>
        <v>0</v>
      </c>
      <c r="AA243" s="849" t="n">
        <v>0</v>
      </c>
      <c r="AB243" s="849" t="n">
        <v>0</v>
      </c>
      <c r="AC243" s="849" t="n">
        <v>0</v>
      </c>
      <c r="AD243" s="849" t="n">
        <v>0</v>
      </c>
      <c r="AE243" s="782" t="n">
        <f aca="false" ca="false" dt2D="false" dtr="false" t="normal">AA243+AB243+AC243+AD243</f>
        <v>0</v>
      </c>
      <c r="AF243" s="800" t="n">
        <v>0</v>
      </c>
      <c r="AG243" s="800" t="n">
        <v>0</v>
      </c>
      <c r="AH243" s="800" t="n">
        <v>0</v>
      </c>
      <c r="AI243" s="800" t="n">
        <v>0</v>
      </c>
      <c r="AJ243" s="782" t="n">
        <f aca="false" ca="false" dt2D="false" dtr="false" t="normal">AF243+AG243+AH243+AI243</f>
        <v>0</v>
      </c>
      <c r="AK243" s="800" t="n">
        <v>0</v>
      </c>
      <c r="AL243" s="800" t="n">
        <v>0</v>
      </c>
      <c r="AM243" s="800" t="n">
        <v>0</v>
      </c>
      <c r="AN243" s="800" t="n">
        <v>0</v>
      </c>
      <c r="AO243" s="742" t="n">
        <f aca="false" ca="false" dt2D="false" dtr="false" t="normal">AK243+AL243+AM243+AN243</f>
        <v>0</v>
      </c>
      <c r="AP243" s="800" t="n">
        <v>0</v>
      </c>
      <c r="AQ243" s="800" t="n">
        <v>0</v>
      </c>
      <c r="AR243" s="800" t="n">
        <v>0</v>
      </c>
      <c r="AS243" s="800" t="n">
        <v>0</v>
      </c>
      <c r="AT243" s="742" t="n">
        <f aca="false" ca="false" dt2D="false" dtr="false" t="normal">AP243+AQ243+AR243+AS243</f>
        <v>0</v>
      </c>
      <c r="AU243" s="800" t="n">
        <v>0</v>
      </c>
      <c r="AV243" s="800" t="n">
        <v>0</v>
      </c>
      <c r="AW243" s="800" t="n">
        <v>0</v>
      </c>
      <c r="AX243" s="800" t="n">
        <v>0</v>
      </c>
      <c r="AY243" s="742" t="n">
        <f aca="false" ca="false" dt2D="false" dtr="false" t="normal">AU243+AV243+AW243+AX243</f>
        <v>0</v>
      </c>
    </row>
    <row customHeight="true" ht="15.75" outlineLevel="0" r="244">
      <c r="B244" s="450" t="s"/>
      <c r="C244" s="777" t="s"/>
      <c r="D244" s="851" t="s"/>
      <c r="E244" s="789" t="s">
        <v>231</v>
      </c>
      <c r="F244" s="771" t="n">
        <f aca="false" ca="false" dt2D="false" dtr="false" t="normal">K244+P244+U244+Z244+AE244+AJ244+AO244+AT244+AY244</f>
        <v>0</v>
      </c>
      <c r="G244" s="800" t="n">
        <v>0</v>
      </c>
      <c r="H244" s="800" t="n">
        <v>0</v>
      </c>
      <c r="I244" s="800" t="n">
        <v>0</v>
      </c>
      <c r="J244" s="844" t="n">
        <v>0</v>
      </c>
      <c r="K244" s="782" t="n">
        <f aca="false" ca="false" dt2D="false" dtr="false" t="normal">G244+H244+I244+J244</f>
        <v>0</v>
      </c>
      <c r="L244" s="848" t="n">
        <v>0</v>
      </c>
      <c r="M244" s="849" t="n">
        <v>0</v>
      </c>
      <c r="N244" s="849" t="n">
        <v>0</v>
      </c>
      <c r="O244" s="849" t="n">
        <v>0</v>
      </c>
      <c r="P244" s="742" t="n">
        <f aca="false" ca="false" dt2D="false" dtr="false" t="normal">L244+M244+N244+O244</f>
        <v>0</v>
      </c>
      <c r="Q244" s="849" t="n">
        <v>0</v>
      </c>
      <c r="R244" s="849" t="n">
        <v>0</v>
      </c>
      <c r="S244" s="849" t="n">
        <v>0</v>
      </c>
      <c r="T244" s="850" t="n">
        <v>0</v>
      </c>
      <c r="U244" s="782" t="n">
        <f aca="false" ca="false" dt2D="false" dtr="false" t="normal">Q244+R244+S244+T244</f>
        <v>0</v>
      </c>
      <c r="V244" s="849" t="n">
        <v>0</v>
      </c>
      <c r="W244" s="849" t="n">
        <v>0</v>
      </c>
      <c r="X244" s="849" t="n">
        <v>0</v>
      </c>
      <c r="Y244" s="850" t="n">
        <v>0</v>
      </c>
      <c r="Z244" s="782" t="n">
        <f aca="false" ca="false" dt2D="false" dtr="false" t="normal">V244+W244+X244+Y244</f>
        <v>0</v>
      </c>
      <c r="AA244" s="849" t="n">
        <v>0</v>
      </c>
      <c r="AB244" s="849" t="n">
        <v>0</v>
      </c>
      <c r="AC244" s="849" t="n">
        <v>0</v>
      </c>
      <c r="AD244" s="849" t="n">
        <v>0</v>
      </c>
      <c r="AE244" s="782" t="n">
        <f aca="false" ca="false" dt2D="false" dtr="false" t="normal">AA244+AB244+AC244+AD244</f>
        <v>0</v>
      </c>
      <c r="AF244" s="800" t="n">
        <v>0</v>
      </c>
      <c r="AG244" s="800" t="n">
        <v>0</v>
      </c>
      <c r="AH244" s="800" t="n">
        <v>0</v>
      </c>
      <c r="AI244" s="800" t="n">
        <v>0</v>
      </c>
      <c r="AJ244" s="782" t="n">
        <f aca="false" ca="false" dt2D="false" dtr="false" t="normal">AF244+AG244+AH244+AI244</f>
        <v>0</v>
      </c>
      <c r="AK244" s="800" t="n">
        <v>0</v>
      </c>
      <c r="AL244" s="800" t="n">
        <v>0</v>
      </c>
      <c r="AM244" s="800" t="n">
        <v>0</v>
      </c>
      <c r="AN244" s="800" t="n">
        <v>0</v>
      </c>
      <c r="AO244" s="742" t="n">
        <f aca="false" ca="false" dt2D="false" dtr="false" t="normal">AK244+AL244+AM244+AN244</f>
        <v>0</v>
      </c>
      <c r="AP244" s="800" t="n">
        <v>0</v>
      </c>
      <c r="AQ244" s="800" t="n">
        <v>0</v>
      </c>
      <c r="AR244" s="800" t="n">
        <v>0</v>
      </c>
      <c r="AS244" s="800" t="n">
        <v>0</v>
      </c>
      <c r="AT244" s="742" t="n">
        <f aca="false" ca="false" dt2D="false" dtr="false" t="normal">AP244+AQ244+AR244+AS244</f>
        <v>0</v>
      </c>
      <c r="AU244" s="800" t="n">
        <v>0</v>
      </c>
      <c r="AV244" s="800" t="n">
        <v>0</v>
      </c>
      <c r="AW244" s="800" t="n">
        <v>0</v>
      </c>
      <c r="AX244" s="800" t="n">
        <v>0</v>
      </c>
      <c r="AY244" s="742" t="n">
        <f aca="false" ca="false" dt2D="false" dtr="false" t="normal">AU244+AV244+AW244+AX244</f>
        <v>0</v>
      </c>
    </row>
    <row customHeight="true" ht="15.75" outlineLevel="0" r="245">
      <c r="B245" s="518" t="n">
        <v>55</v>
      </c>
      <c r="C245" s="777" t="s"/>
      <c r="D245" s="837" t="s">
        <v>653</v>
      </c>
      <c r="E245" s="817" t="s">
        <v>41</v>
      </c>
      <c r="F245" s="771" t="n">
        <f aca="false" ca="false" dt2D="false" dtr="false" t="normal">K245+P245+U245+Z245+AE245+AJ245+AO245+AT245+AY245</f>
        <v>0</v>
      </c>
      <c r="G245" s="800" t="n">
        <v>0</v>
      </c>
      <c r="H245" s="800" t="n">
        <v>0</v>
      </c>
      <c r="I245" s="800" t="n">
        <v>0</v>
      </c>
      <c r="J245" s="844" t="n">
        <v>0</v>
      </c>
      <c r="K245" s="782" t="n">
        <f aca="false" ca="false" dt2D="false" dtr="false" t="normal">G245+H245+I245+J245</f>
        <v>0</v>
      </c>
      <c r="L245" s="814" t="n">
        <v>0</v>
      </c>
      <c r="M245" s="772" t="n">
        <v>0</v>
      </c>
      <c r="N245" s="772" t="n">
        <v>0</v>
      </c>
      <c r="O245" s="772" t="n">
        <v>0</v>
      </c>
      <c r="P245" s="742" t="n">
        <f aca="false" ca="false" dt2D="false" dtr="false" t="normal">L245+M245+N245+O245</f>
        <v>0</v>
      </c>
      <c r="Q245" s="772" t="n">
        <v>0</v>
      </c>
      <c r="R245" s="772" t="n">
        <v>0</v>
      </c>
      <c r="S245" s="772" t="n">
        <v>0</v>
      </c>
      <c r="T245" s="774" t="n">
        <v>0</v>
      </c>
      <c r="U245" s="782" t="n">
        <f aca="false" ca="false" dt2D="false" dtr="false" t="normal">Q245+R245+S245+T245</f>
        <v>0</v>
      </c>
      <c r="V245" s="772" t="n">
        <v>0</v>
      </c>
      <c r="W245" s="772" t="n">
        <v>0</v>
      </c>
      <c r="X245" s="772" t="n">
        <v>0</v>
      </c>
      <c r="Y245" s="774" t="n">
        <v>0</v>
      </c>
      <c r="Z245" s="782" t="n">
        <f aca="false" ca="false" dt2D="false" dtr="false" t="normal">V245+W245+X245+Y245</f>
        <v>0</v>
      </c>
      <c r="AA245" s="772" t="n">
        <v>0</v>
      </c>
      <c r="AB245" s="772" t="n">
        <v>0</v>
      </c>
      <c r="AC245" s="772" t="n">
        <v>0</v>
      </c>
      <c r="AD245" s="772" t="n">
        <v>0</v>
      </c>
      <c r="AE245" s="782" t="n">
        <f aca="false" ca="false" dt2D="false" dtr="false" t="normal">AA245+AB245+AC245+AD245</f>
        <v>0</v>
      </c>
      <c r="AF245" s="800" t="n">
        <v>0</v>
      </c>
      <c r="AG245" s="800" t="n">
        <v>0</v>
      </c>
      <c r="AH245" s="800" t="n">
        <v>0</v>
      </c>
      <c r="AI245" s="800" t="n">
        <v>0</v>
      </c>
      <c r="AJ245" s="782" t="n">
        <f aca="false" ca="false" dt2D="false" dtr="false" t="normal">AF245+AG245+AH245+AI245</f>
        <v>0</v>
      </c>
      <c r="AK245" s="800" t="n">
        <v>0</v>
      </c>
      <c r="AL245" s="800" t="n">
        <v>0</v>
      </c>
      <c r="AM245" s="800" t="n">
        <v>0</v>
      </c>
      <c r="AN245" s="800" t="n">
        <v>0</v>
      </c>
      <c r="AO245" s="742" t="n">
        <f aca="false" ca="false" dt2D="false" dtr="false" t="normal">AK245+AL245+AM245+AN245</f>
        <v>0</v>
      </c>
      <c r="AP245" s="800" t="n">
        <v>0</v>
      </c>
      <c r="AQ245" s="800" t="n">
        <v>0</v>
      </c>
      <c r="AR245" s="800" t="n">
        <v>0</v>
      </c>
      <c r="AS245" s="800" t="n">
        <v>0</v>
      </c>
      <c r="AT245" s="742" t="n">
        <f aca="false" ca="false" dt2D="false" dtr="false" t="normal">AP245+AQ245+AR245+AS245</f>
        <v>0</v>
      </c>
      <c r="AU245" s="800" t="n">
        <v>0</v>
      </c>
      <c r="AV245" s="800" t="n">
        <v>0</v>
      </c>
      <c r="AW245" s="800" t="n">
        <v>0</v>
      </c>
      <c r="AX245" s="800" t="n">
        <v>0</v>
      </c>
      <c r="AY245" s="742" t="n">
        <f aca="false" ca="false" dt2D="false" dtr="false" t="normal">AU245+AV245+AW245+AX245</f>
        <v>0</v>
      </c>
    </row>
    <row customHeight="true" ht="15.75" outlineLevel="0" r="246">
      <c r="B246" s="441" t="s"/>
      <c r="C246" s="777" t="s"/>
      <c r="D246" s="841" t="s"/>
      <c r="E246" s="818" t="s">
        <v>600</v>
      </c>
      <c r="F246" s="771" t="n">
        <f aca="false" ca="false" dt2D="false" dtr="false" t="normal">K246+P246+U246+Z246+AE246+AJ246+AO246+AT246+AY246</f>
        <v>0</v>
      </c>
      <c r="G246" s="780" t="n">
        <v>0</v>
      </c>
      <c r="H246" s="780" t="n">
        <v>0</v>
      </c>
      <c r="I246" s="780" t="n">
        <v>0</v>
      </c>
      <c r="J246" s="781" t="n">
        <v>0</v>
      </c>
      <c r="K246" s="782" t="n">
        <f aca="false" ca="false" dt2D="false" dtr="false" t="normal">G246+H246+I246+J246</f>
        <v>0</v>
      </c>
      <c r="L246" s="783" t="n">
        <v>0</v>
      </c>
      <c r="M246" s="780" t="n">
        <v>0</v>
      </c>
      <c r="N246" s="780" t="n">
        <v>0</v>
      </c>
      <c r="O246" s="780" t="n">
        <v>0</v>
      </c>
      <c r="P246" s="742" t="n">
        <f aca="false" ca="false" dt2D="false" dtr="false" t="normal">L246+M246+N246+O246</f>
        <v>0</v>
      </c>
      <c r="Q246" s="780" t="n">
        <v>0</v>
      </c>
      <c r="R246" s="780" t="n">
        <v>0</v>
      </c>
      <c r="S246" s="780" t="n">
        <v>0</v>
      </c>
      <c r="T246" s="781" t="n">
        <v>0</v>
      </c>
      <c r="U246" s="782" t="n">
        <f aca="false" ca="false" dt2D="false" dtr="false" t="normal">Q246+R246+S246+T246</f>
        <v>0</v>
      </c>
      <c r="V246" s="780" t="n">
        <v>0</v>
      </c>
      <c r="W246" s="780" t="n">
        <v>0</v>
      </c>
      <c r="X246" s="780" t="n">
        <v>0</v>
      </c>
      <c r="Y246" s="781" t="n">
        <v>0</v>
      </c>
      <c r="Z246" s="782" t="n">
        <f aca="false" ca="false" dt2D="false" dtr="false" t="normal">V246+W246+X246+Y246</f>
        <v>0</v>
      </c>
      <c r="AA246" s="780" t="n">
        <v>0</v>
      </c>
      <c r="AB246" s="780" t="n">
        <v>0</v>
      </c>
      <c r="AC246" s="780" t="n">
        <v>0</v>
      </c>
      <c r="AD246" s="780" t="n">
        <v>0</v>
      </c>
      <c r="AE246" s="782" t="n">
        <f aca="false" ca="false" dt2D="false" dtr="false" t="normal">AA246+AB246+AC246+AD246</f>
        <v>0</v>
      </c>
      <c r="AF246" s="780" t="n">
        <v>0</v>
      </c>
      <c r="AG246" s="780" t="n">
        <v>0</v>
      </c>
      <c r="AH246" s="780" t="n">
        <v>0</v>
      </c>
      <c r="AI246" s="780" t="n">
        <v>0</v>
      </c>
      <c r="AJ246" s="782" t="n">
        <f aca="false" ca="false" dt2D="false" dtr="false" t="normal">AF246+AG246+AH246+AI246</f>
        <v>0</v>
      </c>
      <c r="AK246" s="780" t="n">
        <v>0</v>
      </c>
      <c r="AL246" s="780" t="n">
        <v>0</v>
      </c>
      <c r="AM246" s="780" t="n">
        <v>0</v>
      </c>
      <c r="AN246" s="780" t="n">
        <v>0</v>
      </c>
      <c r="AO246" s="742" t="n">
        <f aca="false" ca="false" dt2D="false" dtr="false" t="normal">AK246+AL246+AM246+AN246</f>
        <v>0</v>
      </c>
      <c r="AP246" s="780" t="n">
        <v>0</v>
      </c>
      <c r="AQ246" s="780" t="n">
        <v>0</v>
      </c>
      <c r="AR246" s="780" t="n">
        <v>0</v>
      </c>
      <c r="AS246" s="780" t="n">
        <v>0</v>
      </c>
      <c r="AT246" s="742" t="n">
        <f aca="false" ca="false" dt2D="false" dtr="false" t="normal">AP246+AQ246+AR246+AS246</f>
        <v>0</v>
      </c>
      <c r="AU246" s="780" t="n">
        <v>0</v>
      </c>
      <c r="AV246" s="780" t="n">
        <v>0</v>
      </c>
      <c r="AW246" s="780" t="n">
        <v>0</v>
      </c>
      <c r="AX246" s="780" t="n">
        <v>0</v>
      </c>
      <c r="AY246" s="742" t="n">
        <f aca="false" ca="false" dt2D="false" dtr="false" t="normal">AU246+AV246+AW246+AX246</f>
        <v>0</v>
      </c>
    </row>
    <row customHeight="true" ht="15.75" outlineLevel="0" r="247">
      <c r="B247" s="521" t="s"/>
      <c r="C247" s="852" t="s"/>
      <c r="D247" s="851" t="s"/>
      <c r="E247" s="832" t="s">
        <v>43</v>
      </c>
      <c r="F247" s="771" t="n">
        <f aca="false" ca="false" dt2D="false" dtr="false" t="normal">K247+P247+U247+Z247+AE247+AJ247+AO247+AT247+AY247</f>
        <v>0</v>
      </c>
      <c r="G247" s="780" t="n">
        <v>0</v>
      </c>
      <c r="H247" s="780" t="n">
        <v>0</v>
      </c>
      <c r="I247" s="780" t="n">
        <v>0</v>
      </c>
      <c r="J247" s="781" t="n">
        <v>0</v>
      </c>
      <c r="K247" s="782" t="n">
        <f aca="false" ca="false" dt2D="false" dtr="false" t="normal">G247+H247+I247+J247</f>
        <v>0</v>
      </c>
      <c r="L247" s="787" t="n">
        <v>0</v>
      </c>
      <c r="M247" s="785" t="n">
        <v>0</v>
      </c>
      <c r="N247" s="785" t="n">
        <v>0</v>
      </c>
      <c r="O247" s="785" t="n">
        <v>0</v>
      </c>
      <c r="P247" s="742" t="n">
        <f aca="false" ca="false" dt2D="false" dtr="false" t="normal">L247+M247+N247+O247</f>
        <v>0</v>
      </c>
      <c r="Q247" s="785" t="n">
        <v>0</v>
      </c>
      <c r="R247" s="785" t="n">
        <v>0</v>
      </c>
      <c r="S247" s="785" t="n">
        <v>0</v>
      </c>
      <c r="T247" s="786" t="n">
        <v>0</v>
      </c>
      <c r="U247" s="782" t="n">
        <f aca="false" ca="false" dt2D="false" dtr="false" t="normal">Q247+R247+S247+T247</f>
        <v>0</v>
      </c>
      <c r="V247" s="785" t="n">
        <v>0</v>
      </c>
      <c r="W247" s="785" t="n">
        <v>0</v>
      </c>
      <c r="X247" s="785" t="n">
        <v>0</v>
      </c>
      <c r="Y247" s="786" t="n">
        <v>0</v>
      </c>
      <c r="Z247" s="782" t="n">
        <f aca="false" ca="false" dt2D="false" dtr="false" t="normal">V247+W247+X247+Y247</f>
        <v>0</v>
      </c>
      <c r="AA247" s="785" t="n">
        <v>0</v>
      </c>
      <c r="AB247" s="785" t="n">
        <v>0</v>
      </c>
      <c r="AC247" s="785" t="n">
        <v>0</v>
      </c>
      <c r="AD247" s="785" t="n">
        <v>0</v>
      </c>
      <c r="AE247" s="782" t="n">
        <f aca="false" ca="false" dt2D="false" dtr="false" t="normal">AA247+AB247+AC247+AD247</f>
        <v>0</v>
      </c>
      <c r="AF247" s="780" t="n">
        <v>0</v>
      </c>
      <c r="AG247" s="780" t="n">
        <v>0</v>
      </c>
      <c r="AH247" s="780" t="n">
        <v>0</v>
      </c>
      <c r="AI247" s="780" t="n">
        <v>0</v>
      </c>
      <c r="AJ247" s="782" t="n">
        <f aca="false" ca="false" dt2D="false" dtr="false" t="normal">AF247+AG247+AH247+AI247</f>
        <v>0</v>
      </c>
      <c r="AK247" s="780" t="n">
        <v>0</v>
      </c>
      <c r="AL247" s="780" t="n">
        <v>0</v>
      </c>
      <c r="AM247" s="780" t="n">
        <v>0</v>
      </c>
      <c r="AN247" s="780" t="n">
        <v>0</v>
      </c>
      <c r="AO247" s="742" t="n">
        <f aca="false" ca="false" dt2D="false" dtr="false" t="normal">AK247+AL247+AM247+AN247</f>
        <v>0</v>
      </c>
      <c r="AP247" s="780" t="n">
        <v>0</v>
      </c>
      <c r="AQ247" s="780" t="n">
        <v>0</v>
      </c>
      <c r="AR247" s="780" t="n">
        <v>0</v>
      </c>
      <c r="AS247" s="780" t="n">
        <v>0</v>
      </c>
      <c r="AT247" s="742" t="n">
        <f aca="false" ca="false" dt2D="false" dtr="false" t="normal">AP247+AQ247+AR247+AS247</f>
        <v>0</v>
      </c>
      <c r="AU247" s="780" t="n">
        <v>0</v>
      </c>
      <c r="AV247" s="780" t="n">
        <v>0</v>
      </c>
      <c r="AW247" s="780" t="n">
        <v>0</v>
      </c>
      <c r="AX247" s="780" t="n">
        <v>0</v>
      </c>
      <c r="AY247" s="742" t="n">
        <f aca="false" ca="false" dt2D="false" dtr="false" t="normal">AU247+AV247+AW247+AX247</f>
        <v>0</v>
      </c>
    </row>
    <row customHeight="true" ht="15.75" outlineLevel="0" r="248">
      <c r="B248" s="853" t="n">
        <v>56</v>
      </c>
      <c r="C248" s="854" t="n"/>
      <c r="D248" s="823" t="s">
        <v>654</v>
      </c>
      <c r="E248" s="795" t="s">
        <v>41</v>
      </c>
      <c r="F248" s="771" t="n">
        <f aca="false" ca="false" dt2D="false" dtr="false" t="normal">K248+P248+U248+Z248+AE248+AJ248+AO248+AT248+AY248</f>
        <v>0</v>
      </c>
      <c r="G248" s="780" t="n">
        <v>0</v>
      </c>
      <c r="H248" s="780" t="n">
        <v>0</v>
      </c>
      <c r="I248" s="780" t="n">
        <v>0</v>
      </c>
      <c r="J248" s="781" t="n">
        <v>0</v>
      </c>
      <c r="K248" s="782" t="n">
        <f aca="false" ca="false" dt2D="false" dtr="false" t="normal">G248+H248+I248+J248</f>
        <v>0</v>
      </c>
      <c r="L248" s="855" t="n">
        <v>0</v>
      </c>
      <c r="M248" s="856" t="n">
        <v>0</v>
      </c>
      <c r="N248" s="856" t="n">
        <v>0</v>
      </c>
      <c r="O248" s="856" t="n">
        <v>0</v>
      </c>
      <c r="P248" s="742" t="n">
        <f aca="false" ca="false" dt2D="false" dtr="false" t="normal">L248+M248+N248+O248</f>
        <v>0</v>
      </c>
      <c r="Q248" s="856" t="n">
        <v>0</v>
      </c>
      <c r="R248" s="856" t="n">
        <v>0</v>
      </c>
      <c r="S248" s="856" t="n">
        <v>0</v>
      </c>
      <c r="T248" s="857" t="n">
        <v>0</v>
      </c>
      <c r="U248" s="782" t="n">
        <f aca="false" ca="false" dt2D="false" dtr="false" t="normal">Q248+R248+S248+T248</f>
        <v>0</v>
      </c>
      <c r="V248" s="856" t="n">
        <v>0</v>
      </c>
      <c r="W248" s="856" t="n">
        <v>0</v>
      </c>
      <c r="X248" s="856" t="n">
        <v>0</v>
      </c>
      <c r="Y248" s="857" t="n">
        <v>0</v>
      </c>
      <c r="Z248" s="782" t="n">
        <f aca="false" ca="false" dt2D="false" dtr="false" t="normal">V248+W248+X248+Y248</f>
        <v>0</v>
      </c>
      <c r="AA248" s="856" t="n">
        <v>0</v>
      </c>
      <c r="AB248" s="856" t="n">
        <v>0</v>
      </c>
      <c r="AC248" s="856" t="n">
        <v>0</v>
      </c>
      <c r="AD248" s="856" t="n">
        <v>0</v>
      </c>
      <c r="AE248" s="782" t="n">
        <f aca="false" ca="false" dt2D="false" dtr="false" t="normal">AA248+AB248+AC248+AD248</f>
        <v>0</v>
      </c>
      <c r="AF248" s="780" t="n">
        <v>0</v>
      </c>
      <c r="AG248" s="780" t="n">
        <v>0</v>
      </c>
      <c r="AH248" s="780" t="n">
        <v>0</v>
      </c>
      <c r="AI248" s="780" t="n">
        <v>0</v>
      </c>
      <c r="AJ248" s="782" t="n">
        <f aca="false" ca="false" dt2D="false" dtr="false" t="normal">AF248+AG248+AH248+AI248</f>
        <v>0</v>
      </c>
      <c r="AK248" s="780" t="n">
        <v>0</v>
      </c>
      <c r="AL248" s="780" t="n">
        <v>0</v>
      </c>
      <c r="AM248" s="780" t="n">
        <v>0</v>
      </c>
      <c r="AN248" s="780" t="n">
        <v>0</v>
      </c>
      <c r="AO248" s="742" t="n">
        <f aca="false" ca="false" dt2D="false" dtr="false" t="normal">AK248+AL248+AM248+AN248</f>
        <v>0</v>
      </c>
      <c r="AP248" s="780" t="n">
        <v>0</v>
      </c>
      <c r="AQ248" s="780" t="n">
        <v>0</v>
      </c>
      <c r="AR248" s="780" t="n">
        <v>0</v>
      </c>
      <c r="AS248" s="780" t="n">
        <v>0</v>
      </c>
      <c r="AT248" s="742" t="n">
        <f aca="false" ca="false" dt2D="false" dtr="false" t="normal">AP248+AQ248+AR248+AS248</f>
        <v>0</v>
      </c>
      <c r="AU248" s="780" t="n">
        <v>0</v>
      </c>
      <c r="AV248" s="780" t="n">
        <v>0</v>
      </c>
      <c r="AW248" s="780" t="n">
        <v>0</v>
      </c>
      <c r="AX248" s="780" t="n">
        <v>0</v>
      </c>
      <c r="AY248" s="742" t="n">
        <f aca="false" ca="false" dt2D="false" dtr="false" t="normal">AU248+AV248+AW248+AX248</f>
        <v>0</v>
      </c>
    </row>
    <row customHeight="true" ht="15.75" outlineLevel="0" r="249">
      <c r="B249" s="858" t="s"/>
      <c r="C249" s="859" t="n"/>
      <c r="D249" s="778" t="s"/>
      <c r="E249" s="802" t="s">
        <v>600</v>
      </c>
      <c r="F249" s="771" t="n">
        <f aca="false" ca="false" dt2D="false" dtr="false" t="normal">K249+P249+U249+Z249+AE249+AJ249+AO249+AT249+AY249</f>
        <v>0</v>
      </c>
      <c r="G249" s="780" t="n">
        <v>0</v>
      </c>
      <c r="H249" s="780" t="n">
        <v>0</v>
      </c>
      <c r="I249" s="780" t="n">
        <v>0</v>
      </c>
      <c r="J249" s="781" t="n">
        <v>0</v>
      </c>
      <c r="K249" s="782" t="n">
        <f aca="false" ca="false" dt2D="false" dtr="false" t="normal">G249+H249+I249+J249</f>
        <v>0</v>
      </c>
      <c r="L249" s="855" t="n">
        <v>0</v>
      </c>
      <c r="M249" s="856" t="n">
        <v>0</v>
      </c>
      <c r="N249" s="856" t="n">
        <v>0</v>
      </c>
      <c r="O249" s="856" t="n">
        <v>0</v>
      </c>
      <c r="P249" s="742" t="n">
        <f aca="false" ca="false" dt2D="false" dtr="false" t="normal">L249+M249+N249+O249</f>
        <v>0</v>
      </c>
      <c r="Q249" s="856" t="n">
        <v>0</v>
      </c>
      <c r="R249" s="856" t="n">
        <v>0</v>
      </c>
      <c r="S249" s="856" t="n">
        <v>0</v>
      </c>
      <c r="T249" s="857" t="n">
        <v>0</v>
      </c>
      <c r="U249" s="782" t="n">
        <f aca="false" ca="false" dt2D="false" dtr="false" t="normal">Q249+R249+S249+T249</f>
        <v>0</v>
      </c>
      <c r="V249" s="856" t="n">
        <v>0</v>
      </c>
      <c r="W249" s="856" t="n">
        <v>0</v>
      </c>
      <c r="X249" s="856" t="n">
        <v>0</v>
      </c>
      <c r="Y249" s="857" t="n">
        <v>0</v>
      </c>
      <c r="Z249" s="782" t="n">
        <f aca="false" ca="false" dt2D="false" dtr="false" t="normal">V249+W249+X249+Y249</f>
        <v>0</v>
      </c>
      <c r="AA249" s="856" t="n">
        <v>0</v>
      </c>
      <c r="AB249" s="856" t="n">
        <v>0</v>
      </c>
      <c r="AC249" s="856" t="n">
        <v>0</v>
      </c>
      <c r="AD249" s="856" t="n">
        <v>0</v>
      </c>
      <c r="AE249" s="782" t="n">
        <f aca="false" ca="false" dt2D="false" dtr="false" t="normal">AA249+AB249+AC249+AD249</f>
        <v>0</v>
      </c>
      <c r="AF249" s="780" t="n">
        <v>0</v>
      </c>
      <c r="AG249" s="780" t="n">
        <v>0</v>
      </c>
      <c r="AH249" s="780" t="n">
        <v>0</v>
      </c>
      <c r="AI249" s="780" t="n">
        <v>0</v>
      </c>
      <c r="AJ249" s="782" t="n">
        <f aca="false" ca="false" dt2D="false" dtr="false" t="normal">AF249+AG249+AH249+AI249</f>
        <v>0</v>
      </c>
      <c r="AK249" s="780" t="n">
        <v>0</v>
      </c>
      <c r="AL249" s="780" t="n">
        <v>0</v>
      </c>
      <c r="AM249" s="780" t="n">
        <v>0</v>
      </c>
      <c r="AN249" s="780" t="n">
        <v>0</v>
      </c>
      <c r="AO249" s="742" t="n">
        <f aca="false" ca="false" dt2D="false" dtr="false" t="normal">AK249+AL249+AM249+AN249</f>
        <v>0</v>
      </c>
      <c r="AP249" s="780" t="n">
        <v>0</v>
      </c>
      <c r="AQ249" s="780" t="n">
        <v>0</v>
      </c>
      <c r="AR249" s="780" t="n">
        <v>0</v>
      </c>
      <c r="AS249" s="780" t="n">
        <v>0</v>
      </c>
      <c r="AT249" s="742" t="n">
        <f aca="false" ca="false" dt2D="false" dtr="false" t="normal">AP249+AQ249+AR249+AS249</f>
        <v>0</v>
      </c>
      <c r="AU249" s="780" t="n">
        <v>0</v>
      </c>
      <c r="AV249" s="780" t="n">
        <v>0</v>
      </c>
      <c r="AW249" s="780" t="n">
        <v>0</v>
      </c>
      <c r="AX249" s="780" t="n">
        <v>0</v>
      </c>
      <c r="AY249" s="742" t="n">
        <f aca="false" ca="false" dt2D="false" dtr="false" t="normal">AU249+AV249+AW249+AX249</f>
        <v>0</v>
      </c>
    </row>
    <row customHeight="true" ht="15.75" outlineLevel="0" r="250">
      <c r="B250" s="858" t="s"/>
      <c r="C250" s="859" t="n"/>
      <c r="D250" s="778" t="s"/>
      <c r="E250" s="806" t="s">
        <v>43</v>
      </c>
      <c r="F250" s="771" t="n">
        <f aca="false" ca="false" dt2D="false" dtr="false" t="normal">K250+P250+U250+Z250+AE250+AJ250+AO250+AT250+AY250</f>
        <v>0</v>
      </c>
      <c r="G250" s="780" t="n">
        <v>0</v>
      </c>
      <c r="H250" s="780" t="n">
        <v>0</v>
      </c>
      <c r="I250" s="780" t="n">
        <v>0</v>
      </c>
      <c r="J250" s="781" t="n">
        <v>0</v>
      </c>
      <c r="K250" s="782" t="n">
        <f aca="false" ca="false" dt2D="false" dtr="false" t="normal">G250+H250+I250+J250</f>
        <v>0</v>
      </c>
      <c r="L250" s="855" t="n">
        <v>0</v>
      </c>
      <c r="M250" s="856" t="n">
        <v>0</v>
      </c>
      <c r="N250" s="856" t="n">
        <v>0</v>
      </c>
      <c r="O250" s="856" t="n">
        <v>0</v>
      </c>
      <c r="P250" s="742" t="n">
        <f aca="false" ca="false" dt2D="false" dtr="false" t="normal">L250+M250+N250+O250</f>
        <v>0</v>
      </c>
      <c r="Q250" s="856" t="n">
        <v>0</v>
      </c>
      <c r="R250" s="856" t="n">
        <v>0</v>
      </c>
      <c r="S250" s="856" t="n">
        <v>0</v>
      </c>
      <c r="T250" s="857" t="n">
        <v>0</v>
      </c>
      <c r="U250" s="782" t="n">
        <f aca="false" ca="false" dt2D="false" dtr="false" t="normal">Q250+R250+S250+T250</f>
        <v>0</v>
      </c>
      <c r="V250" s="856" t="n">
        <v>0</v>
      </c>
      <c r="W250" s="856" t="n">
        <v>0</v>
      </c>
      <c r="X250" s="856" t="n">
        <v>0</v>
      </c>
      <c r="Y250" s="857" t="n">
        <v>0</v>
      </c>
      <c r="Z250" s="782" t="n">
        <f aca="false" ca="false" dt2D="false" dtr="false" t="normal">V250+W250+X250+Y250</f>
        <v>0</v>
      </c>
      <c r="AA250" s="856" t="n">
        <v>0</v>
      </c>
      <c r="AB250" s="856" t="n">
        <v>0</v>
      </c>
      <c r="AC250" s="856" t="n">
        <v>0</v>
      </c>
      <c r="AD250" s="856" t="n">
        <v>0</v>
      </c>
      <c r="AE250" s="782" t="n">
        <f aca="false" ca="false" dt2D="false" dtr="false" t="normal">AA250+AB250+AC250+AD250</f>
        <v>0</v>
      </c>
      <c r="AF250" s="780" t="n">
        <v>0</v>
      </c>
      <c r="AG250" s="780" t="n">
        <v>0</v>
      </c>
      <c r="AH250" s="780" t="n">
        <v>0</v>
      </c>
      <c r="AI250" s="780" t="n">
        <v>0</v>
      </c>
      <c r="AJ250" s="782" t="n">
        <f aca="false" ca="false" dt2D="false" dtr="false" t="normal">AF250+AG250+AH250+AI250</f>
        <v>0</v>
      </c>
      <c r="AK250" s="780" t="n">
        <v>0</v>
      </c>
      <c r="AL250" s="780" t="n">
        <v>0</v>
      </c>
      <c r="AM250" s="780" t="n">
        <v>0</v>
      </c>
      <c r="AN250" s="780" t="n">
        <v>0</v>
      </c>
      <c r="AO250" s="742" t="n">
        <f aca="false" ca="false" dt2D="false" dtr="false" t="normal">AK250+AL250+AM250+AN250</f>
        <v>0</v>
      </c>
      <c r="AP250" s="780" t="n">
        <v>0</v>
      </c>
      <c r="AQ250" s="780" t="n">
        <v>0</v>
      </c>
      <c r="AR250" s="780" t="n">
        <v>0</v>
      </c>
      <c r="AS250" s="780" t="n">
        <v>0</v>
      </c>
      <c r="AT250" s="742" t="n">
        <f aca="false" ca="false" dt2D="false" dtr="false" t="normal">AP250+AQ250+AR250+AS250</f>
        <v>0</v>
      </c>
      <c r="AU250" s="780" t="n">
        <v>0</v>
      </c>
      <c r="AV250" s="780" t="n">
        <v>0</v>
      </c>
      <c r="AW250" s="780" t="n">
        <v>0</v>
      </c>
      <c r="AX250" s="780" t="n">
        <v>0</v>
      </c>
      <c r="AY250" s="742" t="n">
        <f aca="false" ca="false" dt2D="false" dtr="false" t="normal">AU250+AV250+AW250+AX250</f>
        <v>0</v>
      </c>
    </row>
    <row customHeight="true" ht="15.75" outlineLevel="0" r="251">
      <c r="B251" s="858" t="s"/>
      <c r="C251" s="859" t="n"/>
      <c r="D251" s="778" t="s"/>
      <c r="E251" s="789" t="s">
        <v>230</v>
      </c>
      <c r="F251" s="771" t="n">
        <f aca="false" ca="false" dt2D="false" dtr="false" t="normal">K251+P251+U251+Z251+AE251+AJ251+AO251+AT251+AY251</f>
        <v>0</v>
      </c>
      <c r="G251" s="780" t="n">
        <v>0</v>
      </c>
      <c r="H251" s="780" t="n">
        <v>0</v>
      </c>
      <c r="I251" s="780" t="n">
        <v>0</v>
      </c>
      <c r="J251" s="781" t="n">
        <v>0</v>
      </c>
      <c r="K251" s="782" t="n">
        <f aca="false" ca="false" dt2D="false" dtr="false" t="normal">G251+H251+I251+J251</f>
        <v>0</v>
      </c>
      <c r="L251" s="860" t="n">
        <v>0</v>
      </c>
      <c r="M251" s="861" t="n">
        <v>0</v>
      </c>
      <c r="N251" s="861" t="n">
        <v>0</v>
      </c>
      <c r="O251" s="861" t="n">
        <v>0</v>
      </c>
      <c r="P251" s="742" t="n">
        <f aca="false" ca="false" dt2D="false" dtr="false" t="normal">L251+M251+N251+O251</f>
        <v>0</v>
      </c>
      <c r="Q251" s="861" t="n">
        <v>0</v>
      </c>
      <c r="R251" s="861" t="n">
        <v>0</v>
      </c>
      <c r="S251" s="861" t="n">
        <v>0</v>
      </c>
      <c r="T251" s="862" t="n">
        <v>0</v>
      </c>
      <c r="U251" s="782" t="n">
        <f aca="false" ca="false" dt2D="false" dtr="false" t="normal">Q251+R251+S251+T251</f>
        <v>0</v>
      </c>
      <c r="V251" s="861" t="n">
        <v>0</v>
      </c>
      <c r="W251" s="861" t="n">
        <v>0</v>
      </c>
      <c r="X251" s="861" t="n">
        <v>0</v>
      </c>
      <c r="Y251" s="862" t="n">
        <v>0</v>
      </c>
      <c r="Z251" s="782" t="n">
        <f aca="false" ca="false" dt2D="false" dtr="false" t="normal">V251+W251+X251+Y251</f>
        <v>0</v>
      </c>
      <c r="AA251" s="861" t="n">
        <v>0</v>
      </c>
      <c r="AB251" s="861" t="n">
        <v>0</v>
      </c>
      <c r="AC251" s="861" t="n">
        <v>0</v>
      </c>
      <c r="AD251" s="861" t="n">
        <v>0</v>
      </c>
      <c r="AE251" s="782" t="n">
        <f aca="false" ca="false" dt2D="false" dtr="false" t="normal">AA251+AB251+AC251+AD251</f>
        <v>0</v>
      </c>
      <c r="AF251" s="780" t="n">
        <v>0</v>
      </c>
      <c r="AG251" s="780" t="n">
        <v>0</v>
      </c>
      <c r="AH251" s="780" t="n">
        <v>0</v>
      </c>
      <c r="AI251" s="780" t="n">
        <v>0</v>
      </c>
      <c r="AJ251" s="782" t="n">
        <f aca="false" ca="false" dt2D="false" dtr="false" t="normal">AF251+AG251+AH251+AI251</f>
        <v>0</v>
      </c>
      <c r="AK251" s="780" t="n">
        <v>0</v>
      </c>
      <c r="AL251" s="780" t="n">
        <v>0</v>
      </c>
      <c r="AM251" s="780" t="n">
        <v>0</v>
      </c>
      <c r="AN251" s="780" t="n">
        <v>0</v>
      </c>
      <c r="AO251" s="742" t="n">
        <f aca="false" ca="false" dt2D="false" dtr="false" t="normal">AK251+AL251+AM251+AN251</f>
        <v>0</v>
      </c>
      <c r="AP251" s="780" t="n">
        <v>0</v>
      </c>
      <c r="AQ251" s="780" t="n">
        <v>0</v>
      </c>
      <c r="AR251" s="780" t="n">
        <v>0</v>
      </c>
      <c r="AS251" s="780" t="n">
        <v>0</v>
      </c>
      <c r="AT251" s="742" t="n">
        <f aca="false" ca="false" dt2D="false" dtr="false" t="normal">AP251+AQ251+AR251+AS251</f>
        <v>0</v>
      </c>
      <c r="AU251" s="780" t="n">
        <v>0</v>
      </c>
      <c r="AV251" s="780" t="n">
        <v>0</v>
      </c>
      <c r="AW251" s="780" t="n">
        <v>0</v>
      </c>
      <c r="AX251" s="780" t="n">
        <v>0</v>
      </c>
      <c r="AY251" s="742" t="n">
        <f aca="false" ca="false" dt2D="false" dtr="false" t="normal">AU251+AV251+AW251+AX251</f>
        <v>0</v>
      </c>
    </row>
    <row customHeight="true" ht="15.75" outlineLevel="0" r="252">
      <c r="B252" s="863" t="s"/>
      <c r="C252" s="864" t="n"/>
      <c r="D252" s="788" t="s"/>
      <c r="E252" s="789" t="s">
        <v>231</v>
      </c>
      <c r="F252" s="771" t="n">
        <f aca="false" ca="false" dt2D="false" dtr="false" t="normal">K252+P252+U252+Z252+AE252+AJ252+AO252+AT252+AY252</f>
        <v>0</v>
      </c>
      <c r="G252" s="780" t="n">
        <v>0</v>
      </c>
      <c r="H252" s="780" t="n">
        <v>0</v>
      </c>
      <c r="I252" s="780" t="n">
        <v>0</v>
      </c>
      <c r="J252" s="781" t="n">
        <v>0</v>
      </c>
      <c r="K252" s="782" t="n">
        <f aca="false" ca="false" dt2D="false" dtr="false" t="normal">G252+H252+I252+J252</f>
        <v>0</v>
      </c>
      <c r="L252" s="860" t="n">
        <v>0</v>
      </c>
      <c r="M252" s="861" t="n">
        <v>0</v>
      </c>
      <c r="N252" s="861" t="n">
        <v>0</v>
      </c>
      <c r="O252" s="861" t="n">
        <v>0</v>
      </c>
      <c r="P252" s="742" t="n">
        <f aca="false" ca="false" dt2D="false" dtr="false" t="normal">L252+M252+N252+O252</f>
        <v>0</v>
      </c>
      <c r="Q252" s="861" t="n">
        <v>0</v>
      </c>
      <c r="R252" s="861" t="n">
        <v>0</v>
      </c>
      <c r="S252" s="861" t="n">
        <v>0</v>
      </c>
      <c r="T252" s="862" t="n">
        <v>0</v>
      </c>
      <c r="U252" s="782" t="n">
        <f aca="false" ca="false" dt2D="false" dtr="false" t="normal">Q252+R252+S252+T252</f>
        <v>0</v>
      </c>
      <c r="V252" s="861" t="n">
        <v>0</v>
      </c>
      <c r="W252" s="861" t="n">
        <v>0</v>
      </c>
      <c r="X252" s="861" t="n">
        <v>0</v>
      </c>
      <c r="Y252" s="862" t="n">
        <v>0</v>
      </c>
      <c r="Z252" s="782" t="n">
        <f aca="false" ca="false" dt2D="false" dtr="false" t="normal">V252+W252+X252+Y252</f>
        <v>0</v>
      </c>
      <c r="AA252" s="861" t="n">
        <v>0</v>
      </c>
      <c r="AB252" s="861" t="n">
        <v>0</v>
      </c>
      <c r="AC252" s="861" t="n">
        <v>0</v>
      </c>
      <c r="AD252" s="861" t="n">
        <v>0</v>
      </c>
      <c r="AE252" s="782" t="n">
        <f aca="false" ca="false" dt2D="false" dtr="false" t="normal">AA252+AB252+AC252+AD252</f>
        <v>0</v>
      </c>
      <c r="AF252" s="780" t="n">
        <v>0</v>
      </c>
      <c r="AG252" s="780" t="n">
        <v>0</v>
      </c>
      <c r="AH252" s="780" t="n">
        <v>0</v>
      </c>
      <c r="AI252" s="780" t="n">
        <v>0</v>
      </c>
      <c r="AJ252" s="782" t="n">
        <f aca="false" ca="false" dt2D="false" dtr="false" t="normal">AF252+AG252+AH252+AI252</f>
        <v>0</v>
      </c>
      <c r="AK252" s="780" t="n">
        <v>0</v>
      </c>
      <c r="AL252" s="780" t="n">
        <v>0</v>
      </c>
      <c r="AM252" s="780" t="n">
        <v>0</v>
      </c>
      <c r="AN252" s="780" t="n">
        <v>0</v>
      </c>
      <c r="AO252" s="742" t="n">
        <f aca="false" ca="false" dt2D="false" dtr="false" t="normal">AK252+AL252+AM252+AN252</f>
        <v>0</v>
      </c>
      <c r="AP252" s="780" t="n">
        <v>0</v>
      </c>
      <c r="AQ252" s="780" t="n">
        <v>0</v>
      </c>
      <c r="AR252" s="780" t="n">
        <v>0</v>
      </c>
      <c r="AS252" s="780" t="n">
        <v>0</v>
      </c>
      <c r="AT252" s="742" t="n">
        <f aca="false" ca="false" dt2D="false" dtr="false" t="normal">AP252+AQ252+AR252+AS252</f>
        <v>0</v>
      </c>
      <c r="AU252" s="780" t="n">
        <v>0</v>
      </c>
      <c r="AV252" s="780" t="n">
        <v>0</v>
      </c>
      <c r="AW252" s="780" t="n">
        <v>0</v>
      </c>
      <c r="AX252" s="780" t="n">
        <v>0</v>
      </c>
      <c r="AY252" s="742" t="n">
        <f aca="false" ca="false" dt2D="false" dtr="false" t="normal">AU252+AV252+AW252+AX252</f>
        <v>0</v>
      </c>
    </row>
    <row customHeight="true" ht="15.75" outlineLevel="0" r="253">
      <c r="B253" s="853" t="n">
        <v>57</v>
      </c>
      <c r="C253" s="865" t="n"/>
      <c r="D253" s="866" t="s">
        <v>655</v>
      </c>
      <c r="E253" s="795" t="s">
        <v>41</v>
      </c>
      <c r="F253" s="771" t="n">
        <f aca="false" ca="false" dt2D="false" dtr="false" t="normal">K253+P253+U253+Z253+AE253+AJ253+AO253+AT253+AY253</f>
        <v>0</v>
      </c>
      <c r="G253" s="780" t="n">
        <v>0</v>
      </c>
      <c r="H253" s="780" t="n">
        <v>0</v>
      </c>
      <c r="I253" s="780" t="n">
        <v>0</v>
      </c>
      <c r="J253" s="781" t="n">
        <v>0</v>
      </c>
      <c r="K253" s="782" t="n">
        <f aca="false" ca="false" dt2D="false" dtr="false" t="normal">G253+H253+I253+J253</f>
        <v>0</v>
      </c>
      <c r="L253" s="792" t="n">
        <v>0</v>
      </c>
      <c r="M253" s="790" t="n">
        <v>0</v>
      </c>
      <c r="N253" s="790" t="n">
        <v>0</v>
      </c>
      <c r="O253" s="790" t="n">
        <v>0</v>
      </c>
      <c r="P253" s="742" t="n">
        <f aca="false" ca="false" dt2D="false" dtr="false" t="normal">L253+M253+N253+O253</f>
        <v>0</v>
      </c>
      <c r="Q253" s="790" t="n">
        <v>0</v>
      </c>
      <c r="R253" s="790" t="n">
        <v>0</v>
      </c>
      <c r="S253" s="790" t="n">
        <v>0</v>
      </c>
      <c r="T253" s="791" t="n">
        <v>0</v>
      </c>
      <c r="U253" s="782" t="n">
        <f aca="false" ca="false" dt2D="false" dtr="false" t="normal">Q253+R253+S253+T253</f>
        <v>0</v>
      </c>
      <c r="V253" s="790" t="n">
        <v>0</v>
      </c>
      <c r="W253" s="790" t="n">
        <v>0</v>
      </c>
      <c r="X253" s="790" t="n">
        <v>0</v>
      </c>
      <c r="Y253" s="791" t="n">
        <v>0</v>
      </c>
      <c r="Z253" s="782" t="n">
        <f aca="false" ca="false" dt2D="false" dtr="false" t="normal">V253+W253+X253+Y253</f>
        <v>0</v>
      </c>
      <c r="AA253" s="790" t="n">
        <v>0</v>
      </c>
      <c r="AB253" s="790" t="n">
        <v>0</v>
      </c>
      <c r="AC253" s="790" t="n">
        <v>0</v>
      </c>
      <c r="AD253" s="790" t="n">
        <v>0</v>
      </c>
      <c r="AE253" s="782" t="n">
        <f aca="false" ca="false" dt2D="false" dtr="false" t="normal">AA253+AB253+AC253+AD253</f>
        <v>0</v>
      </c>
      <c r="AF253" s="780" t="n">
        <v>0</v>
      </c>
      <c r="AG253" s="780" t="n">
        <v>0</v>
      </c>
      <c r="AH253" s="780" t="n">
        <v>0</v>
      </c>
      <c r="AI253" s="780" t="n">
        <v>0</v>
      </c>
      <c r="AJ253" s="782" t="n">
        <f aca="false" ca="false" dt2D="false" dtr="false" t="normal">AF253+AG253+AH253+AI253</f>
        <v>0</v>
      </c>
      <c r="AK253" s="780" t="n">
        <v>0</v>
      </c>
      <c r="AL253" s="780" t="n">
        <v>0</v>
      </c>
      <c r="AM253" s="780" t="n">
        <v>0</v>
      </c>
      <c r="AN253" s="780" t="n">
        <v>0</v>
      </c>
      <c r="AO253" s="742" t="n">
        <f aca="false" ca="false" dt2D="false" dtr="false" t="normal">AK253+AL253+AM253+AN253</f>
        <v>0</v>
      </c>
      <c r="AP253" s="780" t="n">
        <v>0</v>
      </c>
      <c r="AQ253" s="780" t="n">
        <v>0</v>
      </c>
      <c r="AR253" s="780" t="n">
        <v>0</v>
      </c>
      <c r="AS253" s="780" t="n">
        <v>0</v>
      </c>
      <c r="AT253" s="742" t="n">
        <f aca="false" ca="false" dt2D="false" dtr="false" t="normal">AP253+AQ253+AR253+AS253</f>
        <v>0</v>
      </c>
      <c r="AU253" s="780" t="n">
        <v>0</v>
      </c>
      <c r="AV253" s="780" t="n">
        <v>0</v>
      </c>
      <c r="AW253" s="780" t="n">
        <v>0</v>
      </c>
      <c r="AX253" s="780" t="n">
        <v>0</v>
      </c>
      <c r="AY253" s="742" t="n">
        <f aca="false" ca="false" dt2D="false" dtr="false" t="normal">AU253+AV253+AW253+AX253</f>
        <v>0</v>
      </c>
    </row>
    <row customHeight="true" ht="15.75" outlineLevel="0" r="254">
      <c r="B254" s="858" t="s"/>
      <c r="C254" s="867" t="s"/>
      <c r="D254" s="801" t="s"/>
      <c r="E254" s="802" t="s">
        <v>600</v>
      </c>
      <c r="F254" s="771" t="n">
        <f aca="false" ca="false" dt2D="false" dtr="false" t="normal">K254+P254+U254+Z254+AE254+AJ254+AO254+AT254+AY254</f>
        <v>0</v>
      </c>
      <c r="G254" s="780" t="n">
        <v>0</v>
      </c>
      <c r="H254" s="780" t="n">
        <v>0</v>
      </c>
      <c r="I254" s="780" t="n">
        <v>0</v>
      </c>
      <c r="J254" s="781" t="n">
        <v>0</v>
      </c>
      <c r="K254" s="782" t="n">
        <f aca="false" ca="false" dt2D="false" dtr="false" t="normal">G254+H254+I254+J254</f>
        <v>0</v>
      </c>
      <c r="L254" s="855" t="n">
        <v>0</v>
      </c>
      <c r="M254" s="856" t="n">
        <v>0</v>
      </c>
      <c r="N254" s="856" t="n">
        <v>0</v>
      </c>
      <c r="O254" s="856" t="n">
        <v>0</v>
      </c>
      <c r="P254" s="742" t="n">
        <f aca="false" ca="false" dt2D="false" dtr="false" t="normal">L254+M254+N254+O254</f>
        <v>0</v>
      </c>
      <c r="Q254" s="856" t="n">
        <v>0</v>
      </c>
      <c r="R254" s="856" t="n">
        <v>0</v>
      </c>
      <c r="S254" s="856" t="n">
        <v>0</v>
      </c>
      <c r="T254" s="857" t="n">
        <v>0</v>
      </c>
      <c r="U254" s="782" t="n">
        <f aca="false" ca="false" dt2D="false" dtr="false" t="normal">Q254+R254+S254+T254</f>
        <v>0</v>
      </c>
      <c r="V254" s="856" t="n">
        <v>0</v>
      </c>
      <c r="W254" s="856" t="n">
        <v>0</v>
      </c>
      <c r="X254" s="856" t="n">
        <v>0</v>
      </c>
      <c r="Y254" s="857" t="n">
        <v>0</v>
      </c>
      <c r="Z254" s="782" t="n">
        <f aca="false" ca="false" dt2D="false" dtr="false" t="normal">V254+W254+X254+Y254</f>
        <v>0</v>
      </c>
      <c r="AA254" s="856" t="n">
        <v>0</v>
      </c>
      <c r="AB254" s="856" t="n">
        <v>0</v>
      </c>
      <c r="AC254" s="856" t="n">
        <v>0</v>
      </c>
      <c r="AD254" s="856" t="n">
        <v>0</v>
      </c>
      <c r="AE254" s="782" t="n">
        <f aca="false" ca="false" dt2D="false" dtr="false" t="normal">AA254+AB254+AC254+AD254</f>
        <v>0</v>
      </c>
      <c r="AF254" s="780" t="n">
        <v>0</v>
      </c>
      <c r="AG254" s="780" t="n">
        <v>0</v>
      </c>
      <c r="AH254" s="780" t="n">
        <v>0</v>
      </c>
      <c r="AI254" s="780" t="n">
        <v>0</v>
      </c>
      <c r="AJ254" s="782" t="n">
        <f aca="false" ca="false" dt2D="false" dtr="false" t="normal">AF254+AG254+AH254+AI254</f>
        <v>0</v>
      </c>
      <c r="AK254" s="780" t="n">
        <v>0</v>
      </c>
      <c r="AL254" s="780" t="n">
        <v>0</v>
      </c>
      <c r="AM254" s="780" t="n">
        <v>0</v>
      </c>
      <c r="AN254" s="780" t="n">
        <v>0</v>
      </c>
      <c r="AO254" s="742" t="n">
        <f aca="false" ca="false" dt2D="false" dtr="false" t="normal">AK254+AL254+AM254+AN254</f>
        <v>0</v>
      </c>
      <c r="AP254" s="780" t="n">
        <v>0</v>
      </c>
      <c r="AQ254" s="780" t="n">
        <v>0</v>
      </c>
      <c r="AR254" s="780" t="n">
        <v>0</v>
      </c>
      <c r="AS254" s="780" t="n">
        <v>0</v>
      </c>
      <c r="AT254" s="742" t="n">
        <f aca="false" ca="false" dt2D="false" dtr="false" t="normal">AP254+AQ254+AR254+AS254</f>
        <v>0</v>
      </c>
      <c r="AU254" s="780" t="n">
        <v>0</v>
      </c>
      <c r="AV254" s="780" t="n">
        <v>0</v>
      </c>
      <c r="AW254" s="780" t="n">
        <v>0</v>
      </c>
      <c r="AX254" s="780" t="n">
        <v>0</v>
      </c>
      <c r="AY254" s="742" t="n">
        <f aca="false" ca="false" dt2D="false" dtr="false" t="normal">AU254+AV254+AW254+AX254</f>
        <v>0</v>
      </c>
    </row>
    <row customHeight="true" ht="15.75" outlineLevel="0" r="255">
      <c r="B255" s="863" t="s"/>
      <c r="C255" s="868" t="s"/>
      <c r="D255" s="836" t="s"/>
      <c r="E255" s="806" t="s">
        <v>43</v>
      </c>
      <c r="F255" s="771" t="n">
        <f aca="false" ca="false" dt2D="false" dtr="false" t="normal">K255+P255+U255+Z255+AE255+AJ255+AO255+AT255+AY255</f>
        <v>0</v>
      </c>
      <c r="G255" s="780" t="n">
        <v>0</v>
      </c>
      <c r="H255" s="780" t="n">
        <v>0</v>
      </c>
      <c r="I255" s="780" t="n">
        <v>0</v>
      </c>
      <c r="J255" s="781" t="n">
        <v>0</v>
      </c>
      <c r="K255" s="782" t="n">
        <f aca="false" ca="false" dt2D="false" dtr="false" t="normal">G255+H255+I255+J255</f>
        <v>0</v>
      </c>
      <c r="L255" s="855" t="n">
        <v>0</v>
      </c>
      <c r="M255" s="856" t="n">
        <v>0</v>
      </c>
      <c r="N255" s="856" t="n">
        <v>0</v>
      </c>
      <c r="O255" s="856" t="n">
        <v>0</v>
      </c>
      <c r="P255" s="742" t="n">
        <f aca="false" ca="false" dt2D="false" dtr="false" t="normal">L255+M255+N255+O255</f>
        <v>0</v>
      </c>
      <c r="Q255" s="856" t="n">
        <v>0</v>
      </c>
      <c r="R255" s="856" t="n">
        <v>0</v>
      </c>
      <c r="S255" s="856" t="n">
        <v>0</v>
      </c>
      <c r="T255" s="857" t="n">
        <v>0</v>
      </c>
      <c r="U255" s="782" t="n">
        <f aca="false" ca="false" dt2D="false" dtr="false" t="normal">Q255+R255+S255+T255</f>
        <v>0</v>
      </c>
      <c r="V255" s="856" t="n">
        <v>0</v>
      </c>
      <c r="W255" s="856" t="n">
        <v>0</v>
      </c>
      <c r="X255" s="856" t="n">
        <v>0</v>
      </c>
      <c r="Y255" s="857" t="n">
        <v>0</v>
      </c>
      <c r="Z255" s="782" t="n">
        <f aca="false" ca="false" dt2D="false" dtr="false" t="normal">V255+W255+X255+Y255</f>
        <v>0</v>
      </c>
      <c r="AA255" s="856" t="n">
        <v>0</v>
      </c>
      <c r="AB255" s="856" t="n">
        <v>0</v>
      </c>
      <c r="AC255" s="856" t="n">
        <v>0</v>
      </c>
      <c r="AD255" s="856" t="n">
        <v>0</v>
      </c>
      <c r="AE255" s="782" t="n">
        <f aca="false" ca="false" dt2D="false" dtr="false" t="normal">AA255+AB255+AC255+AD255</f>
        <v>0</v>
      </c>
      <c r="AF255" s="780" t="n">
        <v>0</v>
      </c>
      <c r="AG255" s="780" t="n">
        <v>0</v>
      </c>
      <c r="AH255" s="780" t="n">
        <v>0</v>
      </c>
      <c r="AI255" s="780" t="n">
        <v>0</v>
      </c>
      <c r="AJ255" s="782" t="n">
        <f aca="false" ca="false" dt2D="false" dtr="false" t="normal">AF255+AG255+AH255+AI255</f>
        <v>0</v>
      </c>
      <c r="AK255" s="780" t="n">
        <v>0</v>
      </c>
      <c r="AL255" s="780" t="n">
        <v>0</v>
      </c>
      <c r="AM255" s="780" t="n">
        <v>0</v>
      </c>
      <c r="AN255" s="780" t="n">
        <v>0</v>
      </c>
      <c r="AO255" s="742" t="n">
        <f aca="false" ca="false" dt2D="false" dtr="false" t="normal">AK255+AL255+AM255+AN255</f>
        <v>0</v>
      </c>
      <c r="AP255" s="780" t="n">
        <v>0</v>
      </c>
      <c r="AQ255" s="780" t="n">
        <v>0</v>
      </c>
      <c r="AR255" s="780" t="n">
        <v>0</v>
      </c>
      <c r="AS255" s="780" t="n">
        <v>0</v>
      </c>
      <c r="AT255" s="742" t="n">
        <f aca="false" ca="false" dt2D="false" dtr="false" t="normal">AP255+AQ255+AR255+AS255</f>
        <v>0</v>
      </c>
      <c r="AU255" s="780" t="n">
        <v>0</v>
      </c>
      <c r="AV255" s="780" t="n">
        <v>0</v>
      </c>
      <c r="AW255" s="780" t="n">
        <v>0</v>
      </c>
      <c r="AX255" s="780" t="n">
        <v>0</v>
      </c>
      <c r="AY255" s="742" t="n">
        <f aca="false" ca="false" dt2D="false" dtr="false" t="normal">AU255+AV255+AW255+AX255</f>
        <v>0</v>
      </c>
    </row>
    <row customHeight="true" ht="15.75" outlineLevel="0" r="256">
      <c r="B256" s="869" t="n">
        <v>58</v>
      </c>
      <c r="C256" s="870" t="n"/>
      <c r="D256" s="871" t="s">
        <v>656</v>
      </c>
      <c r="E256" s="872" t="s">
        <v>41</v>
      </c>
      <c r="F256" s="771" t="n">
        <f aca="false" ca="false" dt2D="false" dtr="false" t="normal">K256+P256+U256+Z256+AE256+AJ256+AO256+AT256+AY256</f>
        <v>0</v>
      </c>
      <c r="G256" s="780" t="n">
        <v>0</v>
      </c>
      <c r="H256" s="780" t="n">
        <v>0</v>
      </c>
      <c r="I256" s="780" t="n">
        <v>0</v>
      </c>
      <c r="J256" s="781" t="n">
        <v>0</v>
      </c>
      <c r="K256" s="782" t="n">
        <f aca="false" ca="false" dt2D="false" dtr="false" t="normal">G256+H256+I256+J256</f>
        <v>0</v>
      </c>
      <c r="L256" s="873" t="n">
        <v>0</v>
      </c>
      <c r="M256" s="874" t="n">
        <v>0</v>
      </c>
      <c r="N256" s="874" t="n">
        <v>0</v>
      </c>
      <c r="O256" s="874" t="n">
        <v>0</v>
      </c>
      <c r="P256" s="742" t="n">
        <f aca="false" ca="false" dt2D="false" dtr="false" t="normal">L256+M256+N256+O256</f>
        <v>0</v>
      </c>
      <c r="Q256" s="874" t="n">
        <v>0</v>
      </c>
      <c r="R256" s="874" t="n">
        <v>0</v>
      </c>
      <c r="S256" s="874" t="n">
        <v>0</v>
      </c>
      <c r="T256" s="875" t="n">
        <v>0</v>
      </c>
      <c r="U256" s="782" t="n">
        <f aca="false" ca="false" dt2D="false" dtr="false" t="normal">Q256+R256+S256+T256</f>
        <v>0</v>
      </c>
      <c r="V256" s="874" t="n">
        <v>0</v>
      </c>
      <c r="W256" s="874" t="n">
        <v>0</v>
      </c>
      <c r="X256" s="874" t="n">
        <v>0</v>
      </c>
      <c r="Y256" s="875" t="n">
        <v>0</v>
      </c>
      <c r="Z256" s="782" t="n">
        <f aca="false" ca="false" dt2D="false" dtr="false" t="normal">V256+W256+X256+Y256</f>
        <v>0</v>
      </c>
      <c r="AA256" s="874" t="n">
        <v>0</v>
      </c>
      <c r="AB256" s="874" t="n">
        <v>0</v>
      </c>
      <c r="AC256" s="874" t="n">
        <v>0</v>
      </c>
      <c r="AD256" s="874" t="n">
        <v>0</v>
      </c>
      <c r="AE256" s="782" t="n">
        <f aca="false" ca="false" dt2D="false" dtr="false" t="normal">AA256+AB256+AC256+AD256</f>
        <v>0</v>
      </c>
      <c r="AF256" s="780" t="n">
        <v>0</v>
      </c>
      <c r="AG256" s="780" t="n">
        <v>0</v>
      </c>
      <c r="AH256" s="780" t="n">
        <v>0</v>
      </c>
      <c r="AI256" s="780" t="n">
        <v>0</v>
      </c>
      <c r="AJ256" s="782" t="n">
        <f aca="false" ca="false" dt2D="false" dtr="false" t="normal">AF256+AG256+AH256+AI256</f>
        <v>0</v>
      </c>
      <c r="AK256" s="780" t="n">
        <v>0</v>
      </c>
      <c r="AL256" s="780" t="n">
        <v>0</v>
      </c>
      <c r="AM256" s="780" t="n">
        <v>0</v>
      </c>
      <c r="AN256" s="780" t="n">
        <v>0</v>
      </c>
      <c r="AO256" s="742" t="n">
        <f aca="false" ca="false" dt2D="false" dtr="false" t="normal">AK256+AL256+AM256+AN256</f>
        <v>0</v>
      </c>
      <c r="AP256" s="780" t="n">
        <v>0</v>
      </c>
      <c r="AQ256" s="780" t="n">
        <v>0</v>
      </c>
      <c r="AR256" s="780" t="n">
        <v>0</v>
      </c>
      <c r="AS256" s="780" t="n">
        <v>0</v>
      </c>
      <c r="AT256" s="742" t="n">
        <f aca="false" ca="false" dt2D="false" dtr="false" t="normal">AP256+AQ256+AR256+AS256</f>
        <v>0</v>
      </c>
      <c r="AU256" s="780" t="n">
        <v>0</v>
      </c>
      <c r="AV256" s="780" t="n">
        <v>0</v>
      </c>
      <c r="AW256" s="780" t="n">
        <v>0</v>
      </c>
      <c r="AX256" s="780" t="n">
        <v>0</v>
      </c>
      <c r="AY256" s="742" t="n">
        <f aca="false" ca="false" dt2D="false" dtr="false" t="normal">AU256+AV256+AW256+AX256</f>
        <v>0</v>
      </c>
    </row>
    <row customHeight="true" ht="15.75" outlineLevel="0" r="257">
      <c r="B257" s="876" t="s"/>
      <c r="C257" s="877" t="n"/>
      <c r="D257" s="878" t="s"/>
      <c r="E257" s="879" t="s">
        <v>600</v>
      </c>
      <c r="F257" s="771" t="n">
        <f aca="false" ca="false" dt2D="false" dtr="false" t="normal">K257+P257+U257+Z257+AE257+AJ257+AO257+AT257+AY257</f>
        <v>0</v>
      </c>
      <c r="G257" s="780" t="n">
        <v>0</v>
      </c>
      <c r="H257" s="780" t="n">
        <v>0</v>
      </c>
      <c r="I257" s="780" t="n">
        <v>0</v>
      </c>
      <c r="J257" s="781" t="n">
        <v>0</v>
      </c>
      <c r="K257" s="782" t="n">
        <f aca="false" ca="false" dt2D="false" dtr="false" t="normal">G257+H257+I257+J257</f>
        <v>0</v>
      </c>
      <c r="L257" s="855" t="n">
        <v>0</v>
      </c>
      <c r="M257" s="856" t="n">
        <v>0</v>
      </c>
      <c r="N257" s="856" t="n">
        <v>0</v>
      </c>
      <c r="O257" s="856" t="n">
        <v>0</v>
      </c>
      <c r="P257" s="742" t="n">
        <f aca="false" ca="false" dt2D="false" dtr="false" t="normal">L257+M257+N257+O257</f>
        <v>0</v>
      </c>
      <c r="Q257" s="856" t="n">
        <v>0</v>
      </c>
      <c r="R257" s="856" t="n">
        <v>0</v>
      </c>
      <c r="S257" s="856" t="n">
        <v>0</v>
      </c>
      <c r="T257" s="857" t="n">
        <v>0</v>
      </c>
      <c r="U257" s="782" t="n">
        <f aca="false" ca="false" dt2D="false" dtr="false" t="normal">Q257+R257+S257+T257</f>
        <v>0</v>
      </c>
      <c r="V257" s="856" t="n">
        <v>0</v>
      </c>
      <c r="W257" s="856" t="n">
        <v>0</v>
      </c>
      <c r="X257" s="856" t="n">
        <v>0</v>
      </c>
      <c r="Y257" s="857" t="n">
        <v>0</v>
      </c>
      <c r="Z257" s="782" t="n">
        <f aca="false" ca="false" dt2D="false" dtr="false" t="normal">V257+W257+X257+Y257</f>
        <v>0</v>
      </c>
      <c r="AA257" s="856" t="n">
        <v>0</v>
      </c>
      <c r="AB257" s="856" t="n">
        <v>0</v>
      </c>
      <c r="AC257" s="856" t="n">
        <v>0</v>
      </c>
      <c r="AD257" s="856" t="n">
        <v>0</v>
      </c>
      <c r="AE257" s="782" t="n">
        <f aca="false" ca="false" dt2D="false" dtr="false" t="normal">AA257+AB257+AC257+AD257</f>
        <v>0</v>
      </c>
      <c r="AF257" s="780" t="n">
        <v>0</v>
      </c>
      <c r="AG257" s="780" t="n">
        <v>0</v>
      </c>
      <c r="AH257" s="780" t="n">
        <v>0</v>
      </c>
      <c r="AI257" s="780" t="n">
        <v>0</v>
      </c>
      <c r="AJ257" s="782" t="n">
        <f aca="false" ca="false" dt2D="false" dtr="false" t="normal">AF257+AG257+AH257+AI257</f>
        <v>0</v>
      </c>
      <c r="AK257" s="780" t="n">
        <v>0</v>
      </c>
      <c r="AL257" s="780" t="n">
        <v>0</v>
      </c>
      <c r="AM257" s="780" t="n">
        <v>0</v>
      </c>
      <c r="AN257" s="780" t="n">
        <v>0</v>
      </c>
      <c r="AO257" s="742" t="n">
        <f aca="false" ca="false" dt2D="false" dtr="false" t="normal">AK257+AL257+AM257+AN257</f>
        <v>0</v>
      </c>
      <c r="AP257" s="780" t="n">
        <v>0</v>
      </c>
      <c r="AQ257" s="780" t="n">
        <v>0</v>
      </c>
      <c r="AR257" s="780" t="n">
        <v>0</v>
      </c>
      <c r="AS257" s="780" t="n">
        <v>0</v>
      </c>
      <c r="AT257" s="742" t="n">
        <f aca="false" ca="false" dt2D="false" dtr="false" t="normal">AP257+AQ257+AR257+AS257</f>
        <v>0</v>
      </c>
      <c r="AU257" s="780" t="n">
        <v>0</v>
      </c>
      <c r="AV257" s="780" t="n">
        <v>0</v>
      </c>
      <c r="AW257" s="780" t="n">
        <v>0</v>
      </c>
      <c r="AX257" s="780" t="n">
        <v>0</v>
      </c>
      <c r="AY257" s="742" t="n">
        <f aca="false" ca="false" dt2D="false" dtr="false" t="normal">AU257+AV257+AW257+AX257</f>
        <v>0</v>
      </c>
    </row>
    <row customHeight="true" ht="15.75" outlineLevel="0" r="258">
      <c r="B258" s="876" t="s"/>
      <c r="C258" s="877" t="n"/>
      <c r="D258" s="878" t="s"/>
      <c r="E258" s="843" t="s">
        <v>43</v>
      </c>
      <c r="F258" s="771" t="n">
        <f aca="false" ca="false" dt2D="false" dtr="false" t="normal">K258+P258+U258+Z258+AE258+AJ258+AO258+AT258+AY258</f>
        <v>1</v>
      </c>
      <c r="G258" s="780" t="n">
        <v>0</v>
      </c>
      <c r="H258" s="780" t="n">
        <v>0</v>
      </c>
      <c r="I258" s="780" t="n">
        <v>0</v>
      </c>
      <c r="J258" s="781" t="n">
        <v>0</v>
      </c>
      <c r="K258" s="782" t="n">
        <f aca="false" ca="false" dt2D="false" dtr="false" t="normal">G258+H258+I258+J258</f>
        <v>0</v>
      </c>
      <c r="L258" s="855" t="n">
        <v>0</v>
      </c>
      <c r="M258" s="856" t="n">
        <v>0</v>
      </c>
      <c r="N258" s="856" t="n">
        <v>0</v>
      </c>
      <c r="O258" s="856" t="n">
        <v>0</v>
      </c>
      <c r="P258" s="742" t="n">
        <f aca="false" ca="false" dt2D="false" dtr="false" t="normal">L258+M258+N258+O258</f>
        <v>0</v>
      </c>
      <c r="Q258" s="856" t="n">
        <v>0</v>
      </c>
      <c r="R258" s="856" t="n">
        <v>0</v>
      </c>
      <c r="S258" s="856" t="n">
        <v>0</v>
      </c>
      <c r="T258" s="857" t="n">
        <v>0</v>
      </c>
      <c r="U258" s="782" t="n">
        <f aca="false" ca="false" dt2D="false" dtr="false" t="normal">Q258+R258+S258+T258</f>
        <v>0</v>
      </c>
      <c r="V258" s="856" t="n">
        <v>0</v>
      </c>
      <c r="W258" s="856" t="n">
        <v>0</v>
      </c>
      <c r="X258" s="856" t="n">
        <v>0</v>
      </c>
      <c r="Y258" s="857" t="n">
        <v>0</v>
      </c>
      <c r="Z258" s="782" t="n">
        <f aca="false" ca="false" dt2D="false" dtr="false" t="normal">V258+W258+X258+Y258</f>
        <v>0</v>
      </c>
      <c r="AA258" s="856" t="n">
        <v>0</v>
      </c>
      <c r="AB258" s="856" t="n">
        <v>0</v>
      </c>
      <c r="AC258" s="856" t="n">
        <v>0</v>
      </c>
      <c r="AD258" s="856" t="n">
        <v>0</v>
      </c>
      <c r="AE258" s="782" t="n">
        <f aca="false" ca="false" dt2D="false" dtr="false" t="normal">AA258+AB258+AC258+AD258</f>
        <v>0</v>
      </c>
      <c r="AF258" s="780" t="n">
        <v>0</v>
      </c>
      <c r="AG258" s="780" t="n">
        <v>0</v>
      </c>
      <c r="AH258" s="780" t="n">
        <v>0</v>
      </c>
      <c r="AI258" s="780" t="n">
        <v>0</v>
      </c>
      <c r="AJ258" s="782" t="n">
        <f aca="false" ca="false" dt2D="false" dtr="false" t="normal">AF258+AG258+AH258+AI258</f>
        <v>0</v>
      </c>
      <c r="AK258" s="780" t="n">
        <v>0</v>
      </c>
      <c r="AL258" s="780" t="n">
        <v>0</v>
      </c>
      <c r="AM258" s="780" t="n">
        <v>0</v>
      </c>
      <c r="AN258" s="780" t="n">
        <v>0</v>
      </c>
      <c r="AO258" s="742" t="n">
        <f aca="false" ca="false" dt2D="false" dtr="false" t="normal">AK258+AL258+AM258+AN258</f>
        <v>0</v>
      </c>
      <c r="AP258" s="780" t="n">
        <v>0</v>
      </c>
      <c r="AQ258" s="780" t="n">
        <v>0</v>
      </c>
      <c r="AR258" s="780" t="n">
        <v>0</v>
      </c>
      <c r="AS258" s="780" t="n">
        <v>0</v>
      </c>
      <c r="AT258" s="742" t="n">
        <f aca="false" ca="false" dt2D="false" dtr="false" t="normal">AP258+AQ258+AR258+AS258</f>
        <v>0</v>
      </c>
      <c r="AU258" s="780" t="n">
        <v>0</v>
      </c>
      <c r="AV258" s="780" t="n">
        <v>0</v>
      </c>
      <c r="AW258" s="780" t="n">
        <v>0</v>
      </c>
      <c r="AX258" s="780" t="n">
        <v>1</v>
      </c>
      <c r="AY258" s="742" t="n">
        <f aca="false" ca="false" dt2D="false" dtr="false" t="normal">AU258+AV258+AW258+AX258</f>
        <v>1</v>
      </c>
    </row>
    <row customHeight="true" ht="15.75" outlineLevel="0" r="259">
      <c r="B259" s="876" t="s"/>
      <c r="C259" s="877" t="n"/>
      <c r="D259" s="878" t="s"/>
      <c r="E259" s="880" t="s">
        <v>230</v>
      </c>
      <c r="F259" s="771" t="n">
        <f aca="false" ca="false" dt2D="false" dtr="false" t="normal">K259+P259+U259+Z259+AE259+AJ259+AO259+AT259+AY259</f>
        <v>9</v>
      </c>
      <c r="G259" s="780" t="n">
        <v>0</v>
      </c>
      <c r="H259" s="780" t="n">
        <v>0</v>
      </c>
      <c r="I259" s="780" t="n">
        <v>0</v>
      </c>
      <c r="J259" s="781" t="n">
        <v>0</v>
      </c>
      <c r="K259" s="782" t="n">
        <f aca="false" ca="false" dt2D="false" dtr="false" t="normal">G259+H259+I259+J259</f>
        <v>0</v>
      </c>
      <c r="L259" s="860" t="n">
        <v>1</v>
      </c>
      <c r="M259" s="861" t="n">
        <v>0</v>
      </c>
      <c r="N259" s="861" t="n">
        <v>0</v>
      </c>
      <c r="O259" s="861" t="n">
        <v>0</v>
      </c>
      <c r="P259" s="742" t="n">
        <f aca="false" ca="false" dt2D="false" dtr="false" t="normal">L259+M259+N259+O259</f>
        <v>1</v>
      </c>
      <c r="Q259" s="861" t="n">
        <v>3</v>
      </c>
      <c r="R259" s="861" t="n">
        <v>0</v>
      </c>
      <c r="S259" s="861" t="n">
        <v>0</v>
      </c>
      <c r="T259" s="862" t="n">
        <v>0</v>
      </c>
      <c r="U259" s="782" t="n">
        <f aca="false" ca="false" dt2D="false" dtr="false" t="normal">Q259+R259+S259+T259</f>
        <v>3</v>
      </c>
      <c r="V259" s="861" t="n">
        <v>0</v>
      </c>
      <c r="W259" s="861" t="n">
        <v>0</v>
      </c>
      <c r="X259" s="861" t="n">
        <v>0</v>
      </c>
      <c r="Y259" s="862" t="n">
        <v>2</v>
      </c>
      <c r="Z259" s="782" t="n">
        <f aca="false" ca="false" dt2D="false" dtr="false" t="normal">V259+W259+X259+Y259</f>
        <v>2</v>
      </c>
      <c r="AA259" s="861" t="n">
        <v>0</v>
      </c>
      <c r="AB259" s="861" t="n">
        <v>0</v>
      </c>
      <c r="AC259" s="861" t="n">
        <v>0</v>
      </c>
      <c r="AD259" s="861" t="n">
        <v>0</v>
      </c>
      <c r="AE259" s="782" t="n">
        <f aca="false" ca="false" dt2D="false" dtr="false" t="normal">AA259+AB259+AC259+AD259</f>
        <v>0</v>
      </c>
      <c r="AF259" s="780" t="n">
        <v>0</v>
      </c>
      <c r="AG259" s="780" t="n">
        <v>1</v>
      </c>
      <c r="AH259" s="780" t="n">
        <v>0</v>
      </c>
      <c r="AI259" s="780" t="n">
        <v>1</v>
      </c>
      <c r="AJ259" s="782" t="n">
        <f aca="false" ca="false" dt2D="false" dtr="false" t="normal">AF259+AG259+AH259+AI259</f>
        <v>2</v>
      </c>
      <c r="AK259" s="780" t="n">
        <v>0</v>
      </c>
      <c r="AL259" s="780" t="n">
        <v>0</v>
      </c>
      <c r="AM259" s="780" t="n">
        <v>0</v>
      </c>
      <c r="AN259" s="780" t="n">
        <v>0</v>
      </c>
      <c r="AO259" s="742" t="n">
        <f aca="false" ca="false" dt2D="false" dtr="false" t="normal">AK259+AL259+AM259+AN259</f>
        <v>0</v>
      </c>
      <c r="AP259" s="780" t="n">
        <v>0</v>
      </c>
      <c r="AQ259" s="780" t="n">
        <v>0</v>
      </c>
      <c r="AR259" s="780" t="n">
        <v>0</v>
      </c>
      <c r="AS259" s="780" t="n">
        <v>1</v>
      </c>
      <c r="AT259" s="742" t="n">
        <f aca="false" ca="false" dt2D="false" dtr="false" t="normal">AP259+AQ259+AR259+AS259</f>
        <v>1</v>
      </c>
      <c r="AU259" s="780" t="n">
        <v>0</v>
      </c>
      <c r="AV259" s="780" t="n">
        <v>0</v>
      </c>
      <c r="AW259" s="780" t="n">
        <v>0</v>
      </c>
      <c r="AX259" s="780" t="n">
        <v>0</v>
      </c>
      <c r="AY259" s="742" t="n">
        <f aca="false" ca="false" dt2D="false" dtr="false" t="normal">AU259+AV259+AW259+AX259</f>
        <v>0</v>
      </c>
    </row>
    <row customHeight="true" ht="15.75" outlineLevel="0" r="260">
      <c r="B260" s="881" t="s"/>
      <c r="C260" s="882" t="n"/>
      <c r="D260" s="883" t="s"/>
      <c r="E260" s="880" t="s">
        <v>231</v>
      </c>
      <c r="F260" s="771" t="n">
        <f aca="false" ca="false" dt2D="false" dtr="false" t="normal">K260+P260+U260+Z260+AE260+AJ260+AO260+AT260+AY260</f>
        <v>0</v>
      </c>
      <c r="G260" s="780" t="n">
        <v>0</v>
      </c>
      <c r="H260" s="780" t="n">
        <v>0</v>
      </c>
      <c r="I260" s="780" t="n">
        <v>0</v>
      </c>
      <c r="J260" s="781" t="n">
        <v>0</v>
      </c>
      <c r="K260" s="782" t="n">
        <f aca="false" ca="false" dt2D="false" dtr="false" t="normal">G260+H260+I260+J260</f>
        <v>0</v>
      </c>
      <c r="L260" s="860" t="n">
        <v>0</v>
      </c>
      <c r="M260" s="861" t="n">
        <v>0</v>
      </c>
      <c r="N260" s="861" t="n">
        <v>0</v>
      </c>
      <c r="O260" s="861" t="n">
        <v>0</v>
      </c>
      <c r="P260" s="742" t="n">
        <f aca="false" ca="false" dt2D="false" dtr="false" t="normal">L260+M260+N260+O260</f>
        <v>0</v>
      </c>
      <c r="Q260" s="861" t="n">
        <v>0</v>
      </c>
      <c r="R260" s="861" t="n">
        <v>0</v>
      </c>
      <c r="S260" s="861" t="n">
        <v>0</v>
      </c>
      <c r="T260" s="862" t="n">
        <v>0</v>
      </c>
      <c r="U260" s="782" t="n">
        <f aca="false" ca="false" dt2D="false" dtr="false" t="normal">Q260+R260+S260+T260</f>
        <v>0</v>
      </c>
      <c r="V260" s="861" t="n">
        <v>0</v>
      </c>
      <c r="W260" s="861" t="n">
        <v>0</v>
      </c>
      <c r="X260" s="861" t="n">
        <v>0</v>
      </c>
      <c r="Y260" s="862" t="n">
        <v>0</v>
      </c>
      <c r="Z260" s="782" t="n">
        <f aca="false" ca="false" dt2D="false" dtr="false" t="normal">V260+W260+X260+Y260</f>
        <v>0</v>
      </c>
      <c r="AA260" s="861" t="n">
        <v>0</v>
      </c>
      <c r="AB260" s="861" t="n">
        <v>0</v>
      </c>
      <c r="AC260" s="861" t="n">
        <v>0</v>
      </c>
      <c r="AD260" s="861" t="n">
        <v>0</v>
      </c>
      <c r="AE260" s="782" t="n">
        <f aca="false" ca="false" dt2D="false" dtr="false" t="normal">AA260+AB260+AC260+AD260</f>
        <v>0</v>
      </c>
      <c r="AF260" s="780" t="n">
        <v>0</v>
      </c>
      <c r="AG260" s="780" t="n">
        <v>0</v>
      </c>
      <c r="AH260" s="780" t="n">
        <v>0</v>
      </c>
      <c r="AI260" s="780" t="n">
        <v>0</v>
      </c>
      <c r="AJ260" s="782" t="n">
        <f aca="false" ca="false" dt2D="false" dtr="false" t="normal">AF260+AG260+AH260+AI260</f>
        <v>0</v>
      </c>
      <c r="AK260" s="780" t="n">
        <v>0</v>
      </c>
      <c r="AL260" s="780" t="n">
        <v>0</v>
      </c>
      <c r="AM260" s="780" t="n">
        <v>0</v>
      </c>
      <c r="AN260" s="780" t="n">
        <v>0</v>
      </c>
      <c r="AO260" s="742" t="n">
        <f aca="false" ca="false" dt2D="false" dtr="false" t="normal">AK260+AL260+AM260+AN260</f>
        <v>0</v>
      </c>
      <c r="AP260" s="780" t="n">
        <v>0</v>
      </c>
      <c r="AQ260" s="780" t="n">
        <v>0</v>
      </c>
      <c r="AR260" s="780" t="n">
        <v>0</v>
      </c>
      <c r="AS260" s="780" t="n">
        <v>0</v>
      </c>
      <c r="AT260" s="742" t="n">
        <f aca="false" ca="false" dt2D="false" dtr="false" t="normal">AP260+AQ260+AR260+AS260</f>
        <v>0</v>
      </c>
      <c r="AU260" s="780" t="n">
        <v>0</v>
      </c>
      <c r="AV260" s="780" t="n">
        <v>0</v>
      </c>
      <c r="AW260" s="780" t="n">
        <v>0</v>
      </c>
      <c r="AX260" s="780" t="n">
        <v>0</v>
      </c>
      <c r="AY260" s="742" t="n">
        <f aca="false" ca="false" dt2D="false" dtr="false" t="normal">AU260+AV260+AW260+AX260</f>
        <v>0</v>
      </c>
    </row>
    <row customHeight="true" ht="15.75" outlineLevel="0" r="261">
      <c r="B261" s="853" t="n">
        <v>59</v>
      </c>
      <c r="C261" s="859" t="n"/>
      <c r="D261" s="769" t="s">
        <v>657</v>
      </c>
      <c r="E261" s="795" t="s">
        <v>41</v>
      </c>
      <c r="F261" s="771" t="n">
        <f aca="false" ca="false" dt2D="false" dtr="false" t="normal">K261+P261+U261+Z261+AE261+AJ261+AO261+AT261+AY261</f>
        <v>0</v>
      </c>
      <c r="G261" s="780" t="n">
        <v>0</v>
      </c>
      <c r="H261" s="780" t="n">
        <v>0</v>
      </c>
      <c r="I261" s="780" t="n">
        <v>0</v>
      </c>
      <c r="J261" s="781" t="n">
        <v>0</v>
      </c>
      <c r="K261" s="782" t="n">
        <f aca="false" ca="false" dt2D="false" dtr="false" t="normal">G261+H261+I261+J261</f>
        <v>0</v>
      </c>
      <c r="L261" s="792" t="n">
        <v>0</v>
      </c>
      <c r="M261" s="790" t="n">
        <v>0</v>
      </c>
      <c r="N261" s="790" t="n">
        <v>0</v>
      </c>
      <c r="O261" s="790" t="n">
        <v>0</v>
      </c>
      <c r="P261" s="742" t="n">
        <f aca="false" ca="false" dt2D="false" dtr="false" t="normal">L261+M261+N261+O261</f>
        <v>0</v>
      </c>
      <c r="Q261" s="790" t="n">
        <v>0</v>
      </c>
      <c r="R261" s="790" t="n">
        <v>0</v>
      </c>
      <c r="S261" s="790" t="n">
        <v>0</v>
      </c>
      <c r="T261" s="791" t="n">
        <v>0</v>
      </c>
      <c r="U261" s="782" t="n">
        <f aca="false" ca="false" dt2D="false" dtr="false" t="normal">Q261+R261+S261+T261</f>
        <v>0</v>
      </c>
      <c r="V261" s="790" t="n">
        <v>0</v>
      </c>
      <c r="W261" s="790" t="n">
        <v>0</v>
      </c>
      <c r="X261" s="790" t="n">
        <v>0</v>
      </c>
      <c r="Y261" s="791" t="n">
        <v>0</v>
      </c>
      <c r="Z261" s="782" t="n">
        <f aca="false" ca="false" dt2D="false" dtr="false" t="normal">V261+W261+X261+Y261</f>
        <v>0</v>
      </c>
      <c r="AA261" s="790" t="n">
        <v>0</v>
      </c>
      <c r="AB261" s="790" t="n">
        <v>0</v>
      </c>
      <c r="AC261" s="790" t="n">
        <v>0</v>
      </c>
      <c r="AD261" s="790" t="n">
        <v>0</v>
      </c>
      <c r="AE261" s="782" t="n">
        <f aca="false" ca="false" dt2D="false" dtr="false" t="normal">AA261+AB261+AC261+AD261</f>
        <v>0</v>
      </c>
      <c r="AF261" s="780" t="n">
        <v>0</v>
      </c>
      <c r="AG261" s="780" t="n">
        <v>0</v>
      </c>
      <c r="AH261" s="780" t="n">
        <v>0</v>
      </c>
      <c r="AI261" s="780" t="n">
        <v>0</v>
      </c>
      <c r="AJ261" s="782" t="n">
        <f aca="false" ca="false" dt2D="false" dtr="false" t="normal">AF261+AG261+AH261+AI261</f>
        <v>0</v>
      </c>
      <c r="AK261" s="780" t="n">
        <v>0</v>
      </c>
      <c r="AL261" s="780" t="n">
        <v>0</v>
      </c>
      <c r="AM261" s="780" t="n">
        <v>0</v>
      </c>
      <c r="AN261" s="780" t="n">
        <v>0</v>
      </c>
      <c r="AO261" s="742" t="n">
        <f aca="false" ca="false" dt2D="false" dtr="false" t="normal">AK261+AL261+AM261+AN261</f>
        <v>0</v>
      </c>
      <c r="AP261" s="780" t="n">
        <v>0</v>
      </c>
      <c r="AQ261" s="780" t="n">
        <v>0</v>
      </c>
      <c r="AR261" s="780" t="n">
        <v>0</v>
      </c>
      <c r="AS261" s="780" t="n">
        <v>0</v>
      </c>
      <c r="AT261" s="742" t="n">
        <f aca="false" ca="false" dt2D="false" dtr="false" t="normal">AP261+AQ261+AR261+AS261</f>
        <v>0</v>
      </c>
      <c r="AU261" s="780" t="n">
        <v>0</v>
      </c>
      <c r="AV261" s="780" t="n">
        <v>0</v>
      </c>
      <c r="AW261" s="780" t="n">
        <v>0</v>
      </c>
      <c r="AX261" s="780" t="n">
        <v>0</v>
      </c>
      <c r="AY261" s="742" t="n">
        <f aca="false" ca="false" dt2D="false" dtr="false" t="normal">AU261+AV261+AW261+AX261</f>
        <v>0</v>
      </c>
    </row>
    <row customHeight="true" ht="15.75" outlineLevel="0" r="262">
      <c r="B262" s="858" t="s"/>
      <c r="C262" s="859" t="n"/>
      <c r="D262" s="778" t="s"/>
      <c r="E262" s="802" t="s">
        <v>600</v>
      </c>
      <c r="F262" s="771" t="n">
        <f aca="false" ca="false" dt2D="false" dtr="false" t="normal">K262+P262+U262+Z262+AE262+AJ262+AO262+AT262+AY262</f>
        <v>0</v>
      </c>
      <c r="G262" s="780" t="n">
        <v>0</v>
      </c>
      <c r="H262" s="780" t="n">
        <v>0</v>
      </c>
      <c r="I262" s="780" t="n">
        <v>0</v>
      </c>
      <c r="J262" s="781" t="n">
        <v>0</v>
      </c>
      <c r="K262" s="782" t="n">
        <f aca="false" ca="false" dt2D="false" dtr="false" t="normal">G262+H262+I262+J262</f>
        <v>0</v>
      </c>
      <c r="L262" s="855" t="n">
        <v>0</v>
      </c>
      <c r="M262" s="856" t="n">
        <v>0</v>
      </c>
      <c r="N262" s="856" t="n">
        <v>0</v>
      </c>
      <c r="O262" s="856" t="n">
        <v>0</v>
      </c>
      <c r="P262" s="742" t="n">
        <f aca="false" ca="false" dt2D="false" dtr="false" t="normal">L262+M262+N262+O262</f>
        <v>0</v>
      </c>
      <c r="Q262" s="856" t="n">
        <v>0</v>
      </c>
      <c r="R262" s="856" t="n">
        <v>0</v>
      </c>
      <c r="S262" s="856" t="n">
        <v>0</v>
      </c>
      <c r="T262" s="857" t="n">
        <v>0</v>
      </c>
      <c r="U262" s="782" t="n">
        <f aca="false" ca="false" dt2D="false" dtr="false" t="normal">Q262+R262+S262+T262</f>
        <v>0</v>
      </c>
      <c r="V262" s="856" t="n">
        <v>0</v>
      </c>
      <c r="W262" s="856" t="n">
        <v>0</v>
      </c>
      <c r="X262" s="856" t="n">
        <v>0</v>
      </c>
      <c r="Y262" s="857" t="n">
        <v>0</v>
      </c>
      <c r="Z262" s="782" t="n">
        <f aca="false" ca="false" dt2D="false" dtr="false" t="normal">V262+W262+X262+Y262</f>
        <v>0</v>
      </c>
      <c r="AA262" s="856" t="n">
        <v>0</v>
      </c>
      <c r="AB262" s="856" t="n">
        <v>0</v>
      </c>
      <c r="AC262" s="856" t="n">
        <v>0</v>
      </c>
      <c r="AD262" s="856" t="n">
        <v>0</v>
      </c>
      <c r="AE262" s="782" t="n">
        <f aca="false" ca="false" dt2D="false" dtr="false" t="normal">AA262+AB262+AC262+AD262</f>
        <v>0</v>
      </c>
      <c r="AF262" s="780" t="n">
        <v>0</v>
      </c>
      <c r="AG262" s="780" t="n">
        <v>0</v>
      </c>
      <c r="AH262" s="780" t="n">
        <v>0</v>
      </c>
      <c r="AI262" s="780" t="n">
        <v>0</v>
      </c>
      <c r="AJ262" s="782" t="n">
        <f aca="false" ca="false" dt2D="false" dtr="false" t="normal">AF262+AG262+AH262+AI262</f>
        <v>0</v>
      </c>
      <c r="AK262" s="780" t="n">
        <v>0</v>
      </c>
      <c r="AL262" s="780" t="n">
        <v>0</v>
      </c>
      <c r="AM262" s="780" t="n">
        <v>0</v>
      </c>
      <c r="AN262" s="780" t="n">
        <v>0</v>
      </c>
      <c r="AO262" s="742" t="n">
        <f aca="false" ca="false" dt2D="false" dtr="false" t="normal">AK262+AL262+AM262+AN262</f>
        <v>0</v>
      </c>
      <c r="AP262" s="780" t="n">
        <v>0</v>
      </c>
      <c r="AQ262" s="780" t="n">
        <v>0</v>
      </c>
      <c r="AR262" s="780" t="n">
        <v>0</v>
      </c>
      <c r="AS262" s="780" t="n">
        <v>0</v>
      </c>
      <c r="AT262" s="742" t="n">
        <f aca="false" ca="false" dt2D="false" dtr="false" t="normal">AP262+AQ262+AR262+AS262</f>
        <v>0</v>
      </c>
      <c r="AU262" s="780" t="n">
        <v>0</v>
      </c>
      <c r="AV262" s="780" t="n">
        <v>0</v>
      </c>
      <c r="AW262" s="780" t="n">
        <v>0</v>
      </c>
      <c r="AX262" s="780" t="n">
        <v>0</v>
      </c>
      <c r="AY262" s="742" t="n">
        <f aca="false" ca="false" dt2D="false" dtr="false" t="normal">AU262+AV262+AW262+AX262</f>
        <v>0</v>
      </c>
    </row>
    <row customHeight="true" ht="15.75" outlineLevel="0" r="263">
      <c r="B263" s="863" t="s"/>
      <c r="C263" s="859" t="n"/>
      <c r="D263" s="788" t="s"/>
      <c r="E263" s="806" t="s">
        <v>43</v>
      </c>
      <c r="F263" s="771" t="n">
        <f aca="false" ca="false" dt2D="false" dtr="false" t="normal">K263+P263+U263+Z263+AE263+AJ263+AO263+AT263+AY263</f>
        <v>0</v>
      </c>
      <c r="G263" s="780" t="n">
        <v>0</v>
      </c>
      <c r="H263" s="780" t="n">
        <v>0</v>
      </c>
      <c r="I263" s="780" t="n">
        <v>0</v>
      </c>
      <c r="J263" s="781" t="n">
        <v>0</v>
      </c>
      <c r="K263" s="782" t="n">
        <f aca="false" ca="false" dt2D="false" dtr="false" t="normal">G263+H263+I263+J263</f>
        <v>0</v>
      </c>
      <c r="L263" s="855" t="n">
        <v>0</v>
      </c>
      <c r="M263" s="856" t="n">
        <v>0</v>
      </c>
      <c r="N263" s="856" t="n">
        <v>0</v>
      </c>
      <c r="O263" s="856" t="n">
        <v>0</v>
      </c>
      <c r="P263" s="742" t="n">
        <f aca="false" ca="false" dt2D="false" dtr="false" t="normal">L263+M263+N263+O263</f>
        <v>0</v>
      </c>
      <c r="Q263" s="856" t="n">
        <v>0</v>
      </c>
      <c r="R263" s="856" t="n">
        <v>0</v>
      </c>
      <c r="S263" s="856" t="n">
        <v>0</v>
      </c>
      <c r="T263" s="857" t="n">
        <v>0</v>
      </c>
      <c r="U263" s="782" t="n">
        <f aca="false" ca="false" dt2D="false" dtr="false" t="normal">Q263+R263+S263+T263</f>
        <v>0</v>
      </c>
      <c r="V263" s="856" t="n">
        <v>0</v>
      </c>
      <c r="W263" s="856" t="n">
        <v>0</v>
      </c>
      <c r="X263" s="856" t="n">
        <v>0</v>
      </c>
      <c r="Y263" s="857" t="n">
        <v>0</v>
      </c>
      <c r="Z263" s="782" t="n">
        <f aca="false" ca="false" dt2D="false" dtr="false" t="normal">V263+W263+X263+Y263</f>
        <v>0</v>
      </c>
      <c r="AA263" s="856" t="n">
        <v>0</v>
      </c>
      <c r="AB263" s="856" t="n">
        <v>0</v>
      </c>
      <c r="AC263" s="856" t="n">
        <v>0</v>
      </c>
      <c r="AD263" s="856" t="n">
        <v>0</v>
      </c>
      <c r="AE263" s="782" t="n">
        <f aca="false" ca="false" dt2D="false" dtr="false" t="normal">AA263+AB263+AC263+AD263</f>
        <v>0</v>
      </c>
      <c r="AF263" s="780" t="n">
        <v>0</v>
      </c>
      <c r="AG263" s="780" t="n">
        <v>0</v>
      </c>
      <c r="AH263" s="780" t="n">
        <v>0</v>
      </c>
      <c r="AI263" s="780" t="n">
        <v>0</v>
      </c>
      <c r="AJ263" s="782" t="n">
        <f aca="false" ca="false" dt2D="false" dtr="false" t="normal">AF263+AG263+AH263+AI263</f>
        <v>0</v>
      </c>
      <c r="AK263" s="856" t="n">
        <v>0</v>
      </c>
      <c r="AL263" s="856" t="n">
        <v>0</v>
      </c>
      <c r="AM263" s="856" t="n">
        <v>0</v>
      </c>
      <c r="AN263" s="856" t="n">
        <v>0</v>
      </c>
      <c r="AO263" s="742" t="n">
        <f aca="false" ca="false" dt2D="false" dtr="false" t="normal">AK263+AL263+AM263+AN263</f>
        <v>0</v>
      </c>
      <c r="AP263" s="856" t="n">
        <v>0</v>
      </c>
      <c r="AQ263" s="856" t="n">
        <v>0</v>
      </c>
      <c r="AR263" s="856" t="n">
        <v>0</v>
      </c>
      <c r="AS263" s="856" t="n">
        <v>0</v>
      </c>
      <c r="AT263" s="742" t="n">
        <f aca="false" ca="false" dt2D="false" dtr="false" t="normal">AP263+AQ263+AR263+AS263</f>
        <v>0</v>
      </c>
      <c r="AU263" s="856" t="n">
        <v>0</v>
      </c>
      <c r="AV263" s="856" t="n">
        <v>0</v>
      </c>
      <c r="AW263" s="856" t="n">
        <v>0</v>
      </c>
      <c r="AX263" s="856" t="n">
        <v>0</v>
      </c>
      <c r="AY263" s="742" t="n">
        <f aca="false" ca="false" dt2D="false" dtr="false" t="normal">AU263+AV263+AW263+AX263</f>
        <v>0</v>
      </c>
    </row>
    <row ht="15.75" outlineLevel="0" r="264">
      <c r="B264" s="432" t="n">
        <v>1</v>
      </c>
      <c r="C264" s="884" t="s">
        <v>658</v>
      </c>
      <c r="D264" s="885" t="s">
        <v>659</v>
      </c>
      <c r="E264" s="795" t="s">
        <v>41</v>
      </c>
      <c r="F264" s="771" t="n">
        <f aca="false" ca="false" dt2D="false" dtr="false" t="normal">K264+P264+U264+Z264+AE264+AJ264+AO264+AT264+AY264</f>
        <v>0</v>
      </c>
      <c r="G264" s="800" t="n"/>
      <c r="H264" s="800" t="n"/>
      <c r="I264" s="800" t="n"/>
      <c r="J264" s="844" t="n"/>
      <c r="K264" s="782" t="n">
        <f aca="false" ca="false" dt2D="false" dtr="false" t="normal">G264+H264+I264+J264</f>
        <v>0</v>
      </c>
      <c r="L264" s="826" t="n"/>
      <c r="M264" s="824" t="n"/>
      <c r="N264" s="824" t="n"/>
      <c r="O264" s="824" t="n"/>
      <c r="P264" s="742" t="n">
        <f aca="false" ca="false" dt2D="false" dtr="false" t="normal">L264+M264+N264+O264</f>
        <v>0</v>
      </c>
      <c r="Q264" s="824" t="n"/>
      <c r="R264" s="824" t="n"/>
      <c r="S264" s="824" t="n"/>
      <c r="T264" s="825" t="n"/>
      <c r="U264" s="782" t="n">
        <f aca="false" ca="false" dt2D="false" dtr="false" t="normal">Q264+R264+S264+T264</f>
        <v>0</v>
      </c>
      <c r="V264" s="824" t="n"/>
      <c r="W264" s="824" t="n"/>
      <c r="X264" s="824" t="n"/>
      <c r="Y264" s="825" t="n"/>
      <c r="Z264" s="782" t="n">
        <f aca="false" ca="false" dt2D="false" dtr="false" t="normal">V264+W264+X264+Y264</f>
        <v>0</v>
      </c>
      <c r="AA264" s="824" t="n"/>
      <c r="AB264" s="824" t="n"/>
      <c r="AC264" s="824" t="n"/>
      <c r="AD264" s="824" t="n"/>
      <c r="AE264" s="782" t="n">
        <f aca="false" ca="false" dt2D="false" dtr="false" t="normal">AA264+AB264+AC264+AD264</f>
        <v>0</v>
      </c>
      <c r="AF264" s="772" t="n"/>
      <c r="AG264" s="772" t="n"/>
      <c r="AH264" s="772" t="n"/>
      <c r="AI264" s="772" t="n"/>
      <c r="AJ264" s="782" t="n">
        <f aca="false" ca="false" dt2D="false" dtr="false" t="normal">AF264+AG264+AH264+AI264</f>
        <v>0</v>
      </c>
      <c r="AK264" s="849" t="n"/>
      <c r="AL264" s="849" t="n"/>
      <c r="AM264" s="849" t="n"/>
      <c r="AN264" s="849" t="n"/>
      <c r="AO264" s="742" t="n">
        <f aca="false" ca="false" dt2D="false" dtr="false" t="normal">AK264+AL264+AM264+AN264</f>
        <v>0</v>
      </c>
      <c r="AP264" s="849" t="n"/>
      <c r="AQ264" s="849" t="n"/>
      <c r="AR264" s="849" t="n"/>
      <c r="AS264" s="849" t="n"/>
      <c r="AT264" s="742" t="n">
        <f aca="false" ca="false" dt2D="false" dtr="false" t="normal">AP264+AQ264+AR264+AS264</f>
        <v>0</v>
      </c>
      <c r="AU264" s="849" t="n"/>
      <c r="AV264" s="849" t="n"/>
      <c r="AW264" s="849" t="n"/>
      <c r="AX264" s="849" t="n"/>
      <c r="AY264" s="742" t="n">
        <f aca="false" ca="false" dt2D="false" dtr="false" t="normal">AU264+AV264+AW264+AX264</f>
        <v>0</v>
      </c>
    </row>
    <row outlineLevel="0" r="265">
      <c r="B265" s="441" t="s"/>
      <c r="C265" s="886" t="s"/>
      <c r="D265" s="887" t="s"/>
      <c r="E265" s="802" t="s">
        <v>600</v>
      </c>
      <c r="F265" s="771" t="n">
        <f aca="false" ca="false" dt2D="false" dtr="false" t="normal">K265+P265+U265+Z265+AE265+AJ265+AO265+AT265+AY265</f>
        <v>0</v>
      </c>
      <c r="G265" s="780" t="n"/>
      <c r="H265" s="780" t="n"/>
      <c r="I265" s="780" t="n"/>
      <c r="J265" s="781" t="n"/>
      <c r="K265" s="782" t="n">
        <f aca="false" ca="false" dt2D="false" dtr="false" t="normal">G265+H265+I265+J265</f>
        <v>0</v>
      </c>
      <c r="L265" s="783" t="n"/>
      <c r="M265" s="780" t="n"/>
      <c r="N265" s="780" t="n"/>
      <c r="O265" s="780" t="n"/>
      <c r="P265" s="742" t="n">
        <f aca="false" ca="false" dt2D="false" dtr="false" t="normal">L265+M265+N265+O265</f>
        <v>0</v>
      </c>
      <c r="Q265" s="780" t="n"/>
      <c r="R265" s="780" t="n"/>
      <c r="S265" s="780" t="n"/>
      <c r="T265" s="781" t="n"/>
      <c r="U265" s="782" t="n">
        <f aca="false" ca="false" dt2D="false" dtr="false" t="normal">Q265+R265+S265+T265</f>
        <v>0</v>
      </c>
      <c r="V265" s="780" t="n"/>
      <c r="W265" s="780" t="n"/>
      <c r="X265" s="780" t="n"/>
      <c r="Y265" s="781" t="n"/>
      <c r="Z265" s="782" t="n">
        <f aca="false" ca="false" dt2D="false" dtr="false" t="normal">V265+W265+X265+Y265</f>
        <v>0</v>
      </c>
      <c r="AA265" s="780" t="n"/>
      <c r="AB265" s="780" t="n"/>
      <c r="AC265" s="780" t="n"/>
      <c r="AD265" s="780" t="n"/>
      <c r="AE265" s="782" t="n">
        <f aca="false" ca="false" dt2D="false" dtr="false" t="normal">AA265+AB265+AC265+AD265</f>
        <v>0</v>
      </c>
      <c r="AF265" s="780" t="n"/>
      <c r="AG265" s="780" t="n"/>
      <c r="AH265" s="780" t="n"/>
      <c r="AI265" s="780" t="n"/>
      <c r="AJ265" s="782" t="n">
        <f aca="false" ca="false" dt2D="false" dtr="false" t="normal">AF265+AG265+AH265+AI265</f>
        <v>0</v>
      </c>
      <c r="AK265" s="874" t="n"/>
      <c r="AL265" s="874" t="n"/>
      <c r="AM265" s="874" t="n"/>
      <c r="AN265" s="874" t="n"/>
      <c r="AO265" s="742" t="n">
        <f aca="false" ca="false" dt2D="false" dtr="false" t="normal">AK265+AL265+AM265+AN265</f>
        <v>0</v>
      </c>
      <c r="AP265" s="874" t="n"/>
      <c r="AQ265" s="874" t="n"/>
      <c r="AR265" s="874" t="n"/>
      <c r="AS265" s="874" t="n"/>
      <c r="AT265" s="742" t="n">
        <f aca="false" ca="false" dt2D="false" dtr="false" t="normal">AP265+AQ265+AR265+AS265</f>
        <v>0</v>
      </c>
      <c r="AU265" s="874" t="n"/>
      <c r="AV265" s="874" t="n"/>
      <c r="AW265" s="874" t="n"/>
      <c r="AX265" s="874" t="n"/>
      <c r="AY265" s="742" t="n">
        <f aca="false" ca="false" dt2D="false" dtr="false" t="normal">AU265+AV265+AW265+AX265</f>
        <v>0</v>
      </c>
    </row>
    <row ht="15.75" outlineLevel="0" r="266">
      <c r="B266" s="450" t="s"/>
      <c r="C266" s="886" t="s"/>
      <c r="D266" s="888" t="s"/>
      <c r="E266" s="806" t="s">
        <v>43</v>
      </c>
      <c r="F266" s="771" t="n">
        <f aca="false" ca="false" dt2D="false" dtr="false" t="normal">K266+P266+U266+Z266+AE266+AJ266+AO266+AT266+AY266</f>
        <v>0</v>
      </c>
      <c r="G266" s="785" t="n"/>
      <c r="H266" s="785" t="n"/>
      <c r="I266" s="785" t="n"/>
      <c r="J266" s="786" t="n"/>
      <c r="K266" s="782" t="n">
        <f aca="false" ca="false" dt2D="false" dtr="false" t="normal">G266+H266+I266+J266</f>
        <v>0</v>
      </c>
      <c r="L266" s="787" t="n"/>
      <c r="M266" s="785" t="n"/>
      <c r="N266" s="785" t="n"/>
      <c r="O266" s="785" t="n"/>
      <c r="P266" s="742" t="n">
        <f aca="false" ca="false" dt2D="false" dtr="false" t="normal">L266+M266+N266+O266</f>
        <v>0</v>
      </c>
      <c r="Q266" s="785" t="n"/>
      <c r="R266" s="785" t="n"/>
      <c r="S266" s="785" t="n"/>
      <c r="T266" s="786" t="n"/>
      <c r="U266" s="782" t="n">
        <f aca="false" ca="false" dt2D="false" dtr="false" t="normal">Q266+R266+S266+T266</f>
        <v>0</v>
      </c>
      <c r="V266" s="785" t="n"/>
      <c r="W266" s="785" t="n"/>
      <c r="X266" s="785" t="n"/>
      <c r="Y266" s="786" t="n"/>
      <c r="Z266" s="782" t="n">
        <f aca="false" ca="false" dt2D="false" dtr="false" t="normal">V266+W266+X266+Y266</f>
        <v>0</v>
      </c>
      <c r="AA266" s="785" t="n"/>
      <c r="AB266" s="785" t="n"/>
      <c r="AC266" s="785" t="n"/>
      <c r="AD266" s="785" t="n"/>
      <c r="AE266" s="782" t="n">
        <f aca="false" ca="false" dt2D="false" dtr="false" t="normal">AA266+AB266+AC266+AD266</f>
        <v>0</v>
      </c>
      <c r="AF266" s="785" t="n"/>
      <c r="AG266" s="785" t="n"/>
      <c r="AH266" s="785" t="n"/>
      <c r="AI266" s="785" t="n"/>
      <c r="AJ266" s="782" t="n">
        <f aca="false" ca="false" dt2D="false" dtr="false" t="normal">AF266+AG266+AH266+AI266</f>
        <v>0</v>
      </c>
      <c r="AK266" s="785" t="n"/>
      <c r="AL266" s="785" t="n"/>
      <c r="AM266" s="785" t="n"/>
      <c r="AN266" s="785" t="n"/>
      <c r="AO266" s="742" t="n">
        <f aca="false" ca="false" dt2D="false" dtr="false" t="normal">AK266+AL266+AM266+AN266</f>
        <v>0</v>
      </c>
      <c r="AP266" s="785" t="n"/>
      <c r="AQ266" s="785" t="n"/>
      <c r="AR266" s="785" t="n"/>
      <c r="AS266" s="785" t="n"/>
      <c r="AT266" s="742" t="n">
        <f aca="false" ca="false" dt2D="false" dtr="false" t="normal">AP266+AQ266+AR266+AS266</f>
        <v>0</v>
      </c>
      <c r="AU266" s="785" t="n"/>
      <c r="AV266" s="785" t="n"/>
      <c r="AW266" s="785" t="n"/>
      <c r="AX266" s="785" t="n"/>
      <c r="AY266" s="742" t="n">
        <f aca="false" ca="false" dt2D="false" dtr="false" t="normal">AU266+AV266+AW266+AX266</f>
        <v>0</v>
      </c>
    </row>
    <row outlineLevel="0" r="267">
      <c r="B267" s="451" t="n">
        <v>2</v>
      </c>
      <c r="C267" s="886" t="s"/>
      <c r="D267" s="885" t="s">
        <v>660</v>
      </c>
      <c r="E267" s="795" t="s">
        <v>41</v>
      </c>
      <c r="F267" s="771" t="n">
        <f aca="false" ca="false" dt2D="false" dtr="false" t="normal">K267+P267+U267+Z267+AE267+AJ267+AO267+AT267+AY267</f>
        <v>0</v>
      </c>
      <c r="G267" s="772" t="n"/>
      <c r="H267" s="772" t="n"/>
      <c r="I267" s="772" t="n"/>
      <c r="J267" s="774" t="n"/>
      <c r="K267" s="782" t="n">
        <f aca="false" ca="false" dt2D="false" dtr="false" t="normal">G267+H267+I267+J267</f>
        <v>0</v>
      </c>
      <c r="L267" s="814" t="n"/>
      <c r="M267" s="772" t="n"/>
      <c r="N267" s="772" t="n"/>
      <c r="O267" s="772" t="n"/>
      <c r="P267" s="742" t="n">
        <f aca="false" ca="false" dt2D="false" dtr="false" t="normal">L267+M267+N267+O267</f>
        <v>0</v>
      </c>
      <c r="Q267" s="772" t="n"/>
      <c r="R267" s="772" t="n"/>
      <c r="S267" s="772" t="n"/>
      <c r="T267" s="774" t="n"/>
      <c r="U267" s="782" t="n">
        <f aca="false" ca="false" dt2D="false" dtr="false" t="normal">Q267+R267+S267+T267</f>
        <v>0</v>
      </c>
      <c r="V267" s="772" t="n"/>
      <c r="W267" s="772" t="n"/>
      <c r="X267" s="772" t="n"/>
      <c r="Y267" s="774" t="n"/>
      <c r="Z267" s="782" t="n">
        <f aca="false" ca="false" dt2D="false" dtr="false" t="normal">V267+W267+X267+Y267</f>
        <v>0</v>
      </c>
      <c r="AA267" s="772" t="n"/>
      <c r="AB267" s="772" t="n"/>
      <c r="AC267" s="772" t="n"/>
      <c r="AD267" s="772" t="n"/>
      <c r="AE267" s="782" t="n">
        <f aca="false" ca="false" dt2D="false" dtr="false" t="normal">AA267+AB267+AC267+AD267</f>
        <v>0</v>
      </c>
      <c r="AF267" s="772" t="n"/>
      <c r="AG267" s="772" t="n"/>
      <c r="AH267" s="772" t="n"/>
      <c r="AI267" s="772" t="n"/>
      <c r="AJ267" s="782" t="n">
        <f aca="false" ca="false" dt2D="false" dtr="false" t="normal">AF267+AG267+AH267+AI267</f>
        <v>0</v>
      </c>
      <c r="AK267" s="772" t="n"/>
      <c r="AL267" s="772" t="n"/>
      <c r="AM267" s="772" t="n"/>
      <c r="AN267" s="772" t="n"/>
      <c r="AO267" s="742" t="n">
        <f aca="false" ca="false" dt2D="false" dtr="false" t="normal">AK267+AL267+AM267+AN267</f>
        <v>0</v>
      </c>
      <c r="AP267" s="772" t="n"/>
      <c r="AQ267" s="772" t="n"/>
      <c r="AR267" s="772" t="n"/>
      <c r="AS267" s="772" t="n"/>
      <c r="AT267" s="742" t="n">
        <f aca="false" ca="false" dt2D="false" dtr="false" t="normal">AP267+AQ267+AR267+AS267</f>
        <v>0</v>
      </c>
      <c r="AU267" s="772" t="n"/>
      <c r="AV267" s="772" t="n"/>
      <c r="AW267" s="772" t="n"/>
      <c r="AX267" s="772" t="n"/>
      <c r="AY267" s="742" t="n">
        <f aca="false" ca="false" dt2D="false" dtr="false" t="normal">AU267+AV267+AW267+AX267</f>
        <v>0</v>
      </c>
    </row>
    <row outlineLevel="0" r="268">
      <c r="B268" s="441" t="s"/>
      <c r="C268" s="886" t="s"/>
      <c r="D268" s="887" t="s"/>
      <c r="E268" s="802" t="s">
        <v>600</v>
      </c>
      <c r="F268" s="771" t="n">
        <f aca="false" ca="false" dt2D="false" dtr="false" t="normal">K268+P268+U268+Z268+AE268+AJ268+AO268+AT268+AY268</f>
        <v>0</v>
      </c>
      <c r="G268" s="780" t="n"/>
      <c r="H268" s="780" t="n"/>
      <c r="I268" s="780" t="n"/>
      <c r="J268" s="781" t="n"/>
      <c r="K268" s="782" t="n">
        <f aca="false" ca="false" dt2D="false" dtr="false" t="normal">G268+H268+I268+J268</f>
        <v>0</v>
      </c>
      <c r="L268" s="783" t="n"/>
      <c r="M268" s="780" t="n"/>
      <c r="N268" s="780" t="n"/>
      <c r="O268" s="780" t="n"/>
      <c r="P268" s="742" t="n">
        <f aca="false" ca="false" dt2D="false" dtr="false" t="normal">L268+M268+N268+O268</f>
        <v>0</v>
      </c>
      <c r="Q268" s="780" t="n"/>
      <c r="R268" s="780" t="n"/>
      <c r="S268" s="780" t="n"/>
      <c r="T268" s="781" t="n"/>
      <c r="U268" s="782" t="n">
        <f aca="false" ca="false" dt2D="false" dtr="false" t="normal">Q268+R268+S268+T268</f>
        <v>0</v>
      </c>
      <c r="V268" s="780" t="n"/>
      <c r="W268" s="780" t="n"/>
      <c r="X268" s="780" t="n"/>
      <c r="Y268" s="781" t="n"/>
      <c r="Z268" s="782" t="n">
        <f aca="false" ca="false" dt2D="false" dtr="false" t="normal">V268+W268+X268+Y268</f>
        <v>0</v>
      </c>
      <c r="AA268" s="780" t="n"/>
      <c r="AB268" s="780" t="n"/>
      <c r="AC268" s="780" t="n"/>
      <c r="AD268" s="780" t="n"/>
      <c r="AE268" s="782" t="n">
        <f aca="false" ca="false" dt2D="false" dtr="false" t="normal">AA268+AB268+AC268+AD268</f>
        <v>0</v>
      </c>
      <c r="AF268" s="780" t="n"/>
      <c r="AG268" s="780" t="n"/>
      <c r="AH268" s="780" t="n"/>
      <c r="AI268" s="780" t="n"/>
      <c r="AJ268" s="782" t="n">
        <f aca="false" ca="false" dt2D="false" dtr="false" t="normal">AF268+AG268+AH268+AI268</f>
        <v>0</v>
      </c>
      <c r="AK268" s="780" t="n"/>
      <c r="AL268" s="780" t="n"/>
      <c r="AM268" s="780" t="n"/>
      <c r="AN268" s="780" t="n"/>
      <c r="AO268" s="742" t="n">
        <f aca="false" ca="false" dt2D="false" dtr="false" t="normal">AK268+AL268+AM268+AN268</f>
        <v>0</v>
      </c>
      <c r="AP268" s="780" t="n"/>
      <c r="AQ268" s="780" t="n"/>
      <c r="AR268" s="780" t="n"/>
      <c r="AS268" s="780" t="n"/>
      <c r="AT268" s="742" t="n">
        <f aca="false" ca="false" dt2D="false" dtr="false" t="normal">AP268+AQ268+AR268+AS268</f>
        <v>0</v>
      </c>
      <c r="AU268" s="780" t="n"/>
      <c r="AV268" s="780" t="n"/>
      <c r="AW268" s="780" t="n"/>
      <c r="AX268" s="780" t="n"/>
      <c r="AY268" s="742" t="n">
        <f aca="false" ca="false" dt2D="false" dtr="false" t="normal">AU268+AV268+AW268+AX268</f>
        <v>0</v>
      </c>
    </row>
    <row ht="15.75" outlineLevel="0" r="269">
      <c r="B269" s="450" t="s"/>
      <c r="C269" s="886" t="s"/>
      <c r="D269" s="888" t="s"/>
      <c r="E269" s="806" t="s">
        <v>43</v>
      </c>
      <c r="F269" s="771" t="n">
        <f aca="false" ca="false" dt2D="false" dtr="false" t="normal">K269+P269+U269+Z269+AE269+AJ269+AO269+AT269+AY269</f>
        <v>0</v>
      </c>
      <c r="G269" s="785" t="n"/>
      <c r="H269" s="785" t="n"/>
      <c r="I269" s="785" t="n"/>
      <c r="J269" s="786" t="n"/>
      <c r="K269" s="782" t="n">
        <f aca="false" ca="false" dt2D="false" dtr="false" t="normal">G269+H269+I269+J269</f>
        <v>0</v>
      </c>
      <c r="L269" s="787" t="n"/>
      <c r="M269" s="785" t="n"/>
      <c r="N269" s="785" t="n"/>
      <c r="O269" s="785" t="n"/>
      <c r="P269" s="742" t="n">
        <f aca="false" ca="false" dt2D="false" dtr="false" t="normal">L269+M269+N269+O269</f>
        <v>0</v>
      </c>
      <c r="Q269" s="785" t="n"/>
      <c r="R269" s="785" t="n"/>
      <c r="S269" s="785" t="n"/>
      <c r="T269" s="786" t="n"/>
      <c r="U269" s="782" t="n">
        <f aca="false" ca="false" dt2D="false" dtr="false" t="normal">Q269+R269+S269+T269</f>
        <v>0</v>
      </c>
      <c r="V269" s="785" t="n"/>
      <c r="W269" s="785" t="n"/>
      <c r="X269" s="785" t="n"/>
      <c r="Y269" s="786" t="n"/>
      <c r="Z269" s="782" t="n">
        <f aca="false" ca="false" dt2D="false" dtr="false" t="normal">V269+W269+X269+Y269</f>
        <v>0</v>
      </c>
      <c r="AA269" s="785" t="n"/>
      <c r="AB269" s="785" t="n"/>
      <c r="AC269" s="785" t="n"/>
      <c r="AD269" s="785" t="n"/>
      <c r="AE269" s="782" t="n">
        <f aca="false" ca="false" dt2D="false" dtr="false" t="normal">AA269+AB269+AC269+AD269</f>
        <v>0</v>
      </c>
      <c r="AF269" s="785" t="n"/>
      <c r="AG269" s="785" t="n"/>
      <c r="AH269" s="785" t="n"/>
      <c r="AI269" s="785" t="n"/>
      <c r="AJ269" s="782" t="n">
        <f aca="false" ca="false" dt2D="false" dtr="false" t="normal">AF269+AG269+AH269+AI269</f>
        <v>0</v>
      </c>
      <c r="AK269" s="785" t="n"/>
      <c r="AL269" s="785" t="n"/>
      <c r="AM269" s="785" t="n"/>
      <c r="AN269" s="785" t="n"/>
      <c r="AO269" s="742" t="n">
        <f aca="false" ca="false" dt2D="false" dtr="false" t="normal">AK269+AL269+AM269+AN269</f>
        <v>0</v>
      </c>
      <c r="AP269" s="785" t="n"/>
      <c r="AQ269" s="785" t="n"/>
      <c r="AR269" s="785" t="n"/>
      <c r="AS269" s="785" t="n"/>
      <c r="AT269" s="742" t="n">
        <f aca="false" ca="false" dt2D="false" dtr="false" t="normal">AP269+AQ269+AR269+AS269</f>
        <v>0</v>
      </c>
      <c r="AU269" s="785" t="n"/>
      <c r="AV269" s="785" t="n"/>
      <c r="AW269" s="785" t="n"/>
      <c r="AX269" s="785" t="n"/>
      <c r="AY269" s="742" t="n">
        <f aca="false" ca="false" dt2D="false" dtr="false" t="normal">AU269+AV269+AW269+AX269</f>
        <v>0</v>
      </c>
    </row>
    <row outlineLevel="0" r="270">
      <c r="B270" s="451" t="n">
        <v>3</v>
      </c>
      <c r="C270" s="886" t="s"/>
      <c r="D270" s="885" t="s">
        <v>661</v>
      </c>
      <c r="E270" s="795" t="s">
        <v>41</v>
      </c>
      <c r="F270" s="771" t="n">
        <f aca="false" ca="false" dt2D="false" dtr="false" t="normal">K270+P270+U270+Z270+AE270+AJ270+AO270+AT270+AY270</f>
        <v>0</v>
      </c>
      <c r="G270" s="772" t="n"/>
      <c r="H270" s="772" t="n"/>
      <c r="I270" s="772" t="n"/>
      <c r="J270" s="774" t="n"/>
      <c r="K270" s="782" t="n">
        <f aca="false" ca="false" dt2D="false" dtr="false" t="normal">G270+H270+I270+J270</f>
        <v>0</v>
      </c>
      <c r="L270" s="814" t="n"/>
      <c r="M270" s="772" t="n"/>
      <c r="N270" s="772" t="n"/>
      <c r="O270" s="772" t="n"/>
      <c r="P270" s="742" t="n">
        <f aca="false" ca="false" dt2D="false" dtr="false" t="normal">L270+M270+N270+O270</f>
        <v>0</v>
      </c>
      <c r="Q270" s="772" t="n"/>
      <c r="R270" s="772" t="n"/>
      <c r="S270" s="772" t="n"/>
      <c r="T270" s="774" t="n"/>
      <c r="U270" s="782" t="n">
        <f aca="false" ca="false" dt2D="false" dtr="false" t="normal">Q270+R270+S270+T270</f>
        <v>0</v>
      </c>
      <c r="V270" s="772" t="n"/>
      <c r="W270" s="772" t="n"/>
      <c r="X270" s="772" t="n"/>
      <c r="Y270" s="774" t="n"/>
      <c r="Z270" s="782" t="n">
        <f aca="false" ca="false" dt2D="false" dtr="false" t="normal">V270+W270+X270+Y270</f>
        <v>0</v>
      </c>
      <c r="AA270" s="772" t="n"/>
      <c r="AB270" s="772" t="n"/>
      <c r="AC270" s="772" t="n"/>
      <c r="AD270" s="772" t="n"/>
      <c r="AE270" s="782" t="n">
        <f aca="false" ca="false" dt2D="false" dtr="false" t="normal">AA270+AB270+AC270+AD270</f>
        <v>0</v>
      </c>
      <c r="AF270" s="772" t="n"/>
      <c r="AG270" s="772" t="n"/>
      <c r="AH270" s="772" t="n"/>
      <c r="AI270" s="772" t="n"/>
      <c r="AJ270" s="782" t="n">
        <f aca="false" ca="false" dt2D="false" dtr="false" t="normal">AF270+AG270+AH270+AI270</f>
        <v>0</v>
      </c>
      <c r="AK270" s="772" t="n"/>
      <c r="AL270" s="772" t="n"/>
      <c r="AM270" s="772" t="n"/>
      <c r="AN270" s="772" t="n"/>
      <c r="AO270" s="742" t="n">
        <f aca="false" ca="false" dt2D="false" dtr="false" t="normal">AK270+AL270+AM270+AN270</f>
        <v>0</v>
      </c>
      <c r="AP270" s="772" t="n"/>
      <c r="AQ270" s="772" t="n"/>
      <c r="AR270" s="772" t="n"/>
      <c r="AS270" s="772" t="n"/>
      <c r="AT270" s="742" t="n">
        <f aca="false" ca="false" dt2D="false" dtr="false" t="normal">AP270+AQ270+AR270+AS270</f>
        <v>0</v>
      </c>
      <c r="AU270" s="772" t="n"/>
      <c r="AV270" s="772" t="n"/>
      <c r="AW270" s="772" t="n"/>
      <c r="AX270" s="772" t="n"/>
      <c r="AY270" s="742" t="n">
        <f aca="false" ca="false" dt2D="false" dtr="false" t="normal">AU270+AV270+AW270+AX270</f>
        <v>0</v>
      </c>
    </row>
    <row outlineLevel="0" r="271">
      <c r="B271" s="441" t="s"/>
      <c r="C271" s="886" t="s"/>
      <c r="D271" s="887" t="s"/>
      <c r="E271" s="802" t="s">
        <v>600</v>
      </c>
      <c r="F271" s="771" t="n">
        <f aca="false" ca="false" dt2D="false" dtr="false" t="normal">K271+P271+U271+Z271+AE271+AJ271+AO271+AT271+AY271</f>
        <v>0</v>
      </c>
      <c r="G271" s="780" t="n"/>
      <c r="H271" s="780" t="n"/>
      <c r="I271" s="780" t="n"/>
      <c r="J271" s="781" t="n"/>
      <c r="K271" s="782" t="n">
        <f aca="false" ca="false" dt2D="false" dtr="false" t="normal">G271+H271+I271+J271</f>
        <v>0</v>
      </c>
      <c r="L271" s="783" t="n"/>
      <c r="M271" s="780" t="n"/>
      <c r="N271" s="780" t="n"/>
      <c r="O271" s="780" t="n"/>
      <c r="P271" s="742" t="n">
        <f aca="false" ca="false" dt2D="false" dtr="false" t="normal">L271+M271+N271+O271</f>
        <v>0</v>
      </c>
      <c r="Q271" s="780" t="n"/>
      <c r="R271" s="780" t="n"/>
      <c r="S271" s="780" t="n"/>
      <c r="T271" s="781" t="n"/>
      <c r="U271" s="782" t="n">
        <f aca="false" ca="false" dt2D="false" dtr="false" t="normal">Q271+R271+S271+T271</f>
        <v>0</v>
      </c>
      <c r="V271" s="780" t="n"/>
      <c r="W271" s="780" t="n"/>
      <c r="X271" s="780" t="n"/>
      <c r="Y271" s="781" t="n"/>
      <c r="Z271" s="782" t="n">
        <f aca="false" ca="false" dt2D="false" dtr="false" t="normal">V271+W271+X271+Y271</f>
        <v>0</v>
      </c>
      <c r="AA271" s="780" t="n"/>
      <c r="AB271" s="780" t="n"/>
      <c r="AC271" s="780" t="n"/>
      <c r="AD271" s="780" t="n"/>
      <c r="AE271" s="782" t="n">
        <f aca="false" ca="false" dt2D="false" dtr="false" t="normal">AA271+AB271+AC271+AD271</f>
        <v>0</v>
      </c>
      <c r="AF271" s="780" t="n"/>
      <c r="AG271" s="780" t="n"/>
      <c r="AH271" s="780" t="n"/>
      <c r="AI271" s="780" t="n"/>
      <c r="AJ271" s="782" t="n">
        <f aca="false" ca="false" dt2D="false" dtr="false" t="normal">AF271+AG271+AH271+AI271</f>
        <v>0</v>
      </c>
      <c r="AK271" s="780" t="n"/>
      <c r="AL271" s="780" t="n"/>
      <c r="AM271" s="780" t="n"/>
      <c r="AN271" s="780" t="n"/>
      <c r="AO271" s="742" t="n">
        <f aca="false" ca="false" dt2D="false" dtr="false" t="normal">AK271+AL271+AM271+AN271</f>
        <v>0</v>
      </c>
      <c r="AP271" s="780" t="n"/>
      <c r="AQ271" s="780" t="n"/>
      <c r="AR271" s="780" t="n"/>
      <c r="AS271" s="780" t="n"/>
      <c r="AT271" s="742" t="n">
        <f aca="false" ca="false" dt2D="false" dtr="false" t="normal">AP271+AQ271+AR271+AS271</f>
        <v>0</v>
      </c>
      <c r="AU271" s="780" t="n"/>
      <c r="AV271" s="780" t="n"/>
      <c r="AW271" s="780" t="n"/>
      <c r="AX271" s="780" t="n"/>
      <c r="AY271" s="742" t="n">
        <f aca="false" ca="false" dt2D="false" dtr="false" t="normal">AU271+AV271+AW271+AX271</f>
        <v>0</v>
      </c>
    </row>
    <row ht="15.75" outlineLevel="0" r="272">
      <c r="B272" s="450" t="s"/>
      <c r="C272" s="886" t="s"/>
      <c r="D272" s="888" t="s"/>
      <c r="E272" s="806" t="s">
        <v>43</v>
      </c>
      <c r="F272" s="771" t="n">
        <f aca="false" ca="false" dt2D="false" dtr="false" t="normal">K272+P272+U272+Z272+AE272+AJ272+AO272+AT272+AY272</f>
        <v>0</v>
      </c>
      <c r="G272" s="785" t="n"/>
      <c r="H272" s="785" t="n"/>
      <c r="I272" s="785" t="n"/>
      <c r="J272" s="786" t="n"/>
      <c r="K272" s="782" t="n">
        <f aca="false" ca="false" dt2D="false" dtr="false" t="normal">G272+H272+I272+J272</f>
        <v>0</v>
      </c>
      <c r="L272" s="787" t="n"/>
      <c r="M272" s="785" t="n"/>
      <c r="N272" s="785" t="n"/>
      <c r="O272" s="785" t="n"/>
      <c r="P272" s="742" t="n">
        <f aca="false" ca="false" dt2D="false" dtr="false" t="normal">L272+M272+N272+O272</f>
        <v>0</v>
      </c>
      <c r="Q272" s="785" t="n"/>
      <c r="R272" s="785" t="n"/>
      <c r="S272" s="785" t="n"/>
      <c r="T272" s="786" t="n"/>
      <c r="U272" s="782" t="n">
        <f aca="false" ca="false" dt2D="false" dtr="false" t="normal">Q272+R272+S272+T272</f>
        <v>0</v>
      </c>
      <c r="V272" s="785" t="n"/>
      <c r="W272" s="785" t="n"/>
      <c r="X272" s="785" t="n"/>
      <c r="Y272" s="786" t="n"/>
      <c r="Z272" s="782" t="n">
        <f aca="false" ca="false" dt2D="false" dtr="false" t="normal">V272+W272+X272+Y272</f>
        <v>0</v>
      </c>
      <c r="AA272" s="785" t="n"/>
      <c r="AB272" s="785" t="n"/>
      <c r="AC272" s="785" t="n"/>
      <c r="AD272" s="785" t="n"/>
      <c r="AE272" s="782" t="n">
        <f aca="false" ca="false" dt2D="false" dtr="false" t="normal">AA272+AB272+AC272+AD272</f>
        <v>0</v>
      </c>
      <c r="AF272" s="785" t="n"/>
      <c r="AG272" s="785" t="n"/>
      <c r="AH272" s="785" t="n"/>
      <c r="AI272" s="785" t="n"/>
      <c r="AJ272" s="782" t="n">
        <f aca="false" ca="false" dt2D="false" dtr="false" t="normal">AF272+AG272+AH272+AI272</f>
        <v>0</v>
      </c>
      <c r="AK272" s="785" t="n"/>
      <c r="AL272" s="785" t="n"/>
      <c r="AM272" s="785" t="n"/>
      <c r="AN272" s="785" t="n"/>
      <c r="AO272" s="742" t="n">
        <f aca="false" ca="false" dt2D="false" dtr="false" t="normal">AK272+AL272+AM272+AN272</f>
        <v>0</v>
      </c>
      <c r="AP272" s="785" t="n"/>
      <c r="AQ272" s="785" t="n"/>
      <c r="AR272" s="785" t="n"/>
      <c r="AS272" s="785" t="n"/>
      <c r="AT272" s="742" t="n">
        <f aca="false" ca="false" dt2D="false" dtr="false" t="normal">AP272+AQ272+AR272+AS272</f>
        <v>0</v>
      </c>
      <c r="AU272" s="785" t="n"/>
      <c r="AV272" s="785" t="n"/>
      <c r="AW272" s="785" t="n"/>
      <c r="AX272" s="785" t="n"/>
      <c r="AY272" s="742" t="n">
        <f aca="false" ca="false" dt2D="false" dtr="false" t="normal">AU272+AV272+AW272+AX272</f>
        <v>0</v>
      </c>
    </row>
    <row outlineLevel="0" r="273">
      <c r="B273" s="432" t="n">
        <v>4</v>
      </c>
      <c r="C273" s="886" t="s"/>
      <c r="D273" s="885" t="s">
        <v>662</v>
      </c>
      <c r="E273" s="795" t="s">
        <v>41</v>
      </c>
      <c r="F273" s="771" t="n">
        <f aca="false" ca="false" dt2D="false" dtr="false" t="normal">K273+P273+U273+Z273+AE273+AJ273+AO273+AT273+AY273</f>
        <v>0</v>
      </c>
      <c r="G273" s="772" t="n"/>
      <c r="H273" s="772" t="n"/>
      <c r="I273" s="772" t="n"/>
      <c r="J273" s="774" t="n"/>
      <c r="K273" s="782" t="n">
        <f aca="false" ca="false" dt2D="false" dtr="false" t="normal">G273+H273+I273+J273</f>
        <v>0</v>
      </c>
      <c r="L273" s="814" t="n"/>
      <c r="M273" s="772" t="n"/>
      <c r="N273" s="772" t="n"/>
      <c r="O273" s="772" t="n"/>
      <c r="P273" s="742" t="n">
        <f aca="false" ca="false" dt2D="false" dtr="false" t="normal">L273+M273+N273+O273</f>
        <v>0</v>
      </c>
      <c r="Q273" s="772" t="n"/>
      <c r="R273" s="772" t="n"/>
      <c r="S273" s="772" t="n"/>
      <c r="T273" s="774" t="n"/>
      <c r="U273" s="782" t="n">
        <f aca="false" ca="false" dt2D="false" dtr="false" t="normal">Q273+R273+S273+T273</f>
        <v>0</v>
      </c>
      <c r="V273" s="772" t="n"/>
      <c r="W273" s="772" t="n"/>
      <c r="X273" s="772" t="n"/>
      <c r="Y273" s="774" t="n"/>
      <c r="Z273" s="782" t="n">
        <f aca="false" ca="false" dt2D="false" dtr="false" t="normal">V273+W273+X273+Y273</f>
        <v>0</v>
      </c>
      <c r="AA273" s="772" t="n"/>
      <c r="AB273" s="772" t="n"/>
      <c r="AC273" s="772" t="n"/>
      <c r="AD273" s="772" t="n"/>
      <c r="AE273" s="782" t="n">
        <f aca="false" ca="false" dt2D="false" dtr="false" t="normal">AA273+AB273+AC273+AD273</f>
        <v>0</v>
      </c>
      <c r="AF273" s="772" t="n"/>
      <c r="AG273" s="772" t="n"/>
      <c r="AH273" s="772" t="n"/>
      <c r="AI273" s="772" t="n"/>
      <c r="AJ273" s="782" t="n">
        <f aca="false" ca="false" dt2D="false" dtr="false" t="normal">AF273+AG273+AH273+AI273</f>
        <v>0</v>
      </c>
      <c r="AK273" s="772" t="n"/>
      <c r="AL273" s="772" t="n"/>
      <c r="AM273" s="772" t="n"/>
      <c r="AN273" s="772" t="n"/>
      <c r="AO273" s="742" t="n">
        <f aca="false" ca="false" dt2D="false" dtr="false" t="normal">AK273+AL273+AM273+AN273</f>
        <v>0</v>
      </c>
      <c r="AP273" s="772" t="n"/>
      <c r="AQ273" s="772" t="n"/>
      <c r="AR273" s="772" t="n"/>
      <c r="AS273" s="772" t="n"/>
      <c r="AT273" s="742" t="n">
        <f aca="false" ca="false" dt2D="false" dtr="false" t="normal">AP273+AQ273+AR273+AS273</f>
        <v>0</v>
      </c>
      <c r="AU273" s="772" t="n"/>
      <c r="AV273" s="772" t="n"/>
      <c r="AW273" s="772" t="n"/>
      <c r="AX273" s="772" t="n"/>
      <c r="AY273" s="742" t="n">
        <f aca="false" ca="false" dt2D="false" dtr="false" t="normal">AU273+AV273+AW273+AX273</f>
        <v>0</v>
      </c>
    </row>
    <row outlineLevel="0" r="274">
      <c r="B274" s="441" t="s"/>
      <c r="C274" s="886" t="s"/>
      <c r="D274" s="887" t="s"/>
      <c r="E274" s="802" t="s">
        <v>600</v>
      </c>
      <c r="F274" s="771" t="n">
        <f aca="false" ca="false" dt2D="false" dtr="false" t="normal">K274+P274+U274+Z274+AE274+AJ274+AO274+AT274+AY274</f>
        <v>0</v>
      </c>
      <c r="G274" s="780" t="n"/>
      <c r="H274" s="780" t="n"/>
      <c r="I274" s="780" t="n"/>
      <c r="J274" s="781" t="n"/>
      <c r="K274" s="782" t="n">
        <f aca="false" ca="false" dt2D="false" dtr="false" t="normal">G274+H274+I274+J274</f>
        <v>0</v>
      </c>
      <c r="L274" s="783" t="n"/>
      <c r="M274" s="780" t="n"/>
      <c r="N274" s="780" t="n"/>
      <c r="O274" s="780" t="n"/>
      <c r="P274" s="742" t="n">
        <f aca="false" ca="false" dt2D="false" dtr="false" t="normal">L274+M274+N274+O274</f>
        <v>0</v>
      </c>
      <c r="Q274" s="780" t="n"/>
      <c r="R274" s="780" t="n"/>
      <c r="S274" s="780" t="n"/>
      <c r="T274" s="781" t="n"/>
      <c r="U274" s="782" t="n">
        <f aca="false" ca="false" dt2D="false" dtr="false" t="normal">Q274+R274+S274+T274</f>
        <v>0</v>
      </c>
      <c r="V274" s="780" t="n"/>
      <c r="W274" s="780" t="n"/>
      <c r="X274" s="780" t="n"/>
      <c r="Y274" s="781" t="n"/>
      <c r="Z274" s="782" t="n">
        <f aca="false" ca="false" dt2D="false" dtr="false" t="normal">V274+W274+X274+Y274</f>
        <v>0</v>
      </c>
      <c r="AA274" s="780" t="n"/>
      <c r="AB274" s="780" t="n"/>
      <c r="AC274" s="780" t="n"/>
      <c r="AD274" s="780" t="n"/>
      <c r="AE274" s="782" t="n">
        <f aca="false" ca="false" dt2D="false" dtr="false" t="normal">AA274+AB274+AC274+AD274</f>
        <v>0</v>
      </c>
      <c r="AF274" s="780" t="n"/>
      <c r="AG274" s="780" t="n"/>
      <c r="AH274" s="780" t="n"/>
      <c r="AI274" s="780" t="n"/>
      <c r="AJ274" s="782" t="n">
        <f aca="false" ca="false" dt2D="false" dtr="false" t="normal">AF274+AG274+AH274+AI274</f>
        <v>0</v>
      </c>
      <c r="AK274" s="780" t="n"/>
      <c r="AL274" s="780" t="n"/>
      <c r="AM274" s="780" t="n"/>
      <c r="AN274" s="780" t="n"/>
      <c r="AO274" s="742" t="n">
        <f aca="false" ca="false" dt2D="false" dtr="false" t="normal">AK274+AL274+AM274+AN274</f>
        <v>0</v>
      </c>
      <c r="AP274" s="780" t="n"/>
      <c r="AQ274" s="780" t="n"/>
      <c r="AR274" s="780" t="n"/>
      <c r="AS274" s="780" t="n"/>
      <c r="AT274" s="742" t="n">
        <f aca="false" ca="false" dt2D="false" dtr="false" t="normal">AP274+AQ274+AR274+AS274</f>
        <v>0</v>
      </c>
      <c r="AU274" s="780" t="n"/>
      <c r="AV274" s="780" t="n"/>
      <c r="AW274" s="780" t="n"/>
      <c r="AX274" s="780" t="n"/>
      <c r="AY274" s="742" t="n">
        <f aca="false" ca="false" dt2D="false" dtr="false" t="normal">AU274+AV274+AW274+AX274</f>
        <v>0</v>
      </c>
    </row>
    <row ht="15.75" outlineLevel="0" r="275">
      <c r="B275" s="450" t="s"/>
      <c r="C275" s="886" t="s"/>
      <c r="D275" s="888" t="s"/>
      <c r="E275" s="806" t="s">
        <v>43</v>
      </c>
      <c r="F275" s="771" t="n">
        <f aca="false" ca="false" dt2D="false" dtr="false" t="normal">K275+P275+U275+Z275+AE275+AJ275+AO275+AT275+AY275</f>
        <v>0</v>
      </c>
      <c r="G275" s="785" t="n"/>
      <c r="H275" s="785" t="n"/>
      <c r="I275" s="785" t="n"/>
      <c r="J275" s="786" t="n"/>
      <c r="K275" s="782" t="n">
        <f aca="false" ca="false" dt2D="false" dtr="false" t="normal">G275+H275+I275+J275</f>
        <v>0</v>
      </c>
      <c r="L275" s="787" t="n"/>
      <c r="M275" s="785" t="n"/>
      <c r="N275" s="785" t="n"/>
      <c r="O275" s="785" t="n"/>
      <c r="P275" s="742" t="n">
        <f aca="false" ca="false" dt2D="false" dtr="false" t="normal">L275+M275+N275+O275</f>
        <v>0</v>
      </c>
      <c r="Q275" s="785" t="n"/>
      <c r="R275" s="785" t="n"/>
      <c r="S275" s="785" t="n"/>
      <c r="T275" s="786" t="n"/>
      <c r="U275" s="782" t="n">
        <f aca="false" ca="false" dt2D="false" dtr="false" t="normal">Q275+R275+S275+T275</f>
        <v>0</v>
      </c>
      <c r="V275" s="785" t="n"/>
      <c r="W275" s="785" t="n"/>
      <c r="X275" s="785" t="n"/>
      <c r="Y275" s="786" t="n"/>
      <c r="Z275" s="782" t="n">
        <f aca="false" ca="false" dt2D="false" dtr="false" t="normal">V275+W275+X275+Y275</f>
        <v>0</v>
      </c>
      <c r="AA275" s="785" t="n"/>
      <c r="AB275" s="785" t="n"/>
      <c r="AC275" s="785" t="n"/>
      <c r="AD275" s="785" t="n"/>
      <c r="AE275" s="782" t="n">
        <f aca="false" ca="false" dt2D="false" dtr="false" t="normal">AA275+AB275+AC275+AD275</f>
        <v>0</v>
      </c>
      <c r="AF275" s="785" t="n"/>
      <c r="AG275" s="785" t="n"/>
      <c r="AH275" s="785" t="n"/>
      <c r="AI275" s="785" t="n"/>
      <c r="AJ275" s="782" t="n">
        <f aca="false" ca="false" dt2D="false" dtr="false" t="normal">AF275+AG275+AH275+AI275</f>
        <v>0</v>
      </c>
      <c r="AK275" s="785" t="n"/>
      <c r="AL275" s="785" t="n"/>
      <c r="AM275" s="785" t="n"/>
      <c r="AN275" s="785" t="n"/>
      <c r="AO275" s="742" t="n">
        <f aca="false" ca="false" dt2D="false" dtr="false" t="normal">AK275+AL275+AM275+AN275</f>
        <v>0</v>
      </c>
      <c r="AP275" s="785" t="n"/>
      <c r="AQ275" s="785" t="n"/>
      <c r="AR275" s="785" t="n"/>
      <c r="AS275" s="785" t="n"/>
      <c r="AT275" s="742" t="n">
        <f aca="false" ca="false" dt2D="false" dtr="false" t="normal">AP275+AQ275+AR275+AS275</f>
        <v>0</v>
      </c>
      <c r="AU275" s="785" t="n"/>
      <c r="AV275" s="785" t="n"/>
      <c r="AW275" s="785" t="n"/>
      <c r="AX275" s="785" t="n"/>
      <c r="AY275" s="742" t="n">
        <f aca="false" ca="false" dt2D="false" dtr="false" t="normal">AU275+AV275+AW275+AX275</f>
        <v>0</v>
      </c>
    </row>
    <row outlineLevel="0" r="276">
      <c r="B276" s="432" t="n">
        <v>5</v>
      </c>
      <c r="C276" s="886" t="s"/>
      <c r="D276" s="889" t="s">
        <v>663</v>
      </c>
      <c r="E276" s="795" t="s">
        <v>41</v>
      </c>
      <c r="F276" s="771" t="n">
        <f aca="false" ca="false" dt2D="false" dtr="false" t="normal">K276+P276+U276+Z276+AE276+AJ276+AO276+AT276+AY276</f>
        <v>0</v>
      </c>
      <c r="G276" s="772" t="n"/>
      <c r="H276" s="772" t="n"/>
      <c r="I276" s="772" t="n"/>
      <c r="J276" s="774" t="n"/>
      <c r="K276" s="782" t="n">
        <f aca="false" ca="false" dt2D="false" dtr="false" t="normal">G276+H276+I276+J276</f>
        <v>0</v>
      </c>
      <c r="L276" s="814" t="n"/>
      <c r="M276" s="772" t="n"/>
      <c r="N276" s="772" t="n"/>
      <c r="O276" s="772" t="n"/>
      <c r="P276" s="742" t="n">
        <f aca="false" ca="false" dt2D="false" dtr="false" t="normal">L276+M276+N276+O276</f>
        <v>0</v>
      </c>
      <c r="Q276" s="772" t="n"/>
      <c r="R276" s="772" t="n"/>
      <c r="S276" s="772" t="n"/>
      <c r="T276" s="774" t="n"/>
      <c r="U276" s="782" t="n">
        <f aca="false" ca="false" dt2D="false" dtr="false" t="normal">Q276+R276+S276+T276</f>
        <v>0</v>
      </c>
      <c r="V276" s="772" t="n"/>
      <c r="W276" s="772" t="n"/>
      <c r="X276" s="772" t="n"/>
      <c r="Y276" s="774" t="n"/>
      <c r="Z276" s="782" t="n">
        <f aca="false" ca="false" dt2D="false" dtr="false" t="normal">V276+W276+X276+Y276</f>
        <v>0</v>
      </c>
      <c r="AA276" s="772" t="n"/>
      <c r="AB276" s="772" t="n"/>
      <c r="AC276" s="772" t="n"/>
      <c r="AD276" s="772" t="n"/>
      <c r="AE276" s="782" t="n">
        <f aca="false" ca="false" dt2D="false" dtr="false" t="normal">AA276+AB276+AC276+AD276</f>
        <v>0</v>
      </c>
      <c r="AF276" s="772" t="n"/>
      <c r="AG276" s="772" t="n"/>
      <c r="AH276" s="772" t="n"/>
      <c r="AI276" s="772" t="n"/>
      <c r="AJ276" s="782" t="n">
        <f aca="false" ca="false" dt2D="false" dtr="false" t="normal">AF276+AG276+AH276+AI276</f>
        <v>0</v>
      </c>
      <c r="AK276" s="772" t="n"/>
      <c r="AL276" s="772" t="n"/>
      <c r="AM276" s="772" t="n"/>
      <c r="AN276" s="772" t="n"/>
      <c r="AO276" s="742" t="n">
        <f aca="false" ca="false" dt2D="false" dtr="false" t="normal">AK276+AL276+AM276+AN276</f>
        <v>0</v>
      </c>
      <c r="AP276" s="772" t="n"/>
      <c r="AQ276" s="772" t="n"/>
      <c r="AR276" s="772" t="n"/>
      <c r="AS276" s="772" t="n"/>
      <c r="AT276" s="742" t="n">
        <f aca="false" ca="false" dt2D="false" dtr="false" t="normal">AP276+AQ276+AR276+AS276</f>
        <v>0</v>
      </c>
      <c r="AU276" s="772" t="n"/>
      <c r="AV276" s="772" t="n"/>
      <c r="AW276" s="772" t="n"/>
      <c r="AX276" s="772" t="n"/>
      <c r="AY276" s="742" t="n">
        <f aca="false" ca="false" dt2D="false" dtr="false" t="normal">AU276+AV276+AW276+AX276</f>
        <v>0</v>
      </c>
    </row>
    <row outlineLevel="0" r="277">
      <c r="B277" s="441" t="s"/>
      <c r="C277" s="886" t="s"/>
      <c r="D277" s="890" t="s"/>
      <c r="E277" s="802" t="s">
        <v>600</v>
      </c>
      <c r="F277" s="771" t="n">
        <f aca="false" ca="false" dt2D="false" dtr="false" t="normal">K277+P277+U277+Z277+AE277+AJ277+AO277+AT277+AY277</f>
        <v>0</v>
      </c>
      <c r="G277" s="780" t="n"/>
      <c r="H277" s="780" t="n"/>
      <c r="I277" s="780" t="n"/>
      <c r="J277" s="781" t="n"/>
      <c r="K277" s="782" t="n">
        <f aca="false" ca="false" dt2D="false" dtr="false" t="normal">G277+H277+I277+J277</f>
        <v>0</v>
      </c>
      <c r="L277" s="783" t="n"/>
      <c r="M277" s="780" t="n"/>
      <c r="N277" s="780" t="n"/>
      <c r="O277" s="780" t="n"/>
      <c r="P277" s="742" t="n">
        <f aca="false" ca="false" dt2D="false" dtr="false" t="normal">L277+M277+N277+O277</f>
        <v>0</v>
      </c>
      <c r="Q277" s="780" t="n"/>
      <c r="R277" s="780" t="n"/>
      <c r="S277" s="780" t="n"/>
      <c r="T277" s="781" t="n"/>
      <c r="U277" s="782" t="n">
        <f aca="false" ca="false" dt2D="false" dtr="false" t="normal">Q277+R277+S277+T277</f>
        <v>0</v>
      </c>
      <c r="V277" s="780" t="n"/>
      <c r="W277" s="780" t="n"/>
      <c r="X277" s="780" t="n"/>
      <c r="Y277" s="781" t="n"/>
      <c r="Z277" s="782" t="n">
        <f aca="false" ca="false" dt2D="false" dtr="false" t="normal">V277+W277+X277+Y277</f>
        <v>0</v>
      </c>
      <c r="AA277" s="780" t="n"/>
      <c r="AB277" s="780" t="n"/>
      <c r="AC277" s="780" t="n"/>
      <c r="AD277" s="780" t="n"/>
      <c r="AE277" s="782" t="n">
        <f aca="false" ca="false" dt2D="false" dtr="false" t="normal">AA277+AB277+AC277+AD277</f>
        <v>0</v>
      </c>
      <c r="AF277" s="780" t="n"/>
      <c r="AG277" s="780" t="n"/>
      <c r="AH277" s="780" t="n"/>
      <c r="AI277" s="780" t="n"/>
      <c r="AJ277" s="782" t="n">
        <f aca="false" ca="false" dt2D="false" dtr="false" t="normal">AF277+AG277+AH277+AI277</f>
        <v>0</v>
      </c>
      <c r="AK277" s="780" t="n"/>
      <c r="AL277" s="780" t="n"/>
      <c r="AM277" s="780" t="n"/>
      <c r="AN277" s="780" t="n"/>
      <c r="AO277" s="742" t="n">
        <f aca="false" ca="false" dt2D="false" dtr="false" t="normal">AK277+AL277+AM277+AN277</f>
        <v>0</v>
      </c>
      <c r="AP277" s="780" t="n"/>
      <c r="AQ277" s="780" t="n"/>
      <c r="AR277" s="780" t="n"/>
      <c r="AS277" s="780" t="n"/>
      <c r="AT277" s="742" t="n">
        <f aca="false" ca="false" dt2D="false" dtr="false" t="normal">AP277+AQ277+AR277+AS277</f>
        <v>0</v>
      </c>
      <c r="AU277" s="780" t="n"/>
      <c r="AV277" s="780" t="n"/>
      <c r="AW277" s="780" t="n"/>
      <c r="AX277" s="780" t="n"/>
      <c r="AY277" s="742" t="n">
        <f aca="false" ca="false" dt2D="false" dtr="false" t="normal">AU277+AV277+AW277+AX277</f>
        <v>0</v>
      </c>
    </row>
    <row ht="15.75" outlineLevel="0" r="278">
      <c r="B278" s="450" t="s"/>
      <c r="C278" s="886" t="s"/>
      <c r="D278" s="891" t="s"/>
      <c r="E278" s="806" t="s">
        <v>43</v>
      </c>
      <c r="F278" s="771" t="n">
        <f aca="false" ca="false" dt2D="false" dtr="false" t="normal">K278+P278+U278+Z278+AE278+AJ278+AO278+AT278+AY278</f>
        <v>0</v>
      </c>
      <c r="G278" s="785" t="n"/>
      <c r="H278" s="785" t="n"/>
      <c r="I278" s="785" t="n"/>
      <c r="J278" s="786" t="n"/>
      <c r="K278" s="782" t="n">
        <f aca="false" ca="false" dt2D="false" dtr="false" t="normal">G278+H278+I278+J278</f>
        <v>0</v>
      </c>
      <c r="L278" s="787" t="n"/>
      <c r="M278" s="785" t="n"/>
      <c r="N278" s="785" t="n"/>
      <c r="O278" s="785" t="n"/>
      <c r="P278" s="742" t="n">
        <f aca="false" ca="false" dt2D="false" dtr="false" t="normal">L278+M278+N278+O278</f>
        <v>0</v>
      </c>
      <c r="Q278" s="785" t="n"/>
      <c r="R278" s="785" t="n"/>
      <c r="S278" s="785" t="n"/>
      <c r="T278" s="786" t="n"/>
      <c r="U278" s="782" t="n">
        <f aca="false" ca="false" dt2D="false" dtr="false" t="normal">Q278+R278+S278+T278</f>
        <v>0</v>
      </c>
      <c r="V278" s="785" t="n"/>
      <c r="W278" s="785" t="n"/>
      <c r="X278" s="785" t="n"/>
      <c r="Y278" s="786" t="n"/>
      <c r="Z278" s="782" t="n">
        <f aca="false" ca="false" dt2D="false" dtr="false" t="normal">V278+W278+X278+Y278</f>
        <v>0</v>
      </c>
      <c r="AA278" s="785" t="n"/>
      <c r="AB278" s="785" t="n"/>
      <c r="AC278" s="785" t="n"/>
      <c r="AD278" s="785" t="n"/>
      <c r="AE278" s="782" t="n">
        <f aca="false" ca="false" dt2D="false" dtr="false" t="normal">AA278+AB278+AC278+AD278</f>
        <v>0</v>
      </c>
      <c r="AF278" s="785" t="n"/>
      <c r="AG278" s="785" t="n"/>
      <c r="AH278" s="785" t="n"/>
      <c r="AI278" s="785" t="n"/>
      <c r="AJ278" s="782" t="n">
        <f aca="false" ca="false" dt2D="false" dtr="false" t="normal">AF278+AG278+AH278+AI278</f>
        <v>0</v>
      </c>
      <c r="AK278" s="785" t="n"/>
      <c r="AL278" s="785" t="n"/>
      <c r="AM278" s="785" t="n"/>
      <c r="AN278" s="785" t="n"/>
      <c r="AO278" s="742" t="n">
        <f aca="false" ca="false" dt2D="false" dtr="false" t="normal">AK278+AL278+AM278+AN278</f>
        <v>0</v>
      </c>
      <c r="AP278" s="785" t="n"/>
      <c r="AQ278" s="785" t="n"/>
      <c r="AR278" s="785" t="n"/>
      <c r="AS278" s="785" t="n"/>
      <c r="AT278" s="742" t="n">
        <f aca="false" ca="false" dt2D="false" dtr="false" t="normal">AP278+AQ278+AR278+AS278</f>
        <v>0</v>
      </c>
      <c r="AU278" s="785" t="n"/>
      <c r="AV278" s="785" t="n"/>
      <c r="AW278" s="785" t="n"/>
      <c r="AX278" s="785" t="n"/>
      <c r="AY278" s="742" t="n">
        <f aca="false" ca="false" dt2D="false" dtr="false" t="normal">AU278+AV278+AW278+AX278</f>
        <v>0</v>
      </c>
    </row>
    <row outlineLevel="0" r="279">
      <c r="B279" s="432" t="n">
        <v>6</v>
      </c>
      <c r="C279" s="886" t="s"/>
      <c r="D279" s="889" t="s">
        <v>664</v>
      </c>
      <c r="E279" s="795" t="s">
        <v>41</v>
      </c>
      <c r="F279" s="771" t="n">
        <f aca="false" ca="false" dt2D="false" dtr="false" t="normal">K279+P279+U279+Z279+AE279+AJ279+AO279+AT279+AY279</f>
        <v>0</v>
      </c>
      <c r="G279" s="772" t="n"/>
      <c r="H279" s="772" t="n"/>
      <c r="I279" s="772" t="n"/>
      <c r="J279" s="774" t="n"/>
      <c r="K279" s="782" t="n">
        <f aca="false" ca="false" dt2D="false" dtr="false" t="normal">G279+H279+I279+J279</f>
        <v>0</v>
      </c>
      <c r="L279" s="814" t="n"/>
      <c r="M279" s="772" t="n"/>
      <c r="N279" s="772" t="n"/>
      <c r="O279" s="772" t="n"/>
      <c r="P279" s="742" t="n">
        <f aca="false" ca="false" dt2D="false" dtr="false" t="normal">L279+M279+N279+O279</f>
        <v>0</v>
      </c>
      <c r="Q279" s="772" t="n"/>
      <c r="R279" s="772" t="n"/>
      <c r="S279" s="772" t="n"/>
      <c r="T279" s="774" t="n"/>
      <c r="U279" s="782" t="n">
        <f aca="false" ca="false" dt2D="false" dtr="false" t="normal">Q279+R279+S279+T279</f>
        <v>0</v>
      </c>
      <c r="V279" s="772" t="n"/>
      <c r="W279" s="772" t="n"/>
      <c r="X279" s="772" t="n"/>
      <c r="Y279" s="774" t="n"/>
      <c r="Z279" s="782" t="n">
        <f aca="false" ca="false" dt2D="false" dtr="false" t="normal">V279+W279+X279+Y279</f>
        <v>0</v>
      </c>
      <c r="AA279" s="772" t="n"/>
      <c r="AB279" s="772" t="n"/>
      <c r="AC279" s="772" t="n"/>
      <c r="AD279" s="772" t="n"/>
      <c r="AE279" s="782" t="n">
        <f aca="false" ca="false" dt2D="false" dtr="false" t="normal">AA279+AB279+AC279+AD279</f>
        <v>0</v>
      </c>
      <c r="AF279" s="772" t="n"/>
      <c r="AG279" s="772" t="n"/>
      <c r="AH279" s="772" t="n"/>
      <c r="AI279" s="772" t="n"/>
      <c r="AJ279" s="782" t="n">
        <f aca="false" ca="false" dt2D="false" dtr="false" t="normal">AF279+AG279+AH279+AI279</f>
        <v>0</v>
      </c>
      <c r="AK279" s="772" t="n"/>
      <c r="AL279" s="772" t="n"/>
      <c r="AM279" s="772" t="n"/>
      <c r="AN279" s="772" t="n"/>
      <c r="AO279" s="742" t="n">
        <f aca="false" ca="false" dt2D="false" dtr="false" t="normal">AK279+AL279+AM279+AN279</f>
        <v>0</v>
      </c>
      <c r="AP279" s="772" t="n"/>
      <c r="AQ279" s="772" t="n"/>
      <c r="AR279" s="772" t="n"/>
      <c r="AS279" s="772" t="n"/>
      <c r="AT279" s="742" t="n">
        <f aca="false" ca="false" dt2D="false" dtr="false" t="normal">AP279+AQ279+AR279+AS279</f>
        <v>0</v>
      </c>
      <c r="AU279" s="772" t="n"/>
      <c r="AV279" s="772" t="n"/>
      <c r="AW279" s="772" t="n"/>
      <c r="AX279" s="772" t="n"/>
      <c r="AY279" s="742" t="n">
        <f aca="false" ca="false" dt2D="false" dtr="false" t="normal">AU279+AV279+AW279+AX279</f>
        <v>0</v>
      </c>
    </row>
    <row outlineLevel="0" r="280">
      <c r="B280" s="441" t="s"/>
      <c r="C280" s="886" t="s"/>
      <c r="D280" s="890" t="s"/>
      <c r="E280" s="802" t="s">
        <v>600</v>
      </c>
      <c r="F280" s="771" t="n">
        <f aca="false" ca="false" dt2D="false" dtr="false" t="normal">K280+P280+U280+Z280+AE280+AJ280+AO280+AT280+AY280</f>
        <v>0</v>
      </c>
      <c r="G280" s="780" t="n"/>
      <c r="H280" s="780" t="n"/>
      <c r="I280" s="780" t="n"/>
      <c r="J280" s="781" t="n"/>
      <c r="K280" s="782" t="n">
        <f aca="false" ca="false" dt2D="false" dtr="false" t="normal">G280+H280+I280+J280</f>
        <v>0</v>
      </c>
      <c r="L280" s="783" t="n"/>
      <c r="M280" s="780" t="n"/>
      <c r="N280" s="780" t="n"/>
      <c r="O280" s="780" t="n"/>
      <c r="P280" s="742" t="n">
        <f aca="false" ca="false" dt2D="false" dtr="false" t="normal">L280+M280+N280+O280</f>
        <v>0</v>
      </c>
      <c r="Q280" s="780" t="n"/>
      <c r="R280" s="780" t="n"/>
      <c r="S280" s="780" t="n"/>
      <c r="T280" s="781" t="n"/>
      <c r="U280" s="782" t="n">
        <f aca="false" ca="false" dt2D="false" dtr="false" t="normal">Q280+R280+S280+T280</f>
        <v>0</v>
      </c>
      <c r="V280" s="780" t="n"/>
      <c r="W280" s="780" t="n"/>
      <c r="X280" s="780" t="n"/>
      <c r="Y280" s="781" t="n"/>
      <c r="Z280" s="782" t="n">
        <f aca="false" ca="false" dt2D="false" dtr="false" t="normal">V280+W280+X280+Y280</f>
        <v>0</v>
      </c>
      <c r="AA280" s="780" t="n"/>
      <c r="AB280" s="780" t="n"/>
      <c r="AC280" s="780" t="n"/>
      <c r="AD280" s="780" t="n"/>
      <c r="AE280" s="782" t="n">
        <f aca="false" ca="false" dt2D="false" dtr="false" t="normal">AA280+AB280+AC280+AD280</f>
        <v>0</v>
      </c>
      <c r="AF280" s="780" t="n"/>
      <c r="AG280" s="780" t="n"/>
      <c r="AH280" s="780" t="n"/>
      <c r="AI280" s="780" t="n"/>
      <c r="AJ280" s="782" t="n">
        <f aca="false" ca="false" dt2D="false" dtr="false" t="normal">AF280+AG280+AH280+AI280</f>
        <v>0</v>
      </c>
      <c r="AK280" s="780" t="n"/>
      <c r="AL280" s="780" t="n"/>
      <c r="AM280" s="780" t="n"/>
      <c r="AN280" s="780" t="n"/>
      <c r="AO280" s="742" t="n">
        <f aca="false" ca="false" dt2D="false" dtr="false" t="normal">AK280+AL280+AM280+AN280</f>
        <v>0</v>
      </c>
      <c r="AP280" s="780" t="n"/>
      <c r="AQ280" s="780" t="n"/>
      <c r="AR280" s="780" t="n"/>
      <c r="AS280" s="780" t="n"/>
      <c r="AT280" s="742" t="n">
        <f aca="false" ca="false" dt2D="false" dtr="false" t="normal">AP280+AQ280+AR280+AS280</f>
        <v>0</v>
      </c>
      <c r="AU280" s="780" t="n"/>
      <c r="AV280" s="780" t="n"/>
      <c r="AW280" s="780" t="n"/>
      <c r="AX280" s="780" t="n"/>
      <c r="AY280" s="742" t="n">
        <f aca="false" ca="false" dt2D="false" dtr="false" t="normal">AU280+AV280+AW280+AX280</f>
        <v>0</v>
      </c>
    </row>
    <row ht="15.75" outlineLevel="0" r="281">
      <c r="B281" s="450" t="s"/>
      <c r="C281" s="886" t="s"/>
      <c r="D281" s="891" t="s"/>
      <c r="E281" s="806" t="s">
        <v>43</v>
      </c>
      <c r="F281" s="771" t="n">
        <f aca="false" ca="false" dt2D="false" dtr="false" t="normal">K281+P281+U281+Z281+AE281+AJ281+AO281+AT281+AY281</f>
        <v>0</v>
      </c>
      <c r="G281" s="785" t="n"/>
      <c r="H281" s="785" t="n"/>
      <c r="I281" s="785" t="n"/>
      <c r="J281" s="786" t="n"/>
      <c r="K281" s="782" t="n">
        <f aca="false" ca="false" dt2D="false" dtr="false" t="normal">G281+H281+I281+J281</f>
        <v>0</v>
      </c>
      <c r="L281" s="787" t="n"/>
      <c r="M281" s="785" t="n"/>
      <c r="N281" s="785" t="n"/>
      <c r="O281" s="785" t="n"/>
      <c r="P281" s="742" t="n">
        <f aca="false" ca="false" dt2D="false" dtr="false" t="normal">L281+M281+N281+O281</f>
        <v>0</v>
      </c>
      <c r="Q281" s="785" t="n"/>
      <c r="R281" s="785" t="n"/>
      <c r="S281" s="785" t="n"/>
      <c r="T281" s="786" t="n"/>
      <c r="U281" s="782" t="n">
        <f aca="false" ca="false" dt2D="false" dtr="false" t="normal">Q281+R281+S281+T281</f>
        <v>0</v>
      </c>
      <c r="V281" s="785" t="n"/>
      <c r="W281" s="785" t="n"/>
      <c r="X281" s="785" t="n"/>
      <c r="Y281" s="786" t="n"/>
      <c r="Z281" s="782" t="n">
        <f aca="false" ca="false" dt2D="false" dtr="false" t="normal">V281+W281+X281+Y281</f>
        <v>0</v>
      </c>
      <c r="AA281" s="785" t="n"/>
      <c r="AB281" s="785" t="n"/>
      <c r="AC281" s="785" t="n"/>
      <c r="AD281" s="785" t="n"/>
      <c r="AE281" s="782" t="n">
        <f aca="false" ca="false" dt2D="false" dtr="false" t="normal">AA281+AB281+AC281+AD281</f>
        <v>0</v>
      </c>
      <c r="AF281" s="785" t="n"/>
      <c r="AG281" s="785" t="n"/>
      <c r="AH281" s="785" t="n"/>
      <c r="AI281" s="785" t="n"/>
      <c r="AJ281" s="782" t="n">
        <f aca="false" ca="false" dt2D="false" dtr="false" t="normal">AF281+AG281+AH281+AI281</f>
        <v>0</v>
      </c>
      <c r="AK281" s="785" t="n"/>
      <c r="AL281" s="785" t="n"/>
      <c r="AM281" s="785" t="n"/>
      <c r="AN281" s="785" t="n"/>
      <c r="AO281" s="742" t="n">
        <f aca="false" ca="false" dt2D="false" dtr="false" t="normal">AK281+AL281+AM281+AN281</f>
        <v>0</v>
      </c>
      <c r="AP281" s="785" t="n"/>
      <c r="AQ281" s="785" t="n"/>
      <c r="AR281" s="785" t="n"/>
      <c r="AS281" s="785" t="n"/>
      <c r="AT281" s="742" t="n">
        <f aca="false" ca="false" dt2D="false" dtr="false" t="normal">AP281+AQ281+AR281+AS281</f>
        <v>0</v>
      </c>
      <c r="AU281" s="785" t="n"/>
      <c r="AV281" s="785" t="n"/>
      <c r="AW281" s="785" t="n"/>
      <c r="AX281" s="785" t="n"/>
      <c r="AY281" s="742" t="n">
        <f aca="false" ca="false" dt2D="false" dtr="false" t="normal">AU281+AV281+AW281+AX281</f>
        <v>0</v>
      </c>
    </row>
    <row outlineLevel="0" r="282">
      <c r="B282" s="432" t="n">
        <v>7</v>
      </c>
      <c r="C282" s="886" t="s"/>
      <c r="D282" s="889" t="s">
        <v>665</v>
      </c>
      <c r="E282" s="795" t="s">
        <v>41</v>
      </c>
      <c r="F282" s="771" t="n">
        <f aca="false" ca="false" dt2D="false" dtr="false" t="normal">K282+P282+U282+Z282+AE282+AJ282+AO282+AT282+AY282</f>
        <v>0</v>
      </c>
      <c r="G282" s="772" t="n"/>
      <c r="H282" s="772" t="n"/>
      <c r="I282" s="772" t="n"/>
      <c r="J282" s="774" t="n"/>
      <c r="K282" s="782" t="n">
        <f aca="false" ca="false" dt2D="false" dtr="false" t="normal">G282+H282+I282+J282</f>
        <v>0</v>
      </c>
      <c r="L282" s="814" t="n"/>
      <c r="M282" s="772" t="n"/>
      <c r="N282" s="772" t="n"/>
      <c r="O282" s="772" t="n"/>
      <c r="P282" s="742" t="n">
        <f aca="false" ca="false" dt2D="false" dtr="false" t="normal">L282+M282+N282+O282</f>
        <v>0</v>
      </c>
      <c r="Q282" s="772" t="n"/>
      <c r="R282" s="772" t="n"/>
      <c r="S282" s="772" t="n"/>
      <c r="T282" s="774" t="n"/>
      <c r="U282" s="782" t="n">
        <f aca="false" ca="false" dt2D="false" dtr="false" t="normal">Q282+R282+S282+T282</f>
        <v>0</v>
      </c>
      <c r="V282" s="772" t="n"/>
      <c r="W282" s="772" t="n"/>
      <c r="X282" s="772" t="n"/>
      <c r="Y282" s="774" t="n"/>
      <c r="Z282" s="782" t="n">
        <f aca="false" ca="false" dt2D="false" dtr="false" t="normal">V282+W282+X282+Y282</f>
        <v>0</v>
      </c>
      <c r="AA282" s="772" t="n"/>
      <c r="AB282" s="772" t="n"/>
      <c r="AC282" s="772" t="n"/>
      <c r="AD282" s="772" t="n"/>
      <c r="AE282" s="782" t="n">
        <f aca="false" ca="false" dt2D="false" dtr="false" t="normal">AA282+AB282+AC282+AD282</f>
        <v>0</v>
      </c>
      <c r="AF282" s="772" t="n"/>
      <c r="AG282" s="772" t="n"/>
      <c r="AH282" s="772" t="n"/>
      <c r="AI282" s="772" t="n"/>
      <c r="AJ282" s="782" t="n">
        <f aca="false" ca="false" dt2D="false" dtr="false" t="normal">AF282+AG282+AH282+AI282</f>
        <v>0</v>
      </c>
      <c r="AK282" s="772" t="n"/>
      <c r="AL282" s="772" t="n"/>
      <c r="AM282" s="772" t="n"/>
      <c r="AN282" s="772" t="n"/>
      <c r="AO282" s="742" t="n">
        <f aca="false" ca="false" dt2D="false" dtr="false" t="normal">AK282+AL282+AM282+AN282</f>
        <v>0</v>
      </c>
      <c r="AP282" s="772" t="n"/>
      <c r="AQ282" s="772" t="n"/>
      <c r="AR282" s="772" t="n"/>
      <c r="AS282" s="772" t="n"/>
      <c r="AT282" s="742" t="n">
        <f aca="false" ca="false" dt2D="false" dtr="false" t="normal">AP282+AQ282+AR282+AS282</f>
        <v>0</v>
      </c>
      <c r="AU282" s="772" t="n"/>
      <c r="AV282" s="772" t="n"/>
      <c r="AW282" s="772" t="n"/>
      <c r="AX282" s="772" t="n"/>
      <c r="AY282" s="742" t="n">
        <f aca="false" ca="false" dt2D="false" dtr="false" t="normal">AU282+AV282+AW282+AX282</f>
        <v>0</v>
      </c>
    </row>
    <row outlineLevel="0" r="283">
      <c r="B283" s="441" t="s"/>
      <c r="C283" s="886" t="s"/>
      <c r="D283" s="890" t="s"/>
      <c r="E283" s="802" t="s">
        <v>600</v>
      </c>
      <c r="F283" s="771" t="n">
        <f aca="false" ca="false" dt2D="false" dtr="false" t="normal">K283+P283+U283+Z283+AE283+AJ283+AO283+AT283+AY283</f>
        <v>0</v>
      </c>
      <c r="G283" s="780" t="n"/>
      <c r="H283" s="780" t="n"/>
      <c r="I283" s="780" t="n"/>
      <c r="J283" s="781" t="n"/>
      <c r="K283" s="782" t="n">
        <f aca="false" ca="false" dt2D="false" dtr="false" t="normal">G283+H283+I283+J283</f>
        <v>0</v>
      </c>
      <c r="L283" s="783" t="n"/>
      <c r="M283" s="780" t="n"/>
      <c r="N283" s="780" t="n"/>
      <c r="O283" s="780" t="n"/>
      <c r="P283" s="742" t="n">
        <f aca="false" ca="false" dt2D="false" dtr="false" t="normal">L283+M283+N283+O283</f>
        <v>0</v>
      </c>
      <c r="Q283" s="780" t="n"/>
      <c r="R283" s="780" t="n"/>
      <c r="S283" s="780" t="n"/>
      <c r="T283" s="781" t="n"/>
      <c r="U283" s="782" t="n">
        <f aca="false" ca="false" dt2D="false" dtr="false" t="normal">Q283+R283+S283+T283</f>
        <v>0</v>
      </c>
      <c r="V283" s="780" t="n"/>
      <c r="W283" s="780" t="n"/>
      <c r="X283" s="780" t="n"/>
      <c r="Y283" s="781" t="n"/>
      <c r="Z283" s="782" t="n">
        <f aca="false" ca="false" dt2D="false" dtr="false" t="normal">V283+W283+X283+Y283</f>
        <v>0</v>
      </c>
      <c r="AA283" s="780" t="n"/>
      <c r="AB283" s="780" t="n"/>
      <c r="AC283" s="780" t="n"/>
      <c r="AD283" s="780" t="n"/>
      <c r="AE283" s="782" t="n">
        <f aca="false" ca="false" dt2D="false" dtr="false" t="normal">AA283+AB283+AC283+AD283</f>
        <v>0</v>
      </c>
      <c r="AF283" s="780" t="n"/>
      <c r="AG283" s="780" t="n"/>
      <c r="AH283" s="780" t="n"/>
      <c r="AI283" s="780" t="n"/>
      <c r="AJ283" s="782" t="n">
        <f aca="false" ca="false" dt2D="false" dtr="false" t="normal">AF283+AG283+AH283+AI283</f>
        <v>0</v>
      </c>
      <c r="AK283" s="780" t="n"/>
      <c r="AL283" s="780" t="n"/>
      <c r="AM283" s="780" t="n"/>
      <c r="AN283" s="780" t="n"/>
      <c r="AO283" s="742" t="n">
        <f aca="false" ca="false" dt2D="false" dtr="false" t="normal">AK283+AL283+AM283+AN283</f>
        <v>0</v>
      </c>
      <c r="AP283" s="780" t="n"/>
      <c r="AQ283" s="780" t="n"/>
      <c r="AR283" s="780" t="n"/>
      <c r="AS283" s="780" t="n"/>
      <c r="AT283" s="742" t="n">
        <f aca="false" ca="false" dt2D="false" dtr="false" t="normal">AP283+AQ283+AR283+AS283</f>
        <v>0</v>
      </c>
      <c r="AU283" s="780" t="n"/>
      <c r="AV283" s="780" t="n"/>
      <c r="AW283" s="780" t="n"/>
      <c r="AX283" s="780" t="n"/>
      <c r="AY283" s="742" t="n">
        <f aca="false" ca="false" dt2D="false" dtr="false" t="normal">AU283+AV283+AW283+AX283</f>
        <v>0</v>
      </c>
    </row>
    <row ht="15.75" outlineLevel="0" r="284">
      <c r="B284" s="450" t="s"/>
      <c r="C284" s="886" t="s"/>
      <c r="D284" s="891" t="s"/>
      <c r="E284" s="806" t="s">
        <v>43</v>
      </c>
      <c r="F284" s="771" t="n">
        <f aca="false" ca="false" dt2D="false" dtr="false" t="normal">K284+P284+U284+Z284+AE284+AJ284+AO284+AT284+AY284</f>
        <v>0</v>
      </c>
      <c r="G284" s="785" t="n"/>
      <c r="H284" s="785" t="n"/>
      <c r="I284" s="785" t="n"/>
      <c r="J284" s="786" t="n"/>
      <c r="K284" s="782" t="n">
        <f aca="false" ca="false" dt2D="false" dtr="false" t="normal">G284+H284+I284+J284</f>
        <v>0</v>
      </c>
      <c r="L284" s="787" t="n"/>
      <c r="M284" s="785" t="n"/>
      <c r="N284" s="785" t="n"/>
      <c r="O284" s="785" t="n"/>
      <c r="P284" s="742" t="n">
        <f aca="false" ca="false" dt2D="false" dtr="false" t="normal">L284+M284+N284+O284</f>
        <v>0</v>
      </c>
      <c r="Q284" s="785" t="n"/>
      <c r="R284" s="785" t="n"/>
      <c r="S284" s="785" t="n"/>
      <c r="T284" s="786" t="n"/>
      <c r="U284" s="782" t="n">
        <f aca="false" ca="false" dt2D="false" dtr="false" t="normal">Q284+R284+S284+T284</f>
        <v>0</v>
      </c>
      <c r="V284" s="785" t="n"/>
      <c r="W284" s="785" t="n"/>
      <c r="X284" s="785" t="n"/>
      <c r="Y284" s="786" t="n"/>
      <c r="Z284" s="782" t="n">
        <f aca="false" ca="false" dt2D="false" dtr="false" t="normal">V284+W284+X284+Y284</f>
        <v>0</v>
      </c>
      <c r="AA284" s="785" t="n"/>
      <c r="AB284" s="785" t="n"/>
      <c r="AC284" s="785" t="n"/>
      <c r="AD284" s="785" t="n"/>
      <c r="AE284" s="782" t="n">
        <f aca="false" ca="false" dt2D="false" dtr="false" t="normal">AA284+AB284+AC284+AD284</f>
        <v>0</v>
      </c>
      <c r="AF284" s="785" t="n"/>
      <c r="AG284" s="785" t="n"/>
      <c r="AH284" s="785" t="n"/>
      <c r="AI284" s="785" t="n"/>
      <c r="AJ284" s="782" t="n">
        <f aca="false" ca="false" dt2D="false" dtr="false" t="normal">AF284+AG284+AH284+AI284</f>
        <v>0</v>
      </c>
      <c r="AK284" s="785" t="n"/>
      <c r="AL284" s="785" t="n"/>
      <c r="AM284" s="785" t="n"/>
      <c r="AN284" s="785" t="n"/>
      <c r="AO284" s="742" t="n">
        <f aca="false" ca="false" dt2D="false" dtr="false" t="normal">AK284+AL284+AM284+AN284</f>
        <v>0</v>
      </c>
      <c r="AP284" s="785" t="n"/>
      <c r="AQ284" s="785" t="n"/>
      <c r="AR284" s="785" t="n"/>
      <c r="AS284" s="785" t="n"/>
      <c r="AT284" s="742" t="n">
        <f aca="false" ca="false" dt2D="false" dtr="false" t="normal">AP284+AQ284+AR284+AS284</f>
        <v>0</v>
      </c>
      <c r="AU284" s="785" t="n"/>
      <c r="AV284" s="785" t="n"/>
      <c r="AW284" s="785" t="n"/>
      <c r="AX284" s="785" t="n"/>
      <c r="AY284" s="742" t="n">
        <f aca="false" ca="false" dt2D="false" dtr="false" t="normal">AU284+AV284+AW284+AX284</f>
        <v>0</v>
      </c>
    </row>
    <row outlineLevel="0" r="285">
      <c r="B285" s="432" t="n">
        <v>8</v>
      </c>
      <c r="C285" s="886" t="s"/>
      <c r="D285" s="889" t="s">
        <v>666</v>
      </c>
      <c r="E285" s="795" t="s">
        <v>41</v>
      </c>
      <c r="F285" s="771" t="n">
        <f aca="false" ca="false" dt2D="false" dtr="false" t="normal">K285+P285+U285+Z285+AE285+AJ285+AO285+AT285+AY285</f>
        <v>0</v>
      </c>
      <c r="G285" s="772" t="n"/>
      <c r="H285" s="772" t="n"/>
      <c r="I285" s="772" t="n"/>
      <c r="J285" s="774" t="n"/>
      <c r="K285" s="782" t="n">
        <f aca="false" ca="false" dt2D="false" dtr="false" t="normal">G285+H285+I285+J285</f>
        <v>0</v>
      </c>
      <c r="L285" s="814" t="n"/>
      <c r="M285" s="772" t="n"/>
      <c r="N285" s="772" t="n"/>
      <c r="O285" s="772" t="n"/>
      <c r="P285" s="742" t="n">
        <f aca="false" ca="false" dt2D="false" dtr="false" t="normal">L285+M285+N285+O285</f>
        <v>0</v>
      </c>
      <c r="Q285" s="772" t="n"/>
      <c r="R285" s="772" t="n"/>
      <c r="S285" s="772" t="n"/>
      <c r="T285" s="774" t="n"/>
      <c r="U285" s="782" t="n">
        <f aca="false" ca="false" dt2D="false" dtr="false" t="normal">Q285+R285+S285+T285</f>
        <v>0</v>
      </c>
      <c r="V285" s="772" t="n"/>
      <c r="W285" s="772" t="n"/>
      <c r="X285" s="772" t="n"/>
      <c r="Y285" s="774" t="n"/>
      <c r="Z285" s="782" t="n">
        <f aca="false" ca="false" dt2D="false" dtr="false" t="normal">V285+W285+X285+Y285</f>
        <v>0</v>
      </c>
      <c r="AA285" s="772" t="n"/>
      <c r="AB285" s="772" t="n"/>
      <c r="AC285" s="772" t="n"/>
      <c r="AD285" s="772" t="n"/>
      <c r="AE285" s="782" t="n">
        <f aca="false" ca="false" dt2D="false" dtr="false" t="normal">AA285+AB285+AC285+AD285</f>
        <v>0</v>
      </c>
      <c r="AF285" s="772" t="n"/>
      <c r="AG285" s="772" t="n"/>
      <c r="AH285" s="772" t="n"/>
      <c r="AI285" s="772" t="n"/>
      <c r="AJ285" s="782" t="n">
        <f aca="false" ca="false" dt2D="false" dtr="false" t="normal">AF285+AG285+AH285+AI285</f>
        <v>0</v>
      </c>
      <c r="AK285" s="772" t="n"/>
      <c r="AL285" s="772" t="n"/>
      <c r="AM285" s="772" t="n"/>
      <c r="AN285" s="772" t="n"/>
      <c r="AO285" s="742" t="n">
        <f aca="false" ca="false" dt2D="false" dtr="false" t="normal">AK285+AL285+AM285+AN285</f>
        <v>0</v>
      </c>
      <c r="AP285" s="772" t="n"/>
      <c r="AQ285" s="772" t="n"/>
      <c r="AR285" s="772" t="n"/>
      <c r="AS285" s="772" t="n"/>
      <c r="AT285" s="742" t="n">
        <f aca="false" ca="false" dt2D="false" dtr="false" t="normal">AP285+AQ285+AR285+AS285</f>
        <v>0</v>
      </c>
      <c r="AU285" s="772" t="n"/>
      <c r="AV285" s="772" t="n"/>
      <c r="AW285" s="772" t="n"/>
      <c r="AX285" s="772" t="n"/>
      <c r="AY285" s="742" t="n">
        <f aca="false" ca="false" dt2D="false" dtr="false" t="normal">AU285+AV285+AW285+AX285</f>
        <v>0</v>
      </c>
    </row>
    <row outlineLevel="0" r="286">
      <c r="B286" s="441" t="s"/>
      <c r="C286" s="886" t="s"/>
      <c r="D286" s="890" t="s"/>
      <c r="E286" s="802" t="s">
        <v>600</v>
      </c>
      <c r="F286" s="771" t="n">
        <f aca="false" ca="false" dt2D="false" dtr="false" t="normal">K286+P286+U286+Z286+AE286+AJ286+AO286+AT286+AY286</f>
        <v>0</v>
      </c>
      <c r="G286" s="780" t="n"/>
      <c r="H286" s="780" t="n"/>
      <c r="I286" s="780" t="n"/>
      <c r="J286" s="781" t="n"/>
      <c r="K286" s="782" t="n">
        <f aca="false" ca="false" dt2D="false" dtr="false" t="normal">G286+H286+I286+J286</f>
        <v>0</v>
      </c>
      <c r="L286" s="783" t="n"/>
      <c r="M286" s="780" t="n"/>
      <c r="N286" s="780" t="n"/>
      <c r="O286" s="780" t="n"/>
      <c r="P286" s="742" t="n">
        <f aca="false" ca="false" dt2D="false" dtr="false" t="normal">L286+M286+N286+O286</f>
        <v>0</v>
      </c>
      <c r="Q286" s="780" t="n"/>
      <c r="R286" s="780" t="n"/>
      <c r="S286" s="780" t="n"/>
      <c r="T286" s="781" t="n"/>
      <c r="U286" s="782" t="n">
        <f aca="false" ca="false" dt2D="false" dtr="false" t="normal">Q286+R286+S286+T286</f>
        <v>0</v>
      </c>
      <c r="V286" s="780" t="n"/>
      <c r="W286" s="780" t="n"/>
      <c r="X286" s="780" t="n"/>
      <c r="Y286" s="781" t="n"/>
      <c r="Z286" s="782" t="n">
        <f aca="false" ca="false" dt2D="false" dtr="false" t="normal">V286+W286+X286+Y286</f>
        <v>0</v>
      </c>
      <c r="AA286" s="780" t="n"/>
      <c r="AB286" s="780" t="n"/>
      <c r="AC286" s="780" t="n"/>
      <c r="AD286" s="780" t="n"/>
      <c r="AE286" s="782" t="n">
        <f aca="false" ca="false" dt2D="false" dtr="false" t="normal">AA286+AB286+AC286+AD286</f>
        <v>0</v>
      </c>
      <c r="AF286" s="780" t="n"/>
      <c r="AG286" s="780" t="n"/>
      <c r="AH286" s="780" t="n"/>
      <c r="AI286" s="780" t="n"/>
      <c r="AJ286" s="782" t="n">
        <f aca="false" ca="false" dt2D="false" dtr="false" t="normal">AF286+AG286+AH286+AI286</f>
        <v>0</v>
      </c>
      <c r="AK286" s="780" t="n"/>
      <c r="AL286" s="780" t="n"/>
      <c r="AM286" s="780" t="n"/>
      <c r="AN286" s="780" t="n"/>
      <c r="AO286" s="742" t="n">
        <f aca="false" ca="false" dt2D="false" dtr="false" t="normal">AK286+AL286+AM286+AN286</f>
        <v>0</v>
      </c>
      <c r="AP286" s="780" t="n"/>
      <c r="AQ286" s="780" t="n"/>
      <c r="AR286" s="780" t="n"/>
      <c r="AS286" s="780" t="n"/>
      <c r="AT286" s="742" t="n">
        <f aca="false" ca="false" dt2D="false" dtr="false" t="normal">AP286+AQ286+AR286+AS286</f>
        <v>0</v>
      </c>
      <c r="AU286" s="780" t="n"/>
      <c r="AV286" s="780" t="n"/>
      <c r="AW286" s="780" t="n"/>
      <c r="AX286" s="780" t="n"/>
      <c r="AY286" s="742" t="n">
        <f aca="false" ca="false" dt2D="false" dtr="false" t="normal">AU286+AV286+AW286+AX286</f>
        <v>0</v>
      </c>
    </row>
    <row ht="15.75" outlineLevel="0" r="287">
      <c r="B287" s="450" t="s"/>
      <c r="C287" s="886" t="s"/>
      <c r="D287" s="891" t="s"/>
      <c r="E287" s="806" t="s">
        <v>43</v>
      </c>
      <c r="F287" s="771" t="n">
        <f aca="false" ca="false" dt2D="false" dtr="false" t="normal">K287+P287+U287+Z287+AE287+AJ287+AO287+AT287+AY287</f>
        <v>0</v>
      </c>
      <c r="G287" s="785" t="n"/>
      <c r="H287" s="785" t="n"/>
      <c r="I287" s="785" t="n"/>
      <c r="J287" s="786" t="n"/>
      <c r="K287" s="782" t="n">
        <f aca="false" ca="false" dt2D="false" dtr="false" t="normal">G287+H287+I287+J287</f>
        <v>0</v>
      </c>
      <c r="L287" s="787" t="n"/>
      <c r="M287" s="785" t="n"/>
      <c r="N287" s="785" t="n"/>
      <c r="O287" s="785" t="n"/>
      <c r="P287" s="742" t="n">
        <f aca="false" ca="false" dt2D="false" dtr="false" t="normal">L287+M287+N287+O287</f>
        <v>0</v>
      </c>
      <c r="Q287" s="785" t="n"/>
      <c r="R287" s="785" t="n"/>
      <c r="S287" s="785" t="n"/>
      <c r="T287" s="786" t="n"/>
      <c r="U287" s="782" t="n">
        <f aca="false" ca="false" dt2D="false" dtr="false" t="normal">Q287+R287+S287+T287</f>
        <v>0</v>
      </c>
      <c r="V287" s="785" t="n"/>
      <c r="W287" s="785" t="n"/>
      <c r="X287" s="785" t="n"/>
      <c r="Y287" s="786" t="n"/>
      <c r="Z287" s="782" t="n">
        <f aca="false" ca="false" dt2D="false" dtr="false" t="normal">V287+W287+X287+Y287</f>
        <v>0</v>
      </c>
      <c r="AA287" s="785" t="n"/>
      <c r="AB287" s="785" t="n"/>
      <c r="AC287" s="785" t="n"/>
      <c r="AD287" s="785" t="n"/>
      <c r="AE287" s="782" t="n">
        <f aca="false" ca="false" dt2D="false" dtr="false" t="normal">AA287+AB287+AC287+AD287</f>
        <v>0</v>
      </c>
      <c r="AF287" s="785" t="n"/>
      <c r="AG287" s="785" t="n"/>
      <c r="AH287" s="785" t="n"/>
      <c r="AI287" s="785" t="n"/>
      <c r="AJ287" s="782" t="n">
        <f aca="false" ca="false" dt2D="false" dtr="false" t="normal">AF287+AG287+AH287+AI287</f>
        <v>0</v>
      </c>
      <c r="AK287" s="785" t="n"/>
      <c r="AL287" s="785" t="n"/>
      <c r="AM287" s="785" t="n"/>
      <c r="AN287" s="785" t="n"/>
      <c r="AO287" s="742" t="n">
        <f aca="false" ca="false" dt2D="false" dtr="false" t="normal">AK287+AL287+AM287+AN287</f>
        <v>0</v>
      </c>
      <c r="AP287" s="785" t="n"/>
      <c r="AQ287" s="785" t="n"/>
      <c r="AR287" s="785" t="n"/>
      <c r="AS287" s="785" t="n"/>
      <c r="AT287" s="742" t="n">
        <f aca="false" ca="false" dt2D="false" dtr="false" t="normal">AP287+AQ287+AR287+AS287</f>
        <v>0</v>
      </c>
      <c r="AU287" s="785" t="n"/>
      <c r="AV287" s="785" t="n"/>
      <c r="AW287" s="785" t="n"/>
      <c r="AX287" s="785" t="n"/>
      <c r="AY287" s="742" t="n">
        <f aca="false" ca="false" dt2D="false" dtr="false" t="normal">AU287+AV287+AW287+AX287</f>
        <v>0</v>
      </c>
    </row>
    <row outlineLevel="0" r="288">
      <c r="B288" s="432" t="n">
        <v>9</v>
      </c>
      <c r="C288" s="886" t="s"/>
      <c r="D288" s="885" t="s">
        <v>667</v>
      </c>
      <c r="E288" s="795" t="s">
        <v>41</v>
      </c>
      <c r="F288" s="771" t="n">
        <f aca="false" ca="false" dt2D="false" dtr="false" t="normal">K288+P288+U288+Z288+AE288+AJ288+AO288+AT288+AY288</f>
        <v>0</v>
      </c>
      <c r="G288" s="772" t="n"/>
      <c r="H288" s="772" t="n"/>
      <c r="I288" s="772" t="n"/>
      <c r="J288" s="774" t="n"/>
      <c r="K288" s="782" t="n">
        <f aca="false" ca="false" dt2D="false" dtr="false" t="normal">G288+H288+I288+J288</f>
        <v>0</v>
      </c>
      <c r="L288" s="814" t="n"/>
      <c r="M288" s="772" t="n"/>
      <c r="N288" s="772" t="n"/>
      <c r="O288" s="772" t="n"/>
      <c r="P288" s="742" t="n">
        <f aca="false" ca="false" dt2D="false" dtr="false" t="normal">L288+M288+N288+O288</f>
        <v>0</v>
      </c>
      <c r="Q288" s="772" t="n"/>
      <c r="R288" s="772" t="n"/>
      <c r="S288" s="772" t="n"/>
      <c r="T288" s="774" t="n"/>
      <c r="U288" s="782" t="n">
        <f aca="false" ca="false" dt2D="false" dtr="false" t="normal">Q288+R288+S288+T288</f>
        <v>0</v>
      </c>
      <c r="V288" s="772" t="n"/>
      <c r="W288" s="772" t="n"/>
      <c r="X288" s="772" t="n"/>
      <c r="Y288" s="774" t="n"/>
      <c r="Z288" s="782" t="n">
        <f aca="false" ca="false" dt2D="false" dtr="false" t="normal">V288+W288+X288+Y288</f>
        <v>0</v>
      </c>
      <c r="AA288" s="772" t="n"/>
      <c r="AB288" s="772" t="n"/>
      <c r="AC288" s="772" t="n"/>
      <c r="AD288" s="772" t="n"/>
      <c r="AE288" s="782" t="n">
        <f aca="false" ca="false" dt2D="false" dtr="false" t="normal">AA288+AB288+AC288+AD288</f>
        <v>0</v>
      </c>
      <c r="AF288" s="772" t="n"/>
      <c r="AG288" s="772" t="n"/>
      <c r="AH288" s="772" t="n"/>
      <c r="AI288" s="772" t="n"/>
      <c r="AJ288" s="782" t="n">
        <f aca="false" ca="false" dt2D="false" dtr="false" t="normal">AF288+AG288+AH288+AI288</f>
        <v>0</v>
      </c>
      <c r="AK288" s="772" t="n"/>
      <c r="AL288" s="772" t="n"/>
      <c r="AM288" s="772" t="n"/>
      <c r="AN288" s="772" t="n"/>
      <c r="AO288" s="742" t="n">
        <f aca="false" ca="false" dt2D="false" dtr="false" t="normal">AK288+AL288+AM288+AN288</f>
        <v>0</v>
      </c>
      <c r="AP288" s="772" t="n"/>
      <c r="AQ288" s="772" t="n"/>
      <c r="AR288" s="772" t="n"/>
      <c r="AS288" s="772" t="n"/>
      <c r="AT288" s="742" t="n">
        <f aca="false" ca="false" dt2D="false" dtr="false" t="normal">AP288+AQ288+AR288+AS288</f>
        <v>0</v>
      </c>
      <c r="AU288" s="772" t="n"/>
      <c r="AV288" s="772" t="n"/>
      <c r="AW288" s="772" t="n"/>
      <c r="AX288" s="772" t="n"/>
      <c r="AY288" s="742" t="n">
        <f aca="false" ca="false" dt2D="false" dtr="false" t="normal">AU288+AV288+AW288+AX288</f>
        <v>0</v>
      </c>
    </row>
    <row outlineLevel="0" r="289">
      <c r="B289" s="441" t="s"/>
      <c r="C289" s="886" t="s"/>
      <c r="D289" s="887" t="s"/>
      <c r="E289" s="802" t="s">
        <v>600</v>
      </c>
      <c r="F289" s="771" t="n">
        <f aca="false" ca="false" dt2D="false" dtr="false" t="normal">K289+P289+U289+Z289+AE289+AJ289+AO289+AT289+AY289</f>
        <v>0</v>
      </c>
      <c r="G289" s="780" t="n"/>
      <c r="H289" s="780" t="n"/>
      <c r="I289" s="780" t="n"/>
      <c r="J289" s="781" t="n"/>
      <c r="K289" s="782" t="n">
        <f aca="false" ca="false" dt2D="false" dtr="false" t="normal">G289+H289+I289+J289</f>
        <v>0</v>
      </c>
      <c r="L289" s="783" t="n"/>
      <c r="M289" s="780" t="n"/>
      <c r="N289" s="780" t="n"/>
      <c r="O289" s="780" t="n"/>
      <c r="P289" s="742" t="n">
        <f aca="false" ca="false" dt2D="false" dtr="false" t="normal">L289+M289+N289+O289</f>
        <v>0</v>
      </c>
      <c r="Q289" s="780" t="n"/>
      <c r="R289" s="780" t="n"/>
      <c r="S289" s="780" t="n"/>
      <c r="T289" s="781" t="n"/>
      <c r="U289" s="782" t="n">
        <f aca="false" ca="false" dt2D="false" dtr="false" t="normal">Q289+R289+S289+T289</f>
        <v>0</v>
      </c>
      <c r="V289" s="780" t="n"/>
      <c r="W289" s="780" t="n"/>
      <c r="X289" s="780" t="n"/>
      <c r="Y289" s="781" t="n"/>
      <c r="Z289" s="782" t="n">
        <f aca="false" ca="false" dt2D="false" dtr="false" t="normal">V289+W289+X289+Y289</f>
        <v>0</v>
      </c>
      <c r="AA289" s="780" t="n"/>
      <c r="AB289" s="780" t="n"/>
      <c r="AC289" s="780" t="n"/>
      <c r="AD289" s="780" t="n"/>
      <c r="AE289" s="782" t="n">
        <f aca="false" ca="false" dt2D="false" dtr="false" t="normal">AA289+AB289+AC289+AD289</f>
        <v>0</v>
      </c>
      <c r="AF289" s="780" t="n"/>
      <c r="AG289" s="780" t="n"/>
      <c r="AH289" s="780" t="n"/>
      <c r="AI289" s="780" t="n"/>
      <c r="AJ289" s="782" t="n">
        <f aca="false" ca="false" dt2D="false" dtr="false" t="normal">AF289+AG289+AH289+AI289</f>
        <v>0</v>
      </c>
      <c r="AK289" s="780" t="n"/>
      <c r="AL289" s="780" t="n"/>
      <c r="AM289" s="780" t="n"/>
      <c r="AN289" s="780" t="n"/>
      <c r="AO289" s="742" t="n">
        <f aca="false" ca="false" dt2D="false" dtr="false" t="normal">AK289+AL289+AM289+AN289</f>
        <v>0</v>
      </c>
      <c r="AP289" s="780" t="n"/>
      <c r="AQ289" s="780" t="n"/>
      <c r="AR289" s="780" t="n"/>
      <c r="AS289" s="780" t="n"/>
      <c r="AT289" s="742" t="n">
        <f aca="false" ca="false" dt2D="false" dtr="false" t="normal">AP289+AQ289+AR289+AS289</f>
        <v>0</v>
      </c>
      <c r="AU289" s="780" t="n"/>
      <c r="AV289" s="780" t="n"/>
      <c r="AW289" s="780" t="n"/>
      <c r="AX289" s="780" t="n"/>
      <c r="AY289" s="742" t="n">
        <f aca="false" ca="false" dt2D="false" dtr="false" t="normal">AU289+AV289+AW289+AX289</f>
        <v>0</v>
      </c>
    </row>
    <row ht="15.75" outlineLevel="0" r="290">
      <c r="B290" s="450" t="s"/>
      <c r="C290" s="886" t="s"/>
      <c r="D290" s="888" t="s"/>
      <c r="E290" s="806" t="s">
        <v>43</v>
      </c>
      <c r="F290" s="771" t="n">
        <f aca="false" ca="false" dt2D="false" dtr="false" t="normal">K290+P290+U290+Z290+AE290+AJ290+AO290+AT290+AY290</f>
        <v>0</v>
      </c>
      <c r="G290" s="785" t="n"/>
      <c r="H290" s="785" t="n"/>
      <c r="I290" s="785" t="n"/>
      <c r="J290" s="786" t="n"/>
      <c r="K290" s="782" t="n">
        <f aca="false" ca="false" dt2D="false" dtr="false" t="normal">G290+H290+I290+J290</f>
        <v>0</v>
      </c>
      <c r="L290" s="787" t="n"/>
      <c r="M290" s="785" t="n"/>
      <c r="N290" s="785" t="n"/>
      <c r="O290" s="785" t="n"/>
      <c r="P290" s="742" t="n">
        <f aca="false" ca="false" dt2D="false" dtr="false" t="normal">L290+M290+N290+O290</f>
        <v>0</v>
      </c>
      <c r="Q290" s="785" t="n"/>
      <c r="R290" s="785" t="n"/>
      <c r="S290" s="785" t="n"/>
      <c r="T290" s="786" t="n"/>
      <c r="U290" s="782" t="n">
        <f aca="false" ca="false" dt2D="false" dtr="false" t="normal">Q290+R290+S290+T290</f>
        <v>0</v>
      </c>
      <c r="V290" s="785" t="n"/>
      <c r="W290" s="785" t="n"/>
      <c r="X290" s="785" t="n"/>
      <c r="Y290" s="786" t="n"/>
      <c r="Z290" s="782" t="n">
        <f aca="false" ca="false" dt2D="false" dtr="false" t="normal">V290+W290+X290+Y290</f>
        <v>0</v>
      </c>
      <c r="AA290" s="785" t="n"/>
      <c r="AB290" s="785" t="n"/>
      <c r="AC290" s="785" t="n"/>
      <c r="AD290" s="785" t="n"/>
      <c r="AE290" s="782" t="n">
        <f aca="false" ca="false" dt2D="false" dtr="false" t="normal">AA290+AB290+AC290+AD290</f>
        <v>0</v>
      </c>
      <c r="AF290" s="785" t="n"/>
      <c r="AG290" s="785" t="n"/>
      <c r="AH290" s="785" t="n"/>
      <c r="AI290" s="785" t="n"/>
      <c r="AJ290" s="782" t="n">
        <f aca="false" ca="false" dt2D="false" dtr="false" t="normal">AF290+AG290+AH290+AI290</f>
        <v>0</v>
      </c>
      <c r="AK290" s="785" t="n"/>
      <c r="AL290" s="785" t="n"/>
      <c r="AM290" s="785" t="n"/>
      <c r="AN290" s="785" t="n"/>
      <c r="AO290" s="742" t="n">
        <f aca="false" ca="false" dt2D="false" dtr="false" t="normal">AK290+AL290+AM290+AN290</f>
        <v>0</v>
      </c>
      <c r="AP290" s="785" t="n"/>
      <c r="AQ290" s="785" t="n"/>
      <c r="AR290" s="785" t="n"/>
      <c r="AS290" s="785" t="n"/>
      <c r="AT290" s="742" t="n">
        <f aca="false" ca="false" dt2D="false" dtr="false" t="normal">AP290+AQ290+AR290+AS290</f>
        <v>0</v>
      </c>
      <c r="AU290" s="785" t="n"/>
      <c r="AV290" s="785" t="n"/>
      <c r="AW290" s="785" t="n"/>
      <c r="AX290" s="785" t="n"/>
      <c r="AY290" s="742" t="n">
        <f aca="false" ca="false" dt2D="false" dtr="false" t="normal">AU290+AV290+AW290+AX290</f>
        <v>0</v>
      </c>
    </row>
    <row customHeight="true" ht="19.5" outlineLevel="0" r="291">
      <c r="B291" s="432" t="n">
        <v>10</v>
      </c>
      <c r="C291" s="886" t="s"/>
      <c r="D291" s="885" t="s">
        <v>668</v>
      </c>
      <c r="E291" s="795" t="s">
        <v>41</v>
      </c>
      <c r="F291" s="771" t="n">
        <f aca="false" ca="false" dt2D="false" dtr="false" t="normal">K291+P291+U291+Z291+AE291+AJ291+AO291+AT291+AY291</f>
        <v>0</v>
      </c>
      <c r="G291" s="772" t="n"/>
      <c r="H291" s="772" t="n"/>
      <c r="I291" s="772" t="n"/>
      <c r="J291" s="774" t="n"/>
      <c r="K291" s="782" t="n">
        <f aca="false" ca="false" dt2D="false" dtr="false" t="normal">G291+H291+I291+J291</f>
        <v>0</v>
      </c>
      <c r="L291" s="814" t="n"/>
      <c r="M291" s="772" t="n"/>
      <c r="N291" s="772" t="n"/>
      <c r="O291" s="772" t="n"/>
      <c r="P291" s="742" t="n">
        <f aca="false" ca="false" dt2D="false" dtr="false" t="normal">L291+M291+N291+O291</f>
        <v>0</v>
      </c>
      <c r="Q291" s="772" t="n"/>
      <c r="R291" s="772" t="n"/>
      <c r="S291" s="772" t="n"/>
      <c r="T291" s="774" t="n"/>
      <c r="U291" s="782" t="n">
        <f aca="false" ca="false" dt2D="false" dtr="false" t="normal">Q291+R291+S291+T291</f>
        <v>0</v>
      </c>
      <c r="V291" s="772" t="n"/>
      <c r="W291" s="772" t="n"/>
      <c r="X291" s="772" t="n"/>
      <c r="Y291" s="774" t="n"/>
      <c r="Z291" s="782" t="n">
        <f aca="false" ca="false" dt2D="false" dtr="false" t="normal">V291+W291+X291+Y291</f>
        <v>0</v>
      </c>
      <c r="AA291" s="772" t="n"/>
      <c r="AB291" s="772" t="n"/>
      <c r="AC291" s="772" t="n"/>
      <c r="AD291" s="772" t="n"/>
      <c r="AE291" s="782" t="n">
        <f aca="false" ca="false" dt2D="false" dtr="false" t="normal">AA291+AB291+AC291+AD291</f>
        <v>0</v>
      </c>
      <c r="AF291" s="772" t="n"/>
      <c r="AG291" s="772" t="n"/>
      <c r="AH291" s="772" t="n"/>
      <c r="AI291" s="772" t="n"/>
      <c r="AJ291" s="782" t="n">
        <f aca="false" ca="false" dt2D="false" dtr="false" t="normal">AF291+AG291+AH291+AI291</f>
        <v>0</v>
      </c>
      <c r="AK291" s="772" t="n"/>
      <c r="AL291" s="772" t="n"/>
      <c r="AM291" s="772" t="n"/>
      <c r="AN291" s="772" t="n"/>
      <c r="AO291" s="742" t="n">
        <f aca="false" ca="false" dt2D="false" dtr="false" t="normal">AK291+AL291+AM291+AN291</f>
        <v>0</v>
      </c>
      <c r="AP291" s="772" t="n"/>
      <c r="AQ291" s="772" t="n"/>
      <c r="AR291" s="772" t="n"/>
      <c r="AS291" s="772" t="n"/>
      <c r="AT291" s="742" t="n">
        <f aca="false" ca="false" dt2D="false" dtr="false" t="normal">AP291+AQ291+AR291+AS291</f>
        <v>0</v>
      </c>
      <c r="AU291" s="772" t="n"/>
      <c r="AV291" s="772" t="n"/>
      <c r="AW291" s="772" t="n"/>
      <c r="AX291" s="772" t="n"/>
      <c r="AY291" s="742" t="n">
        <f aca="false" ca="false" dt2D="false" dtr="false" t="normal">AU291+AV291+AW291+AX291</f>
        <v>0</v>
      </c>
    </row>
    <row customHeight="true" ht="19.5" outlineLevel="0" r="292">
      <c r="B292" s="441" t="s"/>
      <c r="C292" s="886" t="s"/>
      <c r="D292" s="887" t="s"/>
      <c r="E292" s="802" t="s">
        <v>600</v>
      </c>
      <c r="F292" s="771" t="n">
        <f aca="false" ca="false" dt2D="false" dtr="false" t="normal">K292+P292+U292+Z292+AE292+AJ292+AO292+AT292+AY292</f>
        <v>0</v>
      </c>
      <c r="G292" s="780" t="n"/>
      <c r="H292" s="780" t="n"/>
      <c r="I292" s="780" t="n"/>
      <c r="J292" s="781" t="n"/>
      <c r="K292" s="782" t="n">
        <f aca="false" ca="false" dt2D="false" dtr="false" t="normal">G292+H292+I292+J292</f>
        <v>0</v>
      </c>
      <c r="L292" s="783" t="n"/>
      <c r="M292" s="780" t="n"/>
      <c r="N292" s="780" t="n"/>
      <c r="O292" s="780" t="n"/>
      <c r="P292" s="742" t="n">
        <f aca="false" ca="false" dt2D="false" dtr="false" t="normal">L292+M292+N292+O292</f>
        <v>0</v>
      </c>
      <c r="Q292" s="780" t="n"/>
      <c r="R292" s="780" t="n"/>
      <c r="S292" s="780" t="n"/>
      <c r="T292" s="781" t="n"/>
      <c r="U292" s="782" t="n">
        <f aca="false" ca="false" dt2D="false" dtr="false" t="normal">Q292+R292+S292+T292</f>
        <v>0</v>
      </c>
      <c r="V292" s="780" t="n"/>
      <c r="W292" s="780" t="n"/>
      <c r="X292" s="780" t="n"/>
      <c r="Y292" s="781" t="n"/>
      <c r="Z292" s="782" t="n">
        <f aca="false" ca="false" dt2D="false" dtr="false" t="normal">V292+W292+X292+Y292</f>
        <v>0</v>
      </c>
      <c r="AA292" s="780" t="n"/>
      <c r="AB292" s="780" t="n"/>
      <c r="AC292" s="780" t="n"/>
      <c r="AD292" s="780" t="n"/>
      <c r="AE292" s="782" t="n">
        <f aca="false" ca="false" dt2D="false" dtr="false" t="normal">AA292+AB292+AC292+AD292</f>
        <v>0</v>
      </c>
      <c r="AF292" s="780" t="n"/>
      <c r="AG292" s="780" t="n"/>
      <c r="AH292" s="780" t="n"/>
      <c r="AI292" s="780" t="n"/>
      <c r="AJ292" s="782" t="n">
        <f aca="false" ca="false" dt2D="false" dtr="false" t="normal">AF292+AG292+AH292+AI292</f>
        <v>0</v>
      </c>
      <c r="AK292" s="780" t="n"/>
      <c r="AL292" s="780" t="n"/>
      <c r="AM292" s="780" t="n"/>
      <c r="AN292" s="780" t="n"/>
      <c r="AO292" s="742" t="n">
        <f aca="false" ca="false" dt2D="false" dtr="false" t="normal">AK292+AL292+AM292+AN292</f>
        <v>0</v>
      </c>
      <c r="AP292" s="780" t="n"/>
      <c r="AQ292" s="780" t="n"/>
      <c r="AR292" s="780" t="n"/>
      <c r="AS292" s="780" t="n"/>
      <c r="AT292" s="742" t="n">
        <f aca="false" ca="false" dt2D="false" dtr="false" t="normal">AP292+AQ292+AR292+AS292</f>
        <v>0</v>
      </c>
      <c r="AU292" s="780" t="n"/>
      <c r="AV292" s="780" t="n"/>
      <c r="AW292" s="780" t="n"/>
      <c r="AX292" s="780" t="n"/>
      <c r="AY292" s="742" t="n">
        <f aca="false" ca="false" dt2D="false" dtr="false" t="normal">AU292+AV292+AW292+AX292</f>
        <v>0</v>
      </c>
    </row>
    <row customHeight="true" ht="19.5" outlineLevel="0" r="293">
      <c r="B293" s="450" t="s"/>
      <c r="C293" s="886" t="s"/>
      <c r="D293" s="888" t="s"/>
      <c r="E293" s="806" t="s">
        <v>43</v>
      </c>
      <c r="F293" s="771" t="n">
        <f aca="false" ca="false" dt2D="false" dtr="false" t="normal">K293+P293+U293+Z293+AE293+AJ293+AO293+AT293+AY293</f>
        <v>0</v>
      </c>
      <c r="G293" s="785" t="n"/>
      <c r="H293" s="785" t="n"/>
      <c r="I293" s="785" t="n"/>
      <c r="J293" s="786" t="n"/>
      <c r="K293" s="782" t="n">
        <f aca="false" ca="false" dt2D="false" dtr="false" t="normal">G293+H293+I293+J293</f>
        <v>0</v>
      </c>
      <c r="L293" s="787" t="n"/>
      <c r="M293" s="785" t="n"/>
      <c r="N293" s="785" t="n"/>
      <c r="O293" s="785" t="n"/>
      <c r="P293" s="742" t="n">
        <f aca="false" ca="false" dt2D="false" dtr="false" t="normal">L293+M293+N293+O293</f>
        <v>0</v>
      </c>
      <c r="Q293" s="785" t="n"/>
      <c r="R293" s="785" t="n"/>
      <c r="S293" s="785" t="n"/>
      <c r="T293" s="786" t="n"/>
      <c r="U293" s="782" t="n">
        <f aca="false" ca="false" dt2D="false" dtr="false" t="normal">Q293+R293+S293+T293</f>
        <v>0</v>
      </c>
      <c r="V293" s="785" t="n"/>
      <c r="W293" s="785" t="n"/>
      <c r="X293" s="785" t="n"/>
      <c r="Y293" s="786" t="n"/>
      <c r="Z293" s="782" t="n">
        <f aca="false" ca="false" dt2D="false" dtr="false" t="normal">V293+W293+X293+Y293</f>
        <v>0</v>
      </c>
      <c r="AA293" s="785" t="n"/>
      <c r="AB293" s="785" t="n"/>
      <c r="AC293" s="785" t="n"/>
      <c r="AD293" s="785" t="n"/>
      <c r="AE293" s="782" t="n">
        <f aca="false" ca="false" dt2D="false" dtr="false" t="normal">AA293+AB293+AC293+AD293</f>
        <v>0</v>
      </c>
      <c r="AF293" s="785" t="n"/>
      <c r="AG293" s="785" t="n"/>
      <c r="AH293" s="785" t="n"/>
      <c r="AI293" s="785" t="n"/>
      <c r="AJ293" s="782" t="n">
        <f aca="false" ca="false" dt2D="false" dtr="false" t="normal">AF293+AG293+AH293+AI293</f>
        <v>0</v>
      </c>
      <c r="AK293" s="785" t="n"/>
      <c r="AL293" s="785" t="n"/>
      <c r="AM293" s="785" t="n"/>
      <c r="AN293" s="785" t="n"/>
      <c r="AO293" s="742" t="n">
        <f aca="false" ca="false" dt2D="false" dtr="false" t="normal">AK293+AL293+AM293+AN293</f>
        <v>0</v>
      </c>
      <c r="AP293" s="785" t="n"/>
      <c r="AQ293" s="785" t="n"/>
      <c r="AR293" s="785" t="n"/>
      <c r="AS293" s="785" t="n"/>
      <c r="AT293" s="742" t="n">
        <f aca="false" ca="false" dt2D="false" dtr="false" t="normal">AP293+AQ293+AR293+AS293</f>
        <v>0</v>
      </c>
      <c r="AU293" s="785" t="n"/>
      <c r="AV293" s="785" t="n"/>
      <c r="AW293" s="785" t="n"/>
      <c r="AX293" s="785" t="n"/>
      <c r="AY293" s="742" t="n">
        <f aca="false" ca="false" dt2D="false" dtr="false" t="normal">AU293+AV293+AW293+AX293</f>
        <v>0</v>
      </c>
    </row>
    <row customHeight="true" ht="15.75" outlineLevel="0" r="294">
      <c r="B294" s="432" t="n">
        <v>11</v>
      </c>
      <c r="C294" s="886" t="s"/>
      <c r="D294" s="892" t="s">
        <v>669</v>
      </c>
      <c r="E294" s="893" t="s">
        <v>41</v>
      </c>
      <c r="F294" s="771" t="n">
        <f aca="false" ca="false" dt2D="false" dtr="false" t="normal">K294+P294+U294+Z294+AE294+AJ294+AO294+AT294+AY294</f>
        <v>0</v>
      </c>
      <c r="G294" s="824" t="n"/>
      <c r="H294" s="824" t="n"/>
      <c r="I294" s="824" t="n"/>
      <c r="J294" s="825" t="n"/>
      <c r="K294" s="782" t="n">
        <f aca="false" ca="false" dt2D="false" dtr="false" t="normal">G294+H294+I294+J294</f>
        <v>0</v>
      </c>
      <c r="L294" s="826" t="n"/>
      <c r="M294" s="824" t="n"/>
      <c r="N294" s="824" t="n"/>
      <c r="O294" s="824" t="n"/>
      <c r="P294" s="742" t="n">
        <f aca="false" ca="false" dt2D="false" dtr="false" t="normal">L294+M294+N294+O294</f>
        <v>0</v>
      </c>
      <c r="Q294" s="824" t="n"/>
      <c r="R294" s="824" t="n"/>
      <c r="S294" s="824" t="n"/>
      <c r="T294" s="825" t="n"/>
      <c r="U294" s="782" t="n">
        <f aca="false" ca="false" dt2D="false" dtr="false" t="normal">Q294+R294+S294+T294</f>
        <v>0</v>
      </c>
      <c r="V294" s="824" t="n"/>
      <c r="W294" s="824" t="n"/>
      <c r="X294" s="824" t="n"/>
      <c r="Y294" s="825" t="n"/>
      <c r="Z294" s="782" t="n">
        <f aca="false" ca="false" dt2D="false" dtr="false" t="normal">V294+W294+X294+Y294</f>
        <v>0</v>
      </c>
      <c r="AA294" s="824" t="n"/>
      <c r="AB294" s="824" t="n"/>
      <c r="AC294" s="824" t="n"/>
      <c r="AD294" s="824" t="n"/>
      <c r="AE294" s="782" t="n">
        <f aca="false" ca="false" dt2D="false" dtr="false" t="normal">AA294+AB294+AC294+AD294</f>
        <v>0</v>
      </c>
      <c r="AF294" s="824" t="n"/>
      <c r="AG294" s="824" t="n"/>
      <c r="AH294" s="824" t="n"/>
      <c r="AI294" s="824" t="n"/>
      <c r="AJ294" s="782" t="n">
        <f aca="false" ca="false" dt2D="false" dtr="false" t="normal">AF294+AG294+AH294+AI294</f>
        <v>0</v>
      </c>
      <c r="AK294" s="824" t="n"/>
      <c r="AL294" s="824" t="n"/>
      <c r="AM294" s="824" t="n"/>
      <c r="AN294" s="824" t="n"/>
      <c r="AO294" s="742" t="n">
        <f aca="false" ca="false" dt2D="false" dtr="false" t="normal">AK294+AL294+AM294+AN294</f>
        <v>0</v>
      </c>
      <c r="AP294" s="824" t="n"/>
      <c r="AQ294" s="824" t="n"/>
      <c r="AR294" s="824" t="n"/>
      <c r="AS294" s="824" t="n"/>
      <c r="AT294" s="742" t="n">
        <f aca="false" ca="false" dt2D="false" dtr="false" t="normal">AP294+AQ294+AR294+AS294</f>
        <v>0</v>
      </c>
      <c r="AU294" s="824" t="n"/>
      <c r="AV294" s="824" t="n"/>
      <c r="AW294" s="824" t="n"/>
      <c r="AX294" s="824" t="n"/>
      <c r="AY294" s="742" t="n">
        <f aca="false" ca="false" dt2D="false" dtr="false" t="normal">AU294+AV294+AW294+AX294</f>
        <v>0</v>
      </c>
    </row>
    <row customHeight="true" ht="15.75" outlineLevel="0" r="295">
      <c r="B295" s="441" t="s"/>
      <c r="C295" s="886" t="s"/>
      <c r="D295" s="887" t="s"/>
      <c r="E295" s="802" t="s">
        <v>600</v>
      </c>
      <c r="F295" s="771" t="n">
        <f aca="false" ca="false" dt2D="false" dtr="false" t="normal">K295+P295+U295+Z295+AE295+AJ295+AO295+AT295+AY295</f>
        <v>0</v>
      </c>
      <c r="G295" s="780" t="n"/>
      <c r="H295" s="780" t="n"/>
      <c r="I295" s="780" t="n"/>
      <c r="J295" s="781" t="n"/>
      <c r="K295" s="782" t="n">
        <f aca="false" ca="false" dt2D="false" dtr="false" t="normal">G295+H295+I295+J295</f>
        <v>0</v>
      </c>
      <c r="L295" s="783" t="n"/>
      <c r="M295" s="780" t="n"/>
      <c r="N295" s="780" t="n"/>
      <c r="O295" s="780" t="n"/>
      <c r="P295" s="742" t="n">
        <f aca="false" ca="false" dt2D="false" dtr="false" t="normal">L295+M295+N295+O295</f>
        <v>0</v>
      </c>
      <c r="Q295" s="780" t="n"/>
      <c r="R295" s="780" t="n"/>
      <c r="S295" s="780" t="n"/>
      <c r="T295" s="781" t="n"/>
      <c r="U295" s="782" t="n">
        <f aca="false" ca="false" dt2D="false" dtr="false" t="normal">Q295+R295+S295+T295</f>
        <v>0</v>
      </c>
      <c r="V295" s="780" t="n"/>
      <c r="W295" s="780" t="n"/>
      <c r="X295" s="780" t="n"/>
      <c r="Y295" s="781" t="n"/>
      <c r="Z295" s="782" t="n">
        <f aca="false" ca="false" dt2D="false" dtr="false" t="normal">V295+W295+X295+Y295</f>
        <v>0</v>
      </c>
      <c r="AA295" s="780" t="n"/>
      <c r="AB295" s="780" t="n"/>
      <c r="AC295" s="780" t="n"/>
      <c r="AD295" s="780" t="n"/>
      <c r="AE295" s="782" t="n">
        <f aca="false" ca="false" dt2D="false" dtr="false" t="normal">AA295+AB295+AC295+AD295</f>
        <v>0</v>
      </c>
      <c r="AF295" s="780" t="n"/>
      <c r="AG295" s="780" t="n"/>
      <c r="AH295" s="780" t="n"/>
      <c r="AI295" s="780" t="n"/>
      <c r="AJ295" s="782" t="n">
        <f aca="false" ca="false" dt2D="false" dtr="false" t="normal">AF295+AG295+AH295+AI295</f>
        <v>0</v>
      </c>
      <c r="AK295" s="780" t="n"/>
      <c r="AL295" s="780" t="n"/>
      <c r="AM295" s="780" t="n"/>
      <c r="AN295" s="780" t="n"/>
      <c r="AO295" s="742" t="n">
        <f aca="false" ca="false" dt2D="false" dtr="false" t="normal">AK295+AL295+AM295+AN295</f>
        <v>0</v>
      </c>
      <c r="AP295" s="780" t="n"/>
      <c r="AQ295" s="780" t="n"/>
      <c r="AR295" s="780" t="n"/>
      <c r="AS295" s="780" t="n"/>
      <c r="AT295" s="742" t="n">
        <f aca="false" ca="false" dt2D="false" dtr="false" t="normal">AP295+AQ295+AR295+AS295</f>
        <v>0</v>
      </c>
      <c r="AU295" s="780" t="n"/>
      <c r="AV295" s="780" t="n"/>
      <c r="AW295" s="780" t="n"/>
      <c r="AX295" s="780" t="n"/>
      <c r="AY295" s="742" t="n">
        <f aca="false" ca="false" dt2D="false" dtr="false" t="normal">AU295+AV295+AW295+AX295</f>
        <v>0</v>
      </c>
    </row>
    <row customHeight="true" ht="15.75" outlineLevel="0" r="296">
      <c r="B296" s="450" t="s"/>
      <c r="C296" s="886" t="s"/>
      <c r="D296" s="888" t="s"/>
      <c r="E296" s="806" t="s">
        <v>43</v>
      </c>
      <c r="F296" s="771" t="n">
        <f aca="false" ca="false" dt2D="false" dtr="false" t="normal">K296+P296+U296+Z296+AE296+AJ296+AO296+AT296+AY296</f>
        <v>0</v>
      </c>
      <c r="G296" s="785" t="n"/>
      <c r="H296" s="785" t="n"/>
      <c r="I296" s="785" t="n"/>
      <c r="J296" s="786" t="n"/>
      <c r="K296" s="782" t="n">
        <f aca="false" ca="false" dt2D="false" dtr="false" t="normal">G296+H296+I296+J296</f>
        <v>0</v>
      </c>
      <c r="L296" s="787" t="n"/>
      <c r="M296" s="785" t="n"/>
      <c r="N296" s="785" t="n"/>
      <c r="O296" s="785" t="n"/>
      <c r="P296" s="742" t="n">
        <f aca="false" ca="false" dt2D="false" dtr="false" t="normal">L296+M296+N296+O296</f>
        <v>0</v>
      </c>
      <c r="Q296" s="785" t="n"/>
      <c r="R296" s="785" t="n"/>
      <c r="S296" s="785" t="n"/>
      <c r="T296" s="786" t="n"/>
      <c r="U296" s="782" t="n">
        <f aca="false" ca="false" dt2D="false" dtr="false" t="normal">Q296+R296+S296+T296</f>
        <v>0</v>
      </c>
      <c r="V296" s="785" t="n"/>
      <c r="W296" s="785" t="n"/>
      <c r="X296" s="785" t="n"/>
      <c r="Y296" s="786" t="n"/>
      <c r="Z296" s="782" t="n">
        <f aca="false" ca="false" dt2D="false" dtr="false" t="normal">V296+W296+X296+Y296</f>
        <v>0</v>
      </c>
      <c r="AA296" s="785" t="n"/>
      <c r="AB296" s="785" t="n"/>
      <c r="AC296" s="785" t="n"/>
      <c r="AD296" s="785" t="n"/>
      <c r="AE296" s="782" t="n">
        <f aca="false" ca="false" dt2D="false" dtr="false" t="normal">AA296+AB296+AC296+AD296</f>
        <v>0</v>
      </c>
      <c r="AF296" s="785" t="n"/>
      <c r="AG296" s="785" t="n"/>
      <c r="AH296" s="785" t="n"/>
      <c r="AI296" s="785" t="n"/>
      <c r="AJ296" s="782" t="n">
        <f aca="false" ca="false" dt2D="false" dtr="false" t="normal">AF296+AG296+AH296+AI296</f>
        <v>0</v>
      </c>
      <c r="AK296" s="785" t="n"/>
      <c r="AL296" s="785" t="n"/>
      <c r="AM296" s="785" t="n"/>
      <c r="AN296" s="785" t="n"/>
      <c r="AO296" s="742" t="n">
        <f aca="false" ca="false" dt2D="false" dtr="false" t="normal">AK296+AL296+AM296+AN296</f>
        <v>0</v>
      </c>
      <c r="AP296" s="785" t="n"/>
      <c r="AQ296" s="785" t="n"/>
      <c r="AR296" s="785" t="n"/>
      <c r="AS296" s="785" t="n"/>
      <c r="AT296" s="742" t="n">
        <f aca="false" ca="false" dt2D="false" dtr="false" t="normal">AP296+AQ296+AR296+AS296</f>
        <v>0</v>
      </c>
      <c r="AU296" s="785" t="n"/>
      <c r="AV296" s="785" t="n"/>
      <c r="AW296" s="785" t="n"/>
      <c r="AX296" s="785" t="n"/>
      <c r="AY296" s="742" t="n">
        <f aca="false" ca="false" dt2D="false" dtr="false" t="normal">AU296+AV296+AW296+AX296</f>
        <v>0</v>
      </c>
    </row>
    <row customHeight="true" ht="23.25" outlineLevel="0" r="297">
      <c r="B297" s="432" t="n">
        <v>12</v>
      </c>
      <c r="C297" s="886" t="s"/>
      <c r="D297" s="892" t="s">
        <v>670</v>
      </c>
      <c r="E297" s="893" t="s">
        <v>41</v>
      </c>
      <c r="F297" s="771" t="n">
        <f aca="false" ca="false" dt2D="false" dtr="false" t="normal">K297+P297+U297+Z297+AE297+AJ297+AO297+AT297+AY297</f>
        <v>0</v>
      </c>
      <c r="G297" s="824" t="n"/>
      <c r="H297" s="824" t="n"/>
      <c r="I297" s="824" t="n"/>
      <c r="J297" s="825" t="n"/>
      <c r="K297" s="782" t="n">
        <f aca="false" ca="false" dt2D="false" dtr="false" t="normal">G297+H297+I297+J297</f>
        <v>0</v>
      </c>
      <c r="L297" s="826" t="n"/>
      <c r="M297" s="824" t="n"/>
      <c r="N297" s="824" t="n"/>
      <c r="O297" s="824" t="n"/>
      <c r="P297" s="742" t="n">
        <f aca="false" ca="false" dt2D="false" dtr="false" t="normal">L297+M297+N297+O297</f>
        <v>0</v>
      </c>
      <c r="Q297" s="824" t="n"/>
      <c r="R297" s="824" t="n"/>
      <c r="S297" s="824" t="n"/>
      <c r="T297" s="825" t="n"/>
      <c r="U297" s="782" t="n">
        <f aca="false" ca="false" dt2D="false" dtr="false" t="normal">Q297+R297+S297+T297</f>
        <v>0</v>
      </c>
      <c r="V297" s="824" t="n"/>
      <c r="W297" s="824" t="n"/>
      <c r="X297" s="824" t="n"/>
      <c r="Y297" s="825" t="n"/>
      <c r="Z297" s="782" t="n">
        <f aca="false" ca="false" dt2D="false" dtr="false" t="normal">V297+W297+X297+Y297</f>
        <v>0</v>
      </c>
      <c r="AA297" s="824" t="n"/>
      <c r="AB297" s="824" t="n"/>
      <c r="AC297" s="824" t="n"/>
      <c r="AD297" s="824" t="n"/>
      <c r="AE297" s="782" t="n">
        <f aca="false" ca="false" dt2D="false" dtr="false" t="normal">AA297+AB297+AC297+AD297</f>
        <v>0</v>
      </c>
      <c r="AF297" s="824" t="n"/>
      <c r="AG297" s="824" t="n"/>
      <c r="AH297" s="824" t="n"/>
      <c r="AI297" s="824" t="n"/>
      <c r="AJ297" s="782" t="n">
        <f aca="false" ca="false" dt2D="false" dtr="false" t="normal">AF297+AG297+AH297+AI297</f>
        <v>0</v>
      </c>
      <c r="AK297" s="824" t="n"/>
      <c r="AL297" s="824" t="n"/>
      <c r="AM297" s="824" t="n"/>
      <c r="AN297" s="824" t="n"/>
      <c r="AO297" s="742" t="n">
        <f aca="false" ca="false" dt2D="false" dtr="false" t="normal">AK297+AL297+AM297+AN297</f>
        <v>0</v>
      </c>
      <c r="AP297" s="824" t="n"/>
      <c r="AQ297" s="824" t="n"/>
      <c r="AR297" s="824" t="n"/>
      <c r="AS297" s="824" t="n"/>
      <c r="AT297" s="742" t="n">
        <f aca="false" ca="false" dt2D="false" dtr="false" t="normal">AP297+AQ297+AR297+AS297</f>
        <v>0</v>
      </c>
      <c r="AU297" s="824" t="n"/>
      <c r="AV297" s="824" t="n"/>
      <c r="AW297" s="824" t="n"/>
      <c r="AX297" s="824" t="n"/>
      <c r="AY297" s="742" t="n">
        <f aca="false" ca="false" dt2D="false" dtr="false" t="normal">AU297+AV297+AW297+AX297</f>
        <v>0</v>
      </c>
    </row>
    <row customHeight="true" ht="23.25" outlineLevel="0" r="298">
      <c r="B298" s="441" t="s"/>
      <c r="C298" s="886" t="s"/>
      <c r="D298" s="887" t="s"/>
      <c r="E298" s="802" t="s">
        <v>600</v>
      </c>
      <c r="F298" s="771" t="n">
        <f aca="false" ca="false" dt2D="false" dtr="false" t="normal">K298+P298+U298+Z298+AE298+AJ298+AO298+AT298+AY298</f>
        <v>0</v>
      </c>
      <c r="G298" s="780" t="n"/>
      <c r="H298" s="780" t="n"/>
      <c r="I298" s="780" t="n"/>
      <c r="J298" s="781" t="n"/>
      <c r="K298" s="782" t="n">
        <f aca="false" ca="false" dt2D="false" dtr="false" t="normal">G298+H298+I298+J298</f>
        <v>0</v>
      </c>
      <c r="L298" s="783" t="n"/>
      <c r="M298" s="780" t="n"/>
      <c r="N298" s="780" t="n"/>
      <c r="O298" s="780" t="n"/>
      <c r="P298" s="742" t="n">
        <f aca="false" ca="false" dt2D="false" dtr="false" t="normal">L298+M298+N298+O298</f>
        <v>0</v>
      </c>
      <c r="Q298" s="780" t="n"/>
      <c r="R298" s="780" t="n"/>
      <c r="S298" s="780" t="n"/>
      <c r="T298" s="781" t="n"/>
      <c r="U298" s="782" t="n">
        <f aca="false" ca="false" dt2D="false" dtr="false" t="normal">Q298+R298+S298+T298</f>
        <v>0</v>
      </c>
      <c r="V298" s="780" t="n"/>
      <c r="W298" s="780" t="n"/>
      <c r="X298" s="780" t="n"/>
      <c r="Y298" s="781" t="n"/>
      <c r="Z298" s="782" t="n">
        <f aca="false" ca="false" dt2D="false" dtr="false" t="normal">V298+W298+X298+Y298</f>
        <v>0</v>
      </c>
      <c r="AA298" s="780" t="n"/>
      <c r="AB298" s="780" t="n"/>
      <c r="AC298" s="780" t="n"/>
      <c r="AD298" s="780" t="n"/>
      <c r="AE298" s="782" t="n">
        <f aca="false" ca="false" dt2D="false" dtr="false" t="normal">AA298+AB298+AC298+AD298</f>
        <v>0</v>
      </c>
      <c r="AF298" s="780" t="n"/>
      <c r="AG298" s="780" t="n"/>
      <c r="AH298" s="780" t="n"/>
      <c r="AI298" s="780" t="n"/>
      <c r="AJ298" s="782" t="n">
        <f aca="false" ca="false" dt2D="false" dtr="false" t="normal">AF298+AG298+AH298+AI298</f>
        <v>0</v>
      </c>
      <c r="AK298" s="780" t="n"/>
      <c r="AL298" s="780" t="n"/>
      <c r="AM298" s="780" t="n"/>
      <c r="AN298" s="780" t="n"/>
      <c r="AO298" s="742" t="n">
        <f aca="false" ca="false" dt2D="false" dtr="false" t="normal">AK298+AL298+AM298+AN298</f>
        <v>0</v>
      </c>
      <c r="AP298" s="780" t="n"/>
      <c r="AQ298" s="780" t="n"/>
      <c r="AR298" s="780" t="n"/>
      <c r="AS298" s="780" t="n"/>
      <c r="AT298" s="742" t="n">
        <f aca="false" ca="false" dt2D="false" dtr="false" t="normal">AP298+AQ298+AR298+AS298</f>
        <v>0</v>
      </c>
      <c r="AU298" s="780" t="n"/>
      <c r="AV298" s="780" t="n"/>
      <c r="AW298" s="780" t="n"/>
      <c r="AX298" s="780" t="n"/>
      <c r="AY298" s="742" t="n">
        <f aca="false" ca="false" dt2D="false" dtr="false" t="normal">AU298+AV298+AW298+AX298</f>
        <v>0</v>
      </c>
    </row>
    <row customHeight="true" ht="23.25" outlineLevel="0" r="299">
      <c r="B299" s="450" t="s"/>
      <c r="C299" s="886" t="s"/>
      <c r="D299" s="888" t="s"/>
      <c r="E299" s="806" t="s">
        <v>43</v>
      </c>
      <c r="F299" s="771" t="n">
        <f aca="false" ca="false" dt2D="false" dtr="false" t="normal">K299+P299+U299+Z299+AE299+AJ299+AO299+AT299+AY299</f>
        <v>0</v>
      </c>
      <c r="G299" s="785" t="n"/>
      <c r="H299" s="785" t="n"/>
      <c r="I299" s="785" t="n"/>
      <c r="J299" s="786" t="n"/>
      <c r="K299" s="782" t="n">
        <f aca="false" ca="false" dt2D="false" dtr="false" t="normal">G299+H299+I299+J299</f>
        <v>0</v>
      </c>
      <c r="L299" s="787" t="n"/>
      <c r="M299" s="785" t="n"/>
      <c r="N299" s="785" t="n"/>
      <c r="O299" s="785" t="n"/>
      <c r="P299" s="742" t="n">
        <f aca="false" ca="false" dt2D="false" dtr="false" t="normal">L299+M299+N299+O299</f>
        <v>0</v>
      </c>
      <c r="Q299" s="785" t="n"/>
      <c r="R299" s="785" t="n"/>
      <c r="S299" s="785" t="n"/>
      <c r="T299" s="786" t="n"/>
      <c r="U299" s="782" t="n">
        <f aca="false" ca="false" dt2D="false" dtr="false" t="normal">Q299+R299+S299+T299</f>
        <v>0</v>
      </c>
      <c r="V299" s="785" t="n"/>
      <c r="W299" s="785" t="n"/>
      <c r="X299" s="785" t="n"/>
      <c r="Y299" s="786" t="n"/>
      <c r="Z299" s="782" t="n">
        <f aca="false" ca="false" dt2D="false" dtr="false" t="normal">V299+W299+X299+Y299</f>
        <v>0</v>
      </c>
      <c r="AA299" s="785" t="n"/>
      <c r="AB299" s="785" t="n"/>
      <c r="AC299" s="785" t="n"/>
      <c r="AD299" s="785" t="n"/>
      <c r="AE299" s="782" t="n">
        <f aca="false" ca="false" dt2D="false" dtr="false" t="normal">AA299+AB299+AC299+AD299</f>
        <v>0</v>
      </c>
      <c r="AF299" s="785" t="n"/>
      <c r="AG299" s="785" t="n"/>
      <c r="AH299" s="785" t="n"/>
      <c r="AI299" s="785" t="n"/>
      <c r="AJ299" s="782" t="n">
        <f aca="false" ca="false" dt2D="false" dtr="false" t="normal">AF299+AG299+AH299+AI299</f>
        <v>0</v>
      </c>
      <c r="AK299" s="785" t="n"/>
      <c r="AL299" s="785" t="n"/>
      <c r="AM299" s="785" t="n"/>
      <c r="AN299" s="785" t="n"/>
      <c r="AO299" s="742" t="n">
        <f aca="false" ca="false" dt2D="false" dtr="false" t="normal">AK299+AL299+AM299+AN299</f>
        <v>0</v>
      </c>
      <c r="AP299" s="785" t="n"/>
      <c r="AQ299" s="785" t="n"/>
      <c r="AR299" s="785" t="n"/>
      <c r="AS299" s="785" t="n"/>
      <c r="AT299" s="742" t="n">
        <f aca="false" ca="false" dt2D="false" dtr="false" t="normal">AP299+AQ299+AR299+AS299</f>
        <v>0</v>
      </c>
      <c r="AU299" s="785" t="n"/>
      <c r="AV299" s="785" t="n"/>
      <c r="AW299" s="785" t="n"/>
      <c r="AX299" s="785" t="n"/>
      <c r="AY299" s="742" t="n">
        <f aca="false" ca="false" dt2D="false" dtr="false" t="normal">AU299+AV299+AW299+AX299</f>
        <v>0</v>
      </c>
    </row>
    <row customHeight="true" ht="18.75" outlineLevel="0" r="300">
      <c r="B300" s="432" t="n">
        <v>13</v>
      </c>
      <c r="C300" s="886" t="s"/>
      <c r="D300" s="892" t="s">
        <v>671</v>
      </c>
      <c r="E300" s="893" t="s">
        <v>41</v>
      </c>
      <c r="F300" s="771" t="n">
        <f aca="false" ca="false" dt2D="false" dtr="false" t="normal">K300+P300+U300+Z300+AE300+AJ300+AO300+AT300+AY300</f>
        <v>0</v>
      </c>
      <c r="G300" s="824" t="n"/>
      <c r="H300" s="824" t="n"/>
      <c r="I300" s="824" t="n"/>
      <c r="J300" s="825" t="n"/>
      <c r="K300" s="782" t="n">
        <f aca="false" ca="false" dt2D="false" dtr="false" t="normal">G300+H300+I300+J300</f>
        <v>0</v>
      </c>
      <c r="L300" s="826" t="n"/>
      <c r="M300" s="824" t="n"/>
      <c r="N300" s="824" t="n"/>
      <c r="O300" s="824" t="n"/>
      <c r="P300" s="742" t="n">
        <f aca="false" ca="false" dt2D="false" dtr="false" t="normal">L300+M300+N300+O300</f>
        <v>0</v>
      </c>
      <c r="Q300" s="824" t="n"/>
      <c r="R300" s="824" t="n"/>
      <c r="S300" s="824" t="n"/>
      <c r="T300" s="825" t="n"/>
      <c r="U300" s="782" t="n">
        <f aca="false" ca="false" dt2D="false" dtr="false" t="normal">Q300+R300+S300+T300</f>
        <v>0</v>
      </c>
      <c r="V300" s="824" t="n"/>
      <c r="W300" s="824" t="n"/>
      <c r="X300" s="824" t="n"/>
      <c r="Y300" s="825" t="n"/>
      <c r="Z300" s="782" t="n">
        <f aca="false" ca="false" dt2D="false" dtr="false" t="normal">V300+W300+X300+Y300</f>
        <v>0</v>
      </c>
      <c r="AA300" s="824" t="n"/>
      <c r="AB300" s="824" t="n"/>
      <c r="AC300" s="824" t="n"/>
      <c r="AD300" s="824" t="n"/>
      <c r="AE300" s="782" t="n">
        <f aca="false" ca="false" dt2D="false" dtr="false" t="normal">AA300+AB300+AC300+AD300</f>
        <v>0</v>
      </c>
      <c r="AF300" s="824" t="n"/>
      <c r="AG300" s="824" t="n"/>
      <c r="AH300" s="824" t="n"/>
      <c r="AI300" s="824" t="n"/>
      <c r="AJ300" s="782" t="n">
        <f aca="false" ca="false" dt2D="false" dtr="false" t="normal">AF300+AG300+AH300+AI300</f>
        <v>0</v>
      </c>
      <c r="AK300" s="824" t="n"/>
      <c r="AL300" s="824" t="n"/>
      <c r="AM300" s="824" t="n"/>
      <c r="AN300" s="824" t="n"/>
      <c r="AO300" s="742" t="n">
        <f aca="false" ca="false" dt2D="false" dtr="false" t="normal">AK300+AL300+AM300+AN300</f>
        <v>0</v>
      </c>
      <c r="AP300" s="824" t="n"/>
      <c r="AQ300" s="824" t="n"/>
      <c r="AR300" s="824" t="n"/>
      <c r="AS300" s="824" t="n"/>
      <c r="AT300" s="742" t="n">
        <f aca="false" ca="false" dt2D="false" dtr="false" t="normal">AP300+AQ300+AR300+AS300</f>
        <v>0</v>
      </c>
      <c r="AU300" s="824" t="n"/>
      <c r="AV300" s="824" t="n"/>
      <c r="AW300" s="824" t="n"/>
      <c r="AX300" s="824" t="n"/>
      <c r="AY300" s="742" t="n">
        <f aca="false" ca="false" dt2D="false" dtr="false" t="normal">AU300+AV300+AW300+AX300</f>
        <v>0</v>
      </c>
    </row>
    <row customHeight="true" ht="18.75" outlineLevel="0" r="301">
      <c r="B301" s="441" t="s"/>
      <c r="C301" s="886" t="s"/>
      <c r="D301" s="887" t="s"/>
      <c r="E301" s="802" t="s">
        <v>600</v>
      </c>
      <c r="F301" s="771" t="n">
        <f aca="false" ca="false" dt2D="false" dtr="false" t="normal">K301+P301+U301+Z301+AE301+AJ301+AO301+AT301+AY301</f>
        <v>0</v>
      </c>
      <c r="G301" s="780" t="n"/>
      <c r="H301" s="780" t="n"/>
      <c r="I301" s="780" t="n"/>
      <c r="J301" s="781" t="n"/>
      <c r="K301" s="782" t="n">
        <f aca="false" ca="false" dt2D="false" dtr="false" t="normal">G301+H301+I301+J301</f>
        <v>0</v>
      </c>
      <c r="L301" s="783" t="n"/>
      <c r="M301" s="780" t="n"/>
      <c r="N301" s="780" t="n"/>
      <c r="O301" s="780" t="n"/>
      <c r="P301" s="742" t="n">
        <f aca="false" ca="false" dt2D="false" dtr="false" t="normal">L301+M301+N301+O301</f>
        <v>0</v>
      </c>
      <c r="Q301" s="780" t="n"/>
      <c r="R301" s="780" t="n"/>
      <c r="S301" s="780" t="n"/>
      <c r="T301" s="781" t="n"/>
      <c r="U301" s="782" t="n">
        <f aca="false" ca="false" dt2D="false" dtr="false" t="normal">Q301+R301+S301+T301</f>
        <v>0</v>
      </c>
      <c r="V301" s="780" t="n"/>
      <c r="W301" s="780" t="n"/>
      <c r="X301" s="780" t="n"/>
      <c r="Y301" s="781" t="n"/>
      <c r="Z301" s="782" t="n">
        <f aca="false" ca="false" dt2D="false" dtr="false" t="normal">V301+W301+X301+Y301</f>
        <v>0</v>
      </c>
      <c r="AA301" s="780" t="n"/>
      <c r="AB301" s="780" t="n"/>
      <c r="AC301" s="780" t="n"/>
      <c r="AD301" s="780" t="n"/>
      <c r="AE301" s="782" t="n">
        <f aca="false" ca="false" dt2D="false" dtr="false" t="normal">AA301+AB301+AC301+AD301</f>
        <v>0</v>
      </c>
      <c r="AF301" s="780" t="n"/>
      <c r="AG301" s="780" t="n"/>
      <c r="AH301" s="780" t="n"/>
      <c r="AI301" s="780" t="n"/>
      <c r="AJ301" s="782" t="n">
        <f aca="false" ca="false" dt2D="false" dtr="false" t="normal">AF301+AG301+AH301+AI301</f>
        <v>0</v>
      </c>
      <c r="AK301" s="780" t="n"/>
      <c r="AL301" s="780" t="n"/>
      <c r="AM301" s="780" t="n"/>
      <c r="AN301" s="780" t="n"/>
      <c r="AO301" s="742" t="n">
        <f aca="false" ca="false" dt2D="false" dtr="false" t="normal">AK301+AL301+AM301+AN301</f>
        <v>0</v>
      </c>
      <c r="AP301" s="780" t="n"/>
      <c r="AQ301" s="780" t="n"/>
      <c r="AR301" s="780" t="n"/>
      <c r="AS301" s="780" t="n"/>
      <c r="AT301" s="742" t="n">
        <f aca="false" ca="false" dt2D="false" dtr="false" t="normal">AP301+AQ301+AR301+AS301</f>
        <v>0</v>
      </c>
      <c r="AU301" s="780" t="n"/>
      <c r="AV301" s="780" t="n"/>
      <c r="AW301" s="780" t="n"/>
      <c r="AX301" s="780" t="n"/>
      <c r="AY301" s="742" t="n">
        <f aca="false" ca="false" dt2D="false" dtr="false" t="normal">AU301+AV301+AW301+AX301</f>
        <v>0</v>
      </c>
    </row>
    <row customHeight="true" ht="18.75" outlineLevel="0" r="302">
      <c r="B302" s="450" t="s"/>
      <c r="C302" s="886" t="s"/>
      <c r="D302" s="888" t="s"/>
      <c r="E302" s="806" t="s">
        <v>43</v>
      </c>
      <c r="F302" s="771" t="n">
        <f aca="false" ca="false" dt2D="false" dtr="false" t="normal">K302+P302+U302+Z302+AE302+AJ302+AO302+AT302+AY302</f>
        <v>0</v>
      </c>
      <c r="G302" s="785" t="n"/>
      <c r="H302" s="785" t="n"/>
      <c r="I302" s="785" t="n"/>
      <c r="J302" s="786" t="n"/>
      <c r="K302" s="782" t="n">
        <f aca="false" ca="false" dt2D="false" dtr="false" t="normal">G302+H302+I302+J302</f>
        <v>0</v>
      </c>
      <c r="L302" s="787" t="n"/>
      <c r="M302" s="785" t="n"/>
      <c r="N302" s="785" t="n"/>
      <c r="O302" s="785" t="n"/>
      <c r="P302" s="742" t="n">
        <f aca="false" ca="false" dt2D="false" dtr="false" t="normal">L302+M302+N302+O302</f>
        <v>0</v>
      </c>
      <c r="Q302" s="785" t="n"/>
      <c r="R302" s="785" t="n"/>
      <c r="S302" s="785" t="n"/>
      <c r="T302" s="786" t="n"/>
      <c r="U302" s="782" t="n">
        <f aca="false" ca="false" dt2D="false" dtr="false" t="normal">Q302+R302+S302+T302</f>
        <v>0</v>
      </c>
      <c r="V302" s="785" t="n"/>
      <c r="W302" s="785" t="n"/>
      <c r="X302" s="785" t="n"/>
      <c r="Y302" s="786" t="n"/>
      <c r="Z302" s="782" t="n">
        <f aca="false" ca="false" dt2D="false" dtr="false" t="normal">V302+W302+X302+Y302</f>
        <v>0</v>
      </c>
      <c r="AA302" s="785" t="n"/>
      <c r="AB302" s="785" t="n"/>
      <c r="AC302" s="785" t="n"/>
      <c r="AD302" s="785" t="n"/>
      <c r="AE302" s="782" t="n">
        <f aca="false" ca="false" dt2D="false" dtr="false" t="normal">AA302+AB302+AC302+AD302</f>
        <v>0</v>
      </c>
      <c r="AF302" s="785" t="n"/>
      <c r="AG302" s="785" t="n"/>
      <c r="AH302" s="785" t="n"/>
      <c r="AI302" s="785" t="n"/>
      <c r="AJ302" s="782" t="n">
        <f aca="false" ca="false" dt2D="false" dtr="false" t="normal">AF302+AG302+AH302+AI302</f>
        <v>0</v>
      </c>
      <c r="AK302" s="785" t="n"/>
      <c r="AL302" s="785" t="n"/>
      <c r="AM302" s="785" t="n"/>
      <c r="AN302" s="785" t="n"/>
      <c r="AO302" s="742" t="n">
        <f aca="false" ca="false" dt2D="false" dtr="false" t="normal">AK302+AL302+AM302+AN302</f>
        <v>0</v>
      </c>
      <c r="AP302" s="785" t="n"/>
      <c r="AQ302" s="785" t="n"/>
      <c r="AR302" s="785" t="n"/>
      <c r="AS302" s="785" t="n"/>
      <c r="AT302" s="742" t="n">
        <f aca="false" ca="false" dt2D="false" dtr="false" t="normal">AP302+AQ302+AR302+AS302</f>
        <v>0</v>
      </c>
      <c r="AU302" s="785" t="n"/>
      <c r="AV302" s="785" t="n"/>
      <c r="AW302" s="785" t="n"/>
      <c r="AX302" s="785" t="n"/>
      <c r="AY302" s="742" t="n">
        <f aca="false" ca="false" dt2D="false" dtr="false" t="normal">AU302+AV302+AW302+AX302</f>
        <v>0</v>
      </c>
    </row>
    <row customHeight="true" ht="22.5" outlineLevel="0" r="303">
      <c r="B303" s="432" t="n">
        <v>14</v>
      </c>
      <c r="C303" s="886" t="s"/>
      <c r="D303" s="885" t="s">
        <v>672</v>
      </c>
      <c r="E303" s="795" t="s">
        <v>41</v>
      </c>
      <c r="F303" s="771" t="n">
        <f aca="false" ca="false" dt2D="false" dtr="false" t="normal">K303+P303+U303+Z303+AE303+AJ303+AO303+AT303+AY303</f>
        <v>0</v>
      </c>
      <c r="G303" s="772" t="n"/>
      <c r="H303" s="772" t="n"/>
      <c r="I303" s="772" t="n"/>
      <c r="J303" s="774" t="n"/>
      <c r="K303" s="782" t="n">
        <f aca="false" ca="false" dt2D="false" dtr="false" t="normal">G303+H303+I303+J303</f>
        <v>0</v>
      </c>
      <c r="L303" s="814" t="n"/>
      <c r="M303" s="772" t="n"/>
      <c r="N303" s="772" t="n"/>
      <c r="O303" s="772" t="n"/>
      <c r="P303" s="742" t="n">
        <f aca="false" ca="false" dt2D="false" dtr="false" t="normal">L303+M303+N303+O303</f>
        <v>0</v>
      </c>
      <c r="Q303" s="772" t="n"/>
      <c r="R303" s="772" t="n"/>
      <c r="S303" s="772" t="n"/>
      <c r="T303" s="774" t="n"/>
      <c r="U303" s="782" t="n">
        <f aca="false" ca="false" dt2D="false" dtr="false" t="normal">Q303+R303+S303+T303</f>
        <v>0</v>
      </c>
      <c r="V303" s="772" t="n"/>
      <c r="W303" s="772" t="n"/>
      <c r="X303" s="772" t="n"/>
      <c r="Y303" s="774" t="n"/>
      <c r="Z303" s="782" t="n">
        <f aca="false" ca="false" dt2D="false" dtr="false" t="normal">V303+W303+X303+Y303</f>
        <v>0</v>
      </c>
      <c r="AA303" s="772" t="n"/>
      <c r="AB303" s="772" t="n"/>
      <c r="AC303" s="772" t="n"/>
      <c r="AD303" s="772" t="n"/>
      <c r="AE303" s="782" t="n">
        <f aca="false" ca="false" dt2D="false" dtr="false" t="normal">AA303+AB303+AC303+AD303</f>
        <v>0</v>
      </c>
      <c r="AF303" s="772" t="n"/>
      <c r="AG303" s="772" t="n"/>
      <c r="AH303" s="772" t="n"/>
      <c r="AI303" s="772" t="n"/>
      <c r="AJ303" s="782" t="n">
        <f aca="false" ca="false" dt2D="false" dtr="false" t="normal">AF303+AG303+AH303+AI303</f>
        <v>0</v>
      </c>
      <c r="AK303" s="772" t="n"/>
      <c r="AL303" s="772" t="n"/>
      <c r="AM303" s="772" t="n"/>
      <c r="AN303" s="772" t="n"/>
      <c r="AO303" s="742" t="n">
        <f aca="false" ca="false" dt2D="false" dtr="false" t="normal">AK303+AL303+AM303+AN303</f>
        <v>0</v>
      </c>
      <c r="AP303" s="772" t="n"/>
      <c r="AQ303" s="772" t="n"/>
      <c r="AR303" s="772" t="n"/>
      <c r="AS303" s="772" t="n"/>
      <c r="AT303" s="742" t="n">
        <f aca="false" ca="false" dt2D="false" dtr="false" t="normal">AP303+AQ303+AR303+AS303</f>
        <v>0</v>
      </c>
      <c r="AU303" s="772" t="n"/>
      <c r="AV303" s="772" t="n"/>
      <c r="AW303" s="772" t="n"/>
      <c r="AX303" s="772" t="n"/>
      <c r="AY303" s="742" t="n">
        <f aca="false" ca="false" dt2D="false" dtr="false" t="normal">AU303+AV303+AW303+AX303</f>
        <v>0</v>
      </c>
    </row>
    <row customHeight="true" ht="22.5" outlineLevel="0" r="304">
      <c r="B304" s="441" t="s"/>
      <c r="C304" s="886" t="s"/>
      <c r="D304" s="887" t="s"/>
      <c r="E304" s="802" t="s">
        <v>600</v>
      </c>
      <c r="F304" s="771" t="n">
        <f aca="false" ca="false" dt2D="false" dtr="false" t="normal">K304+P304+U304+Z304+AE304+AJ304+AO304+AT304+AY304</f>
        <v>0</v>
      </c>
      <c r="G304" s="780" t="n"/>
      <c r="H304" s="780" t="n"/>
      <c r="I304" s="780" t="n"/>
      <c r="J304" s="781" t="n"/>
      <c r="K304" s="782" t="n">
        <f aca="false" ca="false" dt2D="false" dtr="false" t="normal">G304+H304+I304+J304</f>
        <v>0</v>
      </c>
      <c r="L304" s="783" t="n"/>
      <c r="M304" s="780" t="n"/>
      <c r="N304" s="780" t="n"/>
      <c r="O304" s="780" t="n"/>
      <c r="P304" s="742" t="n">
        <f aca="false" ca="false" dt2D="false" dtr="false" t="normal">L304+M304+N304+O304</f>
        <v>0</v>
      </c>
      <c r="Q304" s="780" t="n"/>
      <c r="R304" s="780" t="n"/>
      <c r="S304" s="780" t="n"/>
      <c r="T304" s="781" t="n"/>
      <c r="U304" s="782" t="n">
        <f aca="false" ca="false" dt2D="false" dtr="false" t="normal">Q304+R304+S304+T304</f>
        <v>0</v>
      </c>
      <c r="V304" s="780" t="n"/>
      <c r="W304" s="780" t="n"/>
      <c r="X304" s="780" t="n"/>
      <c r="Y304" s="781" t="n"/>
      <c r="Z304" s="782" t="n">
        <f aca="false" ca="false" dt2D="false" dtr="false" t="normal">V304+W304+X304+Y304</f>
        <v>0</v>
      </c>
      <c r="AA304" s="780" t="n"/>
      <c r="AB304" s="780" t="n"/>
      <c r="AC304" s="780" t="n"/>
      <c r="AD304" s="780" t="n"/>
      <c r="AE304" s="782" t="n">
        <f aca="false" ca="false" dt2D="false" dtr="false" t="normal">AA304+AB304+AC304+AD304</f>
        <v>0</v>
      </c>
      <c r="AF304" s="780" t="n"/>
      <c r="AG304" s="780" t="n"/>
      <c r="AH304" s="780" t="n"/>
      <c r="AI304" s="780" t="n"/>
      <c r="AJ304" s="782" t="n">
        <f aca="false" ca="false" dt2D="false" dtr="false" t="normal">AF304+AG304+AH304+AI304</f>
        <v>0</v>
      </c>
      <c r="AK304" s="780" t="n"/>
      <c r="AL304" s="780" t="n"/>
      <c r="AM304" s="780" t="n"/>
      <c r="AN304" s="780" t="n"/>
      <c r="AO304" s="742" t="n">
        <f aca="false" ca="false" dt2D="false" dtr="false" t="normal">AK304+AL304+AM304+AN304</f>
        <v>0</v>
      </c>
      <c r="AP304" s="780" t="n"/>
      <c r="AQ304" s="780" t="n"/>
      <c r="AR304" s="780" t="n"/>
      <c r="AS304" s="780" t="n"/>
      <c r="AT304" s="742" t="n">
        <f aca="false" ca="false" dt2D="false" dtr="false" t="normal">AP304+AQ304+AR304+AS304</f>
        <v>0</v>
      </c>
      <c r="AU304" s="780" t="n"/>
      <c r="AV304" s="780" t="n"/>
      <c r="AW304" s="780" t="n"/>
      <c r="AX304" s="780" t="n"/>
      <c r="AY304" s="742" t="n">
        <f aca="false" ca="false" dt2D="false" dtr="false" t="normal">AU304+AV304+AW304+AX304</f>
        <v>0</v>
      </c>
    </row>
    <row customHeight="true" ht="22.5" outlineLevel="0" r="305">
      <c r="B305" s="450" t="s"/>
      <c r="C305" s="886" t="s"/>
      <c r="D305" s="888" t="s"/>
      <c r="E305" s="806" t="s">
        <v>43</v>
      </c>
      <c r="F305" s="771" t="n">
        <f aca="false" ca="false" dt2D="false" dtr="false" t="normal">K305+P305+U305+Z305+AE305+AJ305+AO305+AT305+AY305</f>
        <v>0</v>
      </c>
      <c r="G305" s="785" t="n"/>
      <c r="H305" s="785" t="n"/>
      <c r="I305" s="785" t="n"/>
      <c r="J305" s="786" t="n"/>
      <c r="K305" s="782" t="n">
        <f aca="false" ca="false" dt2D="false" dtr="false" t="normal">G305+H305+I305+J305</f>
        <v>0</v>
      </c>
      <c r="L305" s="787" t="n"/>
      <c r="M305" s="785" t="n"/>
      <c r="N305" s="785" t="n"/>
      <c r="O305" s="785" t="n"/>
      <c r="P305" s="742" t="n">
        <f aca="false" ca="false" dt2D="false" dtr="false" t="normal">L305+M305+N305+O305</f>
        <v>0</v>
      </c>
      <c r="Q305" s="785" t="n"/>
      <c r="R305" s="785" t="n"/>
      <c r="S305" s="785" t="n"/>
      <c r="T305" s="786" t="n"/>
      <c r="U305" s="782" t="n">
        <f aca="false" ca="false" dt2D="false" dtr="false" t="normal">Q305+R305+S305+T305</f>
        <v>0</v>
      </c>
      <c r="V305" s="785" t="n"/>
      <c r="W305" s="785" t="n"/>
      <c r="X305" s="785" t="n"/>
      <c r="Y305" s="786" t="n"/>
      <c r="Z305" s="782" t="n">
        <f aca="false" ca="false" dt2D="false" dtr="false" t="normal">V305+W305+X305+Y305</f>
        <v>0</v>
      </c>
      <c r="AA305" s="785" t="n"/>
      <c r="AB305" s="785" t="n"/>
      <c r="AC305" s="785" t="n"/>
      <c r="AD305" s="785" t="n"/>
      <c r="AE305" s="782" t="n">
        <f aca="false" ca="false" dt2D="false" dtr="false" t="normal">AA305+AB305+AC305+AD305</f>
        <v>0</v>
      </c>
      <c r="AF305" s="785" t="n"/>
      <c r="AG305" s="785" t="n"/>
      <c r="AH305" s="785" t="n"/>
      <c r="AI305" s="785" t="n"/>
      <c r="AJ305" s="782" t="n">
        <f aca="false" ca="false" dt2D="false" dtr="false" t="normal">AF305+AG305+AH305+AI305</f>
        <v>0</v>
      </c>
      <c r="AK305" s="785" t="n"/>
      <c r="AL305" s="785" t="n"/>
      <c r="AM305" s="785" t="n"/>
      <c r="AN305" s="785" t="n"/>
      <c r="AO305" s="742" t="n">
        <f aca="false" ca="false" dt2D="false" dtr="false" t="normal">AK305+AL305+AM305+AN305</f>
        <v>0</v>
      </c>
      <c r="AP305" s="785" t="n"/>
      <c r="AQ305" s="785" t="n"/>
      <c r="AR305" s="785" t="n"/>
      <c r="AS305" s="785" t="n"/>
      <c r="AT305" s="742" t="n">
        <f aca="false" ca="false" dt2D="false" dtr="false" t="normal">AP305+AQ305+AR305+AS305</f>
        <v>0</v>
      </c>
      <c r="AU305" s="785" t="n"/>
      <c r="AV305" s="785" t="n"/>
      <c r="AW305" s="785" t="n"/>
      <c r="AX305" s="785" t="n"/>
      <c r="AY305" s="742" t="n">
        <f aca="false" ca="false" dt2D="false" dtr="false" t="normal">AU305+AV305+AW305+AX305</f>
        <v>0</v>
      </c>
    </row>
    <row customHeight="true" ht="18.75" outlineLevel="0" r="306">
      <c r="B306" s="432" t="n">
        <v>15</v>
      </c>
      <c r="C306" s="886" t="s"/>
      <c r="D306" s="885" t="s">
        <v>673</v>
      </c>
      <c r="E306" s="795" t="s">
        <v>41</v>
      </c>
      <c r="F306" s="771" t="n">
        <f aca="false" ca="false" dt2D="false" dtr="false" t="normal">K306+P306+U306+Z306+AE306+AJ306+AO306+AT306+AY306</f>
        <v>0</v>
      </c>
      <c r="G306" s="772" t="n"/>
      <c r="H306" s="772" t="n"/>
      <c r="I306" s="772" t="n"/>
      <c r="J306" s="774" t="n"/>
      <c r="K306" s="782" t="n">
        <f aca="false" ca="false" dt2D="false" dtr="false" t="normal">G306+H306+I306+J306</f>
        <v>0</v>
      </c>
      <c r="L306" s="814" t="n"/>
      <c r="M306" s="772" t="n"/>
      <c r="N306" s="772" t="n"/>
      <c r="O306" s="772" t="n"/>
      <c r="P306" s="742" t="n">
        <f aca="false" ca="false" dt2D="false" dtr="false" t="normal">L306+M306+N306+O306</f>
        <v>0</v>
      </c>
      <c r="Q306" s="772" t="n"/>
      <c r="R306" s="772" t="n"/>
      <c r="S306" s="772" t="n"/>
      <c r="T306" s="774" t="n"/>
      <c r="U306" s="782" t="n">
        <f aca="false" ca="false" dt2D="false" dtr="false" t="normal">Q306+R306+S306+T306</f>
        <v>0</v>
      </c>
      <c r="V306" s="772" t="n"/>
      <c r="W306" s="772" t="n"/>
      <c r="X306" s="772" t="n"/>
      <c r="Y306" s="774" t="n"/>
      <c r="Z306" s="782" t="n">
        <f aca="false" ca="false" dt2D="false" dtr="false" t="normal">V306+W306+X306+Y306</f>
        <v>0</v>
      </c>
      <c r="AA306" s="772" t="n"/>
      <c r="AB306" s="772" t="n"/>
      <c r="AC306" s="772" t="n"/>
      <c r="AD306" s="772" t="n"/>
      <c r="AE306" s="782" t="n">
        <f aca="false" ca="false" dt2D="false" dtr="false" t="normal">AA306+AB306+AC306+AD306</f>
        <v>0</v>
      </c>
      <c r="AF306" s="772" t="n"/>
      <c r="AG306" s="772" t="n"/>
      <c r="AH306" s="772" t="n"/>
      <c r="AI306" s="772" t="n"/>
      <c r="AJ306" s="782" t="n">
        <f aca="false" ca="false" dt2D="false" dtr="false" t="normal">AF306+AG306+AH306+AI306</f>
        <v>0</v>
      </c>
      <c r="AK306" s="772" t="n"/>
      <c r="AL306" s="772" t="n"/>
      <c r="AM306" s="772" t="n"/>
      <c r="AN306" s="772" t="n"/>
      <c r="AO306" s="742" t="n">
        <f aca="false" ca="false" dt2D="false" dtr="false" t="normal">AK306+AL306+AM306+AN306</f>
        <v>0</v>
      </c>
      <c r="AP306" s="772" t="n"/>
      <c r="AQ306" s="772" t="n"/>
      <c r="AR306" s="772" t="n"/>
      <c r="AS306" s="772" t="n"/>
      <c r="AT306" s="742" t="n">
        <f aca="false" ca="false" dt2D="false" dtr="false" t="normal">AP306+AQ306+AR306+AS306</f>
        <v>0</v>
      </c>
      <c r="AU306" s="772" t="n"/>
      <c r="AV306" s="772" t="n"/>
      <c r="AW306" s="772" t="n"/>
      <c r="AX306" s="772" t="n"/>
      <c r="AY306" s="742" t="n">
        <f aca="false" ca="false" dt2D="false" dtr="false" t="normal">AU306+AV306+AW306+AX306</f>
        <v>0</v>
      </c>
    </row>
    <row customHeight="true" ht="18.75" outlineLevel="0" r="307">
      <c r="B307" s="441" t="s"/>
      <c r="C307" s="886" t="s"/>
      <c r="D307" s="887" t="s"/>
      <c r="E307" s="802" t="s">
        <v>600</v>
      </c>
      <c r="F307" s="771" t="n">
        <f aca="false" ca="false" dt2D="false" dtr="false" t="normal">K307+P307+U307+Z307+AE307+AJ307+AO307+AT307+AY307</f>
        <v>0</v>
      </c>
      <c r="G307" s="780" t="n"/>
      <c r="H307" s="780" t="n"/>
      <c r="I307" s="780" t="n"/>
      <c r="J307" s="781" t="n"/>
      <c r="K307" s="782" t="n">
        <f aca="false" ca="false" dt2D="false" dtr="false" t="normal">G307+H307+I307+J307</f>
        <v>0</v>
      </c>
      <c r="L307" s="783" t="n"/>
      <c r="M307" s="780" t="n"/>
      <c r="N307" s="780" t="n"/>
      <c r="O307" s="780" t="n"/>
      <c r="P307" s="742" t="n">
        <f aca="false" ca="false" dt2D="false" dtr="false" t="normal">L307+M307+N307+O307</f>
        <v>0</v>
      </c>
      <c r="Q307" s="780" t="n"/>
      <c r="R307" s="780" t="n"/>
      <c r="S307" s="780" t="n"/>
      <c r="T307" s="781" t="n"/>
      <c r="U307" s="782" t="n">
        <f aca="false" ca="false" dt2D="false" dtr="false" t="normal">Q307+R307+S307+T307</f>
        <v>0</v>
      </c>
      <c r="V307" s="780" t="n"/>
      <c r="W307" s="780" t="n"/>
      <c r="X307" s="780" t="n"/>
      <c r="Y307" s="781" t="n"/>
      <c r="Z307" s="782" t="n">
        <f aca="false" ca="false" dt2D="false" dtr="false" t="normal">V307+W307+X307+Y307</f>
        <v>0</v>
      </c>
      <c r="AA307" s="780" t="n"/>
      <c r="AB307" s="780" t="n"/>
      <c r="AC307" s="780" t="n"/>
      <c r="AD307" s="780" t="n"/>
      <c r="AE307" s="782" t="n">
        <f aca="false" ca="false" dt2D="false" dtr="false" t="normal">AA307+AB307+AC307+AD307</f>
        <v>0</v>
      </c>
      <c r="AF307" s="780" t="n"/>
      <c r="AG307" s="780" t="n"/>
      <c r="AH307" s="780" t="n"/>
      <c r="AI307" s="780" t="n"/>
      <c r="AJ307" s="782" t="n">
        <f aca="false" ca="false" dt2D="false" dtr="false" t="normal">AF307+AG307+AH307+AI307</f>
        <v>0</v>
      </c>
      <c r="AK307" s="780" t="n"/>
      <c r="AL307" s="780" t="n"/>
      <c r="AM307" s="780" t="n"/>
      <c r="AN307" s="780" t="n"/>
      <c r="AO307" s="742" t="n">
        <f aca="false" ca="false" dt2D="false" dtr="false" t="normal">AK307+AL307+AM307+AN307</f>
        <v>0</v>
      </c>
      <c r="AP307" s="780" t="n"/>
      <c r="AQ307" s="780" t="n"/>
      <c r="AR307" s="780" t="n"/>
      <c r="AS307" s="780" t="n"/>
      <c r="AT307" s="742" t="n">
        <f aca="false" ca="false" dt2D="false" dtr="false" t="normal">AP307+AQ307+AR307+AS307</f>
        <v>0</v>
      </c>
      <c r="AU307" s="780" t="n"/>
      <c r="AV307" s="780" t="n"/>
      <c r="AW307" s="780" t="n"/>
      <c r="AX307" s="780" t="n"/>
      <c r="AY307" s="742" t="n">
        <f aca="false" ca="false" dt2D="false" dtr="false" t="normal">AU307+AV307+AW307+AX307</f>
        <v>0</v>
      </c>
    </row>
    <row customHeight="true" ht="18.75" outlineLevel="0" r="308">
      <c r="B308" s="450" t="s"/>
      <c r="C308" s="886" t="s"/>
      <c r="D308" s="888" t="s"/>
      <c r="E308" s="806" t="s">
        <v>43</v>
      </c>
      <c r="F308" s="771" t="n">
        <f aca="false" ca="false" dt2D="false" dtr="false" t="normal">K308+P308+U308+Z308+AE308+AJ308+AO308+AT308+AY308</f>
        <v>0</v>
      </c>
      <c r="G308" s="785" t="n"/>
      <c r="H308" s="785" t="n"/>
      <c r="I308" s="785" t="n"/>
      <c r="J308" s="786" t="n"/>
      <c r="K308" s="782" t="n">
        <f aca="false" ca="false" dt2D="false" dtr="false" t="normal">G308+H308+I308+J308</f>
        <v>0</v>
      </c>
      <c r="L308" s="787" t="n"/>
      <c r="M308" s="785" t="n"/>
      <c r="N308" s="785" t="n"/>
      <c r="O308" s="785" t="n"/>
      <c r="P308" s="742" t="n">
        <f aca="false" ca="false" dt2D="false" dtr="false" t="normal">L308+M308+N308+O308</f>
        <v>0</v>
      </c>
      <c r="Q308" s="785" t="n"/>
      <c r="R308" s="785" t="n"/>
      <c r="S308" s="785" t="n"/>
      <c r="T308" s="786" t="n"/>
      <c r="U308" s="782" t="n">
        <f aca="false" ca="false" dt2D="false" dtr="false" t="normal">Q308+R308+S308+T308</f>
        <v>0</v>
      </c>
      <c r="V308" s="785" t="n"/>
      <c r="W308" s="785" t="n"/>
      <c r="X308" s="785" t="n"/>
      <c r="Y308" s="786" t="n"/>
      <c r="Z308" s="782" t="n">
        <f aca="false" ca="false" dt2D="false" dtr="false" t="normal">V308+W308+X308+Y308</f>
        <v>0</v>
      </c>
      <c r="AA308" s="785" t="n"/>
      <c r="AB308" s="785" t="n"/>
      <c r="AC308" s="785" t="n"/>
      <c r="AD308" s="785" t="n"/>
      <c r="AE308" s="782" t="n">
        <f aca="false" ca="false" dt2D="false" dtr="false" t="normal">AA308+AB308+AC308+AD308</f>
        <v>0</v>
      </c>
      <c r="AF308" s="785" t="n"/>
      <c r="AG308" s="785" t="n"/>
      <c r="AH308" s="785" t="n"/>
      <c r="AI308" s="785" t="n"/>
      <c r="AJ308" s="782" t="n">
        <f aca="false" ca="false" dt2D="false" dtr="false" t="normal">AF308+AG308+AH308+AI308</f>
        <v>0</v>
      </c>
      <c r="AK308" s="785" t="n"/>
      <c r="AL308" s="785" t="n"/>
      <c r="AM308" s="785" t="n"/>
      <c r="AN308" s="785" t="n"/>
      <c r="AO308" s="742" t="n">
        <f aca="false" ca="false" dt2D="false" dtr="false" t="normal">AK308+AL308+AM308+AN308</f>
        <v>0</v>
      </c>
      <c r="AP308" s="785" t="n"/>
      <c r="AQ308" s="785" t="n"/>
      <c r="AR308" s="785" t="n"/>
      <c r="AS308" s="785" t="n"/>
      <c r="AT308" s="742" t="n">
        <f aca="false" ca="false" dt2D="false" dtr="false" t="normal">AP308+AQ308+AR308+AS308</f>
        <v>0</v>
      </c>
      <c r="AU308" s="785" t="n"/>
      <c r="AV308" s="785" t="n"/>
      <c r="AW308" s="785" t="n"/>
      <c r="AX308" s="785" t="n"/>
      <c r="AY308" s="742" t="n">
        <f aca="false" ca="false" dt2D="false" dtr="false" t="normal">AU308+AV308+AW308+AX308</f>
        <v>0</v>
      </c>
    </row>
    <row outlineLevel="0" r="309">
      <c r="B309" s="432" t="n">
        <v>16</v>
      </c>
      <c r="C309" s="886" t="s"/>
      <c r="D309" s="889" t="s">
        <v>674</v>
      </c>
      <c r="E309" s="894" t="s">
        <v>41</v>
      </c>
      <c r="F309" s="771" t="n">
        <f aca="false" ca="false" dt2D="false" dtr="false" t="normal">K309+P309+U309+Z309+AE309+AJ309+AO309+AT309+AY309</f>
        <v>0</v>
      </c>
      <c r="G309" s="772" t="n"/>
      <c r="H309" s="772" t="n"/>
      <c r="I309" s="772" t="n"/>
      <c r="J309" s="774" t="n"/>
      <c r="K309" s="782" t="n">
        <f aca="false" ca="false" dt2D="false" dtr="false" t="normal">G309+H309+I309+J309</f>
        <v>0</v>
      </c>
      <c r="L309" s="814" t="n"/>
      <c r="M309" s="772" t="n"/>
      <c r="N309" s="772" t="n"/>
      <c r="O309" s="772" t="n"/>
      <c r="P309" s="742" t="n">
        <f aca="false" ca="false" dt2D="false" dtr="false" t="normal">L309+M309+N309+O309</f>
        <v>0</v>
      </c>
      <c r="Q309" s="772" t="n"/>
      <c r="R309" s="772" t="n"/>
      <c r="S309" s="772" t="n"/>
      <c r="T309" s="774" t="n"/>
      <c r="U309" s="782" t="n">
        <f aca="false" ca="false" dt2D="false" dtr="false" t="normal">Q309+R309+S309+T309</f>
        <v>0</v>
      </c>
      <c r="V309" s="772" t="n"/>
      <c r="W309" s="772" t="n"/>
      <c r="X309" s="772" t="n"/>
      <c r="Y309" s="774" t="n"/>
      <c r="Z309" s="782" t="n">
        <f aca="false" ca="false" dt2D="false" dtr="false" t="normal">V309+W309+X309+Y309</f>
        <v>0</v>
      </c>
      <c r="AA309" s="772" t="n"/>
      <c r="AB309" s="772" t="n"/>
      <c r="AC309" s="772" t="n"/>
      <c r="AD309" s="772" t="n"/>
      <c r="AE309" s="782" t="n">
        <f aca="false" ca="false" dt2D="false" dtr="false" t="normal">AA309+AB309+AC309+AD309</f>
        <v>0</v>
      </c>
      <c r="AF309" s="772" t="n"/>
      <c r="AG309" s="772" t="n"/>
      <c r="AH309" s="772" t="n"/>
      <c r="AI309" s="772" t="n"/>
      <c r="AJ309" s="782" t="n">
        <f aca="false" ca="false" dt2D="false" dtr="false" t="normal">AF309+AG309+AH309+AI309</f>
        <v>0</v>
      </c>
      <c r="AK309" s="772" t="n"/>
      <c r="AL309" s="772" t="n"/>
      <c r="AM309" s="772" t="n"/>
      <c r="AN309" s="772" t="n"/>
      <c r="AO309" s="742" t="n">
        <f aca="false" ca="false" dt2D="false" dtr="false" t="normal">AK309+AL309+AM309+AN309</f>
        <v>0</v>
      </c>
      <c r="AP309" s="772" t="n"/>
      <c r="AQ309" s="772" t="n"/>
      <c r="AR309" s="772" t="n"/>
      <c r="AS309" s="772" t="n"/>
      <c r="AT309" s="742" t="n">
        <f aca="false" ca="false" dt2D="false" dtr="false" t="normal">AP309+AQ309+AR309+AS309</f>
        <v>0</v>
      </c>
      <c r="AU309" s="772" t="n"/>
      <c r="AV309" s="772" t="n"/>
      <c r="AW309" s="772" t="n"/>
      <c r="AX309" s="772" t="n"/>
      <c r="AY309" s="742" t="n">
        <f aca="false" ca="false" dt2D="false" dtr="false" t="normal">AU309+AV309+AW309+AX309</f>
        <v>0</v>
      </c>
    </row>
    <row outlineLevel="0" r="310">
      <c r="B310" s="441" t="s"/>
      <c r="C310" s="886" t="s"/>
      <c r="D310" s="890" t="s"/>
      <c r="E310" s="802" t="s">
        <v>600</v>
      </c>
      <c r="F310" s="771" t="n">
        <f aca="false" ca="false" dt2D="false" dtr="false" t="normal">K310+P310+U310+Z310+AE310+AJ310+AO310+AT310+AY310</f>
        <v>0</v>
      </c>
      <c r="G310" s="780" t="n"/>
      <c r="H310" s="780" t="n"/>
      <c r="I310" s="780" t="n"/>
      <c r="J310" s="781" t="n"/>
      <c r="K310" s="782" t="n">
        <f aca="false" ca="false" dt2D="false" dtr="false" t="normal">G310+H310+I310+J310</f>
        <v>0</v>
      </c>
      <c r="L310" s="783" t="n"/>
      <c r="M310" s="780" t="n"/>
      <c r="N310" s="780" t="n"/>
      <c r="O310" s="780" t="n"/>
      <c r="P310" s="742" t="n">
        <f aca="false" ca="false" dt2D="false" dtr="false" t="normal">L310+M310+N310+O310</f>
        <v>0</v>
      </c>
      <c r="Q310" s="780" t="n"/>
      <c r="R310" s="780" t="n"/>
      <c r="S310" s="780" t="n"/>
      <c r="T310" s="781" t="n"/>
      <c r="U310" s="782" t="n">
        <f aca="false" ca="false" dt2D="false" dtr="false" t="normal">Q310+R310+S310+T310</f>
        <v>0</v>
      </c>
      <c r="V310" s="780" t="n"/>
      <c r="W310" s="780" t="n"/>
      <c r="X310" s="780" t="n"/>
      <c r="Y310" s="781" t="n"/>
      <c r="Z310" s="782" t="n">
        <f aca="false" ca="false" dt2D="false" dtr="false" t="normal">V310+W310+X310+Y310</f>
        <v>0</v>
      </c>
      <c r="AA310" s="780" t="n"/>
      <c r="AB310" s="780" t="n"/>
      <c r="AC310" s="780" t="n"/>
      <c r="AD310" s="780" t="n"/>
      <c r="AE310" s="782" t="n">
        <f aca="false" ca="false" dt2D="false" dtr="false" t="normal">AA310+AB310+AC310+AD310</f>
        <v>0</v>
      </c>
      <c r="AF310" s="780" t="n"/>
      <c r="AG310" s="780" t="n"/>
      <c r="AH310" s="780" t="n"/>
      <c r="AI310" s="780" t="n"/>
      <c r="AJ310" s="782" t="n">
        <f aca="false" ca="false" dt2D="false" dtr="false" t="normal">AF310+AG310+AH310+AI310</f>
        <v>0</v>
      </c>
      <c r="AK310" s="780" t="n"/>
      <c r="AL310" s="780" t="n"/>
      <c r="AM310" s="780" t="n"/>
      <c r="AN310" s="780" t="n"/>
      <c r="AO310" s="742" t="n">
        <f aca="false" ca="false" dt2D="false" dtr="false" t="normal">AK310+AL310+AM310+AN310</f>
        <v>0</v>
      </c>
      <c r="AP310" s="780" t="n"/>
      <c r="AQ310" s="780" t="n"/>
      <c r="AR310" s="780" t="n"/>
      <c r="AS310" s="780" t="n"/>
      <c r="AT310" s="742" t="n">
        <f aca="false" ca="false" dt2D="false" dtr="false" t="normal">AP310+AQ310+AR310+AS310</f>
        <v>0</v>
      </c>
      <c r="AU310" s="780" t="n"/>
      <c r="AV310" s="780" t="n"/>
      <c r="AW310" s="780" t="n"/>
      <c r="AX310" s="780" t="n"/>
      <c r="AY310" s="742" t="n">
        <f aca="false" ca="false" dt2D="false" dtr="false" t="normal">AU310+AV310+AW310+AX310</f>
        <v>0</v>
      </c>
    </row>
    <row customHeight="true" ht="15.75" outlineLevel="0" r="311">
      <c r="B311" s="450" t="s"/>
      <c r="C311" s="886" t="s"/>
      <c r="D311" s="891" t="s"/>
      <c r="E311" s="806" t="s">
        <v>43</v>
      </c>
      <c r="F311" s="771" t="n">
        <f aca="false" ca="false" dt2D="false" dtr="false" t="normal">K311+P311+U311+Z311+AE311+AJ311+AO311+AT311+AY311</f>
        <v>0</v>
      </c>
      <c r="G311" s="785" t="n"/>
      <c r="H311" s="785" t="n"/>
      <c r="I311" s="785" t="n"/>
      <c r="J311" s="786" t="n"/>
      <c r="K311" s="782" t="n">
        <f aca="false" ca="false" dt2D="false" dtr="false" t="normal">G311+H311+I311+J311</f>
        <v>0</v>
      </c>
      <c r="L311" s="787" t="n"/>
      <c r="M311" s="785" t="n"/>
      <c r="N311" s="785" t="n"/>
      <c r="O311" s="785" t="n"/>
      <c r="P311" s="742" t="n">
        <f aca="false" ca="false" dt2D="false" dtr="false" t="normal">L311+M311+N311+O311</f>
        <v>0</v>
      </c>
      <c r="Q311" s="785" t="n"/>
      <c r="R311" s="785" t="n"/>
      <c r="S311" s="785" t="n"/>
      <c r="T311" s="786" t="n"/>
      <c r="U311" s="782" t="n">
        <f aca="false" ca="false" dt2D="false" dtr="false" t="normal">Q311+R311+S311+T311</f>
        <v>0</v>
      </c>
      <c r="V311" s="785" t="n"/>
      <c r="W311" s="785" t="n"/>
      <c r="X311" s="785" t="n"/>
      <c r="Y311" s="786" t="n"/>
      <c r="Z311" s="782" t="n">
        <f aca="false" ca="false" dt2D="false" dtr="false" t="normal">V311+W311+X311+Y311</f>
        <v>0</v>
      </c>
      <c r="AA311" s="785" t="n"/>
      <c r="AB311" s="785" t="n"/>
      <c r="AC311" s="785" t="n"/>
      <c r="AD311" s="785" t="n"/>
      <c r="AE311" s="782" t="n">
        <f aca="false" ca="false" dt2D="false" dtr="false" t="normal">AA311+AB311+AC311+AD311</f>
        <v>0</v>
      </c>
      <c r="AF311" s="785" t="n"/>
      <c r="AG311" s="785" t="n"/>
      <c r="AH311" s="785" t="n"/>
      <c r="AI311" s="785" t="n"/>
      <c r="AJ311" s="782" t="n">
        <f aca="false" ca="false" dt2D="false" dtr="false" t="normal">AF311+AG311+AH311+AI311</f>
        <v>0</v>
      </c>
      <c r="AK311" s="785" t="n"/>
      <c r="AL311" s="785" t="n"/>
      <c r="AM311" s="785" t="n"/>
      <c r="AN311" s="785" t="n"/>
      <c r="AO311" s="742" t="n">
        <f aca="false" ca="false" dt2D="false" dtr="false" t="normal">AK311+AL311+AM311+AN311</f>
        <v>0</v>
      </c>
      <c r="AP311" s="785" t="n"/>
      <c r="AQ311" s="785" t="n"/>
      <c r="AR311" s="785" t="n"/>
      <c r="AS311" s="785" t="n"/>
      <c r="AT311" s="742" t="n">
        <f aca="false" ca="false" dt2D="false" dtr="false" t="normal">AP311+AQ311+AR311+AS311</f>
        <v>0</v>
      </c>
      <c r="AU311" s="785" t="n"/>
      <c r="AV311" s="785" t="n"/>
      <c r="AW311" s="785" t="n"/>
      <c r="AX311" s="785" t="n"/>
      <c r="AY311" s="742" t="n">
        <f aca="false" ca="false" dt2D="false" dtr="false" t="normal">AU311+AV311+AW311+AX311</f>
        <v>0</v>
      </c>
    </row>
    <row outlineLevel="0" r="312">
      <c r="B312" s="432" t="n">
        <v>17</v>
      </c>
      <c r="C312" s="886" t="s"/>
      <c r="D312" s="885" t="s">
        <v>675</v>
      </c>
      <c r="E312" s="795" t="s">
        <v>41</v>
      </c>
      <c r="F312" s="771" t="n">
        <f aca="false" ca="false" dt2D="false" dtr="false" t="normal">K312+P312+U312+Z312+AE312+AJ312+AO312+AT312+AY312</f>
        <v>0</v>
      </c>
      <c r="G312" s="772" t="n"/>
      <c r="H312" s="772" t="n"/>
      <c r="I312" s="772" t="n"/>
      <c r="J312" s="774" t="n"/>
      <c r="K312" s="782" t="n">
        <f aca="false" ca="false" dt2D="false" dtr="false" t="normal">G312+H312+I312+J312</f>
        <v>0</v>
      </c>
      <c r="L312" s="814" t="n"/>
      <c r="M312" s="772" t="n"/>
      <c r="N312" s="772" t="n"/>
      <c r="O312" s="772" t="n"/>
      <c r="P312" s="742" t="n">
        <f aca="false" ca="false" dt2D="false" dtr="false" t="normal">L312+M312+N312+O312</f>
        <v>0</v>
      </c>
      <c r="Q312" s="772" t="n"/>
      <c r="R312" s="772" t="n"/>
      <c r="S312" s="772" t="n"/>
      <c r="T312" s="774" t="n"/>
      <c r="U312" s="782" t="n">
        <f aca="false" ca="false" dt2D="false" dtr="false" t="normal">Q312+R312+S312+T312</f>
        <v>0</v>
      </c>
      <c r="V312" s="772" t="n"/>
      <c r="W312" s="772" t="n"/>
      <c r="X312" s="772" t="n"/>
      <c r="Y312" s="774" t="n"/>
      <c r="Z312" s="782" t="n">
        <f aca="false" ca="false" dt2D="false" dtr="false" t="normal">V312+W312+X312+Y312</f>
        <v>0</v>
      </c>
      <c r="AA312" s="772" t="n"/>
      <c r="AB312" s="772" t="n"/>
      <c r="AC312" s="772" t="n"/>
      <c r="AD312" s="772" t="n"/>
      <c r="AE312" s="782" t="n">
        <f aca="false" ca="false" dt2D="false" dtr="false" t="normal">AA312+AB312+AC312+AD312</f>
        <v>0</v>
      </c>
      <c r="AF312" s="772" t="n"/>
      <c r="AG312" s="772" t="n"/>
      <c r="AH312" s="772" t="n"/>
      <c r="AI312" s="772" t="n"/>
      <c r="AJ312" s="782" t="n">
        <f aca="false" ca="false" dt2D="false" dtr="false" t="normal">AF312+AG312+AH312+AI312</f>
        <v>0</v>
      </c>
      <c r="AK312" s="772" t="n"/>
      <c r="AL312" s="772" t="n"/>
      <c r="AM312" s="772" t="n"/>
      <c r="AN312" s="772" t="n"/>
      <c r="AO312" s="742" t="n">
        <f aca="false" ca="false" dt2D="false" dtr="false" t="normal">AK312+AL312+AM312+AN312</f>
        <v>0</v>
      </c>
      <c r="AP312" s="772" t="n"/>
      <c r="AQ312" s="772" t="n"/>
      <c r="AR312" s="772" t="n"/>
      <c r="AS312" s="772" t="n"/>
      <c r="AT312" s="742" t="n">
        <f aca="false" ca="false" dt2D="false" dtr="false" t="normal">AP312+AQ312+AR312+AS312</f>
        <v>0</v>
      </c>
      <c r="AU312" s="772" t="n"/>
      <c r="AV312" s="772" t="n"/>
      <c r="AW312" s="772" t="n"/>
      <c r="AX312" s="772" t="n"/>
      <c r="AY312" s="742" t="n">
        <f aca="false" ca="false" dt2D="false" dtr="false" t="normal">AU312+AV312+AW312+AX312</f>
        <v>0</v>
      </c>
    </row>
    <row outlineLevel="0" r="313">
      <c r="B313" s="441" t="s"/>
      <c r="C313" s="886" t="s"/>
      <c r="D313" s="887" t="s"/>
      <c r="E313" s="802" t="s">
        <v>600</v>
      </c>
      <c r="F313" s="771" t="n">
        <f aca="false" ca="false" dt2D="false" dtr="false" t="normal">K313+P313+U313+Z313+AE313+AJ313+AO313+AT313+AY313</f>
        <v>0</v>
      </c>
      <c r="G313" s="780" t="n"/>
      <c r="H313" s="780" t="n"/>
      <c r="I313" s="780" t="n"/>
      <c r="J313" s="781" t="n"/>
      <c r="K313" s="782" t="n">
        <f aca="false" ca="false" dt2D="false" dtr="false" t="normal">G313+H313+I313+J313</f>
        <v>0</v>
      </c>
      <c r="L313" s="783" t="n"/>
      <c r="M313" s="780" t="n"/>
      <c r="N313" s="780" t="n"/>
      <c r="O313" s="780" t="n"/>
      <c r="P313" s="742" t="n">
        <f aca="false" ca="false" dt2D="false" dtr="false" t="normal">L313+M313+N313+O313</f>
        <v>0</v>
      </c>
      <c r="Q313" s="780" t="n"/>
      <c r="R313" s="780" t="n"/>
      <c r="S313" s="780" t="n"/>
      <c r="T313" s="781" t="n"/>
      <c r="U313" s="782" t="n">
        <f aca="false" ca="false" dt2D="false" dtr="false" t="normal">Q313+R313+S313+T313</f>
        <v>0</v>
      </c>
      <c r="V313" s="780" t="n"/>
      <c r="W313" s="780" t="n"/>
      <c r="X313" s="780" t="n"/>
      <c r="Y313" s="781" t="n"/>
      <c r="Z313" s="782" t="n">
        <f aca="false" ca="false" dt2D="false" dtr="false" t="normal">V313+W313+X313+Y313</f>
        <v>0</v>
      </c>
      <c r="AA313" s="780" t="n"/>
      <c r="AB313" s="780" t="n"/>
      <c r="AC313" s="780" t="n"/>
      <c r="AD313" s="780" t="n"/>
      <c r="AE313" s="782" t="n">
        <f aca="false" ca="false" dt2D="false" dtr="false" t="normal">AA313+AB313+AC313+AD313</f>
        <v>0</v>
      </c>
      <c r="AF313" s="780" t="n"/>
      <c r="AG313" s="780" t="n"/>
      <c r="AH313" s="780" t="n"/>
      <c r="AI313" s="780" t="n"/>
      <c r="AJ313" s="782" t="n">
        <f aca="false" ca="false" dt2D="false" dtr="false" t="normal">AF313+AG313+AH313+AI313</f>
        <v>0</v>
      </c>
      <c r="AK313" s="780" t="n"/>
      <c r="AL313" s="780" t="n"/>
      <c r="AM313" s="780" t="n"/>
      <c r="AN313" s="780" t="n"/>
      <c r="AO313" s="742" t="n">
        <f aca="false" ca="false" dt2D="false" dtr="false" t="normal">AK313+AL313+AM313+AN313</f>
        <v>0</v>
      </c>
      <c r="AP313" s="780" t="n"/>
      <c r="AQ313" s="780" t="n"/>
      <c r="AR313" s="780" t="n"/>
      <c r="AS313" s="780" t="n"/>
      <c r="AT313" s="742" t="n">
        <f aca="false" ca="false" dt2D="false" dtr="false" t="normal">AP313+AQ313+AR313+AS313</f>
        <v>0</v>
      </c>
      <c r="AU313" s="780" t="n"/>
      <c r="AV313" s="780" t="n"/>
      <c r="AW313" s="780" t="n"/>
      <c r="AX313" s="780" t="n"/>
      <c r="AY313" s="742" t="n">
        <f aca="false" ca="false" dt2D="false" dtr="false" t="normal">AU313+AV313+AW313+AX313</f>
        <v>0</v>
      </c>
    </row>
    <row ht="15.75" outlineLevel="0" r="314">
      <c r="B314" s="450" t="s"/>
      <c r="C314" s="886" t="s"/>
      <c r="D314" s="888" t="s"/>
      <c r="E314" s="806" t="s">
        <v>43</v>
      </c>
      <c r="F314" s="771" t="n">
        <f aca="false" ca="false" dt2D="false" dtr="false" t="normal">K314+P314+U314+Z314+AE314+AJ314+AO314+AT314+AY314</f>
        <v>0</v>
      </c>
      <c r="G314" s="785" t="n"/>
      <c r="H314" s="785" t="n"/>
      <c r="I314" s="785" t="n"/>
      <c r="J314" s="786" t="n"/>
      <c r="K314" s="782" t="n">
        <f aca="false" ca="false" dt2D="false" dtr="false" t="normal">G314+H314+I314+J314</f>
        <v>0</v>
      </c>
      <c r="L314" s="787" t="n"/>
      <c r="M314" s="785" t="n"/>
      <c r="N314" s="785" t="n"/>
      <c r="O314" s="785" t="n"/>
      <c r="P314" s="742" t="n">
        <f aca="false" ca="false" dt2D="false" dtr="false" t="normal">L314+M314+N314+O314</f>
        <v>0</v>
      </c>
      <c r="Q314" s="785" t="n"/>
      <c r="R314" s="785" t="n"/>
      <c r="S314" s="785" t="n"/>
      <c r="T314" s="786" t="n"/>
      <c r="U314" s="782" t="n">
        <f aca="false" ca="false" dt2D="false" dtr="false" t="normal">Q314+R314+S314+T314</f>
        <v>0</v>
      </c>
      <c r="V314" s="785" t="n"/>
      <c r="W314" s="785" t="n"/>
      <c r="X314" s="785" t="n"/>
      <c r="Y314" s="786" t="n"/>
      <c r="Z314" s="782" t="n">
        <f aca="false" ca="false" dt2D="false" dtr="false" t="normal">V314+W314+X314+Y314</f>
        <v>0</v>
      </c>
      <c r="AA314" s="785" t="n"/>
      <c r="AB314" s="785" t="n"/>
      <c r="AC314" s="785" t="n"/>
      <c r="AD314" s="785" t="n"/>
      <c r="AE314" s="782" t="n">
        <f aca="false" ca="false" dt2D="false" dtr="false" t="normal">AA314+AB314+AC314+AD314</f>
        <v>0</v>
      </c>
      <c r="AF314" s="785" t="n"/>
      <c r="AG314" s="785" t="n"/>
      <c r="AH314" s="785" t="n"/>
      <c r="AI314" s="785" t="n"/>
      <c r="AJ314" s="782" t="n">
        <f aca="false" ca="false" dt2D="false" dtr="false" t="normal">AF314+AG314+AH314+AI314</f>
        <v>0</v>
      </c>
      <c r="AK314" s="785" t="n"/>
      <c r="AL314" s="785" t="n"/>
      <c r="AM314" s="785" t="n"/>
      <c r="AN314" s="785" t="n"/>
      <c r="AO314" s="742" t="n">
        <f aca="false" ca="false" dt2D="false" dtr="false" t="normal">AK314+AL314+AM314+AN314</f>
        <v>0</v>
      </c>
      <c r="AP314" s="785" t="n"/>
      <c r="AQ314" s="785" t="n"/>
      <c r="AR314" s="785" t="n"/>
      <c r="AS314" s="785" t="n"/>
      <c r="AT314" s="742" t="n">
        <f aca="false" ca="false" dt2D="false" dtr="false" t="normal">AP314+AQ314+AR314+AS314</f>
        <v>0</v>
      </c>
      <c r="AU314" s="785" t="n"/>
      <c r="AV314" s="785" t="n"/>
      <c r="AW314" s="785" t="n"/>
      <c r="AX314" s="785" t="n"/>
      <c r="AY314" s="742" t="n">
        <f aca="false" ca="false" dt2D="false" dtr="false" t="normal">AU314+AV314+AW314+AX314</f>
        <v>0</v>
      </c>
    </row>
    <row outlineLevel="0" r="315">
      <c r="B315" s="432" t="n">
        <v>18</v>
      </c>
      <c r="C315" s="886" t="s"/>
      <c r="D315" s="885" t="s">
        <v>676</v>
      </c>
      <c r="E315" s="795" t="s">
        <v>41</v>
      </c>
      <c r="F315" s="771" t="n">
        <f aca="false" ca="false" dt2D="false" dtr="false" t="normal">K315+P315+U315+Z315+AE315+AJ315+AO315+AT315+AY315</f>
        <v>0</v>
      </c>
      <c r="G315" s="772" t="n"/>
      <c r="H315" s="772" t="n"/>
      <c r="I315" s="772" t="n"/>
      <c r="J315" s="774" t="n"/>
      <c r="K315" s="782" t="n">
        <f aca="false" ca="false" dt2D="false" dtr="false" t="normal">G315+H315+I315+J315</f>
        <v>0</v>
      </c>
      <c r="L315" s="814" t="n"/>
      <c r="M315" s="772" t="n"/>
      <c r="N315" s="772" t="n"/>
      <c r="O315" s="772" t="n"/>
      <c r="P315" s="742" t="n">
        <f aca="false" ca="false" dt2D="false" dtr="false" t="normal">L315+M315+N315+O315</f>
        <v>0</v>
      </c>
      <c r="Q315" s="772" t="n"/>
      <c r="R315" s="772" t="n"/>
      <c r="S315" s="772" t="n"/>
      <c r="T315" s="774" t="n"/>
      <c r="U315" s="782" t="n">
        <f aca="false" ca="false" dt2D="false" dtr="false" t="normal">Q315+R315+S315+T315</f>
        <v>0</v>
      </c>
      <c r="V315" s="772" t="n"/>
      <c r="W315" s="772" t="n"/>
      <c r="X315" s="772" t="n"/>
      <c r="Y315" s="774" t="n"/>
      <c r="Z315" s="782" t="n">
        <f aca="false" ca="false" dt2D="false" dtr="false" t="normal">V315+W315+X315+Y315</f>
        <v>0</v>
      </c>
      <c r="AA315" s="772" t="n"/>
      <c r="AB315" s="772" t="n"/>
      <c r="AC315" s="772" t="n"/>
      <c r="AD315" s="772" t="n"/>
      <c r="AE315" s="782" t="n">
        <f aca="false" ca="false" dt2D="false" dtr="false" t="normal">AA315+AB315+AC315+AD315</f>
        <v>0</v>
      </c>
      <c r="AF315" s="772" t="n"/>
      <c r="AG315" s="772" t="n"/>
      <c r="AH315" s="772" t="n"/>
      <c r="AI315" s="772" t="n"/>
      <c r="AJ315" s="782" t="n">
        <f aca="false" ca="false" dt2D="false" dtr="false" t="normal">AF315+AG315+AH315+AI315</f>
        <v>0</v>
      </c>
      <c r="AK315" s="772" t="n"/>
      <c r="AL315" s="772" t="n"/>
      <c r="AM315" s="772" t="n"/>
      <c r="AN315" s="772" t="n"/>
      <c r="AO315" s="742" t="n">
        <f aca="false" ca="false" dt2D="false" dtr="false" t="normal">AK315+AL315+AM315+AN315</f>
        <v>0</v>
      </c>
      <c r="AP315" s="772" t="n"/>
      <c r="AQ315" s="772" t="n"/>
      <c r="AR315" s="772" t="n"/>
      <c r="AS315" s="772" t="n"/>
      <c r="AT315" s="742" t="n">
        <f aca="false" ca="false" dt2D="false" dtr="false" t="normal">AP315+AQ315+AR315+AS315</f>
        <v>0</v>
      </c>
      <c r="AU315" s="772" t="n"/>
      <c r="AV315" s="772" t="n"/>
      <c r="AW315" s="772" t="n"/>
      <c r="AX315" s="772" t="n"/>
      <c r="AY315" s="742" t="n">
        <f aca="false" ca="false" dt2D="false" dtr="false" t="normal">AU315+AV315+AW315+AX315</f>
        <v>0</v>
      </c>
    </row>
    <row customHeight="true" ht="15.75" outlineLevel="0" r="316">
      <c r="B316" s="441" t="s"/>
      <c r="C316" s="886" t="s"/>
      <c r="D316" s="887" t="s"/>
      <c r="E316" s="802" t="s">
        <v>600</v>
      </c>
      <c r="F316" s="771" t="n">
        <f aca="false" ca="false" dt2D="false" dtr="false" t="normal">K316+P316+U316+Z316+AE316+AJ316+AO316+AT316+AY316</f>
        <v>0</v>
      </c>
      <c r="G316" s="780" t="n"/>
      <c r="H316" s="780" t="n"/>
      <c r="I316" s="780" t="n"/>
      <c r="J316" s="781" t="n"/>
      <c r="K316" s="782" t="n">
        <f aca="false" ca="false" dt2D="false" dtr="false" t="normal">G316+H316+I316+J316</f>
        <v>0</v>
      </c>
      <c r="L316" s="783" t="n"/>
      <c r="M316" s="780" t="n"/>
      <c r="N316" s="780" t="n"/>
      <c r="O316" s="780" t="n"/>
      <c r="P316" s="742" t="n">
        <f aca="false" ca="false" dt2D="false" dtr="false" t="normal">L316+M316+N316+O316</f>
        <v>0</v>
      </c>
      <c r="Q316" s="780" t="n"/>
      <c r="R316" s="780" t="n"/>
      <c r="S316" s="780" t="n"/>
      <c r="T316" s="781" t="n"/>
      <c r="U316" s="782" t="n">
        <f aca="false" ca="false" dt2D="false" dtr="false" t="normal">Q316+R316+S316+T316</f>
        <v>0</v>
      </c>
      <c r="V316" s="780" t="n"/>
      <c r="W316" s="780" t="n"/>
      <c r="X316" s="780" t="n"/>
      <c r="Y316" s="781" t="n"/>
      <c r="Z316" s="782" t="n">
        <f aca="false" ca="false" dt2D="false" dtr="false" t="normal">V316+W316+X316+Y316</f>
        <v>0</v>
      </c>
      <c r="AA316" s="780" t="n"/>
      <c r="AB316" s="780" t="n"/>
      <c r="AC316" s="780" t="n"/>
      <c r="AD316" s="780" t="n"/>
      <c r="AE316" s="782" t="n">
        <f aca="false" ca="false" dt2D="false" dtr="false" t="normal">AA316+AB316+AC316+AD316</f>
        <v>0</v>
      </c>
      <c r="AF316" s="780" t="n"/>
      <c r="AG316" s="780" t="n"/>
      <c r="AH316" s="780" t="n"/>
      <c r="AI316" s="780" t="n"/>
      <c r="AJ316" s="782" t="n">
        <f aca="false" ca="false" dt2D="false" dtr="false" t="normal">AF316+AG316+AH316+AI316</f>
        <v>0</v>
      </c>
      <c r="AK316" s="780" t="n"/>
      <c r="AL316" s="780" t="n"/>
      <c r="AM316" s="780" t="n"/>
      <c r="AN316" s="780" t="n"/>
      <c r="AO316" s="742" t="n">
        <f aca="false" ca="false" dt2D="false" dtr="false" t="normal">AK316+AL316+AM316+AN316</f>
        <v>0</v>
      </c>
      <c r="AP316" s="780" t="n"/>
      <c r="AQ316" s="780" t="n"/>
      <c r="AR316" s="780" t="n"/>
      <c r="AS316" s="780" t="n"/>
      <c r="AT316" s="742" t="n">
        <f aca="false" ca="false" dt2D="false" dtr="false" t="normal">AP316+AQ316+AR316+AS316</f>
        <v>0</v>
      </c>
      <c r="AU316" s="780" t="n"/>
      <c r="AV316" s="780" t="n"/>
      <c r="AW316" s="780" t="n"/>
      <c r="AX316" s="780" t="n"/>
      <c r="AY316" s="742" t="n">
        <f aca="false" ca="false" dt2D="false" dtr="false" t="normal">AU316+AV316+AW316+AX316</f>
        <v>0</v>
      </c>
    </row>
    <row customHeight="true" ht="15.75" outlineLevel="0" r="317">
      <c r="B317" s="450" t="s"/>
      <c r="C317" s="886" t="s"/>
      <c r="D317" s="888" t="s"/>
      <c r="E317" s="806" t="s">
        <v>43</v>
      </c>
      <c r="F317" s="771" t="n">
        <f aca="false" ca="false" dt2D="false" dtr="false" t="normal">K317+P317+U317+Z317+AE317+AJ317+AO317+AT317+AY317</f>
        <v>0</v>
      </c>
      <c r="G317" s="785" t="n"/>
      <c r="H317" s="785" t="n"/>
      <c r="I317" s="785" t="n"/>
      <c r="J317" s="786" t="n"/>
      <c r="K317" s="782" t="n">
        <f aca="false" ca="false" dt2D="false" dtr="false" t="normal">G317+H317+I317+J317</f>
        <v>0</v>
      </c>
      <c r="L317" s="787" t="n"/>
      <c r="M317" s="785" t="n"/>
      <c r="N317" s="785" t="n"/>
      <c r="O317" s="785" t="n"/>
      <c r="P317" s="742" t="n">
        <f aca="false" ca="false" dt2D="false" dtr="false" t="normal">L317+M317+N317+O317</f>
        <v>0</v>
      </c>
      <c r="Q317" s="785" t="n"/>
      <c r="R317" s="785" t="n"/>
      <c r="S317" s="785" t="n"/>
      <c r="T317" s="786" t="n"/>
      <c r="U317" s="782" t="n">
        <f aca="false" ca="false" dt2D="false" dtr="false" t="normal">Q317+R317+S317+T317</f>
        <v>0</v>
      </c>
      <c r="V317" s="785" t="n"/>
      <c r="W317" s="785" t="n"/>
      <c r="X317" s="785" t="n"/>
      <c r="Y317" s="786" t="n"/>
      <c r="Z317" s="782" t="n">
        <f aca="false" ca="false" dt2D="false" dtr="false" t="normal">V317+W317+X317+Y317</f>
        <v>0</v>
      </c>
      <c r="AA317" s="785" t="n"/>
      <c r="AB317" s="785" t="n"/>
      <c r="AC317" s="785" t="n"/>
      <c r="AD317" s="785" t="n"/>
      <c r="AE317" s="782" t="n">
        <f aca="false" ca="false" dt2D="false" dtr="false" t="normal">AA317+AB317+AC317+AD317</f>
        <v>0</v>
      </c>
      <c r="AF317" s="785" t="n"/>
      <c r="AG317" s="785" t="n"/>
      <c r="AH317" s="785" t="n"/>
      <c r="AI317" s="785" t="n"/>
      <c r="AJ317" s="782" t="n">
        <f aca="false" ca="false" dt2D="false" dtr="false" t="normal">AF317+AG317+AH317+AI317</f>
        <v>0</v>
      </c>
      <c r="AK317" s="785" t="n"/>
      <c r="AL317" s="785" t="n"/>
      <c r="AM317" s="785" t="n"/>
      <c r="AN317" s="785" t="n"/>
      <c r="AO317" s="742" t="n">
        <f aca="false" ca="false" dt2D="false" dtr="false" t="normal">AK317+AL317+AM317+AN317</f>
        <v>0</v>
      </c>
      <c r="AP317" s="785" t="n"/>
      <c r="AQ317" s="785" t="n"/>
      <c r="AR317" s="785" t="n"/>
      <c r="AS317" s="785" t="n"/>
      <c r="AT317" s="742" t="n">
        <f aca="false" ca="false" dt2D="false" dtr="false" t="normal">AP317+AQ317+AR317+AS317</f>
        <v>0</v>
      </c>
      <c r="AU317" s="785" t="n"/>
      <c r="AV317" s="785" t="n"/>
      <c r="AW317" s="785" t="n"/>
      <c r="AX317" s="785" t="n"/>
      <c r="AY317" s="742" t="n">
        <f aca="false" ca="false" dt2D="false" dtr="false" t="normal">AU317+AV317+AW317+AX317</f>
        <v>0</v>
      </c>
    </row>
    <row customHeight="true" ht="15.75" outlineLevel="0" r="318">
      <c r="B318" s="432" t="n">
        <v>19</v>
      </c>
      <c r="C318" s="886" t="s"/>
      <c r="D318" s="885" t="s">
        <v>677</v>
      </c>
      <c r="E318" s="795" t="s">
        <v>41</v>
      </c>
      <c r="F318" s="771" t="n">
        <f aca="false" ca="false" dt2D="false" dtr="false" t="normal">K318+P318+U318+Z318+AE318+AJ318+AO318+AT318+AY318</f>
        <v>0</v>
      </c>
      <c r="G318" s="772" t="n"/>
      <c r="H318" s="772" t="n"/>
      <c r="I318" s="772" t="n"/>
      <c r="J318" s="774" t="n"/>
      <c r="K318" s="782" t="n">
        <f aca="false" ca="false" dt2D="false" dtr="false" t="normal">G318+H318+I318+J318</f>
        <v>0</v>
      </c>
      <c r="L318" s="814" t="n"/>
      <c r="M318" s="772" t="n"/>
      <c r="N318" s="772" t="n"/>
      <c r="O318" s="772" t="n"/>
      <c r="P318" s="742" t="n">
        <f aca="false" ca="false" dt2D="false" dtr="false" t="normal">L318+M318+N318+O318</f>
        <v>0</v>
      </c>
      <c r="Q318" s="772" t="n"/>
      <c r="R318" s="772" t="n"/>
      <c r="S318" s="772" t="n"/>
      <c r="T318" s="774" t="n"/>
      <c r="U318" s="782" t="n">
        <f aca="false" ca="false" dt2D="false" dtr="false" t="normal">Q318+R318+S318+T318</f>
        <v>0</v>
      </c>
      <c r="V318" s="772" t="n"/>
      <c r="W318" s="772" t="n"/>
      <c r="X318" s="772" t="n"/>
      <c r="Y318" s="774" t="n"/>
      <c r="Z318" s="782" t="n">
        <f aca="false" ca="false" dt2D="false" dtr="false" t="normal">V318+W318+X318+Y318</f>
        <v>0</v>
      </c>
      <c r="AA318" s="772" t="n"/>
      <c r="AB318" s="772" t="n"/>
      <c r="AC318" s="772" t="n"/>
      <c r="AD318" s="772" t="n"/>
      <c r="AE318" s="782" t="n">
        <f aca="false" ca="false" dt2D="false" dtr="false" t="normal">AA318+AB318+AC318+AD318</f>
        <v>0</v>
      </c>
      <c r="AF318" s="772" t="n"/>
      <c r="AG318" s="772" t="n"/>
      <c r="AH318" s="772" t="n"/>
      <c r="AI318" s="772" t="n"/>
      <c r="AJ318" s="782" t="n">
        <f aca="false" ca="false" dt2D="false" dtr="false" t="normal">AF318+AG318+AH318+AI318</f>
        <v>0</v>
      </c>
      <c r="AK318" s="772" t="n"/>
      <c r="AL318" s="772" t="n"/>
      <c r="AM318" s="772" t="n"/>
      <c r="AN318" s="772" t="n"/>
      <c r="AO318" s="742" t="n">
        <f aca="false" ca="false" dt2D="false" dtr="false" t="normal">AK318+AL318+AM318+AN318</f>
        <v>0</v>
      </c>
      <c r="AP318" s="772" t="n"/>
      <c r="AQ318" s="772" t="n"/>
      <c r="AR318" s="772" t="n"/>
      <c r="AS318" s="772" t="n"/>
      <c r="AT318" s="742" t="n">
        <f aca="false" ca="false" dt2D="false" dtr="false" t="normal">AP318+AQ318+AR318+AS318</f>
        <v>0</v>
      </c>
      <c r="AU318" s="772" t="n"/>
      <c r="AV318" s="772" t="n"/>
      <c r="AW318" s="772" t="n"/>
      <c r="AX318" s="772" t="n"/>
      <c r="AY318" s="742" t="n">
        <f aca="false" ca="false" dt2D="false" dtr="false" t="normal">AU318+AV318+AW318+AX318</f>
        <v>0</v>
      </c>
    </row>
    <row customHeight="true" ht="15.75" outlineLevel="0" r="319">
      <c r="B319" s="441" t="s"/>
      <c r="C319" s="886" t="s"/>
      <c r="D319" s="887" t="s"/>
      <c r="E319" s="802" t="s">
        <v>600</v>
      </c>
      <c r="F319" s="771" t="n">
        <f aca="false" ca="false" dt2D="false" dtr="false" t="normal">K319+P319+U319+Z319+AE319+AJ319+AO319+AT319+AY319</f>
        <v>0</v>
      </c>
      <c r="G319" s="780" t="n"/>
      <c r="H319" s="780" t="n"/>
      <c r="I319" s="780" t="n"/>
      <c r="J319" s="781" t="n"/>
      <c r="K319" s="782" t="n">
        <f aca="false" ca="false" dt2D="false" dtr="false" t="normal">G319+H319+I319+J319</f>
        <v>0</v>
      </c>
      <c r="L319" s="783" t="n"/>
      <c r="M319" s="780" t="n"/>
      <c r="N319" s="780" t="n"/>
      <c r="O319" s="780" t="n"/>
      <c r="P319" s="742" t="n">
        <f aca="false" ca="false" dt2D="false" dtr="false" t="normal">L319+M319+N319+O319</f>
        <v>0</v>
      </c>
      <c r="Q319" s="780" t="n"/>
      <c r="R319" s="780" t="n"/>
      <c r="S319" s="780" t="n"/>
      <c r="T319" s="781" t="n"/>
      <c r="U319" s="782" t="n">
        <f aca="false" ca="false" dt2D="false" dtr="false" t="normal">Q319+R319+S319+T319</f>
        <v>0</v>
      </c>
      <c r="V319" s="780" t="n"/>
      <c r="W319" s="780" t="n"/>
      <c r="X319" s="780" t="n"/>
      <c r="Y319" s="781" t="n"/>
      <c r="Z319" s="782" t="n">
        <f aca="false" ca="false" dt2D="false" dtr="false" t="normal">V319+W319+X319+Y319</f>
        <v>0</v>
      </c>
      <c r="AA319" s="780" t="n"/>
      <c r="AB319" s="780" t="n"/>
      <c r="AC319" s="780" t="n"/>
      <c r="AD319" s="780" t="n"/>
      <c r="AE319" s="782" t="n">
        <f aca="false" ca="false" dt2D="false" dtr="false" t="normal">AA319+AB319+AC319+AD319</f>
        <v>0</v>
      </c>
      <c r="AF319" s="780" t="n"/>
      <c r="AG319" s="780" t="n"/>
      <c r="AH319" s="780" t="n"/>
      <c r="AI319" s="780" t="n"/>
      <c r="AJ319" s="782" t="n">
        <f aca="false" ca="false" dt2D="false" dtr="false" t="normal">AF319+AG319+AH319+AI319</f>
        <v>0</v>
      </c>
      <c r="AK319" s="780" t="n"/>
      <c r="AL319" s="780" t="n"/>
      <c r="AM319" s="780" t="n"/>
      <c r="AN319" s="780" t="n"/>
      <c r="AO319" s="742" t="n">
        <f aca="false" ca="false" dt2D="false" dtr="false" t="normal">AK319+AL319+AM319+AN319</f>
        <v>0</v>
      </c>
      <c r="AP319" s="780" t="n"/>
      <c r="AQ319" s="780" t="n"/>
      <c r="AR319" s="780" t="n"/>
      <c r="AS319" s="780" t="n"/>
      <c r="AT319" s="742" t="n">
        <f aca="false" ca="false" dt2D="false" dtr="false" t="normal">AP319+AQ319+AR319+AS319</f>
        <v>0</v>
      </c>
      <c r="AU319" s="780" t="n"/>
      <c r="AV319" s="780" t="n"/>
      <c r="AW319" s="780" t="n"/>
      <c r="AX319" s="780" t="n"/>
      <c r="AY319" s="742" t="n">
        <f aca="false" ca="false" dt2D="false" dtr="false" t="normal">AU319+AV319+AW319+AX319</f>
        <v>0</v>
      </c>
    </row>
    <row customHeight="true" ht="15.75" outlineLevel="0" r="320">
      <c r="B320" s="450" t="s"/>
      <c r="C320" s="886" t="s"/>
      <c r="D320" s="888" t="s"/>
      <c r="E320" s="806" t="s">
        <v>43</v>
      </c>
      <c r="F320" s="771" t="n">
        <f aca="false" ca="false" dt2D="false" dtr="false" t="normal">K320+P320+U320+Z320+AE320+AJ320+AO320+AT320+AY320</f>
        <v>0</v>
      </c>
      <c r="G320" s="785" t="n"/>
      <c r="H320" s="785" t="n"/>
      <c r="I320" s="785" t="n"/>
      <c r="J320" s="786" t="n"/>
      <c r="K320" s="782" t="n">
        <f aca="false" ca="false" dt2D="false" dtr="false" t="normal">G320+H320+I320+J320</f>
        <v>0</v>
      </c>
      <c r="L320" s="787" t="n"/>
      <c r="M320" s="785" t="n"/>
      <c r="N320" s="785" t="n"/>
      <c r="O320" s="785" t="n"/>
      <c r="P320" s="742" t="n">
        <f aca="false" ca="false" dt2D="false" dtr="false" t="normal">L320+M320+N320+O320</f>
        <v>0</v>
      </c>
      <c r="Q320" s="785" t="n"/>
      <c r="R320" s="785" t="n"/>
      <c r="S320" s="785" t="n"/>
      <c r="T320" s="786" t="n"/>
      <c r="U320" s="782" t="n">
        <f aca="false" ca="false" dt2D="false" dtr="false" t="normal">Q320+R320+S320+T320</f>
        <v>0</v>
      </c>
      <c r="V320" s="785" t="n"/>
      <c r="W320" s="785" t="n"/>
      <c r="X320" s="785" t="n"/>
      <c r="Y320" s="786" t="n"/>
      <c r="Z320" s="782" t="n">
        <f aca="false" ca="false" dt2D="false" dtr="false" t="normal">V320+W320+X320+Y320</f>
        <v>0</v>
      </c>
      <c r="AA320" s="785" t="n"/>
      <c r="AB320" s="785" t="n"/>
      <c r="AC320" s="785" t="n"/>
      <c r="AD320" s="785" t="n"/>
      <c r="AE320" s="782" t="n">
        <f aca="false" ca="false" dt2D="false" dtr="false" t="normal">AA320+AB320+AC320+AD320</f>
        <v>0</v>
      </c>
      <c r="AF320" s="785" t="n"/>
      <c r="AG320" s="785" t="n"/>
      <c r="AH320" s="785" t="n"/>
      <c r="AI320" s="785" t="n"/>
      <c r="AJ320" s="782" t="n">
        <f aca="false" ca="false" dt2D="false" dtr="false" t="normal">AF320+AG320+AH320+AI320</f>
        <v>0</v>
      </c>
      <c r="AK320" s="785" t="n"/>
      <c r="AL320" s="785" t="n"/>
      <c r="AM320" s="785" t="n"/>
      <c r="AN320" s="785" t="n"/>
      <c r="AO320" s="742" t="n">
        <f aca="false" ca="false" dt2D="false" dtr="false" t="normal">AK320+AL320+AM320+AN320</f>
        <v>0</v>
      </c>
      <c r="AP320" s="785" t="n"/>
      <c r="AQ320" s="785" t="n"/>
      <c r="AR320" s="785" t="n"/>
      <c r="AS320" s="785" t="n"/>
      <c r="AT320" s="742" t="n">
        <f aca="false" ca="false" dt2D="false" dtr="false" t="normal">AP320+AQ320+AR320+AS320</f>
        <v>0</v>
      </c>
      <c r="AU320" s="785" t="n"/>
      <c r="AV320" s="785" t="n"/>
      <c r="AW320" s="785" t="n"/>
      <c r="AX320" s="785" t="n"/>
      <c r="AY320" s="742" t="n">
        <f aca="false" ca="false" dt2D="false" dtr="false" t="normal">AU320+AV320+AW320+AX320</f>
        <v>0</v>
      </c>
    </row>
    <row customHeight="true" ht="15.75" outlineLevel="0" r="321">
      <c r="B321" s="432" t="n">
        <v>20</v>
      </c>
      <c r="C321" s="886" t="s"/>
      <c r="D321" s="885" t="s">
        <v>678</v>
      </c>
      <c r="E321" s="795" t="s">
        <v>41</v>
      </c>
      <c r="F321" s="771" t="n">
        <f aca="false" ca="false" dt2D="false" dtr="false" t="normal">K321+P321+U321+Z321+AE321+AJ321+AO321+AT321+AY321</f>
        <v>0</v>
      </c>
      <c r="G321" s="772" t="n"/>
      <c r="H321" s="772" t="n"/>
      <c r="I321" s="772" t="n"/>
      <c r="J321" s="774" t="n"/>
      <c r="K321" s="782" t="n">
        <f aca="false" ca="false" dt2D="false" dtr="false" t="normal">G321+H321+I321+J321</f>
        <v>0</v>
      </c>
      <c r="L321" s="814" t="n"/>
      <c r="M321" s="772" t="n"/>
      <c r="N321" s="772" t="n"/>
      <c r="O321" s="772" t="n"/>
      <c r="P321" s="742" t="n">
        <f aca="false" ca="false" dt2D="false" dtr="false" t="normal">L321+M321+N321+O321</f>
        <v>0</v>
      </c>
      <c r="Q321" s="772" t="n"/>
      <c r="R321" s="772" t="n"/>
      <c r="S321" s="772" t="n"/>
      <c r="T321" s="774" t="n"/>
      <c r="U321" s="782" t="n">
        <f aca="false" ca="false" dt2D="false" dtr="false" t="normal">Q321+R321+S321+T321</f>
        <v>0</v>
      </c>
      <c r="V321" s="772" t="n"/>
      <c r="W321" s="772" t="n"/>
      <c r="X321" s="772" t="n"/>
      <c r="Y321" s="774" t="n"/>
      <c r="Z321" s="782" t="n">
        <f aca="false" ca="false" dt2D="false" dtr="false" t="normal">V321+W321+X321+Y321</f>
        <v>0</v>
      </c>
      <c r="AA321" s="772" t="n"/>
      <c r="AB321" s="772" t="n"/>
      <c r="AC321" s="772" t="n"/>
      <c r="AD321" s="772" t="n"/>
      <c r="AE321" s="782" t="n">
        <f aca="false" ca="false" dt2D="false" dtr="false" t="normal">AA321+AB321+AC321+AD321</f>
        <v>0</v>
      </c>
      <c r="AF321" s="772" t="n"/>
      <c r="AG321" s="772" t="n"/>
      <c r="AH321" s="772" t="n"/>
      <c r="AI321" s="772" t="n"/>
      <c r="AJ321" s="782" t="n">
        <f aca="false" ca="false" dt2D="false" dtr="false" t="normal">AF321+AG321+AH321+AI321</f>
        <v>0</v>
      </c>
      <c r="AK321" s="772" t="n"/>
      <c r="AL321" s="772" t="n"/>
      <c r="AM321" s="772" t="n"/>
      <c r="AN321" s="772" t="n"/>
      <c r="AO321" s="742" t="n">
        <f aca="false" ca="false" dt2D="false" dtr="false" t="normal">AK321+AL321+AM321+AN321</f>
        <v>0</v>
      </c>
      <c r="AP321" s="772" t="n"/>
      <c r="AQ321" s="772" t="n"/>
      <c r="AR321" s="772" t="n"/>
      <c r="AS321" s="772" t="n"/>
      <c r="AT321" s="742" t="n">
        <f aca="false" ca="false" dt2D="false" dtr="false" t="normal">AP321+AQ321+AR321+AS321</f>
        <v>0</v>
      </c>
      <c r="AU321" s="772" t="n"/>
      <c r="AV321" s="772" t="n"/>
      <c r="AW321" s="772" t="n"/>
      <c r="AX321" s="772" t="n"/>
      <c r="AY321" s="742" t="n">
        <f aca="false" ca="false" dt2D="false" dtr="false" t="normal">AU321+AV321+AW321+AX321</f>
        <v>0</v>
      </c>
    </row>
    <row customHeight="true" ht="15.75" outlineLevel="0" r="322">
      <c r="B322" s="441" t="s"/>
      <c r="C322" s="886" t="s"/>
      <c r="D322" s="887" t="s"/>
      <c r="E322" s="802" t="s">
        <v>600</v>
      </c>
      <c r="F322" s="771" t="n">
        <f aca="false" ca="false" dt2D="false" dtr="false" t="normal">K322+P322+U322+Z322+AE322+AJ322+AO322+AT322+AY322</f>
        <v>0</v>
      </c>
      <c r="G322" s="780" t="n"/>
      <c r="H322" s="780" t="n"/>
      <c r="I322" s="780" t="n"/>
      <c r="J322" s="781" t="n"/>
      <c r="K322" s="782" t="n">
        <f aca="false" ca="false" dt2D="false" dtr="false" t="normal">G322+H322+I322+J322</f>
        <v>0</v>
      </c>
      <c r="L322" s="783" t="n"/>
      <c r="M322" s="780" t="n"/>
      <c r="N322" s="780" t="n"/>
      <c r="O322" s="780" t="n"/>
      <c r="P322" s="742" t="n">
        <f aca="false" ca="false" dt2D="false" dtr="false" t="normal">L322+M322+N322+O322</f>
        <v>0</v>
      </c>
      <c r="Q322" s="780" t="n"/>
      <c r="R322" s="780" t="n"/>
      <c r="S322" s="780" t="n"/>
      <c r="T322" s="781" t="n"/>
      <c r="U322" s="782" t="n">
        <f aca="false" ca="false" dt2D="false" dtr="false" t="normal">Q322+R322+S322+T322</f>
        <v>0</v>
      </c>
      <c r="V322" s="780" t="n"/>
      <c r="W322" s="780" t="n"/>
      <c r="X322" s="780" t="n"/>
      <c r="Y322" s="781" t="n"/>
      <c r="Z322" s="782" t="n">
        <f aca="false" ca="false" dt2D="false" dtr="false" t="normal">V322+W322+X322+Y322</f>
        <v>0</v>
      </c>
      <c r="AA322" s="780" t="n"/>
      <c r="AB322" s="780" t="n"/>
      <c r="AC322" s="780" t="n"/>
      <c r="AD322" s="780" t="n"/>
      <c r="AE322" s="782" t="n">
        <f aca="false" ca="false" dt2D="false" dtr="false" t="normal">AA322+AB322+AC322+AD322</f>
        <v>0</v>
      </c>
      <c r="AF322" s="780" t="n"/>
      <c r="AG322" s="780" t="n"/>
      <c r="AH322" s="780" t="n"/>
      <c r="AI322" s="780" t="n"/>
      <c r="AJ322" s="782" t="n">
        <f aca="false" ca="false" dt2D="false" dtr="false" t="normal">AF322+AG322+AH322+AI322</f>
        <v>0</v>
      </c>
      <c r="AK322" s="780" t="n"/>
      <c r="AL322" s="780" t="n"/>
      <c r="AM322" s="780" t="n"/>
      <c r="AN322" s="780" t="n"/>
      <c r="AO322" s="742" t="n">
        <f aca="false" ca="false" dt2D="false" dtr="false" t="normal">AK322+AL322+AM322+AN322</f>
        <v>0</v>
      </c>
      <c r="AP322" s="780" t="n"/>
      <c r="AQ322" s="780" t="n"/>
      <c r="AR322" s="780" t="n"/>
      <c r="AS322" s="780" t="n"/>
      <c r="AT322" s="742" t="n">
        <f aca="false" ca="false" dt2D="false" dtr="false" t="normal">AP322+AQ322+AR322+AS322</f>
        <v>0</v>
      </c>
      <c r="AU322" s="780" t="n"/>
      <c r="AV322" s="780" t="n"/>
      <c r="AW322" s="780" t="n"/>
      <c r="AX322" s="780" t="n"/>
      <c r="AY322" s="742" t="n">
        <f aca="false" ca="false" dt2D="false" dtr="false" t="normal">AU322+AV322+AW322+AX322</f>
        <v>0</v>
      </c>
    </row>
    <row customHeight="true" ht="15.75" outlineLevel="0" r="323">
      <c r="B323" s="450" t="s"/>
      <c r="C323" s="886" t="s"/>
      <c r="D323" s="888" t="s"/>
      <c r="E323" s="806" t="s">
        <v>43</v>
      </c>
      <c r="F323" s="771" t="n">
        <f aca="false" ca="false" dt2D="false" dtr="false" t="normal">K323+P323+U323+Z323+AE323+AJ323+AO323+AT323+AY323</f>
        <v>0</v>
      </c>
      <c r="G323" s="785" t="n"/>
      <c r="H323" s="785" t="n"/>
      <c r="I323" s="785" t="n"/>
      <c r="J323" s="786" t="n"/>
      <c r="K323" s="782" t="n">
        <f aca="false" ca="false" dt2D="false" dtr="false" t="normal">G323+H323+I323+J323</f>
        <v>0</v>
      </c>
      <c r="L323" s="787" t="n"/>
      <c r="M323" s="785" t="n"/>
      <c r="N323" s="785" t="n"/>
      <c r="O323" s="785" t="n"/>
      <c r="P323" s="742" t="n">
        <f aca="false" ca="false" dt2D="false" dtr="false" t="normal">L323+M323+N323+O323</f>
        <v>0</v>
      </c>
      <c r="Q323" s="785" t="n"/>
      <c r="R323" s="785" t="n"/>
      <c r="S323" s="785" t="n"/>
      <c r="T323" s="786" t="n"/>
      <c r="U323" s="782" t="n">
        <f aca="false" ca="false" dt2D="false" dtr="false" t="normal">Q323+R323+S323+T323</f>
        <v>0</v>
      </c>
      <c r="V323" s="785" t="n"/>
      <c r="W323" s="785" t="n"/>
      <c r="X323" s="785" t="n"/>
      <c r="Y323" s="786" t="n"/>
      <c r="Z323" s="782" t="n">
        <f aca="false" ca="false" dt2D="false" dtr="false" t="normal">V323+W323+X323+Y323</f>
        <v>0</v>
      </c>
      <c r="AA323" s="785" t="n"/>
      <c r="AB323" s="785" t="n"/>
      <c r="AC323" s="785" t="n"/>
      <c r="AD323" s="785" t="n"/>
      <c r="AE323" s="782" t="n">
        <f aca="false" ca="false" dt2D="false" dtr="false" t="normal">AA323+AB323+AC323+AD323</f>
        <v>0</v>
      </c>
      <c r="AF323" s="785" t="n"/>
      <c r="AG323" s="785" t="n"/>
      <c r="AH323" s="785" t="n"/>
      <c r="AI323" s="785" t="n"/>
      <c r="AJ323" s="782" t="n">
        <f aca="false" ca="false" dt2D="false" dtr="false" t="normal">AF323+AG323+AH323+AI323</f>
        <v>0</v>
      </c>
      <c r="AK323" s="785" t="n"/>
      <c r="AL323" s="785" t="n"/>
      <c r="AM323" s="785" t="n"/>
      <c r="AN323" s="785" t="n"/>
      <c r="AO323" s="742" t="n">
        <f aca="false" ca="false" dt2D="false" dtr="false" t="normal">AK323+AL323+AM323+AN323</f>
        <v>0</v>
      </c>
      <c r="AP323" s="785" t="n"/>
      <c r="AQ323" s="785" t="n"/>
      <c r="AR323" s="785" t="n"/>
      <c r="AS323" s="785" t="n"/>
      <c r="AT323" s="742" t="n">
        <f aca="false" ca="false" dt2D="false" dtr="false" t="normal">AP323+AQ323+AR323+AS323</f>
        <v>0</v>
      </c>
      <c r="AU323" s="785" t="n"/>
      <c r="AV323" s="785" t="n"/>
      <c r="AW323" s="785" t="n"/>
      <c r="AX323" s="785" t="n"/>
      <c r="AY323" s="742" t="n">
        <f aca="false" ca="false" dt2D="false" dtr="false" t="normal">AU323+AV323+AW323+AX323</f>
        <v>0</v>
      </c>
    </row>
    <row customHeight="true" ht="15.75" outlineLevel="0" r="324">
      <c r="B324" s="432" t="n">
        <v>21</v>
      </c>
      <c r="C324" s="886" t="s"/>
      <c r="D324" s="885" t="s">
        <v>679</v>
      </c>
      <c r="E324" s="795" t="s">
        <v>41</v>
      </c>
      <c r="F324" s="771" t="n">
        <f aca="false" ca="false" dt2D="false" dtr="false" t="normal">K324+P324+U324+Z324+AE324+AJ324+AO324+AT324+AY324</f>
        <v>0</v>
      </c>
      <c r="G324" s="772" t="n"/>
      <c r="H324" s="772" t="n"/>
      <c r="I324" s="772" t="n"/>
      <c r="J324" s="774" t="n"/>
      <c r="K324" s="782" t="n">
        <f aca="false" ca="false" dt2D="false" dtr="false" t="normal">G324+H324+I324+J324</f>
        <v>0</v>
      </c>
      <c r="L324" s="814" t="n"/>
      <c r="M324" s="772" t="n"/>
      <c r="N324" s="772" t="n"/>
      <c r="O324" s="772" t="n"/>
      <c r="P324" s="742" t="n">
        <f aca="false" ca="false" dt2D="false" dtr="false" t="normal">L324+M324+N324+O324</f>
        <v>0</v>
      </c>
      <c r="Q324" s="772" t="n"/>
      <c r="R324" s="772" t="n"/>
      <c r="S324" s="772" t="n"/>
      <c r="T324" s="774" t="n"/>
      <c r="U324" s="782" t="n">
        <f aca="false" ca="false" dt2D="false" dtr="false" t="normal">Q324+R324+S324+T324</f>
        <v>0</v>
      </c>
      <c r="V324" s="772" t="n"/>
      <c r="W324" s="772" t="n"/>
      <c r="X324" s="772" t="n"/>
      <c r="Y324" s="774" t="n"/>
      <c r="Z324" s="782" t="n">
        <f aca="false" ca="false" dt2D="false" dtr="false" t="normal">V324+W324+X324+Y324</f>
        <v>0</v>
      </c>
      <c r="AA324" s="772" t="n"/>
      <c r="AB324" s="772" t="n"/>
      <c r="AC324" s="772" t="n"/>
      <c r="AD324" s="772" t="n"/>
      <c r="AE324" s="782" t="n">
        <f aca="false" ca="false" dt2D="false" dtr="false" t="normal">AA324+AB324+AC324+AD324</f>
        <v>0</v>
      </c>
      <c r="AF324" s="772" t="n"/>
      <c r="AG324" s="772" t="n"/>
      <c r="AH324" s="772" t="n"/>
      <c r="AI324" s="772" t="n"/>
      <c r="AJ324" s="782" t="n">
        <f aca="false" ca="false" dt2D="false" dtr="false" t="normal">AF324+AG324+AH324+AI324</f>
        <v>0</v>
      </c>
      <c r="AK324" s="772" t="n"/>
      <c r="AL324" s="772" t="n"/>
      <c r="AM324" s="772" t="n"/>
      <c r="AN324" s="772" t="n"/>
      <c r="AO324" s="742" t="n">
        <f aca="false" ca="false" dt2D="false" dtr="false" t="normal">AK324+AL324+AM324+AN324</f>
        <v>0</v>
      </c>
      <c r="AP324" s="772" t="n"/>
      <c r="AQ324" s="772" t="n"/>
      <c r="AR324" s="772" t="n"/>
      <c r="AS324" s="772" t="n"/>
      <c r="AT324" s="742" t="n">
        <f aca="false" ca="false" dt2D="false" dtr="false" t="normal">AP324+AQ324+AR324+AS324</f>
        <v>0</v>
      </c>
      <c r="AU324" s="772" t="n"/>
      <c r="AV324" s="772" t="n"/>
      <c r="AW324" s="772" t="n"/>
      <c r="AX324" s="772" t="n"/>
      <c r="AY324" s="742" t="n">
        <f aca="false" ca="false" dt2D="false" dtr="false" t="normal">AU324+AV324+AW324+AX324</f>
        <v>0</v>
      </c>
    </row>
    <row customHeight="true" ht="15.75" outlineLevel="0" r="325">
      <c r="B325" s="441" t="s"/>
      <c r="C325" s="886" t="s"/>
      <c r="D325" s="887" t="s"/>
      <c r="E325" s="802" t="s">
        <v>600</v>
      </c>
      <c r="F325" s="771" t="n">
        <f aca="false" ca="false" dt2D="false" dtr="false" t="normal">K325+P325+U325+Z325+AE325+AJ325+AO325+AT325+AY325</f>
        <v>0</v>
      </c>
      <c r="G325" s="780" t="n"/>
      <c r="H325" s="780" t="n"/>
      <c r="I325" s="780" t="n"/>
      <c r="J325" s="781" t="n"/>
      <c r="K325" s="782" t="n">
        <f aca="false" ca="false" dt2D="false" dtr="false" t="normal">G325+H325+I325+J325</f>
        <v>0</v>
      </c>
      <c r="L325" s="783" t="n"/>
      <c r="M325" s="780" t="n"/>
      <c r="N325" s="780" t="n"/>
      <c r="O325" s="780" t="n"/>
      <c r="P325" s="742" t="n">
        <f aca="false" ca="false" dt2D="false" dtr="false" t="normal">L325+M325+N325+O325</f>
        <v>0</v>
      </c>
      <c r="Q325" s="780" t="n"/>
      <c r="R325" s="780" t="n"/>
      <c r="S325" s="780" t="n"/>
      <c r="T325" s="781" t="n"/>
      <c r="U325" s="782" t="n">
        <f aca="false" ca="false" dt2D="false" dtr="false" t="normal">Q325+R325+S325+T325</f>
        <v>0</v>
      </c>
      <c r="V325" s="780" t="n"/>
      <c r="W325" s="780" t="n"/>
      <c r="X325" s="780" t="n"/>
      <c r="Y325" s="781" t="n"/>
      <c r="Z325" s="782" t="n">
        <f aca="false" ca="false" dt2D="false" dtr="false" t="normal">V325+W325+X325+Y325</f>
        <v>0</v>
      </c>
      <c r="AA325" s="780" t="n"/>
      <c r="AB325" s="780" t="n"/>
      <c r="AC325" s="780" t="n"/>
      <c r="AD325" s="780" t="n"/>
      <c r="AE325" s="782" t="n">
        <f aca="false" ca="false" dt2D="false" dtr="false" t="normal">AA325+AB325+AC325+AD325</f>
        <v>0</v>
      </c>
      <c r="AF325" s="780" t="n"/>
      <c r="AG325" s="780" t="n"/>
      <c r="AH325" s="780" t="n"/>
      <c r="AI325" s="780" t="n"/>
      <c r="AJ325" s="782" t="n">
        <f aca="false" ca="false" dt2D="false" dtr="false" t="normal">AF325+AG325+AH325+AI325</f>
        <v>0</v>
      </c>
      <c r="AK325" s="780" t="n"/>
      <c r="AL325" s="780" t="n"/>
      <c r="AM325" s="780" t="n"/>
      <c r="AN325" s="780" t="n"/>
      <c r="AO325" s="742" t="n">
        <f aca="false" ca="false" dt2D="false" dtr="false" t="normal">AK325+AL325+AM325+AN325</f>
        <v>0</v>
      </c>
      <c r="AP325" s="780" t="n"/>
      <c r="AQ325" s="780" t="n"/>
      <c r="AR325" s="780" t="n"/>
      <c r="AS325" s="780" t="n"/>
      <c r="AT325" s="742" t="n">
        <f aca="false" ca="false" dt2D="false" dtr="false" t="normal">AP325+AQ325+AR325+AS325</f>
        <v>0</v>
      </c>
      <c r="AU325" s="780" t="n"/>
      <c r="AV325" s="780" t="n"/>
      <c r="AW325" s="780" t="n"/>
      <c r="AX325" s="780" t="n"/>
      <c r="AY325" s="742" t="n">
        <f aca="false" ca="false" dt2D="false" dtr="false" t="normal">AU325+AV325+AW325+AX325</f>
        <v>0</v>
      </c>
    </row>
    <row customHeight="true" ht="15.75" outlineLevel="0" r="326">
      <c r="B326" s="450" t="s"/>
      <c r="C326" s="886" t="s"/>
      <c r="D326" s="888" t="s"/>
      <c r="E326" s="806" t="s">
        <v>43</v>
      </c>
      <c r="F326" s="771" t="n">
        <f aca="false" ca="false" dt2D="false" dtr="false" t="normal">K326+P326+U326+Z326+AE326+AJ326+AO326+AT326+AY326</f>
        <v>0</v>
      </c>
      <c r="G326" s="785" t="n"/>
      <c r="H326" s="785" t="n"/>
      <c r="I326" s="785" t="n"/>
      <c r="J326" s="786" t="n"/>
      <c r="K326" s="782" t="n">
        <f aca="false" ca="false" dt2D="false" dtr="false" t="normal">G326+H326+I326+J326</f>
        <v>0</v>
      </c>
      <c r="L326" s="787" t="n"/>
      <c r="M326" s="785" t="n"/>
      <c r="N326" s="785" t="n"/>
      <c r="O326" s="785" t="n"/>
      <c r="P326" s="742" t="n">
        <f aca="false" ca="false" dt2D="false" dtr="false" t="normal">L326+M326+N326+O326</f>
        <v>0</v>
      </c>
      <c r="Q326" s="785" t="n"/>
      <c r="R326" s="785" t="n"/>
      <c r="S326" s="785" t="n"/>
      <c r="T326" s="786" t="n"/>
      <c r="U326" s="782" t="n">
        <f aca="false" ca="false" dt2D="false" dtr="false" t="normal">Q326+R326+S326+T326</f>
        <v>0</v>
      </c>
      <c r="V326" s="785" t="n"/>
      <c r="W326" s="785" t="n"/>
      <c r="X326" s="785" t="n"/>
      <c r="Y326" s="786" t="n"/>
      <c r="Z326" s="782" t="n">
        <f aca="false" ca="false" dt2D="false" dtr="false" t="normal">V326+W326+X326+Y326</f>
        <v>0</v>
      </c>
      <c r="AA326" s="785" t="n"/>
      <c r="AB326" s="785" t="n"/>
      <c r="AC326" s="785" t="n"/>
      <c r="AD326" s="785" t="n"/>
      <c r="AE326" s="782" t="n">
        <f aca="false" ca="false" dt2D="false" dtr="false" t="normal">AA326+AB326+AC326+AD326</f>
        <v>0</v>
      </c>
      <c r="AF326" s="785" t="n"/>
      <c r="AG326" s="785" t="n"/>
      <c r="AH326" s="785" t="n"/>
      <c r="AI326" s="785" t="n"/>
      <c r="AJ326" s="782" t="n">
        <f aca="false" ca="false" dt2D="false" dtr="false" t="normal">AF326+AG326+AH326+AI326</f>
        <v>0</v>
      </c>
      <c r="AK326" s="785" t="n"/>
      <c r="AL326" s="785" t="n"/>
      <c r="AM326" s="785" t="n"/>
      <c r="AN326" s="785" t="n"/>
      <c r="AO326" s="742" t="n">
        <f aca="false" ca="false" dt2D="false" dtr="false" t="normal">AK326+AL326+AM326+AN326</f>
        <v>0</v>
      </c>
      <c r="AP326" s="785" t="n"/>
      <c r="AQ326" s="785" t="n"/>
      <c r="AR326" s="785" t="n"/>
      <c r="AS326" s="785" t="n"/>
      <c r="AT326" s="742" t="n">
        <f aca="false" ca="false" dt2D="false" dtr="false" t="normal">AP326+AQ326+AR326+AS326</f>
        <v>0</v>
      </c>
      <c r="AU326" s="785" t="n"/>
      <c r="AV326" s="785" t="n"/>
      <c r="AW326" s="785" t="n"/>
      <c r="AX326" s="785" t="n"/>
      <c r="AY326" s="742" t="n">
        <f aca="false" ca="false" dt2D="false" dtr="false" t="normal">AU326+AV326+AW326+AX326</f>
        <v>0</v>
      </c>
    </row>
    <row customHeight="true" ht="15.75" outlineLevel="0" r="327">
      <c r="B327" s="432" t="n">
        <v>22</v>
      </c>
      <c r="C327" s="886" t="s"/>
      <c r="D327" s="885" t="s">
        <v>680</v>
      </c>
      <c r="E327" s="795" t="s">
        <v>41</v>
      </c>
      <c r="F327" s="771" t="n">
        <f aca="false" ca="false" dt2D="false" dtr="false" t="normal">K327+P327+U327+Z327+AE327+AJ327+AO327+AT327+AY327</f>
        <v>0</v>
      </c>
      <c r="G327" s="772" t="n"/>
      <c r="H327" s="772" t="n"/>
      <c r="I327" s="772" t="n"/>
      <c r="J327" s="774" t="n"/>
      <c r="K327" s="782" t="n">
        <f aca="false" ca="false" dt2D="false" dtr="false" t="normal">G327+H327+I327+J327</f>
        <v>0</v>
      </c>
      <c r="L327" s="814" t="n"/>
      <c r="M327" s="772" t="n"/>
      <c r="N327" s="772" t="n"/>
      <c r="O327" s="772" t="n"/>
      <c r="P327" s="742" t="n">
        <f aca="false" ca="false" dt2D="false" dtr="false" t="normal">L327+M327+N327+O327</f>
        <v>0</v>
      </c>
      <c r="Q327" s="772" t="n"/>
      <c r="R327" s="772" t="n"/>
      <c r="S327" s="772" t="n"/>
      <c r="T327" s="774" t="n"/>
      <c r="U327" s="782" t="n">
        <f aca="false" ca="false" dt2D="false" dtr="false" t="normal">Q327+R327+S327+T327</f>
        <v>0</v>
      </c>
      <c r="V327" s="772" t="n"/>
      <c r="W327" s="772" t="n"/>
      <c r="X327" s="772" t="n"/>
      <c r="Y327" s="774" t="n"/>
      <c r="Z327" s="782" t="n">
        <f aca="false" ca="false" dt2D="false" dtr="false" t="normal">V327+W327+X327+Y327</f>
        <v>0</v>
      </c>
      <c r="AA327" s="772" t="n"/>
      <c r="AB327" s="772" t="n"/>
      <c r="AC327" s="772" t="n"/>
      <c r="AD327" s="772" t="n"/>
      <c r="AE327" s="782" t="n">
        <f aca="false" ca="false" dt2D="false" dtr="false" t="normal">AA327+AB327+AC327+AD327</f>
        <v>0</v>
      </c>
      <c r="AF327" s="772" t="n"/>
      <c r="AG327" s="772" t="n"/>
      <c r="AH327" s="772" t="n"/>
      <c r="AI327" s="772" t="n"/>
      <c r="AJ327" s="782" t="n">
        <f aca="false" ca="false" dt2D="false" dtr="false" t="normal">AF327+AG327+AH327+AI327</f>
        <v>0</v>
      </c>
      <c r="AK327" s="772" t="n"/>
      <c r="AL327" s="772" t="n"/>
      <c r="AM327" s="772" t="n"/>
      <c r="AN327" s="772" t="n"/>
      <c r="AO327" s="742" t="n">
        <f aca="false" ca="false" dt2D="false" dtr="false" t="normal">AK327+AL327+AM327+AN327</f>
        <v>0</v>
      </c>
      <c r="AP327" s="772" t="n"/>
      <c r="AQ327" s="772" t="n"/>
      <c r="AR327" s="772" t="n"/>
      <c r="AS327" s="772" t="n"/>
      <c r="AT327" s="742" t="n">
        <f aca="false" ca="false" dt2D="false" dtr="false" t="normal">AP327+AQ327+AR327+AS327</f>
        <v>0</v>
      </c>
      <c r="AU327" s="772" t="n"/>
      <c r="AV327" s="772" t="n"/>
      <c r="AW327" s="772" t="n"/>
      <c r="AX327" s="772" t="n"/>
      <c r="AY327" s="742" t="n">
        <f aca="false" ca="false" dt2D="false" dtr="false" t="normal">AU327+AV327+AW327+AX327</f>
        <v>0</v>
      </c>
    </row>
    <row customHeight="true" ht="15.75" outlineLevel="0" r="328">
      <c r="B328" s="441" t="s"/>
      <c r="C328" s="886" t="s"/>
      <c r="D328" s="887" t="s"/>
      <c r="E328" s="802" t="s">
        <v>600</v>
      </c>
      <c r="F328" s="771" t="n">
        <f aca="false" ca="false" dt2D="false" dtr="false" t="normal">K328+P328+U328+Z328+AE328+AJ328+AO328+AT328+AY328</f>
        <v>0</v>
      </c>
      <c r="G328" s="780" t="n"/>
      <c r="H328" s="780" t="n"/>
      <c r="I328" s="780" t="n"/>
      <c r="J328" s="781" t="n"/>
      <c r="K328" s="782" t="n">
        <f aca="false" ca="false" dt2D="false" dtr="false" t="normal">G328+H328+I328+J328</f>
        <v>0</v>
      </c>
      <c r="L328" s="783" t="n"/>
      <c r="M328" s="780" t="n"/>
      <c r="N328" s="780" t="n"/>
      <c r="O328" s="780" t="n"/>
      <c r="P328" s="742" t="n">
        <f aca="false" ca="false" dt2D="false" dtr="false" t="normal">L328+M328+N328+O328</f>
        <v>0</v>
      </c>
      <c r="Q328" s="780" t="n"/>
      <c r="R328" s="780" t="n"/>
      <c r="S328" s="780" t="n"/>
      <c r="T328" s="781" t="n"/>
      <c r="U328" s="782" t="n">
        <f aca="false" ca="false" dt2D="false" dtr="false" t="normal">Q328+R328+S328+T328</f>
        <v>0</v>
      </c>
      <c r="V328" s="780" t="n"/>
      <c r="W328" s="780" t="n"/>
      <c r="X328" s="780" t="n"/>
      <c r="Y328" s="781" t="n"/>
      <c r="Z328" s="782" t="n">
        <f aca="false" ca="false" dt2D="false" dtr="false" t="normal">V328+W328+X328+Y328</f>
        <v>0</v>
      </c>
      <c r="AA328" s="780" t="n"/>
      <c r="AB328" s="780" t="n"/>
      <c r="AC328" s="780" t="n"/>
      <c r="AD328" s="780" t="n"/>
      <c r="AE328" s="782" t="n">
        <f aca="false" ca="false" dt2D="false" dtr="false" t="normal">AA328+AB328+AC328+AD328</f>
        <v>0</v>
      </c>
      <c r="AF328" s="780" t="n"/>
      <c r="AG328" s="780" t="n"/>
      <c r="AH328" s="780" t="n"/>
      <c r="AI328" s="780" t="n"/>
      <c r="AJ328" s="782" t="n">
        <f aca="false" ca="false" dt2D="false" dtr="false" t="normal">AF328+AG328+AH328+AI328</f>
        <v>0</v>
      </c>
      <c r="AK328" s="780" t="n"/>
      <c r="AL328" s="780" t="n"/>
      <c r="AM328" s="780" t="n"/>
      <c r="AN328" s="780" t="n"/>
      <c r="AO328" s="742" t="n">
        <f aca="false" ca="false" dt2D="false" dtr="false" t="normal">AK328+AL328+AM328+AN328</f>
        <v>0</v>
      </c>
      <c r="AP328" s="780" t="n"/>
      <c r="AQ328" s="780" t="n"/>
      <c r="AR328" s="780" t="n"/>
      <c r="AS328" s="780" t="n"/>
      <c r="AT328" s="742" t="n">
        <f aca="false" ca="false" dt2D="false" dtr="false" t="normal">AP328+AQ328+AR328+AS328</f>
        <v>0</v>
      </c>
      <c r="AU328" s="780" t="n"/>
      <c r="AV328" s="780" t="n"/>
      <c r="AW328" s="780" t="n"/>
      <c r="AX328" s="780" t="n"/>
      <c r="AY328" s="742" t="n">
        <f aca="false" ca="false" dt2D="false" dtr="false" t="normal">AU328+AV328+AW328+AX328</f>
        <v>0</v>
      </c>
    </row>
    <row customHeight="true" ht="15.75" outlineLevel="0" r="329">
      <c r="B329" s="450" t="s"/>
      <c r="C329" s="886" t="s"/>
      <c r="D329" s="888" t="s"/>
      <c r="E329" s="806" t="s">
        <v>43</v>
      </c>
      <c r="F329" s="771" t="n">
        <f aca="false" ca="false" dt2D="false" dtr="false" t="normal">K329+P329+U329+Z329+AE329+AJ329+AO329+AT329+AY329</f>
        <v>0</v>
      </c>
      <c r="G329" s="785" t="n"/>
      <c r="H329" s="785" t="n"/>
      <c r="I329" s="785" t="n"/>
      <c r="J329" s="786" t="n"/>
      <c r="K329" s="782" t="n">
        <f aca="false" ca="false" dt2D="false" dtr="false" t="normal">G329+H329+I329+J329</f>
        <v>0</v>
      </c>
      <c r="L329" s="787" t="n"/>
      <c r="M329" s="785" t="n"/>
      <c r="N329" s="785" t="n"/>
      <c r="O329" s="785" t="n"/>
      <c r="P329" s="742" t="n">
        <f aca="false" ca="false" dt2D="false" dtr="false" t="normal">L329+M329+N329+O329</f>
        <v>0</v>
      </c>
      <c r="Q329" s="785" t="n"/>
      <c r="R329" s="785" t="n"/>
      <c r="S329" s="785" t="n"/>
      <c r="T329" s="786" t="n"/>
      <c r="U329" s="782" t="n">
        <f aca="false" ca="false" dt2D="false" dtr="false" t="normal">Q329+R329+S329+T329</f>
        <v>0</v>
      </c>
      <c r="V329" s="785" t="n"/>
      <c r="W329" s="785" t="n"/>
      <c r="X329" s="785" t="n"/>
      <c r="Y329" s="786" t="n"/>
      <c r="Z329" s="782" t="n">
        <f aca="false" ca="false" dt2D="false" dtr="false" t="normal">V329+W329+X329+Y329</f>
        <v>0</v>
      </c>
      <c r="AA329" s="785" t="n"/>
      <c r="AB329" s="785" t="n"/>
      <c r="AC329" s="785" t="n"/>
      <c r="AD329" s="785" t="n"/>
      <c r="AE329" s="782" t="n">
        <f aca="false" ca="false" dt2D="false" dtr="false" t="normal">AA329+AB329+AC329+AD329</f>
        <v>0</v>
      </c>
      <c r="AF329" s="785" t="n"/>
      <c r="AG329" s="785" t="n"/>
      <c r="AH329" s="785" t="n"/>
      <c r="AI329" s="785" t="n"/>
      <c r="AJ329" s="782" t="n">
        <f aca="false" ca="false" dt2D="false" dtr="false" t="normal">AF329+AG329+AH329+AI329</f>
        <v>0</v>
      </c>
      <c r="AK329" s="785" t="n"/>
      <c r="AL329" s="785" t="n"/>
      <c r="AM329" s="785" t="n"/>
      <c r="AN329" s="785" t="n"/>
      <c r="AO329" s="742" t="n">
        <f aca="false" ca="false" dt2D="false" dtr="false" t="normal">AK329+AL329+AM329+AN329</f>
        <v>0</v>
      </c>
      <c r="AP329" s="785" t="n"/>
      <c r="AQ329" s="785" t="n"/>
      <c r="AR329" s="785" t="n"/>
      <c r="AS329" s="785" t="n"/>
      <c r="AT329" s="742" t="n">
        <f aca="false" ca="false" dt2D="false" dtr="false" t="normal">AP329+AQ329+AR329+AS329</f>
        <v>0</v>
      </c>
      <c r="AU329" s="785" t="n"/>
      <c r="AV329" s="785" t="n"/>
      <c r="AW329" s="785" t="n"/>
      <c r="AX329" s="785" t="n"/>
      <c r="AY329" s="742" t="n">
        <f aca="false" ca="false" dt2D="false" dtr="false" t="normal">AU329+AV329+AW329+AX329</f>
        <v>0</v>
      </c>
    </row>
    <row outlineLevel="0" r="330">
      <c r="B330" s="432" t="n">
        <v>23</v>
      </c>
      <c r="C330" s="886" t="s"/>
      <c r="D330" s="885" t="s">
        <v>681</v>
      </c>
      <c r="E330" s="795" t="s">
        <v>41</v>
      </c>
      <c r="F330" s="771" t="n">
        <f aca="false" ca="false" dt2D="false" dtr="false" t="normal">K330+P330+U330+Z330+AE330+AJ330+AO330+AT330+AY330</f>
        <v>0</v>
      </c>
      <c r="G330" s="772" t="n"/>
      <c r="H330" s="772" t="n"/>
      <c r="I330" s="772" t="n"/>
      <c r="J330" s="774" t="n"/>
      <c r="K330" s="782" t="n">
        <f aca="false" ca="false" dt2D="false" dtr="false" t="normal">G330+H330+I330+J330</f>
        <v>0</v>
      </c>
      <c r="L330" s="814" t="n"/>
      <c r="M330" s="772" t="n"/>
      <c r="N330" s="772" t="n"/>
      <c r="O330" s="772" t="n"/>
      <c r="P330" s="742" t="n">
        <f aca="false" ca="false" dt2D="false" dtr="false" t="normal">L330+M330+N330+O330</f>
        <v>0</v>
      </c>
      <c r="Q330" s="772" t="n"/>
      <c r="R330" s="772" t="n"/>
      <c r="S330" s="772" t="n"/>
      <c r="T330" s="774" t="n"/>
      <c r="U330" s="782" t="n">
        <f aca="false" ca="false" dt2D="false" dtr="false" t="normal">Q330+R330+S330+T330</f>
        <v>0</v>
      </c>
      <c r="V330" s="772" t="n"/>
      <c r="W330" s="772" t="n"/>
      <c r="X330" s="772" t="n"/>
      <c r="Y330" s="774" t="n"/>
      <c r="Z330" s="782" t="n">
        <f aca="false" ca="false" dt2D="false" dtr="false" t="normal">V330+W330+X330+Y330</f>
        <v>0</v>
      </c>
      <c r="AA330" s="772" t="n"/>
      <c r="AB330" s="772" t="n"/>
      <c r="AC330" s="772" t="n"/>
      <c r="AD330" s="772" t="n"/>
      <c r="AE330" s="782" t="n">
        <f aca="false" ca="false" dt2D="false" dtr="false" t="normal">AA330+AB330+AC330+AD330</f>
        <v>0</v>
      </c>
      <c r="AF330" s="772" t="n"/>
      <c r="AG330" s="772" t="n"/>
      <c r="AH330" s="772" t="n"/>
      <c r="AI330" s="772" t="n"/>
      <c r="AJ330" s="782" t="n">
        <f aca="false" ca="false" dt2D="false" dtr="false" t="normal">AF330+AG330+AH330+AI330</f>
        <v>0</v>
      </c>
      <c r="AK330" s="772" t="n"/>
      <c r="AL330" s="772" t="n"/>
      <c r="AM330" s="772" t="n"/>
      <c r="AN330" s="772" t="n"/>
      <c r="AO330" s="742" t="n">
        <f aca="false" ca="false" dt2D="false" dtr="false" t="normal">AK330+AL330+AM330+AN330</f>
        <v>0</v>
      </c>
      <c r="AP330" s="772" t="n"/>
      <c r="AQ330" s="772" t="n"/>
      <c r="AR330" s="772" t="n"/>
      <c r="AS330" s="772" t="n"/>
      <c r="AT330" s="742" t="n">
        <f aca="false" ca="false" dt2D="false" dtr="false" t="normal">AP330+AQ330+AR330+AS330</f>
        <v>0</v>
      </c>
      <c r="AU330" s="772" t="n"/>
      <c r="AV330" s="772" t="n"/>
      <c r="AW330" s="772" t="n"/>
      <c r="AX330" s="772" t="n"/>
      <c r="AY330" s="742" t="n">
        <f aca="false" ca="false" dt2D="false" dtr="false" t="normal">AU330+AV330+AW330+AX330</f>
        <v>0</v>
      </c>
    </row>
    <row outlineLevel="0" r="331">
      <c r="B331" s="441" t="s"/>
      <c r="C331" s="886" t="s"/>
      <c r="D331" s="887" t="s"/>
      <c r="E331" s="802" t="s">
        <v>600</v>
      </c>
      <c r="F331" s="771" t="n">
        <f aca="false" ca="false" dt2D="false" dtr="false" t="normal">K331+P331+U331+Z331+AE331+AJ331+AO331+AT331+AY331</f>
        <v>0</v>
      </c>
      <c r="G331" s="780" t="n"/>
      <c r="H331" s="780" t="n"/>
      <c r="I331" s="780" t="n"/>
      <c r="J331" s="781" t="n"/>
      <c r="K331" s="782" t="n">
        <f aca="false" ca="false" dt2D="false" dtr="false" t="normal">G331+H331+I331+J331</f>
        <v>0</v>
      </c>
      <c r="L331" s="783" t="n"/>
      <c r="M331" s="780" t="n"/>
      <c r="N331" s="780" t="n"/>
      <c r="O331" s="780" t="n"/>
      <c r="P331" s="742" t="n">
        <f aca="false" ca="false" dt2D="false" dtr="false" t="normal">L331+M331+N331+O331</f>
        <v>0</v>
      </c>
      <c r="Q331" s="780" t="n"/>
      <c r="R331" s="780" t="n"/>
      <c r="S331" s="780" t="n"/>
      <c r="T331" s="781" t="n"/>
      <c r="U331" s="782" t="n">
        <f aca="false" ca="false" dt2D="false" dtr="false" t="normal">Q331+R331+S331+T331</f>
        <v>0</v>
      </c>
      <c r="V331" s="780" t="n"/>
      <c r="W331" s="780" t="n"/>
      <c r="X331" s="780" t="n"/>
      <c r="Y331" s="781" t="n"/>
      <c r="Z331" s="782" t="n">
        <f aca="false" ca="false" dt2D="false" dtr="false" t="normal">V331+W331+X331+Y331</f>
        <v>0</v>
      </c>
      <c r="AA331" s="780" t="n"/>
      <c r="AB331" s="780" t="n"/>
      <c r="AC331" s="780" t="n"/>
      <c r="AD331" s="780" t="n"/>
      <c r="AE331" s="782" t="n">
        <f aca="false" ca="false" dt2D="false" dtr="false" t="normal">AA331+AB331+AC331+AD331</f>
        <v>0</v>
      </c>
      <c r="AF331" s="780" t="n"/>
      <c r="AG331" s="780" t="n"/>
      <c r="AH331" s="780" t="n"/>
      <c r="AI331" s="780" t="n"/>
      <c r="AJ331" s="782" t="n">
        <f aca="false" ca="false" dt2D="false" dtr="false" t="normal">AF331+AG331+AH331+AI331</f>
        <v>0</v>
      </c>
      <c r="AK331" s="780" t="n"/>
      <c r="AL331" s="780" t="n"/>
      <c r="AM331" s="780" t="n"/>
      <c r="AN331" s="780" t="n"/>
      <c r="AO331" s="742" t="n">
        <f aca="false" ca="false" dt2D="false" dtr="false" t="normal">AK331+AL331+AM331+AN331</f>
        <v>0</v>
      </c>
      <c r="AP331" s="780" t="n"/>
      <c r="AQ331" s="780" t="n"/>
      <c r="AR331" s="780" t="n"/>
      <c r="AS331" s="780" t="n"/>
      <c r="AT331" s="742" t="n">
        <f aca="false" ca="false" dt2D="false" dtr="false" t="normal">AP331+AQ331+AR331+AS331</f>
        <v>0</v>
      </c>
      <c r="AU331" s="780" t="n"/>
      <c r="AV331" s="780" t="n"/>
      <c r="AW331" s="780" t="n"/>
      <c r="AX331" s="780" t="n"/>
      <c r="AY331" s="742" t="n">
        <f aca="false" ca="false" dt2D="false" dtr="false" t="normal">AU331+AV331+AW331+AX331</f>
        <v>0</v>
      </c>
    </row>
    <row ht="15.75" outlineLevel="0" r="332">
      <c r="B332" s="450" t="s"/>
      <c r="C332" s="886" t="s"/>
      <c r="D332" s="888" t="s"/>
      <c r="E332" s="806" t="s">
        <v>43</v>
      </c>
      <c r="F332" s="771" t="n">
        <f aca="false" ca="false" dt2D="false" dtr="false" t="normal">K332+P332+U332+Z332+AE332+AJ332+AO332+AT332+AY332</f>
        <v>0</v>
      </c>
      <c r="G332" s="785" t="n"/>
      <c r="H332" s="785" t="n"/>
      <c r="I332" s="785" t="n"/>
      <c r="J332" s="786" t="n"/>
      <c r="K332" s="782" t="n">
        <f aca="false" ca="false" dt2D="false" dtr="false" t="normal">G332+H332+I332+J332</f>
        <v>0</v>
      </c>
      <c r="L332" s="787" t="n"/>
      <c r="M332" s="785" t="n"/>
      <c r="N332" s="785" t="n"/>
      <c r="O332" s="785" t="n"/>
      <c r="P332" s="742" t="n">
        <f aca="false" ca="false" dt2D="false" dtr="false" t="normal">L332+M332+N332+O332</f>
        <v>0</v>
      </c>
      <c r="Q332" s="785" t="n"/>
      <c r="R332" s="785" t="n"/>
      <c r="S332" s="785" t="n"/>
      <c r="T332" s="786" t="n"/>
      <c r="U332" s="782" t="n">
        <f aca="false" ca="false" dt2D="false" dtr="false" t="normal">Q332+R332+S332+T332</f>
        <v>0</v>
      </c>
      <c r="V332" s="785" t="n"/>
      <c r="W332" s="785" t="n"/>
      <c r="X332" s="785" t="n"/>
      <c r="Y332" s="786" t="n"/>
      <c r="Z332" s="782" t="n">
        <f aca="false" ca="false" dt2D="false" dtr="false" t="normal">V332+W332+X332+Y332</f>
        <v>0</v>
      </c>
      <c r="AA332" s="785" t="n"/>
      <c r="AB332" s="785" t="n"/>
      <c r="AC332" s="785" t="n"/>
      <c r="AD332" s="785" t="n"/>
      <c r="AE332" s="782" t="n">
        <f aca="false" ca="false" dt2D="false" dtr="false" t="normal">AA332+AB332+AC332+AD332</f>
        <v>0</v>
      </c>
      <c r="AF332" s="785" t="n"/>
      <c r="AG332" s="785" t="n"/>
      <c r="AH332" s="785" t="n"/>
      <c r="AI332" s="785" t="n"/>
      <c r="AJ332" s="782" t="n">
        <f aca="false" ca="false" dt2D="false" dtr="false" t="normal">AF332+AG332+AH332+AI332</f>
        <v>0</v>
      </c>
      <c r="AK332" s="785" t="n"/>
      <c r="AL332" s="785" t="n"/>
      <c r="AM332" s="785" t="n"/>
      <c r="AN332" s="785" t="n"/>
      <c r="AO332" s="742" t="n">
        <f aca="false" ca="false" dt2D="false" dtr="false" t="normal">AK332+AL332+AM332+AN332</f>
        <v>0</v>
      </c>
      <c r="AP332" s="785" t="n"/>
      <c r="AQ332" s="785" t="n"/>
      <c r="AR332" s="785" t="n"/>
      <c r="AS332" s="785" t="n"/>
      <c r="AT332" s="742" t="n">
        <f aca="false" ca="false" dt2D="false" dtr="false" t="normal">AP332+AQ332+AR332+AS332</f>
        <v>0</v>
      </c>
      <c r="AU332" s="785" t="n"/>
      <c r="AV332" s="785" t="n"/>
      <c r="AW332" s="785" t="n"/>
      <c r="AX332" s="785" t="n"/>
      <c r="AY332" s="742" t="n">
        <f aca="false" ca="false" dt2D="false" dtr="false" t="normal">AU332+AV332+AW332+AX332</f>
        <v>0</v>
      </c>
    </row>
    <row customHeight="true" ht="32.25" outlineLevel="0" r="333">
      <c r="B333" s="432" t="n">
        <v>24</v>
      </c>
      <c r="C333" s="886" t="s"/>
      <c r="D333" s="895" t="s">
        <v>682</v>
      </c>
      <c r="E333" s="795" t="s">
        <v>41</v>
      </c>
      <c r="F333" s="771" t="n">
        <f aca="false" ca="false" dt2D="false" dtr="false" t="normal">K333+P333+U333+Z333+AE333+AJ333+AO333+AT333+AY333</f>
        <v>0</v>
      </c>
      <c r="G333" s="772" t="n"/>
      <c r="H333" s="772" t="n"/>
      <c r="I333" s="772" t="n"/>
      <c r="J333" s="774" t="n"/>
      <c r="K333" s="782" t="n">
        <f aca="false" ca="false" dt2D="false" dtr="false" t="normal">G333+H333+I333+J333</f>
        <v>0</v>
      </c>
      <c r="L333" s="814" t="n"/>
      <c r="M333" s="772" t="n"/>
      <c r="N333" s="772" t="n"/>
      <c r="O333" s="772" t="n"/>
      <c r="P333" s="742" t="n">
        <f aca="false" ca="false" dt2D="false" dtr="false" t="normal">L333+M333+N333+O333</f>
        <v>0</v>
      </c>
      <c r="Q333" s="772" t="n"/>
      <c r="R333" s="772" t="n"/>
      <c r="S333" s="772" t="n"/>
      <c r="T333" s="774" t="n"/>
      <c r="U333" s="782" t="n">
        <f aca="false" ca="false" dt2D="false" dtr="false" t="normal">Q333+R333+S333+T333</f>
        <v>0</v>
      </c>
      <c r="V333" s="772" t="n"/>
      <c r="W333" s="772" t="n"/>
      <c r="X333" s="772" t="n"/>
      <c r="Y333" s="774" t="n"/>
      <c r="Z333" s="782" t="n">
        <f aca="false" ca="false" dt2D="false" dtr="false" t="normal">V333+W333+X333+Y333</f>
        <v>0</v>
      </c>
      <c r="AA333" s="772" t="n"/>
      <c r="AB333" s="772" t="n"/>
      <c r="AC333" s="772" t="n"/>
      <c r="AD333" s="772" t="n"/>
      <c r="AE333" s="782" t="n">
        <f aca="false" ca="false" dt2D="false" dtr="false" t="normal">AA333+AB333+AC333+AD333</f>
        <v>0</v>
      </c>
      <c r="AF333" s="772" t="n"/>
      <c r="AG333" s="772" t="n"/>
      <c r="AH333" s="772" t="n"/>
      <c r="AI333" s="772" t="n"/>
      <c r="AJ333" s="782" t="n">
        <f aca="false" ca="false" dt2D="false" dtr="false" t="normal">AF333+AG333+AH333+AI333</f>
        <v>0</v>
      </c>
      <c r="AK333" s="772" t="n"/>
      <c r="AL333" s="772" t="n"/>
      <c r="AM333" s="772" t="n"/>
      <c r="AN333" s="772" t="n"/>
      <c r="AO333" s="742" t="n">
        <f aca="false" ca="false" dt2D="false" dtr="false" t="normal">AK333+AL333+AM333+AN333</f>
        <v>0</v>
      </c>
      <c r="AP333" s="772" t="n"/>
      <c r="AQ333" s="772" t="n"/>
      <c r="AR333" s="772" t="n"/>
      <c r="AS333" s="772" t="n"/>
      <c r="AT333" s="742" t="n">
        <f aca="false" ca="false" dt2D="false" dtr="false" t="normal">AP333+AQ333+AR333+AS333</f>
        <v>0</v>
      </c>
      <c r="AU333" s="772" t="n"/>
      <c r="AV333" s="772" t="n"/>
      <c r="AW333" s="772" t="n"/>
      <c r="AX333" s="772" t="n"/>
      <c r="AY333" s="742" t="n">
        <f aca="false" ca="false" dt2D="false" dtr="false" t="normal">AU333+AV333+AW333+AX333</f>
        <v>0</v>
      </c>
    </row>
    <row customHeight="true" ht="32.25" outlineLevel="0" r="334">
      <c r="B334" s="441" t="s"/>
      <c r="C334" s="886" t="s"/>
      <c r="D334" s="896" t="s"/>
      <c r="E334" s="802" t="s">
        <v>600</v>
      </c>
      <c r="F334" s="771" t="n">
        <f aca="false" ca="false" dt2D="false" dtr="false" t="normal">K334+P334+U334+Z334+AE334+AJ334+AO334+AT334+AY334</f>
        <v>0</v>
      </c>
      <c r="G334" s="780" t="n"/>
      <c r="H334" s="780" t="n"/>
      <c r="I334" s="780" t="n"/>
      <c r="J334" s="781" t="n"/>
      <c r="K334" s="782" t="n">
        <f aca="false" ca="false" dt2D="false" dtr="false" t="normal">G334+H334+I334+J334</f>
        <v>0</v>
      </c>
      <c r="L334" s="783" t="n"/>
      <c r="M334" s="780" t="n"/>
      <c r="N334" s="780" t="n"/>
      <c r="O334" s="780" t="n"/>
      <c r="P334" s="742" t="n">
        <f aca="false" ca="false" dt2D="false" dtr="false" t="normal">L334+M334+N334+O334</f>
        <v>0</v>
      </c>
      <c r="Q334" s="780" t="n"/>
      <c r="R334" s="780" t="n"/>
      <c r="S334" s="780" t="n"/>
      <c r="T334" s="781" t="n"/>
      <c r="U334" s="782" t="n">
        <f aca="false" ca="false" dt2D="false" dtr="false" t="normal">Q334+R334+S334+T334</f>
        <v>0</v>
      </c>
      <c r="V334" s="780" t="n"/>
      <c r="W334" s="780" t="n"/>
      <c r="X334" s="780" t="n"/>
      <c r="Y334" s="781" t="n"/>
      <c r="Z334" s="782" t="n">
        <f aca="false" ca="false" dt2D="false" dtr="false" t="normal">V334+W334+X334+Y334</f>
        <v>0</v>
      </c>
      <c r="AA334" s="780" t="n"/>
      <c r="AB334" s="780" t="n"/>
      <c r="AC334" s="780" t="n"/>
      <c r="AD334" s="780" t="n"/>
      <c r="AE334" s="782" t="n">
        <f aca="false" ca="false" dt2D="false" dtr="false" t="normal">AA334+AB334+AC334+AD334</f>
        <v>0</v>
      </c>
      <c r="AF334" s="780" t="n"/>
      <c r="AG334" s="780" t="n"/>
      <c r="AH334" s="780" t="n"/>
      <c r="AI334" s="780" t="n"/>
      <c r="AJ334" s="782" t="n">
        <f aca="false" ca="false" dt2D="false" dtr="false" t="normal">AF334+AG334+AH334+AI334</f>
        <v>0</v>
      </c>
      <c r="AK334" s="780" t="n"/>
      <c r="AL334" s="780" t="n"/>
      <c r="AM334" s="780" t="n"/>
      <c r="AN334" s="780" t="n"/>
      <c r="AO334" s="742" t="n">
        <f aca="false" ca="false" dt2D="false" dtr="false" t="normal">AK334+AL334+AM334+AN334</f>
        <v>0</v>
      </c>
      <c r="AP334" s="780" t="n"/>
      <c r="AQ334" s="780" t="n"/>
      <c r="AR334" s="780" t="n"/>
      <c r="AS334" s="780" t="n"/>
      <c r="AT334" s="742" t="n">
        <f aca="false" ca="false" dt2D="false" dtr="false" t="normal">AP334+AQ334+AR334+AS334</f>
        <v>0</v>
      </c>
      <c r="AU334" s="780" t="n"/>
      <c r="AV334" s="780" t="n"/>
      <c r="AW334" s="780" t="n"/>
      <c r="AX334" s="780" t="n"/>
      <c r="AY334" s="742" t="n">
        <f aca="false" ca="false" dt2D="false" dtr="false" t="normal">AU334+AV334+AW334+AX334</f>
        <v>0</v>
      </c>
    </row>
    <row customHeight="true" ht="32.25" outlineLevel="0" r="335">
      <c r="B335" s="450" t="s"/>
      <c r="C335" s="886" t="s"/>
      <c r="D335" s="897" t="s"/>
      <c r="E335" s="806" t="s">
        <v>43</v>
      </c>
      <c r="F335" s="771" t="n">
        <f aca="false" ca="false" dt2D="false" dtr="false" t="normal">K335+P335+U335+Z335+AE335+AJ335+AO335+AT335+AY335</f>
        <v>0</v>
      </c>
      <c r="G335" s="785" t="n"/>
      <c r="H335" s="785" t="n"/>
      <c r="I335" s="785" t="n"/>
      <c r="J335" s="786" t="n"/>
      <c r="K335" s="782" t="n">
        <f aca="false" ca="false" dt2D="false" dtr="false" t="normal">G335+H335+I335+J335</f>
        <v>0</v>
      </c>
      <c r="L335" s="787" t="n"/>
      <c r="M335" s="785" t="n"/>
      <c r="N335" s="785" t="n"/>
      <c r="O335" s="785" t="n"/>
      <c r="P335" s="742" t="n">
        <f aca="false" ca="false" dt2D="false" dtr="false" t="normal">L335+M335+N335+O335</f>
        <v>0</v>
      </c>
      <c r="Q335" s="785" t="n"/>
      <c r="R335" s="785" t="n"/>
      <c r="S335" s="785" t="n"/>
      <c r="T335" s="786" t="n"/>
      <c r="U335" s="782" t="n">
        <f aca="false" ca="false" dt2D="false" dtr="false" t="normal">Q335+R335+S335+T335</f>
        <v>0</v>
      </c>
      <c r="V335" s="785" t="n"/>
      <c r="W335" s="785" t="n"/>
      <c r="X335" s="785" t="n"/>
      <c r="Y335" s="786" t="n"/>
      <c r="Z335" s="782" t="n">
        <f aca="false" ca="false" dt2D="false" dtr="false" t="normal">V335+W335+X335+Y335</f>
        <v>0</v>
      </c>
      <c r="AA335" s="785" t="n"/>
      <c r="AB335" s="785" t="n"/>
      <c r="AC335" s="785" t="n"/>
      <c r="AD335" s="785" t="n"/>
      <c r="AE335" s="782" t="n">
        <f aca="false" ca="false" dt2D="false" dtr="false" t="normal">AA335+AB335+AC335+AD335</f>
        <v>0</v>
      </c>
      <c r="AF335" s="785" t="n"/>
      <c r="AG335" s="785" t="n"/>
      <c r="AH335" s="785" t="n"/>
      <c r="AI335" s="785" t="n"/>
      <c r="AJ335" s="782" t="n">
        <f aca="false" ca="false" dt2D="false" dtr="false" t="normal">AF335+AG335+AH335+AI335</f>
        <v>0</v>
      </c>
      <c r="AK335" s="785" t="n"/>
      <c r="AL335" s="785" t="n"/>
      <c r="AM335" s="785" t="n"/>
      <c r="AN335" s="785" t="n"/>
      <c r="AO335" s="742" t="n">
        <f aca="false" ca="false" dt2D="false" dtr="false" t="normal">AK335+AL335+AM335+AN335</f>
        <v>0</v>
      </c>
      <c r="AP335" s="785" t="n"/>
      <c r="AQ335" s="785" t="n"/>
      <c r="AR335" s="785" t="n"/>
      <c r="AS335" s="785" t="n"/>
      <c r="AT335" s="742" t="n">
        <f aca="false" ca="false" dt2D="false" dtr="false" t="normal">AP335+AQ335+AR335+AS335</f>
        <v>0</v>
      </c>
      <c r="AU335" s="785" t="n"/>
      <c r="AV335" s="785" t="n"/>
      <c r="AW335" s="785" t="n"/>
      <c r="AX335" s="785" t="n"/>
      <c r="AY335" s="742" t="n">
        <f aca="false" ca="false" dt2D="false" dtr="false" t="normal">AU335+AV335+AW335+AX335</f>
        <v>0</v>
      </c>
    </row>
    <row customHeight="true" ht="18" outlineLevel="0" r="336">
      <c r="B336" s="432" t="n">
        <v>25</v>
      </c>
      <c r="C336" s="886" t="s"/>
      <c r="D336" s="895" t="s">
        <v>683</v>
      </c>
      <c r="E336" s="795" t="s">
        <v>41</v>
      </c>
      <c r="F336" s="771" t="n">
        <f aca="false" ca="false" dt2D="false" dtr="false" t="normal">K336+P336+U336+Z336+AE336+AJ336+AO336+AT336+AY336</f>
        <v>0</v>
      </c>
      <c r="G336" s="772" t="n"/>
      <c r="H336" s="772" t="n"/>
      <c r="I336" s="772" t="n"/>
      <c r="J336" s="774" t="n"/>
      <c r="K336" s="782" t="n">
        <f aca="false" ca="false" dt2D="false" dtr="false" t="normal">G336+H336+I336+J336</f>
        <v>0</v>
      </c>
      <c r="L336" s="814" t="n"/>
      <c r="M336" s="772" t="n"/>
      <c r="N336" s="772" t="n"/>
      <c r="O336" s="772" t="n"/>
      <c r="P336" s="742" t="n">
        <f aca="false" ca="false" dt2D="false" dtr="false" t="normal">L336+M336+N336+O336</f>
        <v>0</v>
      </c>
      <c r="Q336" s="772" t="n"/>
      <c r="R336" s="772" t="n"/>
      <c r="S336" s="772" t="n"/>
      <c r="T336" s="774" t="n"/>
      <c r="U336" s="782" t="n">
        <f aca="false" ca="false" dt2D="false" dtr="false" t="normal">Q336+R336+S336+T336</f>
        <v>0</v>
      </c>
      <c r="V336" s="772" t="n"/>
      <c r="W336" s="772" t="n"/>
      <c r="X336" s="772" t="n"/>
      <c r="Y336" s="774" t="n"/>
      <c r="Z336" s="782" t="n">
        <f aca="false" ca="false" dt2D="false" dtr="false" t="normal">V336+W336+X336+Y336</f>
        <v>0</v>
      </c>
      <c r="AA336" s="772" t="n"/>
      <c r="AB336" s="772" t="n"/>
      <c r="AC336" s="772" t="n"/>
      <c r="AD336" s="772" t="n"/>
      <c r="AE336" s="782" t="n">
        <f aca="false" ca="false" dt2D="false" dtr="false" t="normal">AA336+AB336+AC336+AD336</f>
        <v>0</v>
      </c>
      <c r="AF336" s="772" t="n"/>
      <c r="AG336" s="772" t="n"/>
      <c r="AH336" s="772" t="n"/>
      <c r="AI336" s="772" t="n"/>
      <c r="AJ336" s="782" t="n">
        <f aca="false" ca="false" dt2D="false" dtr="false" t="normal">AF336+AG336+AH336+AI336</f>
        <v>0</v>
      </c>
      <c r="AK336" s="772" t="n"/>
      <c r="AL336" s="772" t="n"/>
      <c r="AM336" s="772" t="n"/>
      <c r="AN336" s="772" t="n"/>
      <c r="AO336" s="742" t="n">
        <f aca="false" ca="false" dt2D="false" dtr="false" t="normal">AK336+AL336+AM336+AN336</f>
        <v>0</v>
      </c>
      <c r="AP336" s="772" t="n"/>
      <c r="AQ336" s="772" t="n"/>
      <c r="AR336" s="772" t="n"/>
      <c r="AS336" s="772" t="n"/>
      <c r="AT336" s="742" t="n">
        <f aca="false" ca="false" dt2D="false" dtr="false" t="normal">AP336+AQ336+AR336+AS336</f>
        <v>0</v>
      </c>
      <c r="AU336" s="772" t="n"/>
      <c r="AV336" s="772" t="n"/>
      <c r="AW336" s="772" t="n"/>
      <c r="AX336" s="772" t="n"/>
      <c r="AY336" s="742" t="n">
        <f aca="false" ca="false" dt2D="false" dtr="false" t="normal">AU336+AV336+AW336+AX336</f>
        <v>0</v>
      </c>
    </row>
    <row customHeight="true" ht="18" outlineLevel="0" r="337">
      <c r="B337" s="441" t="s"/>
      <c r="C337" s="886" t="s"/>
      <c r="D337" s="896" t="s"/>
      <c r="E337" s="802" t="s">
        <v>600</v>
      </c>
      <c r="F337" s="771" t="n">
        <f aca="false" ca="false" dt2D="false" dtr="false" t="normal">K337+P337+U337+Z337+AE337+AJ337+AO337+AT337+AY337</f>
        <v>0</v>
      </c>
      <c r="G337" s="780" t="n"/>
      <c r="H337" s="780" t="n"/>
      <c r="I337" s="780" t="n"/>
      <c r="J337" s="781" t="n"/>
      <c r="K337" s="782" t="n">
        <f aca="false" ca="false" dt2D="false" dtr="false" t="normal">G337+H337+I337+J337</f>
        <v>0</v>
      </c>
      <c r="L337" s="783" t="n"/>
      <c r="M337" s="780" t="n"/>
      <c r="N337" s="780" t="n"/>
      <c r="O337" s="780" t="n"/>
      <c r="P337" s="742" t="n">
        <f aca="false" ca="false" dt2D="false" dtr="false" t="normal">L337+M337+N337+O337</f>
        <v>0</v>
      </c>
      <c r="Q337" s="780" t="n"/>
      <c r="R337" s="780" t="n"/>
      <c r="S337" s="780" t="n"/>
      <c r="T337" s="781" t="n"/>
      <c r="U337" s="782" t="n">
        <f aca="false" ca="false" dt2D="false" dtr="false" t="normal">Q337+R337+S337+T337</f>
        <v>0</v>
      </c>
      <c r="V337" s="780" t="n"/>
      <c r="W337" s="780" t="n"/>
      <c r="X337" s="780" t="n"/>
      <c r="Y337" s="781" t="n"/>
      <c r="Z337" s="782" t="n">
        <f aca="false" ca="false" dt2D="false" dtr="false" t="normal">V337+W337+X337+Y337</f>
        <v>0</v>
      </c>
      <c r="AA337" s="780" t="n"/>
      <c r="AB337" s="780" t="n"/>
      <c r="AC337" s="780" t="n"/>
      <c r="AD337" s="780" t="n"/>
      <c r="AE337" s="782" t="n">
        <f aca="false" ca="false" dt2D="false" dtr="false" t="normal">AA337+AB337+AC337+AD337</f>
        <v>0</v>
      </c>
      <c r="AF337" s="780" t="n"/>
      <c r="AG337" s="780" t="n"/>
      <c r="AH337" s="780" t="n"/>
      <c r="AI337" s="780" t="n"/>
      <c r="AJ337" s="782" t="n">
        <f aca="false" ca="false" dt2D="false" dtr="false" t="normal">AF337+AG337+AH337+AI337</f>
        <v>0</v>
      </c>
      <c r="AK337" s="780" t="n"/>
      <c r="AL337" s="780" t="n"/>
      <c r="AM337" s="780" t="n"/>
      <c r="AN337" s="780" t="n"/>
      <c r="AO337" s="742" t="n">
        <f aca="false" ca="false" dt2D="false" dtr="false" t="normal">AK337+AL337+AM337+AN337</f>
        <v>0</v>
      </c>
      <c r="AP337" s="780" t="n"/>
      <c r="AQ337" s="780" t="n"/>
      <c r="AR337" s="780" t="n"/>
      <c r="AS337" s="780" t="n"/>
      <c r="AT337" s="742" t="n">
        <f aca="false" ca="false" dt2D="false" dtr="false" t="normal">AP337+AQ337+AR337+AS337</f>
        <v>0</v>
      </c>
      <c r="AU337" s="780" t="n"/>
      <c r="AV337" s="780" t="n"/>
      <c r="AW337" s="780" t="n"/>
      <c r="AX337" s="780" t="n"/>
      <c r="AY337" s="742" t="n">
        <f aca="false" ca="false" dt2D="false" dtr="false" t="normal">AU337+AV337+AW337+AX337</f>
        <v>0</v>
      </c>
    </row>
    <row customHeight="true" ht="18" outlineLevel="0" r="338">
      <c r="B338" s="450" t="s"/>
      <c r="C338" s="886" t="s"/>
      <c r="D338" s="897" t="s"/>
      <c r="E338" s="806" t="s">
        <v>43</v>
      </c>
      <c r="F338" s="771" t="n">
        <f aca="false" ca="false" dt2D="false" dtr="false" t="normal">K338+P338+U338+Z338+AE338+AJ338+AO338+AT338+AY338</f>
        <v>0</v>
      </c>
      <c r="G338" s="785" t="n"/>
      <c r="H338" s="785" t="n"/>
      <c r="I338" s="785" t="n"/>
      <c r="J338" s="786" t="n"/>
      <c r="K338" s="782" t="n">
        <f aca="false" ca="false" dt2D="false" dtr="false" t="normal">G338+H338+I338+J338</f>
        <v>0</v>
      </c>
      <c r="L338" s="787" t="n"/>
      <c r="M338" s="785" t="n"/>
      <c r="N338" s="785" t="n"/>
      <c r="O338" s="785" t="n"/>
      <c r="P338" s="742" t="n">
        <f aca="false" ca="false" dt2D="false" dtr="false" t="normal">L338+M338+N338+O338</f>
        <v>0</v>
      </c>
      <c r="Q338" s="785" t="n"/>
      <c r="R338" s="785" t="n"/>
      <c r="S338" s="785" t="n"/>
      <c r="T338" s="786" t="n"/>
      <c r="U338" s="782" t="n">
        <f aca="false" ca="false" dt2D="false" dtr="false" t="normal">Q338+R338+S338+T338</f>
        <v>0</v>
      </c>
      <c r="V338" s="785" t="n"/>
      <c r="W338" s="785" t="n"/>
      <c r="X338" s="785" t="n"/>
      <c r="Y338" s="786" t="n"/>
      <c r="Z338" s="782" t="n">
        <f aca="false" ca="false" dt2D="false" dtr="false" t="normal">V338+W338+X338+Y338</f>
        <v>0</v>
      </c>
      <c r="AA338" s="785" t="n"/>
      <c r="AB338" s="785" t="n"/>
      <c r="AC338" s="785" t="n"/>
      <c r="AD338" s="785" t="n"/>
      <c r="AE338" s="782" t="n">
        <f aca="false" ca="false" dt2D="false" dtr="false" t="normal">AA338+AB338+AC338+AD338</f>
        <v>0</v>
      </c>
      <c r="AF338" s="785" t="n"/>
      <c r="AG338" s="785" t="n"/>
      <c r="AH338" s="785" t="n"/>
      <c r="AI338" s="785" t="n"/>
      <c r="AJ338" s="782" t="n">
        <f aca="false" ca="false" dt2D="false" dtr="false" t="normal">AF338+AG338+AH338+AI338</f>
        <v>0</v>
      </c>
      <c r="AK338" s="785" t="n"/>
      <c r="AL338" s="785" t="n"/>
      <c r="AM338" s="785" t="n"/>
      <c r="AN338" s="785" t="n"/>
      <c r="AO338" s="742" t="n">
        <f aca="false" ca="false" dt2D="false" dtr="false" t="normal">AK338+AL338+AM338+AN338</f>
        <v>0</v>
      </c>
      <c r="AP338" s="785" t="n"/>
      <c r="AQ338" s="785" t="n"/>
      <c r="AR338" s="785" t="n"/>
      <c r="AS338" s="785" t="n"/>
      <c r="AT338" s="742" t="n">
        <f aca="false" ca="false" dt2D="false" dtr="false" t="normal">AP338+AQ338+AR338+AS338</f>
        <v>0</v>
      </c>
      <c r="AU338" s="785" t="n"/>
      <c r="AV338" s="785" t="n"/>
      <c r="AW338" s="785" t="n"/>
      <c r="AX338" s="785" t="n"/>
      <c r="AY338" s="742" t="n">
        <f aca="false" ca="false" dt2D="false" dtr="false" t="normal">AU338+AV338+AW338+AX338</f>
        <v>0</v>
      </c>
    </row>
    <row outlineLevel="0" r="339">
      <c r="B339" s="432" t="n">
        <v>26</v>
      </c>
      <c r="C339" s="886" t="s"/>
      <c r="D339" s="898" t="s">
        <v>684</v>
      </c>
      <c r="E339" s="893" t="s">
        <v>41</v>
      </c>
      <c r="F339" s="771" t="n">
        <f aca="false" ca="false" dt2D="false" dtr="false" t="normal">K339+P339+U339+Z339+AE339+AJ339+AO339+AT339+AY339</f>
        <v>0</v>
      </c>
      <c r="G339" s="824" t="n"/>
      <c r="H339" s="824" t="n"/>
      <c r="I339" s="824" t="n"/>
      <c r="J339" s="825" t="n"/>
      <c r="K339" s="782" t="n">
        <f aca="false" ca="false" dt2D="false" dtr="false" t="normal">G339+H339+I339+J339</f>
        <v>0</v>
      </c>
      <c r="L339" s="826" t="n"/>
      <c r="M339" s="824" t="n"/>
      <c r="N339" s="824" t="n"/>
      <c r="O339" s="824" t="n"/>
      <c r="P339" s="742" t="n">
        <f aca="false" ca="false" dt2D="false" dtr="false" t="normal">L339+M339+N339+O339</f>
        <v>0</v>
      </c>
      <c r="Q339" s="824" t="n"/>
      <c r="R339" s="824" t="n"/>
      <c r="S339" s="824" t="n"/>
      <c r="T339" s="825" t="n"/>
      <c r="U339" s="782" t="n">
        <f aca="false" ca="false" dt2D="false" dtr="false" t="normal">Q339+R339+S339+T339</f>
        <v>0</v>
      </c>
      <c r="V339" s="824" t="n"/>
      <c r="W339" s="824" t="n"/>
      <c r="X339" s="824" t="n"/>
      <c r="Y339" s="825" t="n"/>
      <c r="Z339" s="782" t="n">
        <f aca="false" ca="false" dt2D="false" dtr="false" t="normal">V339+W339+X339+Y339</f>
        <v>0</v>
      </c>
      <c r="AA339" s="824" t="n"/>
      <c r="AB339" s="824" t="n"/>
      <c r="AC339" s="824" t="n"/>
      <c r="AD339" s="824" t="n"/>
      <c r="AE339" s="782" t="n">
        <f aca="false" ca="false" dt2D="false" dtr="false" t="normal">AA339+AB339+AC339+AD339</f>
        <v>0</v>
      </c>
      <c r="AF339" s="824" t="n"/>
      <c r="AG339" s="824" t="n"/>
      <c r="AH339" s="824" t="n"/>
      <c r="AI339" s="824" t="n"/>
      <c r="AJ339" s="782" t="n">
        <f aca="false" ca="false" dt2D="false" dtr="false" t="normal">AF339+AG339+AH339+AI339</f>
        <v>0</v>
      </c>
      <c r="AK339" s="824" t="n"/>
      <c r="AL339" s="824" t="n"/>
      <c r="AM339" s="824" t="n"/>
      <c r="AN339" s="824" t="n"/>
      <c r="AO339" s="742" t="n">
        <f aca="false" ca="false" dt2D="false" dtr="false" t="normal">AK339+AL339+AM339+AN339</f>
        <v>0</v>
      </c>
      <c r="AP339" s="824" t="n"/>
      <c r="AQ339" s="824" t="n"/>
      <c r="AR339" s="824" t="n"/>
      <c r="AS339" s="824" t="n"/>
      <c r="AT339" s="742" t="n">
        <f aca="false" ca="false" dt2D="false" dtr="false" t="normal">AP339+AQ339+AR339+AS339</f>
        <v>0</v>
      </c>
      <c r="AU339" s="824" t="n"/>
      <c r="AV339" s="824" t="n"/>
      <c r="AW339" s="824" t="n"/>
      <c r="AX339" s="824" t="n"/>
      <c r="AY339" s="742" t="n">
        <f aca="false" ca="false" dt2D="false" dtr="false" t="normal">AU339+AV339+AW339+AX339</f>
        <v>0</v>
      </c>
    </row>
    <row outlineLevel="0" r="340">
      <c r="B340" s="441" t="s"/>
      <c r="C340" s="886" t="s"/>
      <c r="D340" s="896" t="s"/>
      <c r="E340" s="802" t="s">
        <v>600</v>
      </c>
      <c r="F340" s="771" t="n">
        <f aca="false" ca="false" dt2D="false" dtr="false" t="normal">K340+P340+U340+Z340+AE340+AJ340+AO340+AT340+AY340</f>
        <v>0</v>
      </c>
      <c r="G340" s="780" t="n"/>
      <c r="H340" s="780" t="n"/>
      <c r="I340" s="780" t="n"/>
      <c r="J340" s="781" t="n"/>
      <c r="K340" s="782" t="n">
        <f aca="false" ca="false" dt2D="false" dtr="false" t="normal">G340+H340+I340+J340</f>
        <v>0</v>
      </c>
      <c r="L340" s="783" t="n"/>
      <c r="M340" s="780" t="n"/>
      <c r="N340" s="780" t="n"/>
      <c r="O340" s="780" t="n"/>
      <c r="P340" s="742" t="n">
        <f aca="false" ca="false" dt2D="false" dtr="false" t="normal">L340+M340+N340+O340</f>
        <v>0</v>
      </c>
      <c r="Q340" s="780" t="n"/>
      <c r="R340" s="780" t="n"/>
      <c r="S340" s="780" t="n"/>
      <c r="T340" s="781" t="n"/>
      <c r="U340" s="782" t="n">
        <f aca="false" ca="false" dt2D="false" dtr="false" t="normal">Q340+R340+S340+T340</f>
        <v>0</v>
      </c>
      <c r="V340" s="780" t="n"/>
      <c r="W340" s="780" t="n"/>
      <c r="X340" s="780" t="n"/>
      <c r="Y340" s="781" t="n"/>
      <c r="Z340" s="782" t="n">
        <f aca="false" ca="false" dt2D="false" dtr="false" t="normal">V340+W340+X340+Y340</f>
        <v>0</v>
      </c>
      <c r="AA340" s="780" t="n"/>
      <c r="AB340" s="780" t="n"/>
      <c r="AC340" s="780" t="n"/>
      <c r="AD340" s="780" t="n"/>
      <c r="AE340" s="782" t="n">
        <f aca="false" ca="false" dt2D="false" dtr="false" t="normal">AA340+AB340+AC340+AD340</f>
        <v>0</v>
      </c>
      <c r="AF340" s="780" t="n"/>
      <c r="AG340" s="780" t="n"/>
      <c r="AH340" s="780" t="n"/>
      <c r="AI340" s="780" t="n"/>
      <c r="AJ340" s="782" t="n">
        <f aca="false" ca="false" dt2D="false" dtr="false" t="normal">AF340+AG340+AH340+AI340</f>
        <v>0</v>
      </c>
      <c r="AK340" s="780" t="n"/>
      <c r="AL340" s="780" t="n"/>
      <c r="AM340" s="780" t="n"/>
      <c r="AN340" s="780" t="n"/>
      <c r="AO340" s="742" t="n">
        <f aca="false" ca="false" dt2D="false" dtr="false" t="normal">AK340+AL340+AM340+AN340</f>
        <v>0</v>
      </c>
      <c r="AP340" s="780" t="n"/>
      <c r="AQ340" s="780" t="n"/>
      <c r="AR340" s="780" t="n"/>
      <c r="AS340" s="780" t="n"/>
      <c r="AT340" s="742" t="n">
        <f aca="false" ca="false" dt2D="false" dtr="false" t="normal">AP340+AQ340+AR340+AS340</f>
        <v>0</v>
      </c>
      <c r="AU340" s="780" t="n"/>
      <c r="AV340" s="780" t="n"/>
      <c r="AW340" s="780" t="n"/>
      <c r="AX340" s="780" t="n"/>
      <c r="AY340" s="742" t="n">
        <f aca="false" ca="false" dt2D="false" dtr="false" t="normal">AU340+AV340+AW340+AX340</f>
        <v>0</v>
      </c>
    </row>
    <row ht="15.75" outlineLevel="0" r="341">
      <c r="B341" s="450" t="s"/>
      <c r="C341" s="886" t="s"/>
      <c r="D341" s="897" t="s"/>
      <c r="E341" s="806" t="s">
        <v>43</v>
      </c>
      <c r="F341" s="771" t="n">
        <f aca="false" ca="false" dt2D="false" dtr="false" t="normal">K341+P341+U341+Z341+AE341+AJ341+AO341+AT341+AY341</f>
        <v>0</v>
      </c>
      <c r="G341" s="785" t="n"/>
      <c r="H341" s="785" t="n"/>
      <c r="I341" s="785" t="n"/>
      <c r="J341" s="786" t="n"/>
      <c r="K341" s="782" t="n">
        <f aca="false" ca="false" dt2D="false" dtr="false" t="normal">G341+H341+I341+J341</f>
        <v>0</v>
      </c>
      <c r="L341" s="787" t="n"/>
      <c r="M341" s="785" t="n"/>
      <c r="N341" s="785" t="n"/>
      <c r="O341" s="785" t="n"/>
      <c r="P341" s="742" t="n">
        <f aca="false" ca="false" dt2D="false" dtr="false" t="normal">L341+M341+N341+O341</f>
        <v>0</v>
      </c>
      <c r="Q341" s="785" t="n"/>
      <c r="R341" s="785" t="n"/>
      <c r="S341" s="785" t="n"/>
      <c r="T341" s="786" t="n"/>
      <c r="U341" s="782" t="n">
        <f aca="false" ca="false" dt2D="false" dtr="false" t="normal">Q341+R341+S341+T341</f>
        <v>0</v>
      </c>
      <c r="V341" s="785" t="n"/>
      <c r="W341" s="785" t="n"/>
      <c r="X341" s="785" t="n"/>
      <c r="Y341" s="786" t="n"/>
      <c r="Z341" s="782" t="n">
        <f aca="false" ca="false" dt2D="false" dtr="false" t="normal">V341+W341+X341+Y341</f>
        <v>0</v>
      </c>
      <c r="AA341" s="785" t="n"/>
      <c r="AB341" s="785" t="n"/>
      <c r="AC341" s="785" t="n"/>
      <c r="AD341" s="785" t="n"/>
      <c r="AE341" s="782" t="n">
        <f aca="false" ca="false" dt2D="false" dtr="false" t="normal">AA341+AB341+AC341+AD341</f>
        <v>0</v>
      </c>
      <c r="AF341" s="785" t="n"/>
      <c r="AG341" s="785" t="n"/>
      <c r="AH341" s="785" t="n"/>
      <c r="AI341" s="785" t="n"/>
      <c r="AJ341" s="782" t="n">
        <f aca="false" ca="false" dt2D="false" dtr="false" t="normal">AF341+AG341+AH341+AI341</f>
        <v>0</v>
      </c>
      <c r="AK341" s="785" t="n"/>
      <c r="AL341" s="785" t="n"/>
      <c r="AM341" s="785" t="n"/>
      <c r="AN341" s="785" t="n"/>
      <c r="AO341" s="742" t="n">
        <f aca="false" ca="false" dt2D="false" dtr="false" t="normal">AK341+AL341+AM341+AN341</f>
        <v>0</v>
      </c>
      <c r="AP341" s="785" t="n"/>
      <c r="AQ341" s="785" t="n"/>
      <c r="AR341" s="785" t="n"/>
      <c r="AS341" s="785" t="n"/>
      <c r="AT341" s="742" t="n">
        <f aca="false" ca="false" dt2D="false" dtr="false" t="normal">AP341+AQ341+AR341+AS341</f>
        <v>0</v>
      </c>
      <c r="AU341" s="785" t="n"/>
      <c r="AV341" s="785" t="n"/>
      <c r="AW341" s="785" t="n"/>
      <c r="AX341" s="785" t="n"/>
      <c r="AY341" s="742" t="n">
        <f aca="false" ca="false" dt2D="false" dtr="false" t="normal">AU341+AV341+AW341+AX341</f>
        <v>0</v>
      </c>
    </row>
    <row outlineLevel="0" r="342">
      <c r="B342" s="432" t="n">
        <v>27</v>
      </c>
      <c r="C342" s="886" t="s"/>
      <c r="D342" s="898" t="s">
        <v>685</v>
      </c>
      <c r="E342" s="893" t="s">
        <v>41</v>
      </c>
      <c r="F342" s="771" t="n">
        <f aca="false" ca="false" dt2D="false" dtr="false" t="normal">K342+P342+U342+Z342+AE342+AJ342+AO342+AT342+AY342</f>
        <v>0</v>
      </c>
      <c r="G342" s="824" t="n"/>
      <c r="H342" s="824" t="n"/>
      <c r="I342" s="824" t="n"/>
      <c r="J342" s="825" t="n"/>
      <c r="K342" s="782" t="n">
        <f aca="false" ca="false" dt2D="false" dtr="false" t="normal">G342+H342+I342+J342</f>
        <v>0</v>
      </c>
      <c r="L342" s="826" t="n"/>
      <c r="M342" s="824" t="n"/>
      <c r="N342" s="824" t="n"/>
      <c r="O342" s="824" t="n"/>
      <c r="P342" s="742" t="n">
        <f aca="false" ca="false" dt2D="false" dtr="false" t="normal">L342+M342+N342+O342</f>
        <v>0</v>
      </c>
      <c r="Q342" s="824" t="n"/>
      <c r="R342" s="824" t="n"/>
      <c r="S342" s="824" t="n"/>
      <c r="T342" s="825" t="n"/>
      <c r="U342" s="782" t="n">
        <f aca="false" ca="false" dt2D="false" dtr="false" t="normal">Q342+R342+S342+T342</f>
        <v>0</v>
      </c>
      <c r="V342" s="824" t="n"/>
      <c r="W342" s="824" t="n"/>
      <c r="X342" s="824" t="n"/>
      <c r="Y342" s="825" t="n"/>
      <c r="Z342" s="782" t="n">
        <f aca="false" ca="false" dt2D="false" dtr="false" t="normal">V342+W342+X342+Y342</f>
        <v>0</v>
      </c>
      <c r="AA342" s="824" t="n"/>
      <c r="AB342" s="824" t="n"/>
      <c r="AC342" s="824" t="n"/>
      <c r="AD342" s="824" t="n"/>
      <c r="AE342" s="782" t="n">
        <f aca="false" ca="false" dt2D="false" dtr="false" t="normal">AA342+AB342+AC342+AD342</f>
        <v>0</v>
      </c>
      <c r="AF342" s="824" t="n"/>
      <c r="AG342" s="824" t="n"/>
      <c r="AH342" s="824" t="n"/>
      <c r="AI342" s="824" t="n"/>
      <c r="AJ342" s="782" t="n">
        <f aca="false" ca="false" dt2D="false" dtr="false" t="normal">AF342+AG342+AH342+AI342</f>
        <v>0</v>
      </c>
      <c r="AK342" s="824" t="n"/>
      <c r="AL342" s="824" t="n"/>
      <c r="AM342" s="824" t="n"/>
      <c r="AN342" s="824" t="n"/>
      <c r="AO342" s="742" t="n">
        <f aca="false" ca="false" dt2D="false" dtr="false" t="normal">AK342+AL342+AM342+AN342</f>
        <v>0</v>
      </c>
      <c r="AP342" s="824" t="n"/>
      <c r="AQ342" s="824" t="n"/>
      <c r="AR342" s="824" t="n"/>
      <c r="AS342" s="824" t="n"/>
      <c r="AT342" s="742" t="n">
        <f aca="false" ca="false" dt2D="false" dtr="false" t="normal">AP342+AQ342+AR342+AS342</f>
        <v>0</v>
      </c>
      <c r="AU342" s="824" t="n"/>
      <c r="AV342" s="824" t="n"/>
      <c r="AW342" s="824" t="n"/>
      <c r="AX342" s="824" t="n"/>
      <c r="AY342" s="742" t="n">
        <f aca="false" ca="false" dt2D="false" dtr="false" t="normal">AU342+AV342+AW342+AX342</f>
        <v>0</v>
      </c>
    </row>
    <row outlineLevel="0" r="343">
      <c r="B343" s="441" t="s"/>
      <c r="C343" s="886" t="s"/>
      <c r="D343" s="896" t="s"/>
      <c r="E343" s="802" t="s">
        <v>600</v>
      </c>
      <c r="F343" s="771" t="n">
        <f aca="false" ca="false" dt2D="false" dtr="false" t="normal">K343+P343+U343+Z343+AE343+AJ343+AO343+AT343+AY343</f>
        <v>0</v>
      </c>
      <c r="G343" s="780" t="n"/>
      <c r="H343" s="780" t="n"/>
      <c r="I343" s="780" t="n"/>
      <c r="J343" s="781" t="n"/>
      <c r="K343" s="782" t="n">
        <f aca="false" ca="false" dt2D="false" dtr="false" t="normal">G343+H343+I343+J343</f>
        <v>0</v>
      </c>
      <c r="L343" s="783" t="n"/>
      <c r="M343" s="780" t="n"/>
      <c r="N343" s="780" t="n"/>
      <c r="O343" s="780" t="n"/>
      <c r="P343" s="742" t="n">
        <f aca="false" ca="false" dt2D="false" dtr="false" t="normal">L343+M343+N343+O343</f>
        <v>0</v>
      </c>
      <c r="Q343" s="780" t="n"/>
      <c r="R343" s="780" t="n"/>
      <c r="S343" s="780" t="n"/>
      <c r="T343" s="781" t="n"/>
      <c r="U343" s="782" t="n">
        <f aca="false" ca="false" dt2D="false" dtr="false" t="normal">Q343+R343+S343+T343</f>
        <v>0</v>
      </c>
      <c r="V343" s="780" t="n"/>
      <c r="W343" s="780" t="n"/>
      <c r="X343" s="780" t="n"/>
      <c r="Y343" s="781" t="n"/>
      <c r="Z343" s="782" t="n">
        <f aca="false" ca="false" dt2D="false" dtr="false" t="normal">V343+W343+X343+Y343</f>
        <v>0</v>
      </c>
      <c r="AA343" s="780" t="n"/>
      <c r="AB343" s="780" t="n"/>
      <c r="AC343" s="780" t="n"/>
      <c r="AD343" s="780" t="n"/>
      <c r="AE343" s="782" t="n">
        <f aca="false" ca="false" dt2D="false" dtr="false" t="normal">AA343+AB343+AC343+AD343</f>
        <v>0</v>
      </c>
      <c r="AF343" s="780" t="n"/>
      <c r="AG343" s="780" t="n"/>
      <c r="AH343" s="780" t="n"/>
      <c r="AI343" s="780" t="n"/>
      <c r="AJ343" s="782" t="n">
        <f aca="false" ca="false" dt2D="false" dtr="false" t="normal">AF343+AG343+AH343+AI343</f>
        <v>0</v>
      </c>
      <c r="AK343" s="780" t="n"/>
      <c r="AL343" s="780" t="n"/>
      <c r="AM343" s="780" t="n"/>
      <c r="AN343" s="780" t="n"/>
      <c r="AO343" s="742" t="n">
        <f aca="false" ca="false" dt2D="false" dtr="false" t="normal">AK343+AL343+AM343+AN343</f>
        <v>0</v>
      </c>
      <c r="AP343" s="780" t="n"/>
      <c r="AQ343" s="780" t="n"/>
      <c r="AR343" s="780" t="n"/>
      <c r="AS343" s="780" t="n"/>
      <c r="AT343" s="742" t="n">
        <f aca="false" ca="false" dt2D="false" dtr="false" t="normal">AP343+AQ343+AR343+AS343</f>
        <v>0</v>
      </c>
      <c r="AU343" s="780" t="n"/>
      <c r="AV343" s="780" t="n"/>
      <c r="AW343" s="780" t="n"/>
      <c r="AX343" s="780" t="n"/>
      <c r="AY343" s="742" t="n">
        <f aca="false" ca="false" dt2D="false" dtr="false" t="normal">AU343+AV343+AW343+AX343</f>
        <v>0</v>
      </c>
    </row>
    <row ht="15.75" outlineLevel="0" r="344">
      <c r="B344" s="450" t="s"/>
      <c r="C344" s="886" t="s"/>
      <c r="D344" s="897" t="s"/>
      <c r="E344" s="806" t="s">
        <v>43</v>
      </c>
      <c r="F344" s="771" t="n">
        <f aca="false" ca="false" dt2D="false" dtr="false" t="normal">K344+P344+U344+Z344+AE344+AJ344+AO344+AT344+AY344</f>
        <v>0</v>
      </c>
      <c r="G344" s="785" t="n"/>
      <c r="H344" s="785" t="n"/>
      <c r="I344" s="785" t="n"/>
      <c r="J344" s="786" t="n"/>
      <c r="K344" s="782" t="n">
        <f aca="false" ca="false" dt2D="false" dtr="false" t="normal">G344+H344+I344+J344</f>
        <v>0</v>
      </c>
      <c r="L344" s="787" t="n"/>
      <c r="M344" s="785" t="n"/>
      <c r="N344" s="785" t="n"/>
      <c r="O344" s="785" t="n"/>
      <c r="P344" s="742" t="n">
        <f aca="false" ca="false" dt2D="false" dtr="false" t="normal">L344+M344+N344+O344</f>
        <v>0</v>
      </c>
      <c r="Q344" s="785" t="n"/>
      <c r="R344" s="785" t="n"/>
      <c r="S344" s="785" t="n"/>
      <c r="T344" s="786" t="n"/>
      <c r="U344" s="782" t="n">
        <f aca="false" ca="false" dt2D="false" dtr="false" t="normal">Q344+R344+S344+T344</f>
        <v>0</v>
      </c>
      <c r="V344" s="785" t="n"/>
      <c r="W344" s="785" t="n"/>
      <c r="X344" s="785" t="n"/>
      <c r="Y344" s="786" t="n"/>
      <c r="Z344" s="782" t="n">
        <f aca="false" ca="false" dt2D="false" dtr="false" t="normal">V344+W344+X344+Y344</f>
        <v>0</v>
      </c>
      <c r="AA344" s="785" t="n"/>
      <c r="AB344" s="785" t="n"/>
      <c r="AC344" s="785" t="n"/>
      <c r="AD344" s="785" t="n"/>
      <c r="AE344" s="782" t="n">
        <f aca="false" ca="false" dt2D="false" dtr="false" t="normal">AA344+AB344+AC344+AD344</f>
        <v>0</v>
      </c>
      <c r="AF344" s="785" t="n"/>
      <c r="AG344" s="785" t="n"/>
      <c r="AH344" s="785" t="n"/>
      <c r="AI344" s="785" t="n"/>
      <c r="AJ344" s="782" t="n">
        <f aca="false" ca="false" dt2D="false" dtr="false" t="normal">AF344+AG344+AH344+AI344</f>
        <v>0</v>
      </c>
      <c r="AK344" s="785" t="n"/>
      <c r="AL344" s="785" t="n"/>
      <c r="AM344" s="785" t="n"/>
      <c r="AN344" s="785" t="n"/>
      <c r="AO344" s="742" t="n">
        <f aca="false" ca="false" dt2D="false" dtr="false" t="normal">AK344+AL344+AM344+AN344</f>
        <v>0</v>
      </c>
      <c r="AP344" s="785" t="n"/>
      <c r="AQ344" s="785" t="n"/>
      <c r="AR344" s="785" t="n"/>
      <c r="AS344" s="785" t="n"/>
      <c r="AT344" s="742" t="n">
        <f aca="false" ca="false" dt2D="false" dtr="false" t="normal">AP344+AQ344+AR344+AS344</f>
        <v>0</v>
      </c>
      <c r="AU344" s="785" t="n"/>
      <c r="AV344" s="785" t="n"/>
      <c r="AW344" s="785" t="n"/>
      <c r="AX344" s="785" t="n"/>
      <c r="AY344" s="742" t="n">
        <f aca="false" ca="false" dt2D="false" dtr="false" t="normal">AU344+AV344+AW344+AX344</f>
        <v>0</v>
      </c>
    </row>
    <row outlineLevel="0" r="345">
      <c r="B345" s="432" t="n">
        <v>28</v>
      </c>
      <c r="C345" s="886" t="s"/>
      <c r="D345" s="898" t="s">
        <v>686</v>
      </c>
      <c r="E345" s="893" t="s">
        <v>41</v>
      </c>
      <c r="F345" s="771" t="n">
        <f aca="false" ca="false" dt2D="false" dtr="false" t="normal">K345+P345+U345+Z345+AE345+AJ345+AO345+AT345+AY345</f>
        <v>0</v>
      </c>
      <c r="G345" s="824" t="n"/>
      <c r="H345" s="824" t="n"/>
      <c r="I345" s="824" t="n"/>
      <c r="J345" s="825" t="n"/>
      <c r="K345" s="782" t="n">
        <f aca="false" ca="false" dt2D="false" dtr="false" t="normal">G345+H345+I345+J345</f>
        <v>0</v>
      </c>
      <c r="L345" s="826" t="n"/>
      <c r="M345" s="824" t="n"/>
      <c r="N345" s="824" t="n"/>
      <c r="O345" s="824" t="n"/>
      <c r="P345" s="742" t="n">
        <f aca="false" ca="false" dt2D="false" dtr="false" t="normal">L345+M345+N345+O345</f>
        <v>0</v>
      </c>
      <c r="Q345" s="824" t="n"/>
      <c r="R345" s="824" t="n"/>
      <c r="S345" s="824" t="n"/>
      <c r="T345" s="825" t="n"/>
      <c r="U345" s="782" t="n">
        <f aca="false" ca="false" dt2D="false" dtr="false" t="normal">Q345+R345+S345+T345</f>
        <v>0</v>
      </c>
      <c r="V345" s="824" t="n"/>
      <c r="W345" s="824" t="n"/>
      <c r="X345" s="824" t="n"/>
      <c r="Y345" s="825" t="n"/>
      <c r="Z345" s="782" t="n">
        <f aca="false" ca="false" dt2D="false" dtr="false" t="normal">V345+W345+X345+Y345</f>
        <v>0</v>
      </c>
      <c r="AA345" s="824" t="n"/>
      <c r="AB345" s="824" t="n"/>
      <c r="AC345" s="824" t="n"/>
      <c r="AD345" s="824" t="n"/>
      <c r="AE345" s="782" t="n">
        <f aca="false" ca="false" dt2D="false" dtr="false" t="normal">AA345+AB345+AC345+AD345</f>
        <v>0</v>
      </c>
      <c r="AF345" s="824" t="n"/>
      <c r="AG345" s="824" t="n"/>
      <c r="AH345" s="824" t="n"/>
      <c r="AI345" s="824" t="n"/>
      <c r="AJ345" s="782" t="n">
        <f aca="false" ca="false" dt2D="false" dtr="false" t="normal">AF345+AG345+AH345+AI345</f>
        <v>0</v>
      </c>
      <c r="AK345" s="824" t="n"/>
      <c r="AL345" s="824" t="n"/>
      <c r="AM345" s="824" t="n"/>
      <c r="AN345" s="824" t="n"/>
      <c r="AO345" s="742" t="n">
        <f aca="false" ca="false" dt2D="false" dtr="false" t="normal">AK345+AL345+AM345+AN345</f>
        <v>0</v>
      </c>
      <c r="AP345" s="824" t="n"/>
      <c r="AQ345" s="824" t="n"/>
      <c r="AR345" s="824" t="n"/>
      <c r="AS345" s="824" t="n"/>
      <c r="AT345" s="742" t="n">
        <f aca="false" ca="false" dt2D="false" dtr="false" t="normal">AP345+AQ345+AR345+AS345</f>
        <v>0</v>
      </c>
      <c r="AU345" s="824" t="n"/>
      <c r="AV345" s="824" t="n"/>
      <c r="AW345" s="824" t="n"/>
      <c r="AX345" s="824" t="n"/>
      <c r="AY345" s="742" t="n">
        <f aca="false" ca="false" dt2D="false" dtr="false" t="normal">AU345+AV345+AW345+AX345</f>
        <v>0</v>
      </c>
    </row>
    <row outlineLevel="0" r="346">
      <c r="B346" s="441" t="s"/>
      <c r="C346" s="886" t="s"/>
      <c r="D346" s="896" t="s"/>
      <c r="E346" s="802" t="s">
        <v>600</v>
      </c>
      <c r="F346" s="771" t="n">
        <f aca="false" ca="false" dt2D="false" dtr="false" t="normal">K346+P346+U346+Z346+AE346+AJ346+AO346+AT346+AY346</f>
        <v>0</v>
      </c>
      <c r="G346" s="780" t="n"/>
      <c r="H346" s="780" t="n"/>
      <c r="I346" s="780" t="n"/>
      <c r="J346" s="781" t="n"/>
      <c r="K346" s="782" t="n">
        <f aca="false" ca="false" dt2D="false" dtr="false" t="normal">G346+H346+I346+J346</f>
        <v>0</v>
      </c>
      <c r="L346" s="783" t="n"/>
      <c r="M346" s="780" t="n"/>
      <c r="N346" s="780" t="n"/>
      <c r="O346" s="780" t="n"/>
      <c r="P346" s="742" t="n">
        <f aca="false" ca="false" dt2D="false" dtr="false" t="normal">L346+M346+N346+O346</f>
        <v>0</v>
      </c>
      <c r="Q346" s="780" t="n"/>
      <c r="R346" s="780" t="n"/>
      <c r="S346" s="780" t="n"/>
      <c r="T346" s="781" t="n"/>
      <c r="U346" s="782" t="n">
        <f aca="false" ca="false" dt2D="false" dtr="false" t="normal">Q346+R346+S346+T346</f>
        <v>0</v>
      </c>
      <c r="V346" s="780" t="n"/>
      <c r="W346" s="780" t="n"/>
      <c r="X346" s="780" t="n"/>
      <c r="Y346" s="781" t="n"/>
      <c r="Z346" s="782" t="n">
        <f aca="false" ca="false" dt2D="false" dtr="false" t="normal">V346+W346+X346+Y346</f>
        <v>0</v>
      </c>
      <c r="AA346" s="780" t="n"/>
      <c r="AB346" s="780" t="n"/>
      <c r="AC346" s="780" t="n"/>
      <c r="AD346" s="780" t="n"/>
      <c r="AE346" s="782" t="n">
        <f aca="false" ca="false" dt2D="false" dtr="false" t="normal">AA346+AB346+AC346+AD346</f>
        <v>0</v>
      </c>
      <c r="AF346" s="780" t="n"/>
      <c r="AG346" s="780" t="n"/>
      <c r="AH346" s="780" t="n"/>
      <c r="AI346" s="780" t="n"/>
      <c r="AJ346" s="782" t="n">
        <f aca="false" ca="false" dt2D="false" dtr="false" t="normal">AF346+AG346+AH346+AI346</f>
        <v>0</v>
      </c>
      <c r="AK346" s="780" t="n"/>
      <c r="AL346" s="780" t="n"/>
      <c r="AM346" s="780" t="n"/>
      <c r="AN346" s="780" t="n"/>
      <c r="AO346" s="742" t="n">
        <f aca="false" ca="false" dt2D="false" dtr="false" t="normal">AK346+AL346+AM346+AN346</f>
        <v>0</v>
      </c>
      <c r="AP346" s="780" t="n"/>
      <c r="AQ346" s="780" t="n"/>
      <c r="AR346" s="780" t="n"/>
      <c r="AS346" s="780" t="n"/>
      <c r="AT346" s="742" t="n">
        <f aca="false" ca="false" dt2D="false" dtr="false" t="normal">AP346+AQ346+AR346+AS346</f>
        <v>0</v>
      </c>
      <c r="AU346" s="780" t="n"/>
      <c r="AV346" s="780" t="n"/>
      <c r="AW346" s="780" t="n"/>
      <c r="AX346" s="780" t="n"/>
      <c r="AY346" s="742" t="n">
        <f aca="false" ca="false" dt2D="false" dtr="false" t="normal">AU346+AV346+AW346+AX346</f>
        <v>0</v>
      </c>
    </row>
    <row ht="15.75" outlineLevel="0" r="347">
      <c r="B347" s="450" t="s"/>
      <c r="C347" s="886" t="s"/>
      <c r="D347" s="897" t="s"/>
      <c r="E347" s="806" t="s">
        <v>43</v>
      </c>
      <c r="F347" s="771" t="n">
        <f aca="false" ca="false" dt2D="false" dtr="false" t="normal">K347+P347+U347+Z347+AE347+AJ347+AO347+AT347+AY347</f>
        <v>0</v>
      </c>
      <c r="G347" s="785" t="n"/>
      <c r="H347" s="785" t="n"/>
      <c r="I347" s="785" t="n"/>
      <c r="J347" s="786" t="n"/>
      <c r="K347" s="782" t="n">
        <f aca="false" ca="false" dt2D="false" dtr="false" t="normal">G347+H347+I347+J347</f>
        <v>0</v>
      </c>
      <c r="L347" s="787" t="n"/>
      <c r="M347" s="785" t="n"/>
      <c r="N347" s="785" t="n"/>
      <c r="O347" s="785" t="n"/>
      <c r="P347" s="742" t="n">
        <f aca="false" ca="false" dt2D="false" dtr="false" t="normal">L347+M347+N347+O347</f>
        <v>0</v>
      </c>
      <c r="Q347" s="785" t="n"/>
      <c r="R347" s="785" t="n"/>
      <c r="S347" s="785" t="n"/>
      <c r="T347" s="786" t="n"/>
      <c r="U347" s="782" t="n">
        <f aca="false" ca="false" dt2D="false" dtr="false" t="normal">Q347+R347+S347+T347</f>
        <v>0</v>
      </c>
      <c r="V347" s="785" t="n"/>
      <c r="W347" s="785" t="n"/>
      <c r="X347" s="785" t="n"/>
      <c r="Y347" s="786" t="n"/>
      <c r="Z347" s="782" t="n">
        <f aca="false" ca="false" dt2D="false" dtr="false" t="normal">V347+W347+X347+Y347</f>
        <v>0</v>
      </c>
      <c r="AA347" s="785" t="n"/>
      <c r="AB347" s="785" t="n"/>
      <c r="AC347" s="785" t="n"/>
      <c r="AD347" s="785" t="n"/>
      <c r="AE347" s="782" t="n">
        <f aca="false" ca="false" dt2D="false" dtr="false" t="normal">AA347+AB347+AC347+AD347</f>
        <v>0</v>
      </c>
      <c r="AF347" s="785" t="n"/>
      <c r="AG347" s="785" t="n"/>
      <c r="AH347" s="785" t="n"/>
      <c r="AI347" s="785" t="n"/>
      <c r="AJ347" s="782" t="n">
        <f aca="false" ca="false" dt2D="false" dtr="false" t="normal">AF347+AG347+AH347+AI347</f>
        <v>0</v>
      </c>
      <c r="AK347" s="785" t="n"/>
      <c r="AL347" s="785" t="n"/>
      <c r="AM347" s="785" t="n"/>
      <c r="AN347" s="785" t="n"/>
      <c r="AO347" s="742" t="n">
        <f aca="false" ca="false" dt2D="false" dtr="false" t="normal">AK347+AL347+AM347+AN347</f>
        <v>0</v>
      </c>
      <c r="AP347" s="785" t="n"/>
      <c r="AQ347" s="785" t="n"/>
      <c r="AR347" s="785" t="n"/>
      <c r="AS347" s="785" t="n"/>
      <c r="AT347" s="742" t="n">
        <f aca="false" ca="false" dt2D="false" dtr="false" t="normal">AP347+AQ347+AR347+AS347</f>
        <v>0</v>
      </c>
      <c r="AU347" s="785" t="n"/>
      <c r="AV347" s="785" t="n"/>
      <c r="AW347" s="785" t="n"/>
      <c r="AX347" s="785" t="n"/>
      <c r="AY347" s="742" t="n">
        <f aca="false" ca="false" dt2D="false" dtr="false" t="normal">AU347+AV347+AW347+AX347</f>
        <v>0</v>
      </c>
    </row>
    <row customHeight="true" ht="15.75" outlineLevel="0" r="348">
      <c r="B348" s="432" t="n">
        <v>29</v>
      </c>
      <c r="C348" s="886" t="s"/>
      <c r="D348" s="898" t="s">
        <v>687</v>
      </c>
      <c r="E348" s="893" t="s">
        <v>41</v>
      </c>
      <c r="F348" s="771" t="n">
        <f aca="false" ca="false" dt2D="false" dtr="false" t="normal">K348+P348+U348+Z348+AE348+AJ348+AO348+AT348+AY348</f>
        <v>0</v>
      </c>
      <c r="G348" s="824" t="n"/>
      <c r="H348" s="824" t="n"/>
      <c r="I348" s="824" t="n"/>
      <c r="J348" s="825" t="n"/>
      <c r="K348" s="782" t="n">
        <f aca="false" ca="false" dt2D="false" dtr="false" t="normal">G348+H348+I348+J348</f>
        <v>0</v>
      </c>
      <c r="L348" s="826" t="n"/>
      <c r="M348" s="824" t="n"/>
      <c r="N348" s="824" t="n"/>
      <c r="O348" s="824" t="n"/>
      <c r="P348" s="742" t="n">
        <f aca="false" ca="false" dt2D="false" dtr="false" t="normal">L348+M348+N348+O348</f>
        <v>0</v>
      </c>
      <c r="Q348" s="824" t="n"/>
      <c r="R348" s="824" t="n"/>
      <c r="S348" s="824" t="n"/>
      <c r="T348" s="825" t="n"/>
      <c r="U348" s="782" t="n">
        <f aca="false" ca="false" dt2D="false" dtr="false" t="normal">Q348+R348+S348+T348</f>
        <v>0</v>
      </c>
      <c r="V348" s="824" t="n"/>
      <c r="W348" s="824" t="n"/>
      <c r="X348" s="824" t="n"/>
      <c r="Y348" s="825" t="n"/>
      <c r="Z348" s="782" t="n">
        <f aca="false" ca="false" dt2D="false" dtr="false" t="normal">V348+W348+X348+Y348</f>
        <v>0</v>
      </c>
      <c r="AA348" s="824" t="n"/>
      <c r="AB348" s="824" t="n"/>
      <c r="AC348" s="824" t="n"/>
      <c r="AD348" s="824" t="n"/>
      <c r="AE348" s="782" t="n">
        <f aca="false" ca="false" dt2D="false" dtr="false" t="normal">AA348+AB348+AC348+AD348</f>
        <v>0</v>
      </c>
      <c r="AF348" s="824" t="n"/>
      <c r="AG348" s="824" t="n"/>
      <c r="AH348" s="824" t="n"/>
      <c r="AI348" s="824" t="n"/>
      <c r="AJ348" s="782" t="n">
        <f aca="false" ca="false" dt2D="false" dtr="false" t="normal">AF348+AG348+AH348+AI348</f>
        <v>0</v>
      </c>
      <c r="AK348" s="824" t="n"/>
      <c r="AL348" s="824" t="n"/>
      <c r="AM348" s="824" t="n"/>
      <c r="AN348" s="824" t="n"/>
      <c r="AO348" s="742" t="n">
        <f aca="false" ca="false" dt2D="false" dtr="false" t="normal">AK348+AL348+AM348+AN348</f>
        <v>0</v>
      </c>
      <c r="AP348" s="824" t="n"/>
      <c r="AQ348" s="824" t="n"/>
      <c r="AR348" s="824" t="n"/>
      <c r="AS348" s="824" t="n"/>
      <c r="AT348" s="742" t="n">
        <f aca="false" ca="false" dt2D="false" dtr="false" t="normal">AP348+AQ348+AR348+AS348</f>
        <v>0</v>
      </c>
      <c r="AU348" s="824" t="n"/>
      <c r="AV348" s="824" t="n"/>
      <c r="AW348" s="824" t="n"/>
      <c r="AX348" s="824" t="n"/>
      <c r="AY348" s="742" t="n">
        <f aca="false" ca="false" dt2D="false" dtr="false" t="normal">AU348+AV348+AW348+AX348</f>
        <v>0</v>
      </c>
    </row>
    <row customHeight="true" ht="15.75" outlineLevel="0" r="349">
      <c r="B349" s="441" t="s"/>
      <c r="C349" s="886" t="s"/>
      <c r="D349" s="896" t="s"/>
      <c r="E349" s="802" t="s">
        <v>600</v>
      </c>
      <c r="F349" s="771" t="n">
        <f aca="false" ca="false" dt2D="false" dtr="false" t="normal">K349+P349+U349+Z349+AE349+AJ349+AO349+AT349+AY349</f>
        <v>0</v>
      </c>
      <c r="G349" s="780" t="n"/>
      <c r="H349" s="780" t="n"/>
      <c r="I349" s="780" t="n"/>
      <c r="J349" s="781" t="n"/>
      <c r="K349" s="782" t="n">
        <f aca="false" ca="false" dt2D="false" dtr="false" t="normal">G349+H349+I349+J349</f>
        <v>0</v>
      </c>
      <c r="L349" s="783" t="n"/>
      <c r="M349" s="780" t="n"/>
      <c r="N349" s="780" t="n"/>
      <c r="O349" s="780" t="n"/>
      <c r="P349" s="742" t="n">
        <f aca="false" ca="false" dt2D="false" dtr="false" t="normal">L349+M349+N349+O349</f>
        <v>0</v>
      </c>
      <c r="Q349" s="780" t="n"/>
      <c r="R349" s="780" t="n"/>
      <c r="S349" s="780" t="n"/>
      <c r="T349" s="781" t="n"/>
      <c r="U349" s="782" t="n">
        <f aca="false" ca="false" dt2D="false" dtr="false" t="normal">Q349+R349+S349+T349</f>
        <v>0</v>
      </c>
      <c r="V349" s="780" t="n"/>
      <c r="W349" s="780" t="n"/>
      <c r="X349" s="780" t="n"/>
      <c r="Y349" s="781" t="n"/>
      <c r="Z349" s="782" t="n">
        <f aca="false" ca="false" dt2D="false" dtr="false" t="normal">V349+W349+X349+Y349</f>
        <v>0</v>
      </c>
      <c r="AA349" s="780" t="n"/>
      <c r="AB349" s="780" t="n"/>
      <c r="AC349" s="780" t="n"/>
      <c r="AD349" s="780" t="n"/>
      <c r="AE349" s="782" t="n">
        <f aca="false" ca="false" dt2D="false" dtr="false" t="normal">AA349+AB349+AC349+AD349</f>
        <v>0</v>
      </c>
      <c r="AF349" s="780" t="n"/>
      <c r="AG349" s="780" t="n"/>
      <c r="AH349" s="780" t="n"/>
      <c r="AI349" s="780" t="n"/>
      <c r="AJ349" s="782" t="n">
        <f aca="false" ca="false" dt2D="false" dtr="false" t="normal">AF349+AG349+AH349+AI349</f>
        <v>0</v>
      </c>
      <c r="AK349" s="780" t="n"/>
      <c r="AL349" s="780" t="n"/>
      <c r="AM349" s="780" t="n"/>
      <c r="AN349" s="780" t="n"/>
      <c r="AO349" s="742" t="n">
        <f aca="false" ca="false" dt2D="false" dtr="false" t="normal">AK349+AL349+AM349+AN349</f>
        <v>0</v>
      </c>
      <c r="AP349" s="780" t="n"/>
      <c r="AQ349" s="780" t="n"/>
      <c r="AR349" s="780" t="n"/>
      <c r="AS349" s="780" t="n"/>
      <c r="AT349" s="742" t="n">
        <f aca="false" ca="false" dt2D="false" dtr="false" t="normal">AP349+AQ349+AR349+AS349</f>
        <v>0</v>
      </c>
      <c r="AU349" s="780" t="n"/>
      <c r="AV349" s="780" t="n"/>
      <c r="AW349" s="780" t="n"/>
      <c r="AX349" s="780" t="n"/>
      <c r="AY349" s="742" t="n">
        <f aca="false" ca="false" dt2D="false" dtr="false" t="normal">AU349+AV349+AW349+AX349</f>
        <v>0</v>
      </c>
    </row>
    <row customHeight="true" ht="15.75" outlineLevel="0" r="350">
      <c r="B350" s="450" t="s"/>
      <c r="C350" s="886" t="s"/>
      <c r="D350" s="897" t="s"/>
      <c r="E350" s="806" t="s">
        <v>43</v>
      </c>
      <c r="F350" s="771" t="n">
        <f aca="false" ca="false" dt2D="false" dtr="false" t="normal">K350+P350+U350+Z350+AE350+AJ350+AO350+AT350+AY350</f>
        <v>0</v>
      </c>
      <c r="G350" s="785" t="n"/>
      <c r="H350" s="785" t="n"/>
      <c r="I350" s="785" t="n"/>
      <c r="J350" s="786" t="n"/>
      <c r="K350" s="782" t="n">
        <f aca="false" ca="false" dt2D="false" dtr="false" t="normal">G350+H350+I350+J350</f>
        <v>0</v>
      </c>
      <c r="L350" s="787" t="n"/>
      <c r="M350" s="785" t="n"/>
      <c r="N350" s="785" t="n"/>
      <c r="O350" s="785" t="n"/>
      <c r="P350" s="742" t="n">
        <f aca="false" ca="false" dt2D="false" dtr="false" t="normal">L350+M350+N350+O350</f>
        <v>0</v>
      </c>
      <c r="Q350" s="785" t="n"/>
      <c r="R350" s="785" t="n"/>
      <c r="S350" s="785" t="n"/>
      <c r="T350" s="786" t="n"/>
      <c r="U350" s="782" t="n">
        <f aca="false" ca="false" dt2D="false" dtr="false" t="normal">Q350+R350+S350+T350</f>
        <v>0</v>
      </c>
      <c r="V350" s="785" t="n"/>
      <c r="W350" s="785" t="n"/>
      <c r="X350" s="785" t="n"/>
      <c r="Y350" s="786" t="n"/>
      <c r="Z350" s="782" t="n">
        <f aca="false" ca="false" dt2D="false" dtr="false" t="normal">V350+W350+X350+Y350</f>
        <v>0</v>
      </c>
      <c r="AA350" s="785" t="n"/>
      <c r="AB350" s="785" t="n"/>
      <c r="AC350" s="785" t="n"/>
      <c r="AD350" s="785" t="n"/>
      <c r="AE350" s="782" t="n">
        <f aca="false" ca="false" dt2D="false" dtr="false" t="normal">AA350+AB350+AC350+AD350</f>
        <v>0</v>
      </c>
      <c r="AF350" s="785" t="n"/>
      <c r="AG350" s="785" t="n"/>
      <c r="AH350" s="785" t="n"/>
      <c r="AI350" s="785" t="n"/>
      <c r="AJ350" s="782" t="n">
        <f aca="false" ca="false" dt2D="false" dtr="false" t="normal">AF350+AG350+AH350+AI350</f>
        <v>0</v>
      </c>
      <c r="AK350" s="785" t="n"/>
      <c r="AL350" s="785" t="n"/>
      <c r="AM350" s="785" t="n"/>
      <c r="AN350" s="785" t="n"/>
      <c r="AO350" s="742" t="n">
        <f aca="false" ca="false" dt2D="false" dtr="false" t="normal">AK350+AL350+AM350+AN350</f>
        <v>0</v>
      </c>
      <c r="AP350" s="785" t="n"/>
      <c r="AQ350" s="785" t="n"/>
      <c r="AR350" s="785" t="n"/>
      <c r="AS350" s="785" t="n"/>
      <c r="AT350" s="742" t="n">
        <f aca="false" ca="false" dt2D="false" dtr="false" t="normal">AP350+AQ350+AR350+AS350</f>
        <v>0</v>
      </c>
      <c r="AU350" s="785" t="n"/>
      <c r="AV350" s="785" t="n"/>
      <c r="AW350" s="785" t="n"/>
      <c r="AX350" s="785" t="n"/>
      <c r="AY350" s="742" t="n">
        <f aca="false" ca="false" dt2D="false" dtr="false" t="normal">AU350+AV350+AW350+AX350</f>
        <v>0</v>
      </c>
    </row>
    <row customHeight="true" ht="18" outlineLevel="0" r="351">
      <c r="B351" s="432" t="n">
        <v>30</v>
      </c>
      <c r="C351" s="886" t="s"/>
      <c r="D351" s="898" t="s">
        <v>688</v>
      </c>
      <c r="E351" s="893" t="s">
        <v>41</v>
      </c>
      <c r="F351" s="771" t="n">
        <f aca="false" ca="false" dt2D="false" dtr="false" t="normal">K351+P351+U351+Z351+AE351+AJ351+AO351+AT351+AY351</f>
        <v>0</v>
      </c>
      <c r="G351" s="824" t="n"/>
      <c r="H351" s="824" t="n"/>
      <c r="I351" s="824" t="n"/>
      <c r="J351" s="825" t="n"/>
      <c r="K351" s="782" t="n">
        <f aca="false" ca="false" dt2D="false" dtr="false" t="normal">G351+H351+I351+J351</f>
        <v>0</v>
      </c>
      <c r="L351" s="826" t="n"/>
      <c r="M351" s="824" t="n"/>
      <c r="N351" s="824" t="n"/>
      <c r="O351" s="824" t="n"/>
      <c r="P351" s="742" t="n">
        <f aca="false" ca="false" dt2D="false" dtr="false" t="normal">L351+M351+N351+O351</f>
        <v>0</v>
      </c>
      <c r="Q351" s="824" t="n"/>
      <c r="R351" s="824" t="n"/>
      <c r="S351" s="824" t="n"/>
      <c r="T351" s="825" t="n"/>
      <c r="U351" s="782" t="n">
        <f aca="false" ca="false" dt2D="false" dtr="false" t="normal">Q351+R351+S351+T351</f>
        <v>0</v>
      </c>
      <c r="V351" s="824" t="n"/>
      <c r="W351" s="824" t="n"/>
      <c r="X351" s="824" t="n"/>
      <c r="Y351" s="825" t="n"/>
      <c r="Z351" s="782" t="n">
        <f aca="false" ca="false" dt2D="false" dtr="false" t="normal">V351+W351+X351+Y351</f>
        <v>0</v>
      </c>
      <c r="AA351" s="824" t="n"/>
      <c r="AB351" s="824" t="n"/>
      <c r="AC351" s="824" t="n"/>
      <c r="AD351" s="824" t="n"/>
      <c r="AE351" s="782" t="n">
        <f aca="false" ca="false" dt2D="false" dtr="false" t="normal">AA351+AB351+AC351+AD351</f>
        <v>0</v>
      </c>
      <c r="AF351" s="824" t="n"/>
      <c r="AG351" s="824" t="n"/>
      <c r="AH351" s="824" t="n"/>
      <c r="AI351" s="824" t="n"/>
      <c r="AJ351" s="782" t="n">
        <f aca="false" ca="false" dt2D="false" dtr="false" t="normal">AF351+AG351+AH351+AI351</f>
        <v>0</v>
      </c>
      <c r="AK351" s="824" t="n"/>
      <c r="AL351" s="824" t="n"/>
      <c r="AM351" s="824" t="n"/>
      <c r="AN351" s="824" t="n"/>
      <c r="AO351" s="742" t="n">
        <f aca="false" ca="false" dt2D="false" dtr="false" t="normal">AK351+AL351+AM351+AN351</f>
        <v>0</v>
      </c>
      <c r="AP351" s="824" t="n"/>
      <c r="AQ351" s="824" t="n"/>
      <c r="AR351" s="824" t="n"/>
      <c r="AS351" s="824" t="n"/>
      <c r="AT351" s="742" t="n">
        <f aca="false" ca="false" dt2D="false" dtr="false" t="normal">AP351+AQ351+AR351+AS351</f>
        <v>0</v>
      </c>
      <c r="AU351" s="824" t="n"/>
      <c r="AV351" s="824" t="n"/>
      <c r="AW351" s="824" t="n"/>
      <c r="AX351" s="824" t="n"/>
      <c r="AY351" s="742" t="n">
        <f aca="false" ca="false" dt2D="false" dtr="false" t="normal">AU351+AV351+AW351+AX351</f>
        <v>0</v>
      </c>
    </row>
    <row customHeight="true" ht="18" outlineLevel="0" r="352">
      <c r="B352" s="441" t="s"/>
      <c r="C352" s="886" t="s"/>
      <c r="D352" s="896" t="s"/>
      <c r="E352" s="802" t="s">
        <v>600</v>
      </c>
      <c r="F352" s="771" t="n">
        <f aca="false" ca="false" dt2D="false" dtr="false" t="normal">K352+P352+U352+Z352+AE352+AJ352+AO352+AT352+AY352</f>
        <v>0</v>
      </c>
      <c r="G352" s="780" t="n"/>
      <c r="H352" s="780" t="n"/>
      <c r="I352" s="780" t="n"/>
      <c r="J352" s="781" t="n"/>
      <c r="K352" s="782" t="n">
        <f aca="false" ca="false" dt2D="false" dtr="false" t="normal">G352+H352+I352+J352</f>
        <v>0</v>
      </c>
      <c r="L352" s="783" t="n"/>
      <c r="M352" s="780" t="n"/>
      <c r="N352" s="780" t="n"/>
      <c r="O352" s="780" t="n"/>
      <c r="P352" s="742" t="n">
        <f aca="false" ca="false" dt2D="false" dtr="false" t="normal">L352+M352+N352+O352</f>
        <v>0</v>
      </c>
      <c r="Q352" s="780" t="n"/>
      <c r="R352" s="780" t="n"/>
      <c r="S352" s="780" t="n"/>
      <c r="T352" s="781" t="n"/>
      <c r="U352" s="782" t="n">
        <f aca="false" ca="false" dt2D="false" dtr="false" t="normal">Q352+R352+S352+T352</f>
        <v>0</v>
      </c>
      <c r="V352" s="780" t="n"/>
      <c r="W352" s="780" t="n"/>
      <c r="X352" s="780" t="n"/>
      <c r="Y352" s="781" t="n"/>
      <c r="Z352" s="782" t="n">
        <f aca="false" ca="false" dt2D="false" dtr="false" t="normal">V352+W352+X352+Y352</f>
        <v>0</v>
      </c>
      <c r="AA352" s="780" t="n"/>
      <c r="AB352" s="780" t="n"/>
      <c r="AC352" s="780" t="n"/>
      <c r="AD352" s="780" t="n"/>
      <c r="AE352" s="782" t="n">
        <f aca="false" ca="false" dt2D="false" dtr="false" t="normal">AA352+AB352+AC352+AD352</f>
        <v>0</v>
      </c>
      <c r="AF352" s="780" t="n"/>
      <c r="AG352" s="780" t="n"/>
      <c r="AH352" s="780" t="n"/>
      <c r="AI352" s="780" t="n"/>
      <c r="AJ352" s="782" t="n">
        <f aca="false" ca="false" dt2D="false" dtr="false" t="normal">AF352+AG352+AH352+AI352</f>
        <v>0</v>
      </c>
      <c r="AK352" s="780" t="n"/>
      <c r="AL352" s="780" t="n"/>
      <c r="AM352" s="780" t="n"/>
      <c r="AN352" s="780" t="n"/>
      <c r="AO352" s="742" t="n">
        <f aca="false" ca="false" dt2D="false" dtr="false" t="normal">AK352+AL352+AM352+AN352</f>
        <v>0</v>
      </c>
      <c r="AP352" s="780" t="n"/>
      <c r="AQ352" s="780" t="n"/>
      <c r="AR352" s="780" t="n"/>
      <c r="AS352" s="780" t="n"/>
      <c r="AT352" s="742" t="n">
        <f aca="false" ca="false" dt2D="false" dtr="false" t="normal">AP352+AQ352+AR352+AS352</f>
        <v>0</v>
      </c>
      <c r="AU352" s="780" t="n"/>
      <c r="AV352" s="780" t="n"/>
      <c r="AW352" s="780" t="n"/>
      <c r="AX352" s="780" t="n"/>
      <c r="AY352" s="742" t="n">
        <f aca="false" ca="false" dt2D="false" dtr="false" t="normal">AU352+AV352+AW352+AX352</f>
        <v>0</v>
      </c>
    </row>
    <row customHeight="true" ht="18" outlineLevel="0" r="353">
      <c r="B353" s="450" t="s"/>
      <c r="C353" s="886" t="s"/>
      <c r="D353" s="897" t="s"/>
      <c r="E353" s="806" t="s">
        <v>43</v>
      </c>
      <c r="F353" s="771" t="n">
        <f aca="false" ca="false" dt2D="false" dtr="false" t="normal">K353+P353+U353+Z353+AE353+AJ353+AO353+AT353+AY353</f>
        <v>0</v>
      </c>
      <c r="G353" s="785" t="n"/>
      <c r="H353" s="785" t="n"/>
      <c r="I353" s="785" t="n"/>
      <c r="J353" s="786" t="n"/>
      <c r="K353" s="782" t="n">
        <f aca="false" ca="false" dt2D="false" dtr="false" t="normal">G353+H353+I353+J353</f>
        <v>0</v>
      </c>
      <c r="L353" s="787" t="n"/>
      <c r="M353" s="785" t="n"/>
      <c r="N353" s="785" t="n"/>
      <c r="O353" s="785" t="n"/>
      <c r="P353" s="742" t="n">
        <f aca="false" ca="false" dt2D="false" dtr="false" t="normal">L353+M353+N353+O353</f>
        <v>0</v>
      </c>
      <c r="Q353" s="785" t="n"/>
      <c r="R353" s="785" t="n"/>
      <c r="S353" s="785" t="n"/>
      <c r="T353" s="786" t="n"/>
      <c r="U353" s="782" t="n">
        <f aca="false" ca="false" dt2D="false" dtr="false" t="normal">Q353+R353+S353+T353</f>
        <v>0</v>
      </c>
      <c r="V353" s="785" t="n"/>
      <c r="W353" s="785" t="n"/>
      <c r="X353" s="785" t="n"/>
      <c r="Y353" s="786" t="n"/>
      <c r="Z353" s="782" t="n">
        <f aca="false" ca="false" dt2D="false" dtr="false" t="normal">V353+W353+X353+Y353</f>
        <v>0</v>
      </c>
      <c r="AA353" s="785" t="n"/>
      <c r="AB353" s="785" t="n"/>
      <c r="AC353" s="785" t="n"/>
      <c r="AD353" s="785" t="n"/>
      <c r="AE353" s="782" t="n">
        <f aca="false" ca="false" dt2D="false" dtr="false" t="normal">AA353+AB353+AC353+AD353</f>
        <v>0</v>
      </c>
      <c r="AF353" s="785" t="n"/>
      <c r="AG353" s="785" t="n"/>
      <c r="AH353" s="785" t="n"/>
      <c r="AI353" s="785" t="n"/>
      <c r="AJ353" s="782" t="n">
        <f aca="false" ca="false" dt2D="false" dtr="false" t="normal">AF353+AG353+AH353+AI353</f>
        <v>0</v>
      </c>
      <c r="AK353" s="785" t="n"/>
      <c r="AL353" s="785" t="n"/>
      <c r="AM353" s="785" t="n"/>
      <c r="AN353" s="785" t="n"/>
      <c r="AO353" s="742" t="n">
        <f aca="false" ca="false" dt2D="false" dtr="false" t="normal">AK353+AL353+AM353+AN353</f>
        <v>0</v>
      </c>
      <c r="AP353" s="785" t="n"/>
      <c r="AQ353" s="785" t="n"/>
      <c r="AR353" s="785" t="n"/>
      <c r="AS353" s="785" t="n"/>
      <c r="AT353" s="742" t="n">
        <f aca="false" ca="false" dt2D="false" dtr="false" t="normal">AP353+AQ353+AR353+AS353</f>
        <v>0</v>
      </c>
      <c r="AU353" s="785" t="n"/>
      <c r="AV353" s="785" t="n"/>
      <c r="AW353" s="785" t="n"/>
      <c r="AX353" s="785" t="n"/>
      <c r="AY353" s="742" t="n">
        <f aca="false" ca="false" dt2D="false" dtr="false" t="normal">AU353+AV353+AW353+AX353</f>
        <v>0</v>
      </c>
    </row>
    <row customHeight="true" ht="15.75" outlineLevel="0" r="354">
      <c r="B354" s="432" t="n">
        <v>31</v>
      </c>
      <c r="C354" s="886" t="s"/>
      <c r="D354" s="889" t="s">
        <v>689</v>
      </c>
      <c r="E354" s="795" t="s">
        <v>41</v>
      </c>
      <c r="F354" s="771" t="n">
        <f aca="false" ca="false" dt2D="false" dtr="false" t="normal">K354+P354+U354+Z354+AE354+AJ354+AO354+AT354+AY354</f>
        <v>0</v>
      </c>
      <c r="G354" s="772" t="n"/>
      <c r="H354" s="772" t="n"/>
      <c r="I354" s="772" t="n"/>
      <c r="J354" s="774" t="n"/>
      <c r="K354" s="782" t="n">
        <f aca="false" ca="false" dt2D="false" dtr="false" t="normal">G354+H354+I354+J354</f>
        <v>0</v>
      </c>
      <c r="L354" s="814" t="n"/>
      <c r="M354" s="772" t="n"/>
      <c r="N354" s="772" t="n"/>
      <c r="O354" s="772" t="n"/>
      <c r="P354" s="742" t="n">
        <f aca="false" ca="false" dt2D="false" dtr="false" t="normal">L354+M354+N354+O354</f>
        <v>0</v>
      </c>
      <c r="Q354" s="772" t="n"/>
      <c r="R354" s="772" t="n"/>
      <c r="S354" s="772" t="n"/>
      <c r="T354" s="774" t="n"/>
      <c r="U354" s="782" t="n">
        <f aca="false" ca="false" dt2D="false" dtr="false" t="normal">Q354+R354+S354+T354</f>
        <v>0</v>
      </c>
      <c r="V354" s="772" t="n"/>
      <c r="W354" s="772" t="n"/>
      <c r="X354" s="772" t="n"/>
      <c r="Y354" s="774" t="n"/>
      <c r="Z354" s="782" t="n">
        <f aca="false" ca="false" dt2D="false" dtr="false" t="normal">V354+W354+X354+Y354</f>
        <v>0</v>
      </c>
      <c r="AA354" s="772" t="n"/>
      <c r="AB354" s="772" t="n"/>
      <c r="AC354" s="772" t="n"/>
      <c r="AD354" s="772" t="n"/>
      <c r="AE354" s="782" t="n">
        <f aca="false" ca="false" dt2D="false" dtr="false" t="normal">AA354+AB354+AC354+AD354</f>
        <v>0</v>
      </c>
      <c r="AF354" s="772" t="n"/>
      <c r="AG354" s="772" t="n"/>
      <c r="AH354" s="772" t="n"/>
      <c r="AI354" s="772" t="n"/>
      <c r="AJ354" s="782" t="n">
        <f aca="false" ca="false" dt2D="false" dtr="false" t="normal">AF354+AG354+AH354+AI354</f>
        <v>0</v>
      </c>
      <c r="AK354" s="772" t="n"/>
      <c r="AL354" s="772" t="n"/>
      <c r="AM354" s="772" t="n"/>
      <c r="AN354" s="772" t="n"/>
      <c r="AO354" s="742" t="n">
        <f aca="false" ca="false" dt2D="false" dtr="false" t="normal">AK354+AL354+AM354+AN354</f>
        <v>0</v>
      </c>
      <c r="AP354" s="772" t="n"/>
      <c r="AQ354" s="772" t="n"/>
      <c r="AR354" s="772" t="n"/>
      <c r="AS354" s="772" t="n"/>
      <c r="AT354" s="742" t="n">
        <f aca="false" ca="false" dt2D="false" dtr="false" t="normal">AP354+AQ354+AR354+AS354</f>
        <v>0</v>
      </c>
      <c r="AU354" s="772" t="n"/>
      <c r="AV354" s="772" t="n"/>
      <c r="AW354" s="772" t="n"/>
      <c r="AX354" s="772" t="n"/>
      <c r="AY354" s="742" t="n">
        <f aca="false" ca="false" dt2D="false" dtr="false" t="normal">AU354+AV354+AW354+AX354</f>
        <v>0</v>
      </c>
    </row>
    <row customHeight="true" ht="15.75" outlineLevel="0" r="355">
      <c r="B355" s="441" t="s"/>
      <c r="C355" s="886" t="s"/>
      <c r="D355" s="890" t="s"/>
      <c r="E355" s="802" t="s">
        <v>600</v>
      </c>
      <c r="F355" s="771" t="n">
        <f aca="false" ca="false" dt2D="false" dtr="false" t="normal">K355+P355+U355+Z355+AE355+AJ355+AO355+AT355+AY355</f>
        <v>0</v>
      </c>
      <c r="G355" s="780" t="n"/>
      <c r="H355" s="780" t="n"/>
      <c r="I355" s="780" t="n"/>
      <c r="J355" s="781" t="n"/>
      <c r="K355" s="782" t="n">
        <f aca="false" ca="false" dt2D="false" dtr="false" t="normal">G355+H355+I355+J355</f>
        <v>0</v>
      </c>
      <c r="L355" s="783" t="n"/>
      <c r="M355" s="780" t="n"/>
      <c r="N355" s="780" t="n"/>
      <c r="O355" s="780" t="n"/>
      <c r="P355" s="742" t="n">
        <f aca="false" ca="false" dt2D="false" dtr="false" t="normal">L355+M355+N355+O355</f>
        <v>0</v>
      </c>
      <c r="Q355" s="780" t="n"/>
      <c r="R355" s="780" t="n"/>
      <c r="S355" s="780" t="n"/>
      <c r="T355" s="781" t="n"/>
      <c r="U355" s="782" t="n">
        <f aca="false" ca="false" dt2D="false" dtr="false" t="normal">Q355+R355+S355+T355</f>
        <v>0</v>
      </c>
      <c r="V355" s="780" t="n"/>
      <c r="W355" s="780" t="n"/>
      <c r="X355" s="780" t="n"/>
      <c r="Y355" s="781" t="n"/>
      <c r="Z355" s="782" t="n">
        <f aca="false" ca="false" dt2D="false" dtr="false" t="normal">V355+W355+X355+Y355</f>
        <v>0</v>
      </c>
      <c r="AA355" s="780" t="n"/>
      <c r="AB355" s="780" t="n"/>
      <c r="AC355" s="780" t="n"/>
      <c r="AD355" s="780" t="n"/>
      <c r="AE355" s="782" t="n">
        <f aca="false" ca="false" dt2D="false" dtr="false" t="normal">AA355+AB355+AC355+AD355</f>
        <v>0</v>
      </c>
      <c r="AF355" s="780" t="n"/>
      <c r="AG355" s="780" t="n"/>
      <c r="AH355" s="780" t="n"/>
      <c r="AI355" s="780" t="n"/>
      <c r="AJ355" s="782" t="n">
        <f aca="false" ca="false" dt2D="false" dtr="false" t="normal">AF355+AG355+AH355+AI355</f>
        <v>0</v>
      </c>
      <c r="AK355" s="780" t="n"/>
      <c r="AL355" s="780" t="n"/>
      <c r="AM355" s="780" t="n"/>
      <c r="AN355" s="780" t="n"/>
      <c r="AO355" s="742" t="n">
        <f aca="false" ca="false" dt2D="false" dtr="false" t="normal">AK355+AL355+AM355+AN355</f>
        <v>0</v>
      </c>
      <c r="AP355" s="780" t="n"/>
      <c r="AQ355" s="780" t="n"/>
      <c r="AR355" s="780" t="n"/>
      <c r="AS355" s="780" t="n"/>
      <c r="AT355" s="742" t="n">
        <f aca="false" ca="false" dt2D="false" dtr="false" t="normal">AP355+AQ355+AR355+AS355</f>
        <v>0</v>
      </c>
      <c r="AU355" s="780" t="n"/>
      <c r="AV355" s="780" t="n"/>
      <c r="AW355" s="780" t="n"/>
      <c r="AX355" s="780" t="n"/>
      <c r="AY355" s="742" t="n">
        <f aca="false" ca="false" dt2D="false" dtr="false" t="normal">AU355+AV355+AW355+AX355</f>
        <v>0</v>
      </c>
    </row>
    <row customHeight="true" ht="15.75" outlineLevel="0" r="356">
      <c r="B356" s="450" t="s"/>
      <c r="C356" s="886" t="s"/>
      <c r="D356" s="891" t="s"/>
      <c r="E356" s="806" t="s">
        <v>43</v>
      </c>
      <c r="F356" s="771" t="n">
        <f aca="false" ca="false" dt2D="false" dtr="false" t="normal">K356+P356+U356+Z356+AE356+AJ356+AO356+AT356+AY356</f>
        <v>0</v>
      </c>
      <c r="G356" s="785" t="n"/>
      <c r="H356" s="785" t="n"/>
      <c r="I356" s="785" t="n"/>
      <c r="J356" s="786" t="n"/>
      <c r="K356" s="782" t="n">
        <f aca="false" ca="false" dt2D="false" dtr="false" t="normal">G356+H356+I356+J356</f>
        <v>0</v>
      </c>
      <c r="L356" s="787" t="n"/>
      <c r="M356" s="785" t="n"/>
      <c r="N356" s="785" t="n"/>
      <c r="O356" s="785" t="n"/>
      <c r="P356" s="742" t="n">
        <f aca="false" ca="false" dt2D="false" dtr="false" t="normal">L356+M356+N356+O356</f>
        <v>0</v>
      </c>
      <c r="Q356" s="785" t="n"/>
      <c r="R356" s="785" t="n"/>
      <c r="S356" s="785" t="n"/>
      <c r="T356" s="786" t="n"/>
      <c r="U356" s="782" t="n">
        <f aca="false" ca="false" dt2D="false" dtr="false" t="normal">Q356+R356+S356+T356</f>
        <v>0</v>
      </c>
      <c r="V356" s="785" t="n"/>
      <c r="W356" s="785" t="n"/>
      <c r="X356" s="785" t="n"/>
      <c r="Y356" s="786" t="n"/>
      <c r="Z356" s="782" t="n">
        <f aca="false" ca="false" dt2D="false" dtr="false" t="normal">V356+W356+X356+Y356</f>
        <v>0</v>
      </c>
      <c r="AA356" s="785" t="n"/>
      <c r="AB356" s="785" t="n"/>
      <c r="AC356" s="785" t="n"/>
      <c r="AD356" s="785" t="n"/>
      <c r="AE356" s="782" t="n">
        <f aca="false" ca="false" dt2D="false" dtr="false" t="normal">AA356+AB356+AC356+AD356</f>
        <v>0</v>
      </c>
      <c r="AF356" s="785" t="n"/>
      <c r="AG356" s="785" t="n"/>
      <c r="AH356" s="785" t="n"/>
      <c r="AI356" s="785" t="n"/>
      <c r="AJ356" s="782" t="n">
        <f aca="false" ca="false" dt2D="false" dtr="false" t="normal">AF356+AG356+AH356+AI356</f>
        <v>0</v>
      </c>
      <c r="AK356" s="785" t="n"/>
      <c r="AL356" s="785" t="n"/>
      <c r="AM356" s="785" t="n"/>
      <c r="AN356" s="785" t="n"/>
      <c r="AO356" s="742" t="n">
        <f aca="false" ca="false" dt2D="false" dtr="false" t="normal">AK356+AL356+AM356+AN356</f>
        <v>0</v>
      </c>
      <c r="AP356" s="785" t="n"/>
      <c r="AQ356" s="785" t="n"/>
      <c r="AR356" s="785" t="n"/>
      <c r="AS356" s="785" t="n"/>
      <c r="AT356" s="742" t="n">
        <f aca="false" ca="false" dt2D="false" dtr="false" t="normal">AP356+AQ356+AR356+AS356</f>
        <v>0</v>
      </c>
      <c r="AU356" s="785" t="n"/>
      <c r="AV356" s="785" t="n"/>
      <c r="AW356" s="785" t="n"/>
      <c r="AX356" s="785" t="n"/>
      <c r="AY356" s="742" t="n">
        <f aca="false" ca="false" dt2D="false" dtr="false" t="normal">AU356+AV356+AW356+AX356</f>
        <v>0</v>
      </c>
    </row>
    <row customHeight="true" ht="15.75" outlineLevel="0" r="357">
      <c r="B357" s="432" t="n">
        <v>32</v>
      </c>
      <c r="C357" s="886" t="s"/>
      <c r="D357" s="889" t="s">
        <v>690</v>
      </c>
      <c r="E357" s="795" t="s">
        <v>41</v>
      </c>
      <c r="F357" s="771" t="n">
        <f aca="false" ca="false" dt2D="false" dtr="false" t="normal">K357+P357+U357+Z357+AE357+AJ357+AO357+AT357+AY357</f>
        <v>785</v>
      </c>
      <c r="G357" s="772" t="n">
        <v>48</v>
      </c>
      <c r="H357" s="772" t="n">
        <v>1</v>
      </c>
      <c r="I357" s="772" t="n">
        <v>6</v>
      </c>
      <c r="J357" s="774" t="n">
        <v>0</v>
      </c>
      <c r="K357" s="782" t="n">
        <f aca="false" ca="false" dt2D="false" dtr="false" t="normal">G357+H357+I357+J357</f>
        <v>55</v>
      </c>
      <c r="L357" s="814" t="n">
        <v>55</v>
      </c>
      <c r="M357" s="772" t="n">
        <v>2</v>
      </c>
      <c r="N357" s="772" t="n">
        <v>6</v>
      </c>
      <c r="O357" s="772" t="n">
        <v>3</v>
      </c>
      <c r="P357" s="742" t="n">
        <f aca="false" ca="false" dt2D="false" dtr="false" t="normal">L357+M357+N357+O357</f>
        <v>66</v>
      </c>
      <c r="Q357" s="772" t="n">
        <v>62</v>
      </c>
      <c r="R357" s="772" t="n">
        <v>0</v>
      </c>
      <c r="S357" s="772" t="n">
        <v>7</v>
      </c>
      <c r="T357" s="774" t="n">
        <v>4</v>
      </c>
      <c r="U357" s="782" t="n">
        <f aca="false" ca="false" dt2D="false" dtr="false" t="normal">Q357+R357+S357+T357</f>
        <v>73</v>
      </c>
      <c r="V357" s="772" t="n">
        <v>4</v>
      </c>
      <c r="W357" s="772" t="n">
        <v>15</v>
      </c>
      <c r="X357" s="772" t="n">
        <v>1</v>
      </c>
      <c r="Y357" s="774" t="n">
        <v>123</v>
      </c>
      <c r="Z357" s="782" t="n">
        <f aca="false" ca="false" dt2D="false" dtr="false" t="normal">V357+W357+X357+Y357</f>
        <v>143</v>
      </c>
      <c r="AA357" s="772" t="n">
        <v>1</v>
      </c>
      <c r="AB357" s="772" t="n">
        <v>4</v>
      </c>
      <c r="AC357" s="772" t="n">
        <v>1</v>
      </c>
      <c r="AD357" s="772" t="n">
        <v>96</v>
      </c>
      <c r="AE357" s="782" t="n">
        <f aca="false" ca="false" dt2D="false" dtr="false" t="normal">AA357+AB357+AC357+AD357</f>
        <v>102</v>
      </c>
      <c r="AF357" s="772" t="n">
        <v>2</v>
      </c>
      <c r="AG357" s="772" t="n">
        <v>7</v>
      </c>
      <c r="AH357" s="772" t="n">
        <v>1</v>
      </c>
      <c r="AI357" s="772" t="n">
        <v>93</v>
      </c>
      <c r="AJ357" s="782" t="n">
        <f aca="false" ca="false" dt2D="false" dtr="false" t="normal">AF357+AG357+AH357+AI357</f>
        <v>103</v>
      </c>
      <c r="AK357" s="772" t="n">
        <v>0</v>
      </c>
      <c r="AL357" s="772" t="n">
        <v>9</v>
      </c>
      <c r="AM357" s="772" t="n">
        <v>2</v>
      </c>
      <c r="AN357" s="772" t="n">
        <v>91</v>
      </c>
      <c r="AO357" s="742" t="n">
        <f aca="false" ca="false" dt2D="false" dtr="false" t="normal">AK357+AL357+AM357+AN357</f>
        <v>102</v>
      </c>
      <c r="AP357" s="772" t="n">
        <v>0</v>
      </c>
      <c r="AQ357" s="772" t="n">
        <v>8</v>
      </c>
      <c r="AR357" s="772" t="n">
        <v>3</v>
      </c>
      <c r="AS357" s="772" t="n">
        <v>68</v>
      </c>
      <c r="AT357" s="742" t="n">
        <f aca="false" ca="false" dt2D="false" dtr="false" t="normal">AP357+AQ357+AR357+AS357</f>
        <v>79</v>
      </c>
      <c r="AU357" s="772" t="n">
        <v>2</v>
      </c>
      <c r="AV357" s="772" t="n">
        <v>5</v>
      </c>
      <c r="AW357" s="772" t="n">
        <v>0</v>
      </c>
      <c r="AX357" s="772" t="n">
        <v>55</v>
      </c>
      <c r="AY357" s="742" t="n">
        <f aca="false" ca="false" dt2D="false" dtr="false" t="normal">AU357+AV357+AW357+AX357</f>
        <v>62</v>
      </c>
    </row>
    <row customHeight="true" ht="15.75" outlineLevel="0" r="358">
      <c r="B358" s="441" t="s"/>
      <c r="C358" s="886" t="s"/>
      <c r="D358" s="890" t="s"/>
      <c r="E358" s="802" t="s">
        <v>600</v>
      </c>
      <c r="F358" s="771" t="n">
        <f aca="false" ca="false" dt2D="false" dtr="false" t="normal">K358+P358+U358+Z358+AE358+AJ358+AO358+AT358+AY358</f>
        <v>0</v>
      </c>
      <c r="G358" s="780" t="n">
        <v>0</v>
      </c>
      <c r="H358" s="780" t="n">
        <v>0</v>
      </c>
      <c r="I358" s="780" t="n">
        <v>0</v>
      </c>
      <c r="J358" s="781" t="n">
        <v>0</v>
      </c>
      <c r="K358" s="782" t="n">
        <f aca="false" ca="false" dt2D="false" dtr="false" t="normal">G358+H358+I358+J358</f>
        <v>0</v>
      </c>
      <c r="L358" s="783" t="n">
        <v>0</v>
      </c>
      <c r="M358" s="780" t="n">
        <v>0</v>
      </c>
      <c r="N358" s="780" t="n">
        <v>0</v>
      </c>
      <c r="O358" s="780" t="n">
        <v>0</v>
      </c>
      <c r="P358" s="742" t="n">
        <f aca="false" ca="false" dt2D="false" dtr="false" t="normal">L358+M358+N358+O358</f>
        <v>0</v>
      </c>
      <c r="Q358" s="780" t="n">
        <v>0</v>
      </c>
      <c r="R358" s="780" t="n">
        <v>0</v>
      </c>
      <c r="S358" s="780" t="n">
        <v>0</v>
      </c>
      <c r="T358" s="781" t="n">
        <v>0</v>
      </c>
      <c r="U358" s="782" t="n">
        <f aca="false" ca="false" dt2D="false" dtr="false" t="normal">Q358+R358+S358+T358</f>
        <v>0</v>
      </c>
      <c r="V358" s="780" t="n">
        <v>0</v>
      </c>
      <c r="W358" s="780" t="n">
        <v>0</v>
      </c>
      <c r="X358" s="780" t="n">
        <v>0</v>
      </c>
      <c r="Y358" s="781" t="n">
        <v>0</v>
      </c>
      <c r="Z358" s="782" t="n">
        <f aca="false" ca="false" dt2D="false" dtr="false" t="normal">V358+W358+X358+Y358</f>
        <v>0</v>
      </c>
      <c r="AA358" s="780" t="n">
        <v>0</v>
      </c>
      <c r="AB358" s="780" t="n">
        <v>0</v>
      </c>
      <c r="AC358" s="780" t="n">
        <v>0</v>
      </c>
      <c r="AD358" s="780" t="n">
        <v>0</v>
      </c>
      <c r="AE358" s="782" t="n">
        <f aca="false" ca="false" dt2D="false" dtr="false" t="normal">AA358+AB358+AC358+AD358</f>
        <v>0</v>
      </c>
      <c r="AF358" s="780" t="n">
        <v>0</v>
      </c>
      <c r="AG358" s="780" t="n">
        <v>0</v>
      </c>
      <c r="AH358" s="780" t="n">
        <v>0</v>
      </c>
      <c r="AI358" s="780" t="n">
        <v>0</v>
      </c>
      <c r="AJ358" s="782" t="n">
        <f aca="false" ca="false" dt2D="false" dtr="false" t="normal">AF358+AG358+AH358+AI358</f>
        <v>0</v>
      </c>
      <c r="AK358" s="780" t="n">
        <v>0</v>
      </c>
      <c r="AL358" s="780" t="n">
        <v>0</v>
      </c>
      <c r="AM358" s="780" t="n">
        <v>0</v>
      </c>
      <c r="AN358" s="780" t="n">
        <v>0</v>
      </c>
      <c r="AO358" s="742" t="n">
        <f aca="false" ca="false" dt2D="false" dtr="false" t="normal">AK358+AL358+AM358+AN358</f>
        <v>0</v>
      </c>
      <c r="AP358" s="780" t="n">
        <v>0</v>
      </c>
      <c r="AQ358" s="780" t="n">
        <v>0</v>
      </c>
      <c r="AR358" s="780" t="n">
        <v>0</v>
      </c>
      <c r="AS358" s="780" t="n">
        <v>0</v>
      </c>
      <c r="AT358" s="742" t="n">
        <f aca="false" ca="false" dt2D="false" dtr="false" t="normal">AP358+AQ358+AR358+AS358</f>
        <v>0</v>
      </c>
      <c r="AU358" s="780" t="n">
        <v>0</v>
      </c>
      <c r="AV358" s="780" t="n">
        <v>0</v>
      </c>
      <c r="AW358" s="780" t="n">
        <v>0</v>
      </c>
      <c r="AX358" s="780" t="n">
        <v>0</v>
      </c>
      <c r="AY358" s="742" t="n">
        <f aca="false" ca="false" dt2D="false" dtr="false" t="normal">AU358+AV358+AW358+AX358</f>
        <v>0</v>
      </c>
    </row>
    <row customHeight="true" ht="15.75" outlineLevel="0" r="359">
      <c r="B359" s="450" t="s"/>
      <c r="C359" s="886" t="s"/>
      <c r="D359" s="891" t="s"/>
      <c r="E359" s="806" t="s">
        <v>43</v>
      </c>
      <c r="F359" s="771" t="n">
        <f aca="false" ca="false" dt2D="false" dtr="false" t="normal">K359+P359+U359+Z359+AE359+AJ359+AO359+AT359+AY359</f>
        <v>513</v>
      </c>
      <c r="G359" s="785" t="n">
        <v>27</v>
      </c>
      <c r="H359" s="785" t="n">
        <v>0</v>
      </c>
      <c r="I359" s="785" t="n">
        <v>5</v>
      </c>
      <c r="J359" s="786" t="n">
        <v>0</v>
      </c>
      <c r="K359" s="782" t="n">
        <f aca="false" ca="false" dt2D="false" dtr="false" t="normal">G359+H359+I359+J359</f>
        <v>32</v>
      </c>
      <c r="L359" s="787" t="n">
        <v>34</v>
      </c>
      <c r="M359" s="785" t="n">
        <v>1</v>
      </c>
      <c r="N359" s="785" t="n">
        <v>6</v>
      </c>
      <c r="O359" s="785" t="n">
        <v>3</v>
      </c>
      <c r="P359" s="742" t="n">
        <f aca="false" ca="false" dt2D="false" dtr="false" t="normal">L359+M359+N359+O359</f>
        <v>44</v>
      </c>
      <c r="Q359" s="785" t="n">
        <v>54</v>
      </c>
      <c r="R359" s="785" t="n">
        <v>1</v>
      </c>
      <c r="S359" s="785" t="n">
        <v>2</v>
      </c>
      <c r="T359" s="786" t="n">
        <v>2</v>
      </c>
      <c r="U359" s="782" t="n">
        <f aca="false" ca="false" dt2D="false" dtr="false" t="normal">Q359+R359+S359+T359</f>
        <v>59</v>
      </c>
      <c r="V359" s="785" t="n">
        <v>1</v>
      </c>
      <c r="W359" s="785" t="n">
        <v>6</v>
      </c>
      <c r="X359" s="785" t="n">
        <v>3</v>
      </c>
      <c r="Y359" s="786" t="n">
        <v>54</v>
      </c>
      <c r="Z359" s="782" t="n">
        <f aca="false" ca="false" dt2D="false" dtr="false" t="normal">V359+W359+X359+Y359</f>
        <v>64</v>
      </c>
      <c r="AA359" s="785" t="n">
        <v>0</v>
      </c>
      <c r="AB359" s="785" t="n">
        <v>5</v>
      </c>
      <c r="AC359" s="785" t="n">
        <v>0</v>
      </c>
      <c r="AD359" s="785" t="n">
        <v>55</v>
      </c>
      <c r="AE359" s="782" t="n">
        <f aca="false" ca="false" dt2D="false" dtr="false" t="normal">AA359+AB359+AC359+AD359</f>
        <v>60</v>
      </c>
      <c r="AF359" s="785" t="n">
        <v>0</v>
      </c>
      <c r="AG359" s="785" t="n">
        <v>5</v>
      </c>
      <c r="AH359" s="785" t="n">
        <v>1</v>
      </c>
      <c r="AI359" s="785" t="n">
        <v>66</v>
      </c>
      <c r="AJ359" s="782" t="n">
        <f aca="false" ca="false" dt2D="false" dtr="false" t="normal">AF359+AG359+AH359+AI359</f>
        <v>72</v>
      </c>
      <c r="AK359" s="785" t="n">
        <v>0</v>
      </c>
      <c r="AL359" s="785" t="n">
        <v>7</v>
      </c>
      <c r="AM359" s="785" t="n">
        <v>0</v>
      </c>
      <c r="AN359" s="785" t="n">
        <v>67</v>
      </c>
      <c r="AO359" s="742" t="n">
        <f aca="false" ca="false" dt2D="false" dtr="false" t="normal">AK359+AL359+AM359+AN359</f>
        <v>74</v>
      </c>
      <c r="AP359" s="785" t="n">
        <v>0</v>
      </c>
      <c r="AQ359" s="785" t="n">
        <v>4</v>
      </c>
      <c r="AR359" s="785" t="n">
        <v>4</v>
      </c>
      <c r="AS359" s="785" t="n">
        <v>49</v>
      </c>
      <c r="AT359" s="742" t="n">
        <f aca="false" ca="false" dt2D="false" dtr="false" t="normal">AP359+AQ359+AR359+AS359</f>
        <v>57</v>
      </c>
      <c r="AU359" s="785" t="n">
        <v>0</v>
      </c>
      <c r="AV359" s="785" t="n">
        <v>6</v>
      </c>
      <c r="AW359" s="785" t="n">
        <v>1</v>
      </c>
      <c r="AX359" s="785" t="n">
        <v>44</v>
      </c>
      <c r="AY359" s="742" t="n">
        <f aca="false" ca="false" dt2D="false" dtr="false" t="normal">AU359+AV359+AW359+AX359</f>
        <v>51</v>
      </c>
    </row>
    <row customHeight="true" ht="18" outlineLevel="0" r="360">
      <c r="B360" s="432" t="n">
        <v>33</v>
      </c>
      <c r="C360" s="886" t="s"/>
      <c r="D360" s="885" t="s">
        <v>691</v>
      </c>
      <c r="E360" s="795" t="s">
        <v>41</v>
      </c>
      <c r="F360" s="771" t="n">
        <f aca="false" ca="false" dt2D="false" dtr="false" t="normal">K360+P360+U360+Z360+AE360+AJ360+AO360+AT360+AY360</f>
        <v>0</v>
      </c>
      <c r="G360" s="772" t="n"/>
      <c r="H360" s="772" t="n"/>
      <c r="I360" s="772" t="n"/>
      <c r="J360" s="774" t="n"/>
      <c r="K360" s="782" t="n">
        <f aca="false" ca="false" dt2D="false" dtr="false" t="normal">G360+H360+I360+J360</f>
        <v>0</v>
      </c>
      <c r="L360" s="814" t="n"/>
      <c r="M360" s="772" t="n"/>
      <c r="N360" s="772" t="n"/>
      <c r="O360" s="772" t="n"/>
      <c r="P360" s="742" t="n">
        <f aca="false" ca="false" dt2D="false" dtr="false" t="normal">L360+M360+N360+O360</f>
        <v>0</v>
      </c>
      <c r="Q360" s="772" t="n"/>
      <c r="R360" s="772" t="n"/>
      <c r="S360" s="772" t="n"/>
      <c r="T360" s="774" t="n"/>
      <c r="U360" s="782" t="n">
        <f aca="false" ca="false" dt2D="false" dtr="false" t="normal">Q360+R360+S360+T360</f>
        <v>0</v>
      </c>
      <c r="V360" s="772" t="n"/>
      <c r="W360" s="772" t="n"/>
      <c r="X360" s="772" t="n"/>
      <c r="Y360" s="774" t="n"/>
      <c r="Z360" s="782" t="n">
        <f aca="false" ca="false" dt2D="false" dtr="false" t="normal">V360+W360+X360+Y360</f>
        <v>0</v>
      </c>
      <c r="AA360" s="772" t="n"/>
      <c r="AB360" s="772" t="n"/>
      <c r="AC360" s="772" t="n"/>
      <c r="AD360" s="772" t="n"/>
      <c r="AE360" s="782" t="n">
        <f aca="false" ca="false" dt2D="false" dtr="false" t="normal">AA360+AB360+AC360+AD360</f>
        <v>0</v>
      </c>
      <c r="AF360" s="772" t="n"/>
      <c r="AG360" s="772" t="n"/>
      <c r="AH360" s="772" t="n"/>
      <c r="AI360" s="772" t="n"/>
      <c r="AJ360" s="782" t="n">
        <f aca="false" ca="false" dt2D="false" dtr="false" t="normal">AF360+AG360+AH360+AI360</f>
        <v>0</v>
      </c>
      <c r="AK360" s="772" t="n"/>
      <c r="AL360" s="772" t="n"/>
      <c r="AM360" s="772" t="n"/>
      <c r="AN360" s="772" t="n"/>
      <c r="AO360" s="742" t="n">
        <f aca="false" ca="false" dt2D="false" dtr="false" t="normal">AK360+AL360+AM360+AN360</f>
        <v>0</v>
      </c>
      <c r="AP360" s="772" t="n"/>
      <c r="AQ360" s="772" t="n"/>
      <c r="AR360" s="772" t="n"/>
      <c r="AS360" s="772" t="n"/>
      <c r="AT360" s="742" t="n">
        <f aca="false" ca="false" dt2D="false" dtr="false" t="normal">AP360+AQ360+AR360+AS360</f>
        <v>0</v>
      </c>
      <c r="AU360" s="772" t="n"/>
      <c r="AV360" s="772" t="n"/>
      <c r="AW360" s="772" t="n"/>
      <c r="AX360" s="772" t="n"/>
      <c r="AY360" s="742" t="n">
        <f aca="false" ca="false" dt2D="false" dtr="false" t="normal">AU360+AV360+AW360+AX360</f>
        <v>0</v>
      </c>
    </row>
    <row customHeight="true" ht="18" outlineLevel="0" r="361">
      <c r="B361" s="441" t="s"/>
      <c r="C361" s="886" t="s"/>
      <c r="D361" s="887" t="s"/>
      <c r="E361" s="802" t="s">
        <v>600</v>
      </c>
      <c r="F361" s="771" t="n">
        <f aca="false" ca="false" dt2D="false" dtr="false" t="normal">K361+P361+U361+Z361+AE361+AJ361+AO361+AT361+AY361</f>
        <v>0</v>
      </c>
      <c r="G361" s="780" t="n"/>
      <c r="H361" s="780" t="n"/>
      <c r="I361" s="780" t="n"/>
      <c r="J361" s="781" t="n"/>
      <c r="K361" s="782" t="n">
        <f aca="false" ca="false" dt2D="false" dtr="false" t="normal">G361+H361+I361+J361</f>
        <v>0</v>
      </c>
      <c r="L361" s="783" t="n"/>
      <c r="M361" s="780" t="n"/>
      <c r="N361" s="780" t="n"/>
      <c r="O361" s="780" t="n"/>
      <c r="P361" s="742" t="n">
        <f aca="false" ca="false" dt2D="false" dtr="false" t="normal">L361+M361+N361+O361</f>
        <v>0</v>
      </c>
      <c r="Q361" s="780" t="n"/>
      <c r="R361" s="780" t="n"/>
      <c r="S361" s="780" t="n"/>
      <c r="T361" s="781" t="n"/>
      <c r="U361" s="782" t="n">
        <f aca="false" ca="false" dt2D="false" dtr="false" t="normal">Q361+R361+S361+T361</f>
        <v>0</v>
      </c>
      <c r="V361" s="780" t="n"/>
      <c r="W361" s="780" t="n"/>
      <c r="X361" s="780" t="n"/>
      <c r="Y361" s="781" t="n"/>
      <c r="Z361" s="782" t="n">
        <f aca="false" ca="false" dt2D="false" dtr="false" t="normal">V361+W361+X361+Y361</f>
        <v>0</v>
      </c>
      <c r="AA361" s="780" t="n"/>
      <c r="AB361" s="780" t="n"/>
      <c r="AC361" s="780" t="n"/>
      <c r="AD361" s="780" t="n"/>
      <c r="AE361" s="782" t="n">
        <f aca="false" ca="false" dt2D="false" dtr="false" t="normal">AA361+AB361+AC361+AD361</f>
        <v>0</v>
      </c>
      <c r="AF361" s="780" t="n"/>
      <c r="AG361" s="780" t="n"/>
      <c r="AH361" s="780" t="n"/>
      <c r="AI361" s="780" t="n"/>
      <c r="AJ361" s="782" t="n">
        <f aca="false" ca="false" dt2D="false" dtr="false" t="normal">AF361+AG361+AH361+AI361</f>
        <v>0</v>
      </c>
      <c r="AK361" s="780" t="n"/>
      <c r="AL361" s="780" t="n"/>
      <c r="AM361" s="780" t="n"/>
      <c r="AN361" s="780" t="n"/>
      <c r="AO361" s="742" t="n">
        <f aca="false" ca="false" dt2D="false" dtr="false" t="normal">AK361+AL361+AM361+AN361</f>
        <v>0</v>
      </c>
      <c r="AP361" s="780" t="n"/>
      <c r="AQ361" s="780" t="n"/>
      <c r="AR361" s="780" t="n"/>
      <c r="AS361" s="780" t="n"/>
      <c r="AT361" s="742" t="n">
        <f aca="false" ca="false" dt2D="false" dtr="false" t="normal">AP361+AQ361+AR361+AS361</f>
        <v>0</v>
      </c>
      <c r="AU361" s="780" t="n"/>
      <c r="AV361" s="780" t="n"/>
      <c r="AW361" s="780" t="n"/>
      <c r="AX361" s="780" t="n"/>
      <c r="AY361" s="742" t="n">
        <f aca="false" ca="false" dt2D="false" dtr="false" t="normal">AU361+AV361+AW361+AX361</f>
        <v>0</v>
      </c>
    </row>
    <row customHeight="true" ht="18" outlineLevel="0" r="362">
      <c r="B362" s="450" t="s"/>
      <c r="C362" s="886" t="s"/>
      <c r="D362" s="888" t="s"/>
      <c r="E362" s="806" t="s">
        <v>43</v>
      </c>
      <c r="F362" s="771" t="n">
        <f aca="false" ca="false" dt2D="false" dtr="false" t="normal">K362+P362+U362+Z362+AE362+AJ362+AO362+AT362+AY362</f>
        <v>0</v>
      </c>
      <c r="G362" s="785" t="n"/>
      <c r="H362" s="785" t="n"/>
      <c r="I362" s="785" t="n"/>
      <c r="J362" s="786" t="n"/>
      <c r="K362" s="782" t="n">
        <f aca="false" ca="false" dt2D="false" dtr="false" t="normal">G362+H362+I362+J362</f>
        <v>0</v>
      </c>
      <c r="L362" s="787" t="n"/>
      <c r="M362" s="785" t="n"/>
      <c r="N362" s="785" t="n"/>
      <c r="O362" s="785" t="n"/>
      <c r="P362" s="742" t="n">
        <f aca="false" ca="false" dt2D="false" dtr="false" t="normal">L362+M362+N362+O362</f>
        <v>0</v>
      </c>
      <c r="Q362" s="785" t="n"/>
      <c r="R362" s="785" t="n"/>
      <c r="S362" s="785" t="n"/>
      <c r="T362" s="786" t="n"/>
      <c r="U362" s="782" t="n">
        <f aca="false" ca="false" dt2D="false" dtr="false" t="normal">Q362+R362+S362+T362</f>
        <v>0</v>
      </c>
      <c r="V362" s="785" t="n"/>
      <c r="W362" s="785" t="n"/>
      <c r="X362" s="785" t="n"/>
      <c r="Y362" s="786" t="n"/>
      <c r="Z362" s="782" t="n">
        <f aca="false" ca="false" dt2D="false" dtr="false" t="normal">V362+W362+X362+Y362</f>
        <v>0</v>
      </c>
      <c r="AA362" s="785" t="n"/>
      <c r="AB362" s="785" t="n"/>
      <c r="AC362" s="785" t="n"/>
      <c r="AD362" s="785" t="n"/>
      <c r="AE362" s="782" t="n">
        <f aca="false" ca="false" dt2D="false" dtr="false" t="normal">AA362+AB362+AC362+AD362</f>
        <v>0</v>
      </c>
      <c r="AF362" s="785" t="n"/>
      <c r="AG362" s="785" t="n"/>
      <c r="AH362" s="785" t="n"/>
      <c r="AI362" s="785" t="n"/>
      <c r="AJ362" s="782" t="n">
        <f aca="false" ca="false" dt2D="false" dtr="false" t="normal">AF362+AG362+AH362+AI362</f>
        <v>0</v>
      </c>
      <c r="AK362" s="785" t="n"/>
      <c r="AL362" s="785" t="n"/>
      <c r="AM362" s="785" t="n"/>
      <c r="AN362" s="785" t="n"/>
      <c r="AO362" s="742" t="n">
        <f aca="false" ca="false" dt2D="false" dtr="false" t="normal">AK362+AL362+AM362+AN362</f>
        <v>0</v>
      </c>
      <c r="AP362" s="785" t="n"/>
      <c r="AQ362" s="785" t="n"/>
      <c r="AR362" s="785" t="n"/>
      <c r="AS362" s="785" t="n"/>
      <c r="AT362" s="742" t="n">
        <f aca="false" ca="false" dt2D="false" dtr="false" t="normal">AP362+AQ362+AR362+AS362</f>
        <v>0</v>
      </c>
      <c r="AU362" s="785" t="n"/>
      <c r="AV362" s="785" t="n"/>
      <c r="AW362" s="785" t="n"/>
      <c r="AX362" s="785" t="n"/>
      <c r="AY362" s="742" t="n">
        <f aca="false" ca="false" dt2D="false" dtr="false" t="normal">AU362+AV362+AW362+AX362</f>
        <v>0</v>
      </c>
    </row>
    <row outlineLevel="0" r="363">
      <c r="B363" s="432" t="n">
        <v>34</v>
      </c>
      <c r="C363" s="886" t="s"/>
      <c r="D363" s="885" t="s">
        <v>692</v>
      </c>
      <c r="E363" s="795" t="s">
        <v>41</v>
      </c>
      <c r="F363" s="771" t="n">
        <f aca="false" ca="false" dt2D="false" dtr="false" t="normal">K363+P363+U363+Z363+AE363+AJ363+AO363+AT363+AY363</f>
        <v>0</v>
      </c>
      <c r="G363" s="772" t="n"/>
      <c r="H363" s="772" t="n"/>
      <c r="I363" s="772" t="n"/>
      <c r="J363" s="774" t="n"/>
      <c r="K363" s="782" t="n">
        <f aca="false" ca="false" dt2D="false" dtr="false" t="normal">G363+H363+I363+J363</f>
        <v>0</v>
      </c>
      <c r="L363" s="814" t="n"/>
      <c r="M363" s="772" t="n"/>
      <c r="N363" s="772" t="n"/>
      <c r="O363" s="772" t="n"/>
      <c r="P363" s="742" t="n">
        <f aca="false" ca="false" dt2D="false" dtr="false" t="normal">L363+M363+N363+O363</f>
        <v>0</v>
      </c>
      <c r="Q363" s="772" t="n"/>
      <c r="R363" s="772" t="n"/>
      <c r="S363" s="772" t="n"/>
      <c r="T363" s="774" t="n"/>
      <c r="U363" s="782" t="n">
        <f aca="false" ca="false" dt2D="false" dtr="false" t="normal">Q363+R363+S363+T363</f>
        <v>0</v>
      </c>
      <c r="V363" s="772" t="n"/>
      <c r="W363" s="772" t="n"/>
      <c r="X363" s="772" t="n"/>
      <c r="Y363" s="774" t="n"/>
      <c r="Z363" s="782" t="n">
        <f aca="false" ca="false" dt2D="false" dtr="false" t="normal">V363+W363+X363+Y363</f>
        <v>0</v>
      </c>
      <c r="AA363" s="772" t="n"/>
      <c r="AB363" s="772" t="n"/>
      <c r="AC363" s="772" t="n"/>
      <c r="AD363" s="772" t="n"/>
      <c r="AE363" s="782" t="n">
        <f aca="false" ca="false" dt2D="false" dtr="false" t="normal">AA363+AB363+AC363+AD363</f>
        <v>0</v>
      </c>
      <c r="AF363" s="772" t="n"/>
      <c r="AG363" s="772" t="n"/>
      <c r="AH363" s="772" t="n"/>
      <c r="AI363" s="772" t="n"/>
      <c r="AJ363" s="782" t="n">
        <f aca="false" ca="false" dt2D="false" dtr="false" t="normal">AF363+AG363+AH363+AI363</f>
        <v>0</v>
      </c>
      <c r="AK363" s="772" t="n"/>
      <c r="AL363" s="772" t="n"/>
      <c r="AM363" s="772" t="n"/>
      <c r="AN363" s="772" t="n"/>
      <c r="AO363" s="742" t="n">
        <f aca="false" ca="false" dt2D="false" dtr="false" t="normal">AK363+AL363+AM363+AN363</f>
        <v>0</v>
      </c>
      <c r="AP363" s="772" t="n"/>
      <c r="AQ363" s="772" t="n"/>
      <c r="AR363" s="772" t="n"/>
      <c r="AS363" s="772" t="n"/>
      <c r="AT363" s="742" t="n">
        <f aca="false" ca="false" dt2D="false" dtr="false" t="normal">AP363+AQ363+AR363+AS363</f>
        <v>0</v>
      </c>
      <c r="AU363" s="772" t="n"/>
      <c r="AV363" s="772" t="n"/>
      <c r="AW363" s="772" t="n"/>
      <c r="AX363" s="772" t="n"/>
      <c r="AY363" s="742" t="n">
        <f aca="false" ca="false" dt2D="false" dtr="false" t="normal">AU363+AV363+AW363+AX363</f>
        <v>0</v>
      </c>
    </row>
    <row outlineLevel="0" r="364">
      <c r="B364" s="441" t="s"/>
      <c r="C364" s="886" t="s"/>
      <c r="D364" s="887" t="s"/>
      <c r="E364" s="802" t="s">
        <v>600</v>
      </c>
      <c r="F364" s="771" t="n">
        <f aca="false" ca="false" dt2D="false" dtr="false" t="normal">K364+P364+U364+Z364+AE364+AJ364+AO364+AT364+AY364</f>
        <v>0</v>
      </c>
      <c r="G364" s="780" t="n"/>
      <c r="H364" s="780" t="n"/>
      <c r="I364" s="780" t="n"/>
      <c r="J364" s="781" t="n"/>
      <c r="K364" s="782" t="n">
        <f aca="false" ca="false" dt2D="false" dtr="false" t="normal">G364+H364+I364+J364</f>
        <v>0</v>
      </c>
      <c r="L364" s="783" t="n"/>
      <c r="M364" s="780" t="n"/>
      <c r="N364" s="780" t="n"/>
      <c r="O364" s="780" t="n"/>
      <c r="P364" s="742" t="n">
        <f aca="false" ca="false" dt2D="false" dtr="false" t="normal">L364+M364+N364+O364</f>
        <v>0</v>
      </c>
      <c r="Q364" s="780" t="n"/>
      <c r="R364" s="780" t="n"/>
      <c r="S364" s="780" t="n"/>
      <c r="T364" s="781" t="n"/>
      <c r="U364" s="782" t="n">
        <f aca="false" ca="false" dt2D="false" dtr="false" t="normal">Q364+R364+S364+T364</f>
        <v>0</v>
      </c>
      <c r="V364" s="780" t="n"/>
      <c r="W364" s="780" t="n"/>
      <c r="X364" s="780" t="n"/>
      <c r="Y364" s="781" t="n"/>
      <c r="Z364" s="782" t="n">
        <f aca="false" ca="false" dt2D="false" dtr="false" t="normal">V364+W364+X364+Y364</f>
        <v>0</v>
      </c>
      <c r="AA364" s="780" t="n"/>
      <c r="AB364" s="780" t="n"/>
      <c r="AC364" s="780" t="n"/>
      <c r="AD364" s="780" t="n"/>
      <c r="AE364" s="782" t="n">
        <f aca="false" ca="false" dt2D="false" dtr="false" t="normal">AA364+AB364+AC364+AD364</f>
        <v>0</v>
      </c>
      <c r="AF364" s="780" t="n"/>
      <c r="AG364" s="780" t="n"/>
      <c r="AH364" s="780" t="n"/>
      <c r="AI364" s="780" t="n"/>
      <c r="AJ364" s="782" t="n">
        <f aca="false" ca="false" dt2D="false" dtr="false" t="normal">AF364+AG364+AH364+AI364</f>
        <v>0</v>
      </c>
      <c r="AK364" s="780" t="n"/>
      <c r="AL364" s="780" t="n"/>
      <c r="AM364" s="780" t="n"/>
      <c r="AN364" s="780" t="n"/>
      <c r="AO364" s="742" t="n">
        <f aca="false" ca="false" dt2D="false" dtr="false" t="normal">AK364+AL364+AM364+AN364</f>
        <v>0</v>
      </c>
      <c r="AP364" s="780" t="n"/>
      <c r="AQ364" s="780" t="n"/>
      <c r="AR364" s="780" t="n"/>
      <c r="AS364" s="780" t="n"/>
      <c r="AT364" s="742" t="n">
        <f aca="false" ca="false" dt2D="false" dtr="false" t="normal">AP364+AQ364+AR364+AS364</f>
        <v>0</v>
      </c>
      <c r="AU364" s="780" t="n"/>
      <c r="AV364" s="780" t="n"/>
      <c r="AW364" s="780" t="n"/>
      <c r="AX364" s="780" t="n"/>
      <c r="AY364" s="742" t="n">
        <f aca="false" ca="false" dt2D="false" dtr="false" t="normal">AU364+AV364+AW364+AX364</f>
        <v>0</v>
      </c>
    </row>
    <row ht="15.75" outlineLevel="0" r="365">
      <c r="B365" s="450" t="s"/>
      <c r="C365" s="886" t="s"/>
      <c r="D365" s="888" t="s"/>
      <c r="E365" s="806" t="s">
        <v>43</v>
      </c>
      <c r="F365" s="771" t="n">
        <f aca="false" ca="false" dt2D="false" dtr="false" t="normal">K365+P365+U365+Z365+AE365+AJ365+AO365+AT365+AY365</f>
        <v>0</v>
      </c>
      <c r="G365" s="785" t="n"/>
      <c r="H365" s="785" t="n"/>
      <c r="I365" s="785" t="n"/>
      <c r="J365" s="786" t="n"/>
      <c r="K365" s="782" t="n">
        <f aca="false" ca="false" dt2D="false" dtr="false" t="normal">G365+H365+I365+J365</f>
        <v>0</v>
      </c>
      <c r="L365" s="787" t="n"/>
      <c r="M365" s="785" t="n"/>
      <c r="N365" s="785" t="n"/>
      <c r="O365" s="785" t="n"/>
      <c r="P365" s="742" t="n">
        <f aca="false" ca="false" dt2D="false" dtr="false" t="normal">L365+M365+N365+O365</f>
        <v>0</v>
      </c>
      <c r="Q365" s="785" t="n"/>
      <c r="R365" s="785" t="n"/>
      <c r="S365" s="785" t="n"/>
      <c r="T365" s="786" t="n"/>
      <c r="U365" s="782" t="n">
        <f aca="false" ca="false" dt2D="false" dtr="false" t="normal">Q365+R365+S365+T365</f>
        <v>0</v>
      </c>
      <c r="V365" s="785" t="n"/>
      <c r="W365" s="785" t="n"/>
      <c r="X365" s="785" t="n"/>
      <c r="Y365" s="786" t="n"/>
      <c r="Z365" s="782" t="n">
        <f aca="false" ca="false" dt2D="false" dtr="false" t="normal">V365+W365+X365+Y365</f>
        <v>0</v>
      </c>
      <c r="AA365" s="785" t="n"/>
      <c r="AB365" s="785" t="n"/>
      <c r="AC365" s="785" t="n"/>
      <c r="AD365" s="785" t="n"/>
      <c r="AE365" s="782" t="n">
        <f aca="false" ca="false" dt2D="false" dtr="false" t="normal">AA365+AB365+AC365+AD365</f>
        <v>0</v>
      </c>
      <c r="AF365" s="785" t="n"/>
      <c r="AG365" s="785" t="n"/>
      <c r="AH365" s="785" t="n"/>
      <c r="AI365" s="785" t="n"/>
      <c r="AJ365" s="782" t="n">
        <f aca="false" ca="false" dt2D="false" dtr="false" t="normal">AF365+AG365+AH365+AI365</f>
        <v>0</v>
      </c>
      <c r="AK365" s="785" t="n"/>
      <c r="AL365" s="785" t="n"/>
      <c r="AM365" s="785" t="n"/>
      <c r="AN365" s="785" t="n"/>
      <c r="AO365" s="742" t="n">
        <f aca="false" ca="false" dt2D="false" dtr="false" t="normal">AK365+AL365+AM365+AN365</f>
        <v>0</v>
      </c>
      <c r="AP365" s="785" t="n"/>
      <c r="AQ365" s="785" t="n"/>
      <c r="AR365" s="785" t="n"/>
      <c r="AS365" s="785" t="n"/>
      <c r="AT365" s="742" t="n">
        <f aca="false" ca="false" dt2D="false" dtr="false" t="normal">AP365+AQ365+AR365+AS365</f>
        <v>0</v>
      </c>
      <c r="AU365" s="785" t="n"/>
      <c r="AV365" s="785" t="n"/>
      <c r="AW365" s="785" t="n"/>
      <c r="AX365" s="785" t="n"/>
      <c r="AY365" s="742" t="n">
        <f aca="false" ca="false" dt2D="false" dtr="false" t="normal">AU365+AV365+AW365+AX365</f>
        <v>0</v>
      </c>
    </row>
    <row customHeight="true" ht="33" outlineLevel="0" r="366">
      <c r="B366" s="451" t="n">
        <v>35</v>
      </c>
      <c r="C366" s="886" t="s"/>
      <c r="D366" s="899" t="s">
        <v>693</v>
      </c>
      <c r="E366" s="900" t="s">
        <v>694</v>
      </c>
      <c r="F366" s="771" t="n">
        <f aca="false" ca="false" dt2D="false" dtr="false" t="normal">K366+P366+U366+Z366+AE366+AJ366+AO366+AT366+AY366</f>
        <v>0</v>
      </c>
      <c r="G366" s="811" t="n"/>
      <c r="H366" s="811" t="n"/>
      <c r="I366" s="811" t="n"/>
      <c r="J366" s="812" t="n"/>
      <c r="K366" s="782" t="n">
        <f aca="false" ca="false" dt2D="false" dtr="false" t="normal">G366+H366+I366+J366</f>
        <v>0</v>
      </c>
      <c r="L366" s="813" t="n"/>
      <c r="M366" s="811" t="n"/>
      <c r="N366" s="811" t="n"/>
      <c r="O366" s="811" t="n"/>
      <c r="P366" s="742" t="n">
        <f aca="false" ca="false" dt2D="false" dtr="false" t="normal">L366+M366+N366+O366</f>
        <v>0</v>
      </c>
      <c r="Q366" s="811" t="n"/>
      <c r="R366" s="811" t="n"/>
      <c r="S366" s="811" t="n"/>
      <c r="T366" s="812" t="n"/>
      <c r="U366" s="782" t="n">
        <f aca="false" ca="false" dt2D="false" dtr="false" t="normal">Q366+R366+S366+T366</f>
        <v>0</v>
      </c>
      <c r="V366" s="811" t="n"/>
      <c r="W366" s="811" t="n"/>
      <c r="X366" s="811" t="n"/>
      <c r="Y366" s="812" t="n"/>
      <c r="Z366" s="782" t="n">
        <f aca="false" ca="false" dt2D="false" dtr="false" t="normal">V366+W366+X366+Y366</f>
        <v>0</v>
      </c>
      <c r="AA366" s="811" t="n"/>
      <c r="AB366" s="811" t="n"/>
      <c r="AC366" s="811" t="n"/>
      <c r="AD366" s="811" t="n"/>
      <c r="AE366" s="782" t="n">
        <f aca="false" ca="false" dt2D="false" dtr="false" t="normal">AA366+AB366+AC366+AD366</f>
        <v>0</v>
      </c>
      <c r="AF366" s="811" t="n"/>
      <c r="AG366" s="811" t="n"/>
      <c r="AH366" s="811" t="n"/>
      <c r="AI366" s="811" t="n"/>
      <c r="AJ366" s="782" t="n">
        <f aca="false" ca="false" dt2D="false" dtr="false" t="normal">AF366+AG366+AH366+AI366</f>
        <v>0</v>
      </c>
      <c r="AK366" s="811" t="n"/>
      <c r="AL366" s="811" t="n"/>
      <c r="AM366" s="811" t="n"/>
      <c r="AN366" s="811" t="n"/>
      <c r="AO366" s="742" t="n">
        <f aca="false" ca="false" dt2D="false" dtr="false" t="normal">AK366+AL366+AM366+AN366</f>
        <v>0</v>
      </c>
      <c r="AP366" s="811" t="n"/>
      <c r="AQ366" s="811" t="n"/>
      <c r="AR366" s="811" t="n"/>
      <c r="AS366" s="811" t="n"/>
      <c r="AT366" s="742" t="n">
        <f aca="false" ca="false" dt2D="false" dtr="false" t="normal">AP366+AQ366+AR366+AS366</f>
        <v>0</v>
      </c>
      <c r="AU366" s="811" t="n"/>
      <c r="AV366" s="811" t="n"/>
      <c r="AW366" s="811" t="n"/>
      <c r="AX366" s="811" t="n"/>
      <c r="AY366" s="742" t="n">
        <f aca="false" ca="false" dt2D="false" dtr="false" t="normal">AU366+AV366+AW366+AX366</f>
        <v>0</v>
      </c>
    </row>
    <row customHeight="true" ht="33" outlineLevel="0" r="367">
      <c r="B367" s="451" t="n">
        <v>36</v>
      </c>
      <c r="C367" s="886" t="s"/>
      <c r="D367" s="899" t="s">
        <v>695</v>
      </c>
      <c r="E367" s="900" t="s">
        <v>694</v>
      </c>
      <c r="F367" s="771" t="n">
        <f aca="false" ca="false" dt2D="false" dtr="false" t="normal">K367+P367+U367+Z367+AE367+AJ367+AO367+AT367+AY367</f>
        <v>0</v>
      </c>
      <c r="G367" s="811" t="n">
        <v>0</v>
      </c>
      <c r="H367" s="811" t="n"/>
      <c r="I367" s="811" t="n"/>
      <c r="J367" s="812" t="n"/>
      <c r="K367" s="782" t="n">
        <f aca="false" ca="false" dt2D="false" dtr="false" t="normal">G367+H367+I367+J367</f>
        <v>0</v>
      </c>
      <c r="L367" s="813" t="n"/>
      <c r="M367" s="811" t="n"/>
      <c r="N367" s="811" t="n"/>
      <c r="O367" s="811" t="n"/>
      <c r="P367" s="742" t="n">
        <f aca="false" ca="false" dt2D="false" dtr="false" t="normal">L367+M367+N367+O367</f>
        <v>0</v>
      </c>
      <c r="Q367" s="811" t="n"/>
      <c r="R367" s="811" t="n"/>
      <c r="S367" s="811" t="n"/>
      <c r="T367" s="812" t="n"/>
      <c r="U367" s="782" t="n">
        <f aca="false" ca="false" dt2D="false" dtr="false" t="normal">Q367+R367+S367+T367</f>
        <v>0</v>
      </c>
      <c r="V367" s="811" t="n"/>
      <c r="W367" s="811" t="n"/>
      <c r="X367" s="811" t="n"/>
      <c r="Y367" s="812" t="n"/>
      <c r="Z367" s="782" t="n">
        <f aca="false" ca="false" dt2D="false" dtr="false" t="normal">V367+W367+X367+Y367</f>
        <v>0</v>
      </c>
      <c r="AA367" s="811" t="n"/>
      <c r="AB367" s="811" t="n"/>
      <c r="AC367" s="811" t="n"/>
      <c r="AD367" s="811" t="n"/>
      <c r="AE367" s="782" t="n">
        <f aca="false" ca="false" dt2D="false" dtr="false" t="normal">AA367+AB367+AC367+AD367</f>
        <v>0</v>
      </c>
      <c r="AF367" s="811" t="n"/>
      <c r="AG367" s="811" t="n"/>
      <c r="AH367" s="811" t="n"/>
      <c r="AI367" s="811" t="n"/>
      <c r="AJ367" s="782" t="n">
        <f aca="false" ca="false" dt2D="false" dtr="false" t="normal">AF367+AG367+AH367+AI367</f>
        <v>0</v>
      </c>
      <c r="AK367" s="811" t="n"/>
      <c r="AL367" s="811" t="n"/>
      <c r="AM367" s="811" t="n"/>
      <c r="AN367" s="811" t="n"/>
      <c r="AO367" s="742" t="n">
        <f aca="false" ca="false" dt2D="false" dtr="false" t="normal">AK367+AL367+AM367+AN367</f>
        <v>0</v>
      </c>
      <c r="AP367" s="811" t="n"/>
      <c r="AQ367" s="811" t="n"/>
      <c r="AR367" s="811" t="n"/>
      <c r="AS367" s="811" t="n"/>
      <c r="AT367" s="742" t="n">
        <f aca="false" ca="false" dt2D="false" dtr="false" t="normal">AP367+AQ367+AR367+AS367</f>
        <v>0</v>
      </c>
      <c r="AU367" s="811" t="n"/>
      <c r="AV367" s="811" t="n"/>
      <c r="AW367" s="811" t="n"/>
      <c r="AX367" s="811" t="n"/>
      <c r="AY367" s="742" t="n">
        <f aca="false" ca="false" dt2D="false" dtr="false" t="normal">AU367+AV367+AW367+AX367</f>
        <v>0</v>
      </c>
    </row>
    <row customHeight="true" ht="33" outlineLevel="0" r="368">
      <c r="B368" s="451" t="n">
        <v>37</v>
      </c>
      <c r="C368" s="886" t="s"/>
      <c r="D368" s="899" t="s">
        <v>696</v>
      </c>
      <c r="E368" s="900" t="s">
        <v>694</v>
      </c>
      <c r="F368" s="771" t="n">
        <f aca="false" ca="false" dt2D="false" dtr="false" t="normal">K368+P368+U368+Z368+AE368+AJ368+AO368+AT368+AY368</f>
        <v>0</v>
      </c>
      <c r="G368" s="811" t="n"/>
      <c r="H368" s="811" t="n"/>
      <c r="I368" s="811" t="n"/>
      <c r="J368" s="812" t="n"/>
      <c r="K368" s="782" t="n">
        <f aca="false" ca="false" dt2D="false" dtr="false" t="normal">G368+H368+I368+J368</f>
        <v>0</v>
      </c>
      <c r="L368" s="813" t="n"/>
      <c r="M368" s="811" t="n"/>
      <c r="N368" s="811" t="n"/>
      <c r="O368" s="811" t="n"/>
      <c r="P368" s="742" t="n">
        <f aca="false" ca="false" dt2D="false" dtr="false" t="normal">L368+M368+N368+O368</f>
        <v>0</v>
      </c>
      <c r="Q368" s="811" t="n"/>
      <c r="R368" s="811" t="n"/>
      <c r="S368" s="811" t="n"/>
      <c r="T368" s="812" t="n"/>
      <c r="U368" s="782" t="n">
        <f aca="false" ca="false" dt2D="false" dtr="false" t="normal">Q368+R368+S368+T368</f>
        <v>0</v>
      </c>
      <c r="V368" s="811" t="n"/>
      <c r="W368" s="811" t="n"/>
      <c r="X368" s="811" t="n"/>
      <c r="Y368" s="812" t="n"/>
      <c r="Z368" s="782" t="n">
        <f aca="false" ca="false" dt2D="false" dtr="false" t="normal">V368+W368+X368+Y368</f>
        <v>0</v>
      </c>
      <c r="AA368" s="811" t="n"/>
      <c r="AB368" s="811" t="n"/>
      <c r="AC368" s="811" t="n"/>
      <c r="AD368" s="811" t="n"/>
      <c r="AE368" s="782" t="n">
        <f aca="false" ca="false" dt2D="false" dtr="false" t="normal">AA368+AB368+AC368+AD368</f>
        <v>0</v>
      </c>
      <c r="AF368" s="811" t="n"/>
      <c r="AG368" s="811" t="n"/>
      <c r="AH368" s="811" t="n"/>
      <c r="AI368" s="811" t="n"/>
      <c r="AJ368" s="782" t="n">
        <f aca="false" ca="false" dt2D="false" dtr="false" t="normal">AF368+AG368+AH368+AI368</f>
        <v>0</v>
      </c>
      <c r="AK368" s="811" t="n"/>
      <c r="AL368" s="811" t="n"/>
      <c r="AM368" s="811" t="n"/>
      <c r="AN368" s="811" t="n"/>
      <c r="AO368" s="742" t="n">
        <f aca="false" ca="false" dt2D="false" dtr="false" t="normal">AK368+AL368+AM368+AN368</f>
        <v>0</v>
      </c>
      <c r="AP368" s="811" t="n"/>
      <c r="AQ368" s="811" t="n"/>
      <c r="AR368" s="811" t="n"/>
      <c r="AS368" s="811" t="n"/>
      <c r="AT368" s="742" t="n">
        <f aca="false" ca="false" dt2D="false" dtr="false" t="normal">AP368+AQ368+AR368+AS368</f>
        <v>0</v>
      </c>
      <c r="AU368" s="811" t="n"/>
      <c r="AV368" s="811" t="n"/>
      <c r="AW368" s="811" t="n"/>
      <c r="AX368" s="811" t="n"/>
      <c r="AY368" s="742" t="n">
        <f aca="false" ca="false" dt2D="false" dtr="false" t="normal">AU368+AV368+AW368+AX368</f>
        <v>0</v>
      </c>
    </row>
    <row customHeight="true" ht="33" outlineLevel="0" r="369">
      <c r="B369" s="451" t="n">
        <v>38</v>
      </c>
      <c r="C369" s="886" t="s"/>
      <c r="D369" s="901" t="s">
        <v>697</v>
      </c>
      <c r="E369" s="900" t="s">
        <v>694</v>
      </c>
      <c r="F369" s="771" t="n">
        <f aca="false" ca="false" dt2D="false" dtr="false" t="normal">K369+P369+U369+Z369+AE369+AJ369+AO369+AT369+AY369</f>
        <v>0</v>
      </c>
      <c r="G369" s="811" t="n"/>
      <c r="H369" s="811" t="n"/>
      <c r="I369" s="811" t="n"/>
      <c r="J369" s="812" t="n"/>
      <c r="K369" s="782" t="n">
        <f aca="false" ca="false" dt2D="false" dtr="false" t="normal">G369+H369+I369+J369</f>
        <v>0</v>
      </c>
      <c r="L369" s="813" t="n"/>
      <c r="M369" s="811" t="n"/>
      <c r="N369" s="811" t="n"/>
      <c r="O369" s="811" t="n"/>
      <c r="P369" s="742" t="n">
        <f aca="false" ca="false" dt2D="false" dtr="false" t="normal">L369+M369+N369+O369</f>
        <v>0</v>
      </c>
      <c r="Q369" s="811" t="n"/>
      <c r="R369" s="811" t="n"/>
      <c r="S369" s="811" t="n"/>
      <c r="T369" s="812" t="n"/>
      <c r="U369" s="782" t="n">
        <f aca="false" ca="false" dt2D="false" dtr="false" t="normal">Q369+R369+S369+T369</f>
        <v>0</v>
      </c>
      <c r="V369" s="811" t="n"/>
      <c r="W369" s="811" t="n"/>
      <c r="X369" s="811" t="n"/>
      <c r="Y369" s="812" t="n"/>
      <c r="Z369" s="782" t="n">
        <f aca="false" ca="false" dt2D="false" dtr="false" t="normal">V369+W369+X369+Y369</f>
        <v>0</v>
      </c>
      <c r="AA369" s="811" t="n"/>
      <c r="AB369" s="811" t="n"/>
      <c r="AC369" s="811" t="n"/>
      <c r="AD369" s="811" t="n"/>
      <c r="AE369" s="782" t="n">
        <f aca="false" ca="false" dt2D="false" dtr="false" t="normal">AA369+AB369+AC369+AD369</f>
        <v>0</v>
      </c>
      <c r="AF369" s="811" t="n"/>
      <c r="AG369" s="811" t="n"/>
      <c r="AH369" s="811" t="n"/>
      <c r="AI369" s="811" t="n"/>
      <c r="AJ369" s="782" t="n">
        <f aca="false" ca="false" dt2D="false" dtr="false" t="normal">AF369+AG369+AH369+AI369</f>
        <v>0</v>
      </c>
      <c r="AK369" s="811" t="n"/>
      <c r="AL369" s="811" t="n"/>
      <c r="AM369" s="811" t="n"/>
      <c r="AN369" s="811" t="n"/>
      <c r="AO369" s="742" t="n">
        <f aca="false" ca="false" dt2D="false" dtr="false" t="normal">AK369+AL369+AM369+AN369</f>
        <v>0</v>
      </c>
      <c r="AP369" s="811" t="n"/>
      <c r="AQ369" s="811" t="n"/>
      <c r="AR369" s="811" t="n"/>
      <c r="AS369" s="811" t="n"/>
      <c r="AT369" s="742" t="n">
        <f aca="false" ca="false" dt2D="false" dtr="false" t="normal">AP369+AQ369+AR369+AS369</f>
        <v>0</v>
      </c>
      <c r="AU369" s="811" t="n"/>
      <c r="AV369" s="811" t="n"/>
      <c r="AW369" s="811" t="n"/>
      <c r="AX369" s="811" t="n"/>
      <c r="AY369" s="742" t="n">
        <f aca="false" ca="false" dt2D="false" dtr="false" t="normal">AU369+AV369+AW369+AX369</f>
        <v>0</v>
      </c>
    </row>
    <row customHeight="true" ht="33" outlineLevel="0" r="370">
      <c r="B370" s="451" t="n">
        <v>39</v>
      </c>
      <c r="C370" s="886" t="s"/>
      <c r="D370" s="899" t="s">
        <v>698</v>
      </c>
      <c r="E370" s="900" t="s">
        <v>694</v>
      </c>
      <c r="F370" s="771" t="n">
        <f aca="false" ca="false" dt2D="false" dtr="false" t="normal">K370+P370+U370+Z370+AE370+AJ370+AO370+AT370+AY370</f>
        <v>0</v>
      </c>
      <c r="G370" s="811" t="n"/>
      <c r="H370" s="811" t="n"/>
      <c r="I370" s="811" t="n"/>
      <c r="J370" s="812" t="n"/>
      <c r="K370" s="782" t="n">
        <f aca="false" ca="false" dt2D="false" dtr="false" t="normal">G370+H370+I370+J370</f>
        <v>0</v>
      </c>
      <c r="L370" s="813" t="n"/>
      <c r="M370" s="811" t="n"/>
      <c r="N370" s="811" t="n"/>
      <c r="O370" s="811" t="n"/>
      <c r="P370" s="742" t="n">
        <f aca="false" ca="false" dt2D="false" dtr="false" t="normal">L370+M370+N370+O370</f>
        <v>0</v>
      </c>
      <c r="Q370" s="811" t="n"/>
      <c r="R370" s="811" t="n"/>
      <c r="S370" s="811" t="n"/>
      <c r="T370" s="812" t="n"/>
      <c r="U370" s="782" t="n">
        <f aca="false" ca="false" dt2D="false" dtr="false" t="normal">Q370+R370+S370+T370</f>
        <v>0</v>
      </c>
      <c r="V370" s="811" t="n"/>
      <c r="W370" s="811" t="n"/>
      <c r="X370" s="811" t="n"/>
      <c r="Y370" s="812" t="n"/>
      <c r="Z370" s="782" t="n">
        <f aca="false" ca="false" dt2D="false" dtr="false" t="normal">V370+W370+X370+Y370</f>
        <v>0</v>
      </c>
      <c r="AA370" s="811" t="n"/>
      <c r="AB370" s="811" t="n"/>
      <c r="AC370" s="811" t="n"/>
      <c r="AD370" s="811" t="n"/>
      <c r="AE370" s="782" t="n">
        <f aca="false" ca="false" dt2D="false" dtr="false" t="normal">AA370+AB370+AC370+AD370</f>
        <v>0</v>
      </c>
      <c r="AF370" s="811" t="n"/>
      <c r="AG370" s="811" t="n"/>
      <c r="AH370" s="811" t="n"/>
      <c r="AI370" s="811" t="n"/>
      <c r="AJ370" s="782" t="n">
        <f aca="false" ca="false" dt2D="false" dtr="false" t="normal">AF370+AG370+AH370+AI370</f>
        <v>0</v>
      </c>
      <c r="AK370" s="811" t="n"/>
      <c r="AL370" s="811" t="n"/>
      <c r="AM370" s="811" t="n"/>
      <c r="AN370" s="811" t="n"/>
      <c r="AO370" s="742" t="n">
        <f aca="false" ca="false" dt2D="false" dtr="false" t="normal">AK370+AL370+AM370+AN370</f>
        <v>0</v>
      </c>
      <c r="AP370" s="811" t="n"/>
      <c r="AQ370" s="811" t="n"/>
      <c r="AR370" s="811" t="n"/>
      <c r="AS370" s="811" t="n"/>
      <c r="AT370" s="742" t="n">
        <f aca="false" ca="false" dt2D="false" dtr="false" t="normal">AP370+AQ370+AR370+AS370</f>
        <v>0</v>
      </c>
      <c r="AU370" s="811" t="n"/>
      <c r="AV370" s="811" t="n"/>
      <c r="AW370" s="811" t="n"/>
      <c r="AX370" s="811" t="n"/>
      <c r="AY370" s="742" t="n">
        <f aca="false" ca="false" dt2D="false" dtr="false" t="normal">AU370+AV370+AW370+AX370</f>
        <v>0</v>
      </c>
    </row>
    <row customHeight="true" ht="33" outlineLevel="0" r="371">
      <c r="B371" s="451" t="n">
        <v>40</v>
      </c>
      <c r="C371" s="886" t="s"/>
      <c r="D371" s="899" t="s">
        <v>699</v>
      </c>
      <c r="E371" s="900" t="s">
        <v>694</v>
      </c>
      <c r="F371" s="771" t="n">
        <f aca="false" ca="false" dt2D="false" dtr="false" t="normal">K371+P371+U371+Z371+AE371+AJ371+AO371+AT371+AY371</f>
        <v>0</v>
      </c>
      <c r="G371" s="811" t="n"/>
      <c r="H371" s="811" t="n"/>
      <c r="I371" s="811" t="n"/>
      <c r="J371" s="812" t="n"/>
      <c r="K371" s="782" t="n">
        <f aca="false" ca="false" dt2D="false" dtr="false" t="normal">G371+H371+I371+J371</f>
        <v>0</v>
      </c>
      <c r="L371" s="813" t="n"/>
      <c r="M371" s="811" t="n"/>
      <c r="N371" s="811" t="n"/>
      <c r="O371" s="811" t="n"/>
      <c r="P371" s="742" t="n">
        <f aca="false" ca="false" dt2D="false" dtr="false" t="normal">L371+M371+N371+O371</f>
        <v>0</v>
      </c>
      <c r="Q371" s="811" t="n"/>
      <c r="R371" s="811" t="n"/>
      <c r="S371" s="811" t="n"/>
      <c r="T371" s="812" t="n"/>
      <c r="U371" s="782" t="n">
        <f aca="false" ca="false" dt2D="false" dtr="false" t="normal">Q371+R371+S371+T371</f>
        <v>0</v>
      </c>
      <c r="V371" s="811" t="n"/>
      <c r="W371" s="811" t="n"/>
      <c r="X371" s="811" t="n"/>
      <c r="Y371" s="812" t="n"/>
      <c r="Z371" s="782" t="n">
        <f aca="false" ca="false" dt2D="false" dtr="false" t="normal">V371+W371+X371+Y371</f>
        <v>0</v>
      </c>
      <c r="AA371" s="811" t="n"/>
      <c r="AB371" s="811" t="n"/>
      <c r="AC371" s="811" t="n"/>
      <c r="AD371" s="811" t="n"/>
      <c r="AE371" s="782" t="n">
        <f aca="false" ca="false" dt2D="false" dtr="false" t="normal">AA371+AB371+AC371+AD371</f>
        <v>0</v>
      </c>
      <c r="AF371" s="811" t="n"/>
      <c r="AG371" s="811" t="n"/>
      <c r="AH371" s="811" t="n"/>
      <c r="AI371" s="811" t="n"/>
      <c r="AJ371" s="782" t="n">
        <f aca="false" ca="false" dt2D="false" dtr="false" t="normal">AF371+AG371+AH371+AI371</f>
        <v>0</v>
      </c>
      <c r="AK371" s="811" t="n"/>
      <c r="AL371" s="811" t="n"/>
      <c r="AM371" s="811" t="n"/>
      <c r="AN371" s="811" t="n"/>
      <c r="AO371" s="742" t="n">
        <f aca="false" ca="false" dt2D="false" dtr="false" t="normal">AK371+AL371+AM371+AN371</f>
        <v>0</v>
      </c>
      <c r="AP371" s="811" t="n"/>
      <c r="AQ371" s="811" t="n"/>
      <c r="AR371" s="811" t="n"/>
      <c r="AS371" s="811" t="n"/>
      <c r="AT371" s="742" t="n">
        <f aca="false" ca="false" dt2D="false" dtr="false" t="normal">AP371+AQ371+AR371+AS371</f>
        <v>0</v>
      </c>
      <c r="AU371" s="811" t="n"/>
      <c r="AV371" s="811" t="n"/>
      <c r="AW371" s="811" t="n"/>
      <c r="AX371" s="811" t="n"/>
      <c r="AY371" s="742" t="n">
        <f aca="false" ca="false" dt2D="false" dtr="false" t="normal">AU371+AV371+AW371+AX371</f>
        <v>0</v>
      </c>
    </row>
    <row customHeight="true" ht="42" outlineLevel="0" r="372">
      <c r="B372" s="451" t="n">
        <v>41</v>
      </c>
      <c r="C372" s="886" t="s"/>
      <c r="D372" s="899" t="s">
        <v>700</v>
      </c>
      <c r="E372" s="900" t="s">
        <v>694</v>
      </c>
      <c r="F372" s="771" t="n">
        <f aca="false" ca="false" dt2D="false" dtr="false" t="normal">K372+P372+U372+Z372+AE372+AJ372+AO372+AT372+AY372</f>
        <v>0</v>
      </c>
      <c r="G372" s="811" t="n"/>
      <c r="H372" s="811" t="n"/>
      <c r="I372" s="811" t="n"/>
      <c r="J372" s="812" t="n"/>
      <c r="K372" s="782" t="n">
        <f aca="false" ca="false" dt2D="false" dtr="false" t="normal">G372+H372+I372+J372</f>
        <v>0</v>
      </c>
      <c r="L372" s="813" t="n"/>
      <c r="M372" s="811" t="n"/>
      <c r="N372" s="811" t="n"/>
      <c r="O372" s="811" t="n"/>
      <c r="P372" s="742" t="n">
        <f aca="false" ca="false" dt2D="false" dtr="false" t="normal">L372+M372+N372+O372</f>
        <v>0</v>
      </c>
      <c r="Q372" s="811" t="n"/>
      <c r="R372" s="811" t="n"/>
      <c r="S372" s="811" t="n"/>
      <c r="T372" s="812" t="n"/>
      <c r="U372" s="782" t="n">
        <f aca="false" ca="false" dt2D="false" dtr="false" t="normal">Q372+R372+S372+T372</f>
        <v>0</v>
      </c>
      <c r="V372" s="811" t="n"/>
      <c r="W372" s="811" t="n"/>
      <c r="X372" s="811" t="n"/>
      <c r="Y372" s="812" t="n"/>
      <c r="Z372" s="782" t="n">
        <f aca="false" ca="false" dt2D="false" dtr="false" t="normal">V372+W372+X372+Y372</f>
        <v>0</v>
      </c>
      <c r="AA372" s="811" t="n"/>
      <c r="AB372" s="811" t="n"/>
      <c r="AC372" s="811" t="n"/>
      <c r="AD372" s="811" t="n"/>
      <c r="AE372" s="782" t="n">
        <f aca="false" ca="false" dt2D="false" dtr="false" t="normal">AA372+AB372+AC372+AD372</f>
        <v>0</v>
      </c>
      <c r="AF372" s="811" t="n"/>
      <c r="AG372" s="811" t="n"/>
      <c r="AH372" s="811" t="n"/>
      <c r="AI372" s="811" t="n"/>
      <c r="AJ372" s="782" t="n">
        <f aca="false" ca="false" dt2D="false" dtr="false" t="normal">AF372+AG372+AH372+AI372</f>
        <v>0</v>
      </c>
      <c r="AK372" s="811" t="n"/>
      <c r="AL372" s="811" t="n"/>
      <c r="AM372" s="811" t="n"/>
      <c r="AN372" s="811" t="n"/>
      <c r="AO372" s="742" t="n">
        <f aca="false" ca="false" dt2D="false" dtr="false" t="normal">AK372+AL372+AM372+AN372</f>
        <v>0</v>
      </c>
      <c r="AP372" s="811" t="n"/>
      <c r="AQ372" s="811" t="n"/>
      <c r="AR372" s="811" t="n"/>
      <c r="AS372" s="811" t="n"/>
      <c r="AT372" s="742" t="n">
        <f aca="false" ca="false" dt2D="false" dtr="false" t="normal">AP372+AQ372+AR372+AS372</f>
        <v>0</v>
      </c>
      <c r="AU372" s="811" t="n"/>
      <c r="AV372" s="811" t="n"/>
      <c r="AW372" s="811" t="n"/>
      <c r="AX372" s="811" t="n"/>
      <c r="AY372" s="742" t="n">
        <f aca="false" ca="false" dt2D="false" dtr="false" t="normal">AU372+AV372+AW372+AX372</f>
        <v>0</v>
      </c>
    </row>
    <row customHeight="true" ht="88.5" outlineLevel="0" r="373">
      <c r="B373" s="451" t="n">
        <v>42</v>
      </c>
      <c r="C373" s="886" t="s"/>
      <c r="D373" s="899" t="s">
        <v>701</v>
      </c>
      <c r="E373" s="900" t="s">
        <v>694</v>
      </c>
      <c r="F373" s="771" t="n">
        <f aca="false" ca="false" dt2D="false" dtr="false" t="normal">K373+P373+U373+Z373+AE373+AJ373+AO373+AT373+AY373</f>
        <v>0</v>
      </c>
      <c r="G373" s="811" t="n"/>
      <c r="H373" s="811" t="n"/>
      <c r="I373" s="811" t="n"/>
      <c r="J373" s="812" t="n"/>
      <c r="K373" s="782" t="n">
        <f aca="false" ca="false" dt2D="false" dtr="false" t="normal">G373+H373+I373+J373</f>
        <v>0</v>
      </c>
      <c r="L373" s="813" t="n"/>
      <c r="M373" s="811" t="n"/>
      <c r="N373" s="811" t="n"/>
      <c r="O373" s="811" t="n"/>
      <c r="P373" s="742" t="n">
        <f aca="false" ca="false" dt2D="false" dtr="false" t="normal">L373+M373+N373+O373</f>
        <v>0</v>
      </c>
      <c r="Q373" s="811" t="n"/>
      <c r="R373" s="811" t="n"/>
      <c r="S373" s="811" t="n"/>
      <c r="T373" s="812" t="n"/>
      <c r="U373" s="782" t="n">
        <f aca="false" ca="false" dt2D="false" dtr="false" t="normal">Q373+R373+S373+T373</f>
        <v>0</v>
      </c>
      <c r="V373" s="811" t="n"/>
      <c r="W373" s="811" t="n"/>
      <c r="X373" s="811" t="n"/>
      <c r="Y373" s="812" t="n"/>
      <c r="Z373" s="782" t="n">
        <f aca="false" ca="false" dt2D="false" dtr="false" t="normal">V373+W373+X373+Y373</f>
        <v>0</v>
      </c>
      <c r="AA373" s="811" t="n"/>
      <c r="AB373" s="811" t="n"/>
      <c r="AC373" s="811" t="n"/>
      <c r="AD373" s="811" t="n"/>
      <c r="AE373" s="782" t="n">
        <f aca="false" ca="false" dt2D="false" dtr="false" t="normal">AA373+AB373+AC373+AD373</f>
        <v>0</v>
      </c>
      <c r="AF373" s="811" t="n"/>
      <c r="AG373" s="811" t="n"/>
      <c r="AH373" s="811" t="n"/>
      <c r="AI373" s="811" t="n"/>
      <c r="AJ373" s="782" t="n">
        <f aca="false" ca="false" dt2D="false" dtr="false" t="normal">AF373+AG373+AH373+AI373</f>
        <v>0</v>
      </c>
      <c r="AK373" s="811" t="n"/>
      <c r="AL373" s="811" t="n"/>
      <c r="AM373" s="811" t="n"/>
      <c r="AN373" s="811" t="n"/>
      <c r="AO373" s="742" t="n">
        <f aca="false" ca="false" dt2D="false" dtr="false" t="normal">AK373+AL373+AM373+AN373</f>
        <v>0</v>
      </c>
      <c r="AP373" s="811" t="n"/>
      <c r="AQ373" s="811" t="n"/>
      <c r="AR373" s="811" t="n"/>
      <c r="AS373" s="811" t="n"/>
      <c r="AT373" s="742" t="n">
        <f aca="false" ca="false" dt2D="false" dtr="false" t="normal">AP373+AQ373+AR373+AS373</f>
        <v>0</v>
      </c>
      <c r="AU373" s="811" t="n"/>
      <c r="AV373" s="811" t="n"/>
      <c r="AW373" s="811" t="n"/>
      <c r="AX373" s="811" t="n"/>
      <c r="AY373" s="742" t="n">
        <f aca="false" ca="false" dt2D="false" dtr="false" t="normal">AU373+AV373+AW373+AX373</f>
        <v>0</v>
      </c>
    </row>
    <row customHeight="true" ht="42" outlineLevel="0" r="374">
      <c r="B374" s="451" t="n">
        <v>43</v>
      </c>
      <c r="C374" s="886" t="s"/>
      <c r="D374" s="899" t="s">
        <v>702</v>
      </c>
      <c r="E374" s="900" t="s">
        <v>694</v>
      </c>
      <c r="F374" s="771" t="n">
        <f aca="false" ca="false" dt2D="false" dtr="false" t="normal">K374+P374+U374+Z374+AE374+AJ374+AO374+AT374+AY374</f>
        <v>0</v>
      </c>
      <c r="G374" s="811" t="n"/>
      <c r="H374" s="811" t="n"/>
      <c r="I374" s="811" t="n"/>
      <c r="J374" s="812" t="n"/>
      <c r="K374" s="782" t="n">
        <f aca="false" ca="false" dt2D="false" dtr="false" t="normal">G374+H374+I374+J374</f>
        <v>0</v>
      </c>
      <c r="L374" s="813" t="n"/>
      <c r="M374" s="811" t="n"/>
      <c r="N374" s="811" t="n"/>
      <c r="O374" s="811" t="n"/>
      <c r="P374" s="742" t="n">
        <f aca="false" ca="false" dt2D="false" dtr="false" t="normal">L374+M374+N374+O374</f>
        <v>0</v>
      </c>
      <c r="Q374" s="811" t="n"/>
      <c r="R374" s="811" t="n"/>
      <c r="S374" s="811" t="n"/>
      <c r="T374" s="812" t="n"/>
      <c r="U374" s="782" t="n">
        <f aca="false" ca="false" dt2D="false" dtr="false" t="normal">Q374+R374+S374+T374</f>
        <v>0</v>
      </c>
      <c r="V374" s="811" t="n"/>
      <c r="W374" s="811" t="n"/>
      <c r="X374" s="811" t="n"/>
      <c r="Y374" s="812" t="n"/>
      <c r="Z374" s="782" t="n">
        <f aca="false" ca="false" dt2D="false" dtr="false" t="normal">V374+W374+X374+Y374</f>
        <v>0</v>
      </c>
      <c r="AA374" s="811" t="n"/>
      <c r="AB374" s="811" t="n"/>
      <c r="AC374" s="811" t="n"/>
      <c r="AD374" s="811" t="n"/>
      <c r="AE374" s="782" t="n">
        <f aca="false" ca="false" dt2D="false" dtr="false" t="normal">AA374+AB374+AC374+AD374</f>
        <v>0</v>
      </c>
      <c r="AF374" s="811" t="n"/>
      <c r="AG374" s="811" t="n"/>
      <c r="AH374" s="811" t="n"/>
      <c r="AI374" s="811" t="n"/>
      <c r="AJ374" s="782" t="n">
        <f aca="false" ca="false" dt2D="false" dtr="false" t="normal">AF374+AG374+AH374+AI374</f>
        <v>0</v>
      </c>
      <c r="AK374" s="811" t="n"/>
      <c r="AL374" s="811" t="n"/>
      <c r="AM374" s="811" t="n"/>
      <c r="AN374" s="811" t="n"/>
      <c r="AO374" s="742" t="n">
        <f aca="false" ca="false" dt2D="false" dtr="false" t="normal">AK374+AL374+AM374+AN374</f>
        <v>0</v>
      </c>
      <c r="AP374" s="811" t="n"/>
      <c r="AQ374" s="811" t="n"/>
      <c r="AR374" s="811" t="n"/>
      <c r="AS374" s="811" t="n"/>
      <c r="AT374" s="742" t="n">
        <f aca="false" ca="false" dt2D="false" dtr="false" t="normal">AP374+AQ374+AR374+AS374</f>
        <v>0</v>
      </c>
      <c r="AU374" s="811" t="n"/>
      <c r="AV374" s="811" t="n"/>
      <c r="AW374" s="811" t="n"/>
      <c r="AX374" s="811" t="n"/>
      <c r="AY374" s="742" t="n">
        <f aca="false" ca="false" dt2D="false" dtr="false" t="normal">AU374+AV374+AW374+AX374</f>
        <v>0</v>
      </c>
    </row>
    <row customHeight="true" ht="33" outlineLevel="0" r="375">
      <c r="B375" s="451" t="n">
        <v>44</v>
      </c>
      <c r="C375" s="886" t="s"/>
      <c r="D375" s="899" t="s">
        <v>703</v>
      </c>
      <c r="E375" s="900" t="s">
        <v>694</v>
      </c>
      <c r="F375" s="771" t="n">
        <f aca="false" ca="false" dt2D="false" dtr="false" t="normal">K375+P375+U375+Z375+AE375+AJ375+AO375+AT375+AY375</f>
        <v>0</v>
      </c>
      <c r="G375" s="811" t="n"/>
      <c r="H375" s="811" t="n"/>
      <c r="I375" s="811" t="n"/>
      <c r="J375" s="812" t="n"/>
      <c r="K375" s="782" t="n">
        <f aca="false" ca="false" dt2D="false" dtr="false" t="normal">G375+H375+I375+J375</f>
        <v>0</v>
      </c>
      <c r="L375" s="813" t="n"/>
      <c r="M375" s="811" t="n"/>
      <c r="N375" s="811" t="n"/>
      <c r="O375" s="811" t="n"/>
      <c r="P375" s="742" t="n">
        <f aca="false" ca="false" dt2D="false" dtr="false" t="normal">L375+M375+N375+O375</f>
        <v>0</v>
      </c>
      <c r="Q375" s="811" t="n"/>
      <c r="R375" s="811" t="n"/>
      <c r="S375" s="811" t="n"/>
      <c r="T375" s="812" t="n"/>
      <c r="U375" s="782" t="n">
        <f aca="false" ca="false" dt2D="false" dtr="false" t="normal">Q375+R375+S375+T375</f>
        <v>0</v>
      </c>
      <c r="V375" s="811" t="n"/>
      <c r="W375" s="811" t="n"/>
      <c r="X375" s="811" t="n"/>
      <c r="Y375" s="812" t="n"/>
      <c r="Z375" s="782" t="n">
        <f aca="false" ca="false" dt2D="false" dtr="false" t="normal">V375+W375+X375+Y375</f>
        <v>0</v>
      </c>
      <c r="AA375" s="811" t="n"/>
      <c r="AB375" s="811" t="n"/>
      <c r="AC375" s="811" t="n"/>
      <c r="AD375" s="811" t="n"/>
      <c r="AE375" s="782" t="n">
        <f aca="false" ca="false" dt2D="false" dtr="false" t="normal">AA375+AB375+AC375+AD375</f>
        <v>0</v>
      </c>
      <c r="AF375" s="811" t="n"/>
      <c r="AG375" s="811" t="n"/>
      <c r="AH375" s="811" t="n"/>
      <c r="AI375" s="811" t="n"/>
      <c r="AJ375" s="782" t="n">
        <f aca="false" ca="false" dt2D="false" dtr="false" t="normal">AF375+AG375+AH375+AI375</f>
        <v>0</v>
      </c>
      <c r="AK375" s="811" t="n"/>
      <c r="AL375" s="811" t="n"/>
      <c r="AM375" s="811" t="n"/>
      <c r="AN375" s="811" t="n"/>
      <c r="AO375" s="742" t="n">
        <f aca="false" ca="false" dt2D="false" dtr="false" t="normal">AK375+AL375+AM375+AN375</f>
        <v>0</v>
      </c>
      <c r="AP375" s="811" t="n"/>
      <c r="AQ375" s="811" t="n"/>
      <c r="AR375" s="811" t="n"/>
      <c r="AS375" s="811" t="n"/>
      <c r="AT375" s="742" t="n">
        <f aca="false" ca="false" dt2D="false" dtr="false" t="normal">AP375+AQ375+AR375+AS375</f>
        <v>0</v>
      </c>
      <c r="AU375" s="811" t="n"/>
      <c r="AV375" s="811" t="n"/>
      <c r="AW375" s="811" t="n"/>
      <c r="AX375" s="811" t="n"/>
      <c r="AY375" s="742" t="n">
        <f aca="false" ca="false" dt2D="false" dtr="false" t="normal">AU375+AV375+AW375+AX375</f>
        <v>0</v>
      </c>
    </row>
    <row customHeight="true" ht="33" outlineLevel="0" r="376">
      <c r="B376" s="451" t="n">
        <v>45</v>
      </c>
      <c r="C376" s="886" t="s"/>
      <c r="D376" s="899" t="s">
        <v>704</v>
      </c>
      <c r="E376" s="900" t="s">
        <v>694</v>
      </c>
      <c r="F376" s="771" t="n">
        <f aca="false" ca="false" dt2D="false" dtr="false" t="normal">K376+P376+U376+Z376+AE376+AJ376+AO376+AT376+AY376</f>
        <v>0</v>
      </c>
      <c r="G376" s="811" t="n"/>
      <c r="H376" s="811" t="n"/>
      <c r="I376" s="811" t="n"/>
      <c r="J376" s="812" t="n"/>
      <c r="K376" s="782" t="n">
        <f aca="false" ca="false" dt2D="false" dtr="false" t="normal">G376+H376+I376+J376</f>
        <v>0</v>
      </c>
      <c r="L376" s="813" t="n"/>
      <c r="M376" s="811" t="n"/>
      <c r="N376" s="811" t="n"/>
      <c r="O376" s="811" t="n"/>
      <c r="P376" s="742" t="n">
        <f aca="false" ca="false" dt2D="false" dtr="false" t="normal">L376+M376+N376+O376</f>
        <v>0</v>
      </c>
      <c r="Q376" s="811" t="n"/>
      <c r="R376" s="811" t="n"/>
      <c r="S376" s="811" t="n"/>
      <c r="T376" s="812" t="n"/>
      <c r="U376" s="782" t="n">
        <f aca="false" ca="false" dt2D="false" dtr="false" t="normal">Q376+R376+S376+T376</f>
        <v>0</v>
      </c>
      <c r="V376" s="811" t="n"/>
      <c r="W376" s="811" t="n"/>
      <c r="X376" s="811" t="n"/>
      <c r="Y376" s="812" t="n"/>
      <c r="Z376" s="782" t="n">
        <f aca="false" ca="false" dt2D="false" dtr="false" t="normal">V376+W376+X376+Y376</f>
        <v>0</v>
      </c>
      <c r="AA376" s="811" t="n"/>
      <c r="AB376" s="811" t="n"/>
      <c r="AC376" s="811" t="n"/>
      <c r="AD376" s="811" t="n"/>
      <c r="AE376" s="782" t="n">
        <f aca="false" ca="false" dt2D="false" dtr="false" t="normal">AA376+AB376+AC376+AD376</f>
        <v>0</v>
      </c>
      <c r="AF376" s="811" t="n"/>
      <c r="AG376" s="811" t="n"/>
      <c r="AH376" s="811" t="n"/>
      <c r="AI376" s="811" t="n"/>
      <c r="AJ376" s="782" t="n">
        <f aca="false" ca="false" dt2D="false" dtr="false" t="normal">AF376+AG376+AH376+AI376</f>
        <v>0</v>
      </c>
      <c r="AK376" s="811" t="n"/>
      <c r="AL376" s="811" t="n"/>
      <c r="AM376" s="811" t="n"/>
      <c r="AN376" s="811" t="n"/>
      <c r="AO376" s="742" t="n">
        <f aca="false" ca="false" dt2D="false" dtr="false" t="normal">AK376+AL376+AM376+AN376</f>
        <v>0</v>
      </c>
      <c r="AP376" s="811" t="n"/>
      <c r="AQ376" s="811" t="n"/>
      <c r="AR376" s="811" t="n"/>
      <c r="AS376" s="811" t="n"/>
      <c r="AT376" s="742" t="n">
        <f aca="false" ca="false" dt2D="false" dtr="false" t="normal">AP376+AQ376+AR376+AS376</f>
        <v>0</v>
      </c>
      <c r="AU376" s="811" t="n"/>
      <c r="AV376" s="811" t="n"/>
      <c r="AW376" s="811" t="n"/>
      <c r="AX376" s="811" t="n"/>
      <c r="AY376" s="742" t="n">
        <f aca="false" ca="false" dt2D="false" dtr="false" t="normal">AU376+AV376+AW376+AX376</f>
        <v>0</v>
      </c>
    </row>
    <row customHeight="true" ht="54.9500007629395" outlineLevel="0" r="377">
      <c r="B377" s="451" t="n">
        <v>46</v>
      </c>
      <c r="C377" s="886" t="s"/>
      <c r="D377" s="899" t="s">
        <v>705</v>
      </c>
      <c r="E377" s="900" t="s">
        <v>694</v>
      </c>
      <c r="F377" s="771" t="n">
        <f aca="false" ca="false" dt2D="false" dtr="false" t="normal">K377+P377+U377+Z377+AE377+AJ377+AO377+AT377+AY377</f>
        <v>0</v>
      </c>
      <c r="G377" s="811" t="n"/>
      <c r="H377" s="811" t="n"/>
      <c r="I377" s="811" t="n"/>
      <c r="J377" s="812" t="n"/>
      <c r="K377" s="782" t="n">
        <f aca="false" ca="false" dt2D="false" dtr="false" t="normal">G377+H377+I377+J377</f>
        <v>0</v>
      </c>
      <c r="L377" s="813" t="n"/>
      <c r="M377" s="811" t="n"/>
      <c r="N377" s="811" t="n"/>
      <c r="O377" s="811" t="n"/>
      <c r="P377" s="742" t="n">
        <f aca="false" ca="false" dt2D="false" dtr="false" t="normal">L377+M377+N377+O377</f>
        <v>0</v>
      </c>
      <c r="Q377" s="811" t="n"/>
      <c r="R377" s="811" t="n"/>
      <c r="S377" s="811" t="n"/>
      <c r="T377" s="812" t="n"/>
      <c r="U377" s="782" t="n">
        <f aca="false" ca="false" dt2D="false" dtr="false" t="normal">Q377+R377+S377+T377</f>
        <v>0</v>
      </c>
      <c r="V377" s="811" t="n"/>
      <c r="W377" s="811" t="n"/>
      <c r="X377" s="811" t="n"/>
      <c r="Y377" s="812" t="n"/>
      <c r="Z377" s="782" t="n">
        <f aca="false" ca="false" dt2D="false" dtr="false" t="normal">V377+W377+X377+Y377</f>
        <v>0</v>
      </c>
      <c r="AA377" s="811" t="n"/>
      <c r="AB377" s="811" t="n"/>
      <c r="AC377" s="811" t="n"/>
      <c r="AD377" s="811" t="n"/>
      <c r="AE377" s="782" t="n">
        <f aca="false" ca="false" dt2D="false" dtr="false" t="normal">AA377+AB377+AC377+AD377</f>
        <v>0</v>
      </c>
      <c r="AF377" s="811" t="n"/>
      <c r="AG377" s="811" t="n"/>
      <c r="AH377" s="811" t="n"/>
      <c r="AI377" s="811" t="n"/>
      <c r="AJ377" s="782" t="n">
        <f aca="false" ca="false" dt2D="false" dtr="false" t="normal">AF377+AG377+AH377+AI377</f>
        <v>0</v>
      </c>
      <c r="AK377" s="811" t="n"/>
      <c r="AL377" s="811" t="n"/>
      <c r="AM377" s="811" t="n"/>
      <c r="AN377" s="811" t="n"/>
      <c r="AO377" s="742" t="n">
        <f aca="false" ca="false" dt2D="false" dtr="false" t="normal">AK377+AL377+AM377+AN377</f>
        <v>0</v>
      </c>
      <c r="AP377" s="811" t="n"/>
      <c r="AQ377" s="811" t="n"/>
      <c r="AR377" s="811" t="n"/>
      <c r="AS377" s="811" t="n"/>
      <c r="AT377" s="742" t="n">
        <f aca="false" ca="false" dt2D="false" dtr="false" t="normal">AP377+AQ377+AR377+AS377</f>
        <v>0</v>
      </c>
      <c r="AU377" s="811" t="n"/>
      <c r="AV377" s="811" t="n"/>
      <c r="AW377" s="811" t="n"/>
      <c r="AX377" s="811" t="n"/>
      <c r="AY377" s="742" t="n">
        <f aca="false" ca="false" dt2D="false" dtr="false" t="normal">AU377+AV377+AW377+AX377</f>
        <v>0</v>
      </c>
    </row>
    <row customHeight="true" ht="33" outlineLevel="0" r="378">
      <c r="B378" s="451" t="n">
        <v>47</v>
      </c>
      <c r="C378" s="886" t="s"/>
      <c r="D378" s="899" t="s">
        <v>706</v>
      </c>
      <c r="E378" s="900" t="s">
        <v>694</v>
      </c>
      <c r="F378" s="771" t="n">
        <f aca="false" ca="false" dt2D="false" dtr="false" t="normal">K378+P378+U378+Z378+AE378+AJ378+AO378+AT378+AY378</f>
        <v>0</v>
      </c>
      <c r="G378" s="811" t="n"/>
      <c r="H378" s="811" t="n"/>
      <c r="I378" s="811" t="n"/>
      <c r="J378" s="812" t="n"/>
      <c r="K378" s="782" t="n">
        <f aca="false" ca="false" dt2D="false" dtr="false" t="normal">G378+H378+I378+J378</f>
        <v>0</v>
      </c>
      <c r="L378" s="813" t="n"/>
      <c r="M378" s="811" t="n"/>
      <c r="N378" s="811" t="n"/>
      <c r="O378" s="811" t="n"/>
      <c r="P378" s="742" t="n">
        <f aca="false" ca="false" dt2D="false" dtr="false" t="normal">L378+M378+N378+O378</f>
        <v>0</v>
      </c>
      <c r="Q378" s="811" t="n"/>
      <c r="R378" s="811" t="n"/>
      <c r="S378" s="811" t="n"/>
      <c r="T378" s="812" t="n"/>
      <c r="U378" s="782" t="n">
        <f aca="false" ca="false" dt2D="false" dtr="false" t="normal">Q378+R378+S378+T378</f>
        <v>0</v>
      </c>
      <c r="V378" s="811" t="n"/>
      <c r="W378" s="811" t="n"/>
      <c r="X378" s="811" t="n"/>
      <c r="Y378" s="812" t="n"/>
      <c r="Z378" s="782" t="n">
        <f aca="false" ca="false" dt2D="false" dtr="false" t="normal">V378+W378+X378+Y378</f>
        <v>0</v>
      </c>
      <c r="AA378" s="811" t="n"/>
      <c r="AB378" s="811" t="n"/>
      <c r="AC378" s="811" t="n"/>
      <c r="AD378" s="811" t="n"/>
      <c r="AE378" s="782" t="n">
        <f aca="false" ca="false" dt2D="false" dtr="false" t="normal">AA378+AB378+AC378+AD378</f>
        <v>0</v>
      </c>
      <c r="AF378" s="811" t="n"/>
      <c r="AG378" s="811" t="n"/>
      <c r="AH378" s="811" t="n"/>
      <c r="AI378" s="811" t="n"/>
      <c r="AJ378" s="782" t="n">
        <f aca="false" ca="false" dt2D="false" dtr="false" t="normal">AF378+AG378+AH378+AI378</f>
        <v>0</v>
      </c>
      <c r="AK378" s="811" t="n"/>
      <c r="AL378" s="811" t="n"/>
      <c r="AM378" s="811" t="n"/>
      <c r="AN378" s="811" t="n"/>
      <c r="AO378" s="742" t="n">
        <f aca="false" ca="false" dt2D="false" dtr="false" t="normal">AK378+AL378+AM378+AN378</f>
        <v>0</v>
      </c>
      <c r="AP378" s="811" t="n"/>
      <c r="AQ378" s="811" t="n"/>
      <c r="AR378" s="811" t="n"/>
      <c r="AS378" s="811" t="n"/>
      <c r="AT378" s="742" t="n">
        <f aca="false" ca="false" dt2D="false" dtr="false" t="normal">AP378+AQ378+AR378+AS378</f>
        <v>0</v>
      </c>
      <c r="AU378" s="811" t="n"/>
      <c r="AV378" s="811" t="n"/>
      <c r="AW378" s="811" t="n"/>
      <c r="AX378" s="811" t="n"/>
      <c r="AY378" s="742" t="n">
        <f aca="false" ca="false" dt2D="false" dtr="false" t="normal">AU378+AV378+AW378+AX378</f>
        <v>0</v>
      </c>
    </row>
    <row customHeight="true" ht="33" outlineLevel="0" r="379">
      <c r="B379" s="451" t="n">
        <v>48</v>
      </c>
      <c r="C379" s="886" t="s"/>
      <c r="D379" s="899" t="s">
        <v>707</v>
      </c>
      <c r="E379" s="900" t="s">
        <v>694</v>
      </c>
      <c r="F379" s="771" t="n">
        <f aca="false" ca="false" dt2D="false" dtr="false" t="normal">K379+P379+U379+Z379+AE379+AJ379+AO379+AT379+AY379</f>
        <v>0</v>
      </c>
      <c r="G379" s="811" t="n"/>
      <c r="H379" s="811" t="n"/>
      <c r="I379" s="811" t="n"/>
      <c r="J379" s="812" t="n"/>
      <c r="K379" s="782" t="n">
        <f aca="false" ca="false" dt2D="false" dtr="false" t="normal">G379+H379+I379+J379</f>
        <v>0</v>
      </c>
      <c r="L379" s="813" t="n"/>
      <c r="M379" s="811" t="n"/>
      <c r="N379" s="811" t="n"/>
      <c r="O379" s="811" t="n"/>
      <c r="P379" s="742" t="n">
        <f aca="false" ca="false" dt2D="false" dtr="false" t="normal">L379+M379+N379+O379</f>
        <v>0</v>
      </c>
      <c r="Q379" s="811" t="n"/>
      <c r="R379" s="811" t="n"/>
      <c r="S379" s="811" t="n"/>
      <c r="T379" s="812" t="n"/>
      <c r="U379" s="782" t="n">
        <f aca="false" ca="false" dt2D="false" dtr="false" t="normal">Q379+R379+S379+T379</f>
        <v>0</v>
      </c>
      <c r="V379" s="811" t="n"/>
      <c r="W379" s="811" t="n"/>
      <c r="X379" s="811" t="n"/>
      <c r="Y379" s="812" t="n"/>
      <c r="Z379" s="782" t="n">
        <f aca="false" ca="false" dt2D="false" dtr="false" t="normal">V379+W379+X379+Y379</f>
        <v>0</v>
      </c>
      <c r="AA379" s="811" t="n"/>
      <c r="AB379" s="811" t="n"/>
      <c r="AC379" s="811" t="n"/>
      <c r="AD379" s="811" t="n"/>
      <c r="AE379" s="782" t="n">
        <f aca="false" ca="false" dt2D="false" dtr="false" t="normal">AA379+AB379+AC379+AD379</f>
        <v>0</v>
      </c>
      <c r="AF379" s="811" t="n"/>
      <c r="AG379" s="811" t="n"/>
      <c r="AH379" s="811" t="n"/>
      <c r="AI379" s="811" t="n"/>
      <c r="AJ379" s="782" t="n">
        <f aca="false" ca="false" dt2D="false" dtr="false" t="normal">AF379+AG379+AH379+AI379</f>
        <v>0</v>
      </c>
      <c r="AK379" s="811" t="n"/>
      <c r="AL379" s="811" t="n"/>
      <c r="AM379" s="811" t="n"/>
      <c r="AN379" s="811" t="n"/>
      <c r="AO379" s="742" t="n">
        <f aca="false" ca="false" dt2D="false" dtr="false" t="normal">AK379+AL379+AM379+AN379</f>
        <v>0</v>
      </c>
      <c r="AP379" s="811" t="n"/>
      <c r="AQ379" s="811" t="n"/>
      <c r="AR379" s="811" t="n"/>
      <c r="AS379" s="811" t="n"/>
      <c r="AT379" s="742" t="n">
        <f aca="false" ca="false" dt2D="false" dtr="false" t="normal">AP379+AQ379+AR379+AS379</f>
        <v>0</v>
      </c>
      <c r="AU379" s="811" t="n"/>
      <c r="AV379" s="811" t="n"/>
      <c r="AW379" s="811" t="n"/>
      <c r="AX379" s="811" t="n"/>
      <c r="AY379" s="742" t="n">
        <f aca="false" ca="false" dt2D="false" dtr="false" t="normal">AU379+AV379+AW379+AX379</f>
        <v>0</v>
      </c>
    </row>
    <row customHeight="true" ht="33" outlineLevel="0" r="380">
      <c r="B380" s="451" t="n">
        <v>49</v>
      </c>
      <c r="C380" s="886" t="s"/>
      <c r="D380" s="899" t="s">
        <v>708</v>
      </c>
      <c r="E380" s="900" t="s">
        <v>694</v>
      </c>
      <c r="F380" s="771" t="n">
        <f aca="false" ca="false" dt2D="false" dtr="false" t="normal">K380+P380+U380+Z380+AE380+AJ380+AO380+AT380+AY380</f>
        <v>0</v>
      </c>
      <c r="G380" s="811" t="n"/>
      <c r="H380" s="811" t="n"/>
      <c r="I380" s="811" t="n"/>
      <c r="J380" s="812" t="n"/>
      <c r="K380" s="782" t="n">
        <f aca="false" ca="false" dt2D="false" dtr="false" t="normal">G380+H380+I380+J380</f>
        <v>0</v>
      </c>
      <c r="L380" s="813" t="n"/>
      <c r="M380" s="811" t="n"/>
      <c r="N380" s="811" t="n"/>
      <c r="O380" s="811" t="n"/>
      <c r="P380" s="742" t="n">
        <f aca="false" ca="false" dt2D="false" dtr="false" t="normal">L380+M380+N380+O380</f>
        <v>0</v>
      </c>
      <c r="Q380" s="811" t="n"/>
      <c r="R380" s="811" t="n"/>
      <c r="S380" s="811" t="n"/>
      <c r="T380" s="812" t="n"/>
      <c r="U380" s="782" t="n">
        <f aca="false" ca="false" dt2D="false" dtr="false" t="normal">Q380+R380+S380+T380</f>
        <v>0</v>
      </c>
      <c r="V380" s="811" t="n"/>
      <c r="W380" s="811" t="n"/>
      <c r="X380" s="811" t="n"/>
      <c r="Y380" s="812" t="n"/>
      <c r="Z380" s="782" t="n">
        <f aca="false" ca="false" dt2D="false" dtr="false" t="normal">V380+W380+X380+Y380</f>
        <v>0</v>
      </c>
      <c r="AA380" s="811" t="n"/>
      <c r="AB380" s="811" t="n"/>
      <c r="AC380" s="811" t="n"/>
      <c r="AD380" s="811" t="n"/>
      <c r="AE380" s="782" t="n">
        <f aca="false" ca="false" dt2D="false" dtr="false" t="normal">AA380+AB380+AC380+AD380</f>
        <v>0</v>
      </c>
      <c r="AF380" s="811" t="n"/>
      <c r="AG380" s="811" t="n"/>
      <c r="AH380" s="811" t="n"/>
      <c r="AI380" s="811" t="n"/>
      <c r="AJ380" s="782" t="n">
        <f aca="false" ca="false" dt2D="false" dtr="false" t="normal">AF380+AG380+AH380+AI380</f>
        <v>0</v>
      </c>
      <c r="AK380" s="811" t="n"/>
      <c r="AL380" s="811" t="n"/>
      <c r="AM380" s="811" t="n"/>
      <c r="AN380" s="811" t="n"/>
      <c r="AO380" s="742" t="n">
        <f aca="false" ca="false" dt2D="false" dtr="false" t="normal">AK380+AL380+AM380+AN380</f>
        <v>0</v>
      </c>
      <c r="AP380" s="811" t="n"/>
      <c r="AQ380" s="811" t="n"/>
      <c r="AR380" s="811" t="n"/>
      <c r="AS380" s="811" t="n"/>
      <c r="AT380" s="742" t="n">
        <f aca="false" ca="false" dt2D="false" dtr="false" t="normal">AP380+AQ380+AR380+AS380</f>
        <v>0</v>
      </c>
      <c r="AU380" s="811" t="n"/>
      <c r="AV380" s="811" t="n"/>
      <c r="AW380" s="811" t="n"/>
      <c r="AX380" s="811" t="n"/>
      <c r="AY380" s="742" t="n">
        <f aca="false" ca="false" dt2D="false" dtr="false" t="normal">AU380+AV380+AW380+AX380</f>
        <v>0</v>
      </c>
    </row>
    <row customHeight="true" ht="42" outlineLevel="0" r="381">
      <c r="B381" s="451" t="n">
        <v>50</v>
      </c>
      <c r="C381" s="886" t="s"/>
      <c r="D381" s="899" t="s">
        <v>709</v>
      </c>
      <c r="E381" s="900" t="s">
        <v>694</v>
      </c>
      <c r="F381" s="771" t="n">
        <f aca="false" ca="false" dt2D="false" dtr="false" t="normal">K381+P381+U381+Z381+AE381+AJ381+AO381+AT381+AY381</f>
        <v>0</v>
      </c>
      <c r="G381" s="811" t="n"/>
      <c r="H381" s="811" t="n"/>
      <c r="I381" s="811" t="n"/>
      <c r="J381" s="812" t="n"/>
      <c r="K381" s="782" t="n">
        <f aca="false" ca="false" dt2D="false" dtr="false" t="normal">G381+H381+I381+J381</f>
        <v>0</v>
      </c>
      <c r="L381" s="813" t="n"/>
      <c r="M381" s="811" t="n"/>
      <c r="N381" s="811" t="n"/>
      <c r="O381" s="811" t="n"/>
      <c r="P381" s="742" t="n">
        <f aca="false" ca="false" dt2D="false" dtr="false" t="normal">L381+M381+N381+O381</f>
        <v>0</v>
      </c>
      <c r="Q381" s="811" t="n"/>
      <c r="R381" s="811" t="n"/>
      <c r="S381" s="811" t="n"/>
      <c r="T381" s="812" t="n"/>
      <c r="U381" s="782" t="n">
        <f aca="false" ca="false" dt2D="false" dtr="false" t="normal">Q381+R381+S381+T381</f>
        <v>0</v>
      </c>
      <c r="V381" s="811" t="n"/>
      <c r="W381" s="811" t="n"/>
      <c r="X381" s="811" t="n"/>
      <c r="Y381" s="812" t="n"/>
      <c r="Z381" s="782" t="n">
        <f aca="false" ca="false" dt2D="false" dtr="false" t="normal">V381+W381+X381+Y381</f>
        <v>0</v>
      </c>
      <c r="AA381" s="811" t="n"/>
      <c r="AB381" s="811" t="n"/>
      <c r="AC381" s="811" t="n"/>
      <c r="AD381" s="811" t="n"/>
      <c r="AE381" s="782" t="n">
        <f aca="false" ca="false" dt2D="false" dtr="false" t="normal">AA381+AB381+AC381+AD381</f>
        <v>0</v>
      </c>
      <c r="AF381" s="811" t="n"/>
      <c r="AG381" s="811" t="n"/>
      <c r="AH381" s="811" t="n"/>
      <c r="AI381" s="811" t="n"/>
      <c r="AJ381" s="782" t="n">
        <f aca="false" ca="false" dt2D="false" dtr="false" t="normal">AF381+AG381+AH381+AI381</f>
        <v>0</v>
      </c>
      <c r="AK381" s="811" t="n"/>
      <c r="AL381" s="811" t="n"/>
      <c r="AM381" s="811" t="n"/>
      <c r="AN381" s="811" t="n"/>
      <c r="AO381" s="742" t="n">
        <f aca="false" ca="false" dt2D="false" dtr="false" t="normal">AK381+AL381+AM381+AN381</f>
        <v>0</v>
      </c>
      <c r="AP381" s="811" t="n"/>
      <c r="AQ381" s="811" t="n"/>
      <c r="AR381" s="811" t="n"/>
      <c r="AS381" s="811" t="n"/>
      <c r="AT381" s="742" t="n">
        <f aca="false" ca="false" dt2D="false" dtr="false" t="normal">AP381+AQ381+AR381+AS381</f>
        <v>0</v>
      </c>
      <c r="AU381" s="811" t="n"/>
      <c r="AV381" s="811" t="n"/>
      <c r="AW381" s="811" t="n"/>
      <c r="AX381" s="811" t="n"/>
      <c r="AY381" s="742" t="n">
        <f aca="false" ca="false" dt2D="false" dtr="false" t="normal">AU381+AV381+AW381+AX381</f>
        <v>0</v>
      </c>
    </row>
    <row customHeight="true" ht="42" outlineLevel="0" r="382">
      <c r="B382" s="451" t="n">
        <v>51</v>
      </c>
      <c r="C382" s="886" t="s"/>
      <c r="D382" s="901" t="s">
        <v>710</v>
      </c>
      <c r="E382" s="900" t="s">
        <v>694</v>
      </c>
      <c r="F382" s="771" t="n">
        <f aca="false" ca="false" dt2D="false" dtr="false" t="normal">K382+P382+U382+Z382+AE382+AJ382+AO382+AT382+AY382</f>
        <v>0</v>
      </c>
      <c r="G382" s="811" t="n"/>
      <c r="H382" s="811" t="n"/>
      <c r="I382" s="811" t="n"/>
      <c r="J382" s="812" t="n"/>
      <c r="K382" s="782" t="n">
        <f aca="false" ca="false" dt2D="false" dtr="false" t="normal">G382+H382+I382+J382</f>
        <v>0</v>
      </c>
      <c r="L382" s="813" t="n"/>
      <c r="M382" s="811" t="n"/>
      <c r="N382" s="811" t="n"/>
      <c r="O382" s="811" t="n"/>
      <c r="P382" s="742" t="n">
        <f aca="false" ca="false" dt2D="false" dtr="false" t="normal">L382+M382+N382+O382</f>
        <v>0</v>
      </c>
      <c r="Q382" s="811" t="n"/>
      <c r="R382" s="811" t="n"/>
      <c r="S382" s="811" t="n"/>
      <c r="T382" s="812" t="n"/>
      <c r="U382" s="782" t="n">
        <f aca="false" ca="false" dt2D="false" dtr="false" t="normal">Q382+R382+S382+T382</f>
        <v>0</v>
      </c>
      <c r="V382" s="811" t="n"/>
      <c r="W382" s="811" t="n"/>
      <c r="X382" s="811" t="n"/>
      <c r="Y382" s="812" t="n"/>
      <c r="Z382" s="782" t="n">
        <f aca="false" ca="false" dt2D="false" dtr="false" t="normal">V382+W382+X382+Y382</f>
        <v>0</v>
      </c>
      <c r="AA382" s="811" t="n"/>
      <c r="AB382" s="811" t="n"/>
      <c r="AC382" s="811" t="n"/>
      <c r="AD382" s="811" t="n"/>
      <c r="AE382" s="782" t="n">
        <f aca="false" ca="false" dt2D="false" dtr="false" t="normal">AA382+AB382+AC382+AD382</f>
        <v>0</v>
      </c>
      <c r="AF382" s="811" t="n"/>
      <c r="AG382" s="811" t="n"/>
      <c r="AH382" s="811" t="n"/>
      <c r="AI382" s="811" t="n"/>
      <c r="AJ382" s="782" t="n">
        <f aca="false" ca="false" dt2D="false" dtr="false" t="normal">AF382+AG382+AH382+AI382</f>
        <v>0</v>
      </c>
      <c r="AK382" s="811" t="n"/>
      <c r="AL382" s="811" t="n"/>
      <c r="AM382" s="811" t="n"/>
      <c r="AN382" s="811" t="n"/>
      <c r="AO382" s="742" t="n">
        <f aca="false" ca="false" dt2D="false" dtr="false" t="normal">AK382+AL382+AM382+AN382</f>
        <v>0</v>
      </c>
      <c r="AP382" s="811" t="n"/>
      <c r="AQ382" s="811" t="n"/>
      <c r="AR382" s="811" t="n"/>
      <c r="AS382" s="811" t="n"/>
      <c r="AT382" s="742" t="n">
        <f aca="false" ca="false" dt2D="false" dtr="false" t="normal">AP382+AQ382+AR382+AS382</f>
        <v>0</v>
      </c>
      <c r="AU382" s="811" t="n"/>
      <c r="AV382" s="811" t="n"/>
      <c r="AW382" s="811" t="n"/>
      <c r="AX382" s="811" t="n"/>
      <c r="AY382" s="742" t="n">
        <f aca="false" ca="false" dt2D="false" dtr="false" t="normal">AU382+AV382+AW382+AX382</f>
        <v>0</v>
      </c>
    </row>
    <row customHeight="true" ht="33" outlineLevel="0" r="383">
      <c r="B383" s="451" t="n">
        <v>52</v>
      </c>
      <c r="C383" s="886" t="s"/>
      <c r="D383" s="899" t="s">
        <v>711</v>
      </c>
      <c r="E383" s="900" t="s">
        <v>694</v>
      </c>
      <c r="F383" s="771" t="n">
        <f aca="false" ca="false" dt2D="false" dtr="false" t="normal">K383+P383+U383+Z383+AE383+AJ383+AO383+AT383+AY383</f>
        <v>0</v>
      </c>
      <c r="G383" s="811" t="n"/>
      <c r="H383" s="811" t="n"/>
      <c r="I383" s="811" t="n"/>
      <c r="J383" s="812" t="n"/>
      <c r="K383" s="782" t="n">
        <f aca="false" ca="false" dt2D="false" dtr="false" t="normal">G383+H383+I383+J383</f>
        <v>0</v>
      </c>
      <c r="L383" s="813" t="n"/>
      <c r="M383" s="811" t="n"/>
      <c r="N383" s="811" t="n"/>
      <c r="O383" s="811" t="n"/>
      <c r="P383" s="742" t="n">
        <f aca="false" ca="false" dt2D="false" dtr="false" t="normal">L383+M383+N383+O383</f>
        <v>0</v>
      </c>
      <c r="Q383" s="811" t="n"/>
      <c r="R383" s="811" t="n"/>
      <c r="S383" s="811" t="n"/>
      <c r="T383" s="812" t="n"/>
      <c r="U383" s="782" t="n">
        <f aca="false" ca="false" dt2D="false" dtr="false" t="normal">Q383+R383+S383+T383</f>
        <v>0</v>
      </c>
      <c r="V383" s="811" t="n"/>
      <c r="W383" s="811" t="n"/>
      <c r="X383" s="811" t="n"/>
      <c r="Y383" s="812" t="n"/>
      <c r="Z383" s="782" t="n">
        <f aca="false" ca="false" dt2D="false" dtr="false" t="normal">V383+W383+X383+Y383</f>
        <v>0</v>
      </c>
      <c r="AA383" s="811" t="n"/>
      <c r="AB383" s="811" t="n"/>
      <c r="AC383" s="811" t="n"/>
      <c r="AD383" s="811" t="n"/>
      <c r="AE383" s="782" t="n">
        <f aca="false" ca="false" dt2D="false" dtr="false" t="normal">AA383+AB383+AC383+AD383</f>
        <v>0</v>
      </c>
      <c r="AF383" s="811" t="n"/>
      <c r="AG383" s="811" t="n"/>
      <c r="AH383" s="811" t="n"/>
      <c r="AI383" s="811" t="n"/>
      <c r="AJ383" s="782" t="n">
        <f aca="false" ca="false" dt2D="false" dtr="false" t="normal">AF383+AG383+AH383+AI383</f>
        <v>0</v>
      </c>
      <c r="AK383" s="811" t="n"/>
      <c r="AL383" s="811" t="n"/>
      <c r="AM383" s="811" t="n"/>
      <c r="AN383" s="811" t="n"/>
      <c r="AO383" s="742" t="n">
        <f aca="false" ca="false" dt2D="false" dtr="false" t="normal">AK383+AL383+AM383+AN383</f>
        <v>0</v>
      </c>
      <c r="AP383" s="811" t="n"/>
      <c r="AQ383" s="811" t="n"/>
      <c r="AR383" s="811" t="n"/>
      <c r="AS383" s="811" t="n"/>
      <c r="AT383" s="742" t="n">
        <f aca="false" ca="false" dt2D="false" dtr="false" t="normal">AP383+AQ383+AR383+AS383</f>
        <v>0</v>
      </c>
      <c r="AU383" s="811" t="n"/>
      <c r="AV383" s="811" t="n"/>
      <c r="AW383" s="811" t="n"/>
      <c r="AX383" s="811" t="n"/>
      <c r="AY383" s="742" t="n">
        <f aca="false" ca="false" dt2D="false" dtr="false" t="normal">AU383+AV383+AW383+AX383</f>
        <v>0</v>
      </c>
    </row>
    <row customHeight="true" ht="33" outlineLevel="0" r="384">
      <c r="B384" s="451" t="n">
        <v>53</v>
      </c>
      <c r="C384" s="886" t="s"/>
      <c r="D384" s="899" t="s">
        <v>712</v>
      </c>
      <c r="E384" s="900" t="s">
        <v>694</v>
      </c>
      <c r="F384" s="771" t="n">
        <f aca="false" ca="false" dt2D="false" dtr="false" t="normal">K384+P384+U384+Z384+AE384+AJ384+AO384+AT384+AY384</f>
        <v>0</v>
      </c>
      <c r="G384" s="811" t="n"/>
      <c r="H384" s="811" t="n"/>
      <c r="I384" s="811" t="n"/>
      <c r="J384" s="812" t="n"/>
      <c r="K384" s="782" t="n">
        <f aca="false" ca="false" dt2D="false" dtr="false" t="normal">G384+H384+I384+J384</f>
        <v>0</v>
      </c>
      <c r="L384" s="813" t="n"/>
      <c r="M384" s="811" t="n"/>
      <c r="N384" s="811" t="n"/>
      <c r="O384" s="811" t="n"/>
      <c r="P384" s="742" t="n">
        <f aca="false" ca="false" dt2D="false" dtr="false" t="normal">L384+M384+N384+O384</f>
        <v>0</v>
      </c>
      <c r="Q384" s="811" t="n"/>
      <c r="R384" s="811" t="n"/>
      <c r="S384" s="811" t="n"/>
      <c r="T384" s="812" t="n"/>
      <c r="U384" s="782" t="n">
        <f aca="false" ca="false" dt2D="false" dtr="false" t="normal">Q384+R384+S384+T384</f>
        <v>0</v>
      </c>
      <c r="V384" s="811" t="n"/>
      <c r="W384" s="811" t="n"/>
      <c r="X384" s="811" t="n"/>
      <c r="Y384" s="812" t="n"/>
      <c r="Z384" s="782" t="n">
        <f aca="false" ca="false" dt2D="false" dtr="false" t="normal">V384+W384+X384+Y384</f>
        <v>0</v>
      </c>
      <c r="AA384" s="811" t="n"/>
      <c r="AB384" s="811" t="n"/>
      <c r="AC384" s="811" t="n"/>
      <c r="AD384" s="811" t="n"/>
      <c r="AE384" s="782" t="n">
        <f aca="false" ca="false" dt2D="false" dtr="false" t="normal">AA384+AB384+AC384+AD384</f>
        <v>0</v>
      </c>
      <c r="AF384" s="811" t="n"/>
      <c r="AG384" s="811" t="n"/>
      <c r="AH384" s="811" t="n"/>
      <c r="AI384" s="811" t="n"/>
      <c r="AJ384" s="782" t="n">
        <f aca="false" ca="false" dt2D="false" dtr="false" t="normal">AF384+AG384+AH384+AI384</f>
        <v>0</v>
      </c>
      <c r="AK384" s="811" t="n"/>
      <c r="AL384" s="811" t="n"/>
      <c r="AM384" s="811" t="n"/>
      <c r="AN384" s="811" t="n"/>
      <c r="AO384" s="742" t="n">
        <f aca="false" ca="false" dt2D="false" dtr="false" t="normal">AK384+AL384+AM384+AN384</f>
        <v>0</v>
      </c>
      <c r="AP384" s="811" t="n"/>
      <c r="AQ384" s="811" t="n"/>
      <c r="AR384" s="811" t="n"/>
      <c r="AS384" s="811" t="n"/>
      <c r="AT384" s="742" t="n">
        <f aca="false" ca="false" dt2D="false" dtr="false" t="normal">AP384+AQ384+AR384+AS384</f>
        <v>0</v>
      </c>
      <c r="AU384" s="811" t="n"/>
      <c r="AV384" s="811" t="n"/>
      <c r="AW384" s="811" t="n"/>
      <c r="AX384" s="811" t="n"/>
      <c r="AY384" s="742" t="n">
        <f aca="false" ca="false" dt2D="false" dtr="false" t="normal">AU384+AV384+AW384+AX384</f>
        <v>0</v>
      </c>
    </row>
    <row customHeight="true" ht="33" outlineLevel="0" r="385">
      <c r="B385" s="451" t="n">
        <v>54</v>
      </c>
      <c r="C385" s="886" t="s"/>
      <c r="D385" s="899" t="s">
        <v>713</v>
      </c>
      <c r="E385" s="900" t="s">
        <v>694</v>
      </c>
      <c r="F385" s="771" t="n">
        <f aca="false" ca="false" dt2D="false" dtr="false" t="normal">K385+P385+U385+Z385+AE385+AJ385+AO385+AT385+AY385</f>
        <v>0</v>
      </c>
      <c r="G385" s="811" t="n"/>
      <c r="H385" s="811" t="n"/>
      <c r="I385" s="811" t="n"/>
      <c r="J385" s="812" t="n"/>
      <c r="K385" s="782" t="n">
        <f aca="false" ca="false" dt2D="false" dtr="false" t="normal">G385+H385+I385+J385</f>
        <v>0</v>
      </c>
      <c r="L385" s="813" t="n"/>
      <c r="M385" s="811" t="n"/>
      <c r="N385" s="811" t="n"/>
      <c r="O385" s="811" t="n"/>
      <c r="P385" s="742" t="n">
        <f aca="false" ca="false" dt2D="false" dtr="false" t="normal">L385+M385+N385+O385</f>
        <v>0</v>
      </c>
      <c r="Q385" s="811" t="n"/>
      <c r="R385" s="811" t="n"/>
      <c r="S385" s="811" t="n"/>
      <c r="T385" s="812" t="n"/>
      <c r="U385" s="782" t="n">
        <f aca="false" ca="false" dt2D="false" dtr="false" t="normal">Q385+R385+S385+T385</f>
        <v>0</v>
      </c>
      <c r="V385" s="811" t="n"/>
      <c r="W385" s="811" t="n"/>
      <c r="X385" s="811" t="n"/>
      <c r="Y385" s="812" t="n"/>
      <c r="Z385" s="782" t="n">
        <f aca="false" ca="false" dt2D="false" dtr="false" t="normal">V385+W385+X385+Y385</f>
        <v>0</v>
      </c>
      <c r="AA385" s="811" t="n"/>
      <c r="AB385" s="811" t="n"/>
      <c r="AC385" s="811" t="n"/>
      <c r="AD385" s="811" t="n"/>
      <c r="AE385" s="782" t="n">
        <f aca="false" ca="false" dt2D="false" dtr="false" t="normal">AA385+AB385+AC385+AD385</f>
        <v>0</v>
      </c>
      <c r="AF385" s="811" t="n"/>
      <c r="AG385" s="811" t="n"/>
      <c r="AH385" s="811" t="n"/>
      <c r="AI385" s="811" t="n"/>
      <c r="AJ385" s="782" t="n">
        <f aca="false" ca="false" dt2D="false" dtr="false" t="normal">AF385+AG385+AH385+AI385</f>
        <v>0</v>
      </c>
      <c r="AK385" s="811" t="n"/>
      <c r="AL385" s="811" t="n"/>
      <c r="AM385" s="811" t="n"/>
      <c r="AN385" s="811" t="n"/>
      <c r="AO385" s="742" t="n">
        <f aca="false" ca="false" dt2D="false" dtr="false" t="normal">AK385+AL385+AM385+AN385</f>
        <v>0</v>
      </c>
      <c r="AP385" s="811" t="n"/>
      <c r="AQ385" s="811" t="n"/>
      <c r="AR385" s="811" t="n"/>
      <c r="AS385" s="811" t="n"/>
      <c r="AT385" s="742" t="n">
        <f aca="false" ca="false" dt2D="false" dtr="false" t="normal">AP385+AQ385+AR385+AS385</f>
        <v>0</v>
      </c>
      <c r="AU385" s="811" t="n"/>
      <c r="AV385" s="811" t="n"/>
      <c r="AW385" s="811" t="n"/>
      <c r="AX385" s="811" t="n"/>
      <c r="AY385" s="742" t="n">
        <f aca="false" ca="false" dt2D="false" dtr="false" t="normal">AU385+AV385+AW385+AX385</f>
        <v>0</v>
      </c>
    </row>
    <row customHeight="true" ht="33" outlineLevel="0" r="386">
      <c r="B386" s="451" t="n">
        <v>55</v>
      </c>
      <c r="C386" s="886" t="s"/>
      <c r="D386" s="899" t="s">
        <v>714</v>
      </c>
      <c r="E386" s="900" t="s">
        <v>694</v>
      </c>
      <c r="F386" s="771" t="n">
        <f aca="false" ca="false" dt2D="false" dtr="false" t="normal">K386+P386+U386+Z386+AE386+AJ386+AO386+AT386+AY386</f>
        <v>0</v>
      </c>
      <c r="G386" s="811" t="n"/>
      <c r="H386" s="811" t="n"/>
      <c r="I386" s="811" t="n"/>
      <c r="J386" s="812" t="n"/>
      <c r="K386" s="782" t="n">
        <f aca="false" ca="false" dt2D="false" dtr="false" t="normal">G386+H386+I386+J386</f>
        <v>0</v>
      </c>
      <c r="L386" s="813" t="n"/>
      <c r="M386" s="811" t="n"/>
      <c r="N386" s="811" t="n"/>
      <c r="O386" s="811" t="n"/>
      <c r="P386" s="742" t="n">
        <f aca="false" ca="false" dt2D="false" dtr="false" t="normal">L386+M386+N386+O386</f>
        <v>0</v>
      </c>
      <c r="Q386" s="811" t="n"/>
      <c r="R386" s="811" t="n"/>
      <c r="S386" s="811" t="n"/>
      <c r="T386" s="812" t="n"/>
      <c r="U386" s="782" t="n">
        <f aca="false" ca="false" dt2D="false" dtr="false" t="normal">Q386+R386+S386+T386</f>
        <v>0</v>
      </c>
      <c r="V386" s="811" t="n"/>
      <c r="W386" s="811" t="n"/>
      <c r="X386" s="811" t="n"/>
      <c r="Y386" s="812" t="n"/>
      <c r="Z386" s="782" t="n">
        <f aca="false" ca="false" dt2D="false" dtr="false" t="normal">V386+W386+X386+Y386</f>
        <v>0</v>
      </c>
      <c r="AA386" s="811" t="n"/>
      <c r="AB386" s="811" t="n"/>
      <c r="AC386" s="811" t="n"/>
      <c r="AD386" s="811" t="n"/>
      <c r="AE386" s="782" t="n">
        <f aca="false" ca="false" dt2D="false" dtr="false" t="normal">AA386+AB386+AC386+AD386</f>
        <v>0</v>
      </c>
      <c r="AF386" s="811" t="n"/>
      <c r="AG386" s="811" t="n"/>
      <c r="AH386" s="811" t="n"/>
      <c r="AI386" s="811" t="n"/>
      <c r="AJ386" s="782" t="n">
        <f aca="false" ca="false" dt2D="false" dtr="false" t="normal">AF386+AG386+AH386+AI386</f>
        <v>0</v>
      </c>
      <c r="AK386" s="811" t="n"/>
      <c r="AL386" s="811" t="n"/>
      <c r="AM386" s="811" t="n"/>
      <c r="AN386" s="811" t="n"/>
      <c r="AO386" s="742" t="n">
        <f aca="false" ca="false" dt2D="false" dtr="false" t="normal">AK386+AL386+AM386+AN386</f>
        <v>0</v>
      </c>
      <c r="AP386" s="811" t="n"/>
      <c r="AQ386" s="811" t="n"/>
      <c r="AR386" s="811" t="n"/>
      <c r="AS386" s="811" t="n"/>
      <c r="AT386" s="742" t="n">
        <f aca="false" ca="false" dt2D="false" dtr="false" t="normal">AP386+AQ386+AR386+AS386</f>
        <v>0</v>
      </c>
      <c r="AU386" s="811" t="n"/>
      <c r="AV386" s="811" t="n"/>
      <c r="AW386" s="811" t="n"/>
      <c r="AX386" s="811" t="n"/>
      <c r="AY386" s="742" t="n">
        <f aca="false" ca="false" dt2D="false" dtr="false" t="normal">AU386+AV386+AW386+AX386</f>
        <v>0</v>
      </c>
    </row>
    <row customHeight="true" ht="33" outlineLevel="0" r="387">
      <c r="B387" s="451" t="n">
        <v>56</v>
      </c>
      <c r="C387" s="886" t="s"/>
      <c r="D387" s="899" t="s">
        <v>715</v>
      </c>
      <c r="E387" s="900" t="s">
        <v>694</v>
      </c>
      <c r="F387" s="771" t="n">
        <f aca="false" ca="false" dt2D="false" dtr="false" t="normal">K387+P387+U387+Z387+AE387+AJ387+AO387+AT387+AY387</f>
        <v>0</v>
      </c>
      <c r="G387" s="811" t="n"/>
      <c r="H387" s="811" t="n"/>
      <c r="I387" s="811" t="n"/>
      <c r="J387" s="812" t="n"/>
      <c r="K387" s="782" t="n">
        <f aca="false" ca="false" dt2D="false" dtr="false" t="normal">G387+H387+I387+J387</f>
        <v>0</v>
      </c>
      <c r="L387" s="813" t="n"/>
      <c r="M387" s="811" t="n"/>
      <c r="N387" s="811" t="n"/>
      <c r="O387" s="811" t="n"/>
      <c r="P387" s="742" t="n">
        <f aca="false" ca="false" dt2D="false" dtr="false" t="normal">L387+M387+N387+O387</f>
        <v>0</v>
      </c>
      <c r="Q387" s="811" t="n"/>
      <c r="R387" s="811" t="n"/>
      <c r="S387" s="811" t="n"/>
      <c r="T387" s="812" t="n"/>
      <c r="U387" s="782" t="n">
        <f aca="false" ca="false" dt2D="false" dtr="false" t="normal">Q387+R387+S387+T387</f>
        <v>0</v>
      </c>
      <c r="V387" s="811" t="n"/>
      <c r="W387" s="811" t="n"/>
      <c r="X387" s="811" t="n"/>
      <c r="Y387" s="812" t="n"/>
      <c r="Z387" s="782" t="n">
        <f aca="false" ca="false" dt2D="false" dtr="false" t="normal">V387+W387+X387+Y387</f>
        <v>0</v>
      </c>
      <c r="AA387" s="811" t="n"/>
      <c r="AB387" s="811" t="n"/>
      <c r="AC387" s="811" t="n"/>
      <c r="AD387" s="811" t="n"/>
      <c r="AE387" s="782" t="n">
        <f aca="false" ca="false" dt2D="false" dtr="false" t="normal">AA387+AB387+AC387+AD387</f>
        <v>0</v>
      </c>
      <c r="AF387" s="811" t="n"/>
      <c r="AG387" s="811" t="n"/>
      <c r="AH387" s="811" t="n"/>
      <c r="AI387" s="811" t="n"/>
      <c r="AJ387" s="782" t="n">
        <f aca="false" ca="false" dt2D="false" dtr="false" t="normal">AF387+AG387+AH387+AI387</f>
        <v>0</v>
      </c>
      <c r="AK387" s="811" t="n"/>
      <c r="AL387" s="811" t="n"/>
      <c r="AM387" s="811" t="n"/>
      <c r="AN387" s="811" t="n"/>
      <c r="AO387" s="742" t="n">
        <f aca="false" ca="false" dt2D="false" dtr="false" t="normal">AK387+AL387+AM387+AN387</f>
        <v>0</v>
      </c>
      <c r="AP387" s="811" t="n"/>
      <c r="AQ387" s="811" t="n"/>
      <c r="AR387" s="811" t="n"/>
      <c r="AS387" s="811" t="n"/>
      <c r="AT387" s="742" t="n">
        <f aca="false" ca="false" dt2D="false" dtr="false" t="normal">AP387+AQ387+AR387+AS387</f>
        <v>0</v>
      </c>
      <c r="AU387" s="811" t="n"/>
      <c r="AV387" s="811" t="n"/>
      <c r="AW387" s="811" t="n"/>
      <c r="AX387" s="811" t="n"/>
      <c r="AY387" s="742" t="n">
        <f aca="false" ca="false" dt2D="false" dtr="false" t="normal">AU387+AV387+AW387+AX387</f>
        <v>0</v>
      </c>
    </row>
    <row customHeight="true" ht="33" outlineLevel="0" r="388">
      <c r="B388" s="451" t="n">
        <v>57</v>
      </c>
      <c r="C388" s="886" t="s"/>
      <c r="D388" s="899" t="s">
        <v>716</v>
      </c>
      <c r="E388" s="900" t="s">
        <v>694</v>
      </c>
      <c r="F388" s="771" t="n">
        <f aca="false" ca="false" dt2D="false" dtr="false" t="normal">K388+P388+U388+Z388+AE388+AJ388+AO388+AT388+AY388</f>
        <v>0</v>
      </c>
      <c r="G388" s="811" t="n"/>
      <c r="H388" s="811" t="n"/>
      <c r="I388" s="811" t="n"/>
      <c r="J388" s="812" t="n"/>
      <c r="K388" s="782" t="n">
        <f aca="false" ca="false" dt2D="false" dtr="false" t="normal">G388+H388+I388+J388</f>
        <v>0</v>
      </c>
      <c r="L388" s="813" t="n"/>
      <c r="M388" s="811" t="n"/>
      <c r="N388" s="811" t="n"/>
      <c r="O388" s="811" t="n"/>
      <c r="P388" s="742" t="n">
        <f aca="false" ca="false" dt2D="false" dtr="false" t="normal">L388+M388+N388+O388</f>
        <v>0</v>
      </c>
      <c r="Q388" s="811" t="n"/>
      <c r="R388" s="811" t="n"/>
      <c r="S388" s="811" t="n"/>
      <c r="T388" s="812" t="n"/>
      <c r="U388" s="782" t="n">
        <f aca="false" ca="false" dt2D="false" dtr="false" t="normal">Q388+R388+S388+T388</f>
        <v>0</v>
      </c>
      <c r="V388" s="811" t="n"/>
      <c r="W388" s="811" t="n"/>
      <c r="X388" s="811" t="n"/>
      <c r="Y388" s="812" t="n"/>
      <c r="Z388" s="782" t="n">
        <f aca="false" ca="false" dt2D="false" dtr="false" t="normal">V388+W388+X388+Y388</f>
        <v>0</v>
      </c>
      <c r="AA388" s="811" t="n"/>
      <c r="AB388" s="811" t="n"/>
      <c r="AC388" s="811" t="n"/>
      <c r="AD388" s="811" t="n"/>
      <c r="AE388" s="782" t="n">
        <f aca="false" ca="false" dt2D="false" dtr="false" t="normal">AA388+AB388+AC388+AD388</f>
        <v>0</v>
      </c>
      <c r="AF388" s="811" t="n"/>
      <c r="AG388" s="811" t="n"/>
      <c r="AH388" s="811" t="n"/>
      <c r="AI388" s="811" t="n"/>
      <c r="AJ388" s="782" t="n">
        <f aca="false" ca="false" dt2D="false" dtr="false" t="normal">AF388+AG388+AH388+AI388</f>
        <v>0</v>
      </c>
      <c r="AK388" s="811" t="n"/>
      <c r="AL388" s="811" t="n"/>
      <c r="AM388" s="811" t="n"/>
      <c r="AN388" s="811" t="n"/>
      <c r="AO388" s="742" t="n">
        <f aca="false" ca="false" dt2D="false" dtr="false" t="normal">AK388+AL388+AM388+AN388</f>
        <v>0</v>
      </c>
      <c r="AP388" s="811" t="n"/>
      <c r="AQ388" s="811" t="n"/>
      <c r="AR388" s="811" t="n"/>
      <c r="AS388" s="811" t="n"/>
      <c r="AT388" s="742" t="n">
        <f aca="false" ca="false" dt2D="false" dtr="false" t="normal">AP388+AQ388+AR388+AS388</f>
        <v>0</v>
      </c>
      <c r="AU388" s="811" t="n"/>
      <c r="AV388" s="811" t="n"/>
      <c r="AW388" s="811" t="n"/>
      <c r="AX388" s="811" t="n"/>
      <c r="AY388" s="742" t="n">
        <f aca="false" ca="false" dt2D="false" dtr="false" t="normal">AU388+AV388+AW388+AX388</f>
        <v>0</v>
      </c>
    </row>
    <row customHeight="true" ht="42" outlineLevel="0" r="389">
      <c r="B389" s="451" t="n">
        <v>58</v>
      </c>
      <c r="C389" s="886" t="s"/>
      <c r="D389" s="899" t="s">
        <v>717</v>
      </c>
      <c r="E389" s="900" t="s">
        <v>694</v>
      </c>
      <c r="F389" s="771" t="n">
        <f aca="false" ca="false" dt2D="false" dtr="false" t="normal">K389+P389+U389+Z389+AE389+AJ389+AO389+AT389+AY389</f>
        <v>0</v>
      </c>
      <c r="G389" s="811" t="n"/>
      <c r="H389" s="811" t="n"/>
      <c r="I389" s="811" t="n"/>
      <c r="J389" s="812" t="n"/>
      <c r="K389" s="782" t="n">
        <f aca="false" ca="false" dt2D="false" dtr="false" t="normal">G389+H389+I389+J389</f>
        <v>0</v>
      </c>
      <c r="L389" s="813" t="n"/>
      <c r="M389" s="811" t="n"/>
      <c r="N389" s="811" t="n"/>
      <c r="O389" s="811" t="n"/>
      <c r="P389" s="742" t="n">
        <f aca="false" ca="false" dt2D="false" dtr="false" t="normal">L389+M389+N389+O389</f>
        <v>0</v>
      </c>
      <c r="Q389" s="811" t="n"/>
      <c r="R389" s="811" t="n"/>
      <c r="S389" s="811" t="n"/>
      <c r="T389" s="812" t="n"/>
      <c r="U389" s="782" t="n">
        <f aca="false" ca="false" dt2D="false" dtr="false" t="normal">Q389+R389+S389+T389</f>
        <v>0</v>
      </c>
      <c r="V389" s="811" t="n"/>
      <c r="W389" s="811" t="n"/>
      <c r="X389" s="811" t="n"/>
      <c r="Y389" s="812" t="n"/>
      <c r="Z389" s="782" t="n">
        <f aca="false" ca="false" dt2D="false" dtr="false" t="normal">V389+W389+X389+Y389</f>
        <v>0</v>
      </c>
      <c r="AA389" s="811" t="n"/>
      <c r="AB389" s="811" t="n"/>
      <c r="AC389" s="811" t="n"/>
      <c r="AD389" s="811" t="n"/>
      <c r="AE389" s="782" t="n">
        <f aca="false" ca="false" dt2D="false" dtr="false" t="normal">AA389+AB389+AC389+AD389</f>
        <v>0</v>
      </c>
      <c r="AF389" s="811" t="n"/>
      <c r="AG389" s="811" t="n"/>
      <c r="AH389" s="811" t="n"/>
      <c r="AI389" s="811" t="n"/>
      <c r="AJ389" s="782" t="n">
        <f aca="false" ca="false" dt2D="false" dtr="false" t="normal">AF389+AG389+AH389+AI389</f>
        <v>0</v>
      </c>
      <c r="AK389" s="811" t="n"/>
      <c r="AL389" s="811" t="n"/>
      <c r="AM389" s="811" t="n"/>
      <c r="AN389" s="811" t="n"/>
      <c r="AO389" s="742" t="n">
        <f aca="false" ca="false" dt2D="false" dtr="false" t="normal">AK389+AL389+AM389+AN389</f>
        <v>0</v>
      </c>
      <c r="AP389" s="811" t="n"/>
      <c r="AQ389" s="811" t="n"/>
      <c r="AR389" s="811" t="n"/>
      <c r="AS389" s="811" t="n"/>
      <c r="AT389" s="742" t="n">
        <f aca="false" ca="false" dt2D="false" dtr="false" t="normal">AP389+AQ389+AR389+AS389</f>
        <v>0</v>
      </c>
      <c r="AU389" s="811" t="n"/>
      <c r="AV389" s="811" t="n"/>
      <c r="AW389" s="811" t="n"/>
      <c r="AX389" s="811" t="n"/>
      <c r="AY389" s="742" t="n">
        <f aca="false" ca="false" dt2D="false" dtr="false" t="normal">AU389+AV389+AW389+AX389</f>
        <v>0</v>
      </c>
    </row>
    <row customHeight="true" ht="33" outlineLevel="0" r="390">
      <c r="B390" s="451" t="n">
        <v>59</v>
      </c>
      <c r="C390" s="886" t="s"/>
      <c r="D390" s="899" t="s">
        <v>718</v>
      </c>
      <c r="E390" s="900" t="s">
        <v>694</v>
      </c>
      <c r="F390" s="771" t="n">
        <f aca="false" ca="false" dt2D="false" dtr="false" t="normal">K390+P390+U390+Z390+AE390+AJ390+AO390+AT390+AY390</f>
        <v>0</v>
      </c>
      <c r="G390" s="811" t="n"/>
      <c r="H390" s="811" t="n"/>
      <c r="I390" s="811" t="n"/>
      <c r="J390" s="812" t="n"/>
      <c r="K390" s="782" t="n">
        <f aca="false" ca="false" dt2D="false" dtr="false" t="normal">G390+H390+I390+J390</f>
        <v>0</v>
      </c>
      <c r="L390" s="813" t="n"/>
      <c r="M390" s="811" t="n"/>
      <c r="N390" s="811" t="n"/>
      <c r="O390" s="811" t="n"/>
      <c r="P390" s="742" t="n">
        <f aca="false" ca="false" dt2D="false" dtr="false" t="normal">L390+M390+N390+O390</f>
        <v>0</v>
      </c>
      <c r="Q390" s="811" t="n"/>
      <c r="R390" s="811" t="n"/>
      <c r="S390" s="811" t="n"/>
      <c r="T390" s="812" t="n"/>
      <c r="U390" s="782" t="n">
        <f aca="false" ca="false" dt2D="false" dtr="false" t="normal">Q390+R390+S390+T390</f>
        <v>0</v>
      </c>
      <c r="V390" s="811" t="n"/>
      <c r="W390" s="811" t="n"/>
      <c r="X390" s="811" t="n"/>
      <c r="Y390" s="812" t="n"/>
      <c r="Z390" s="782" t="n">
        <f aca="false" ca="false" dt2D="false" dtr="false" t="normal">V390+W390+X390+Y390</f>
        <v>0</v>
      </c>
      <c r="AA390" s="811" t="n"/>
      <c r="AB390" s="811" t="n"/>
      <c r="AC390" s="811" t="n"/>
      <c r="AD390" s="811" t="n"/>
      <c r="AE390" s="782" t="n">
        <f aca="false" ca="false" dt2D="false" dtr="false" t="normal">AA390+AB390+AC390+AD390</f>
        <v>0</v>
      </c>
      <c r="AF390" s="811" t="n"/>
      <c r="AG390" s="811" t="n"/>
      <c r="AH390" s="811" t="n"/>
      <c r="AI390" s="811" t="n"/>
      <c r="AJ390" s="782" t="n">
        <f aca="false" ca="false" dt2D="false" dtr="false" t="normal">AF390+AG390+AH390+AI390</f>
        <v>0</v>
      </c>
      <c r="AK390" s="811" t="n"/>
      <c r="AL390" s="811" t="n"/>
      <c r="AM390" s="811" t="n"/>
      <c r="AN390" s="811" t="n"/>
      <c r="AO390" s="742" t="n">
        <f aca="false" ca="false" dt2D="false" dtr="false" t="normal">AK390+AL390+AM390+AN390</f>
        <v>0</v>
      </c>
      <c r="AP390" s="811" t="n"/>
      <c r="AQ390" s="811" t="n"/>
      <c r="AR390" s="811" t="n"/>
      <c r="AS390" s="811" t="n"/>
      <c r="AT390" s="742" t="n">
        <f aca="false" ca="false" dt2D="false" dtr="false" t="normal">AP390+AQ390+AR390+AS390</f>
        <v>0</v>
      </c>
      <c r="AU390" s="811" t="n"/>
      <c r="AV390" s="811" t="n"/>
      <c r="AW390" s="811" t="n"/>
      <c r="AX390" s="811" t="n"/>
      <c r="AY390" s="742" t="n">
        <f aca="false" ca="false" dt2D="false" dtr="false" t="normal">AU390+AV390+AW390+AX390</f>
        <v>0</v>
      </c>
    </row>
    <row customHeight="true" ht="33" outlineLevel="0" r="391">
      <c r="B391" s="451" t="n">
        <v>60</v>
      </c>
      <c r="C391" s="886" t="s"/>
      <c r="D391" s="899" t="s">
        <v>719</v>
      </c>
      <c r="E391" s="900" t="s">
        <v>694</v>
      </c>
      <c r="F391" s="771" t="n">
        <f aca="false" ca="false" dt2D="false" dtr="false" t="normal">K391+P391+U391+Z391+AE391+AJ391+AO391+AT391+AY391</f>
        <v>0</v>
      </c>
      <c r="G391" s="811" t="n"/>
      <c r="H391" s="811" t="n"/>
      <c r="I391" s="811" t="n"/>
      <c r="J391" s="812" t="n"/>
      <c r="K391" s="782" t="n">
        <f aca="false" ca="false" dt2D="false" dtr="false" t="normal">G391+H391+I391+J391</f>
        <v>0</v>
      </c>
      <c r="L391" s="813" t="n"/>
      <c r="M391" s="811" t="n"/>
      <c r="N391" s="811" t="n"/>
      <c r="O391" s="811" t="n"/>
      <c r="P391" s="742" t="n">
        <f aca="false" ca="false" dt2D="false" dtr="false" t="normal">L391+M391+N391+O391</f>
        <v>0</v>
      </c>
      <c r="Q391" s="811" t="n"/>
      <c r="R391" s="811" t="n"/>
      <c r="S391" s="811" t="n"/>
      <c r="T391" s="812" t="n"/>
      <c r="U391" s="782" t="n">
        <f aca="false" ca="false" dt2D="false" dtr="false" t="normal">Q391+R391+S391+T391</f>
        <v>0</v>
      </c>
      <c r="V391" s="811" t="n"/>
      <c r="W391" s="811" t="n"/>
      <c r="X391" s="811" t="n"/>
      <c r="Y391" s="812" t="n"/>
      <c r="Z391" s="782" t="n">
        <f aca="false" ca="false" dt2D="false" dtr="false" t="normal">V391+W391+X391+Y391</f>
        <v>0</v>
      </c>
      <c r="AA391" s="811" t="n"/>
      <c r="AB391" s="811" t="n"/>
      <c r="AC391" s="811" t="n"/>
      <c r="AD391" s="811" t="n"/>
      <c r="AE391" s="782" t="n">
        <f aca="false" ca="false" dt2D="false" dtr="false" t="normal">AA391+AB391+AC391+AD391</f>
        <v>0</v>
      </c>
      <c r="AF391" s="811" t="n"/>
      <c r="AG391" s="811" t="n"/>
      <c r="AH391" s="811" t="n"/>
      <c r="AI391" s="811" t="n"/>
      <c r="AJ391" s="782" t="n">
        <f aca="false" ca="false" dt2D="false" dtr="false" t="normal">AF391+AG391+AH391+AI391</f>
        <v>0</v>
      </c>
      <c r="AK391" s="811" t="n"/>
      <c r="AL391" s="811" t="n"/>
      <c r="AM391" s="811" t="n"/>
      <c r="AN391" s="811" t="n"/>
      <c r="AO391" s="742" t="n">
        <f aca="false" ca="false" dt2D="false" dtr="false" t="normal">AK391+AL391+AM391+AN391</f>
        <v>0</v>
      </c>
      <c r="AP391" s="811" t="n"/>
      <c r="AQ391" s="811" t="n"/>
      <c r="AR391" s="811" t="n"/>
      <c r="AS391" s="811" t="n"/>
      <c r="AT391" s="742" t="n">
        <f aca="false" ca="false" dt2D="false" dtr="false" t="normal">AP391+AQ391+AR391+AS391</f>
        <v>0</v>
      </c>
      <c r="AU391" s="811" t="n"/>
      <c r="AV391" s="811" t="n"/>
      <c r="AW391" s="811" t="n"/>
      <c r="AX391" s="811" t="n"/>
      <c r="AY391" s="742" t="n">
        <f aca="false" ca="false" dt2D="false" dtr="false" t="normal">AU391+AV391+AW391+AX391</f>
        <v>0</v>
      </c>
    </row>
    <row customHeight="true" ht="33" outlineLevel="0" r="392">
      <c r="B392" s="451" t="n">
        <v>61</v>
      </c>
      <c r="C392" s="886" t="s"/>
      <c r="D392" s="899" t="s">
        <v>720</v>
      </c>
      <c r="E392" s="900" t="s">
        <v>694</v>
      </c>
      <c r="F392" s="771" t="n">
        <f aca="false" ca="false" dt2D="false" dtr="false" t="normal">K392+P392+U392+Z392+AE392+AJ392+AO392+AT392+AY392</f>
        <v>0</v>
      </c>
      <c r="G392" s="811" t="n"/>
      <c r="H392" s="811" t="n"/>
      <c r="I392" s="811" t="n"/>
      <c r="J392" s="812" t="n"/>
      <c r="K392" s="782" t="n">
        <f aca="false" ca="false" dt2D="false" dtr="false" t="normal">G392+H392+I392+J392</f>
        <v>0</v>
      </c>
      <c r="L392" s="813" t="n"/>
      <c r="M392" s="811" t="n"/>
      <c r="N392" s="811" t="n"/>
      <c r="O392" s="811" t="n"/>
      <c r="P392" s="742" t="n">
        <f aca="false" ca="false" dt2D="false" dtr="false" t="normal">L392+M392+N392+O392</f>
        <v>0</v>
      </c>
      <c r="Q392" s="811" t="n"/>
      <c r="R392" s="811" t="n"/>
      <c r="S392" s="811" t="n"/>
      <c r="T392" s="812" t="n"/>
      <c r="U392" s="782" t="n">
        <f aca="false" ca="false" dt2D="false" dtr="false" t="normal">Q392+R392+S392+T392</f>
        <v>0</v>
      </c>
      <c r="V392" s="811" t="n"/>
      <c r="W392" s="811" t="n"/>
      <c r="X392" s="811" t="n"/>
      <c r="Y392" s="812" t="n"/>
      <c r="Z392" s="782" t="n">
        <f aca="false" ca="false" dt2D="false" dtr="false" t="normal">V392+W392+X392+Y392</f>
        <v>0</v>
      </c>
      <c r="AA392" s="811" t="n"/>
      <c r="AB392" s="811" t="n"/>
      <c r="AC392" s="811" t="n"/>
      <c r="AD392" s="811" t="n"/>
      <c r="AE392" s="782" t="n">
        <f aca="false" ca="false" dt2D="false" dtr="false" t="normal">AA392+AB392+AC392+AD392</f>
        <v>0</v>
      </c>
      <c r="AF392" s="811" t="n"/>
      <c r="AG392" s="811" t="n"/>
      <c r="AH392" s="811" t="n"/>
      <c r="AI392" s="811" t="n"/>
      <c r="AJ392" s="782" t="n">
        <f aca="false" ca="false" dt2D="false" dtr="false" t="normal">AF392+AG392+AH392+AI392</f>
        <v>0</v>
      </c>
      <c r="AK392" s="811" t="n"/>
      <c r="AL392" s="811" t="n"/>
      <c r="AM392" s="811" t="n"/>
      <c r="AN392" s="811" t="n"/>
      <c r="AO392" s="742" t="n">
        <f aca="false" ca="false" dt2D="false" dtr="false" t="normal">AK392+AL392+AM392+AN392</f>
        <v>0</v>
      </c>
      <c r="AP392" s="811" t="n"/>
      <c r="AQ392" s="811" t="n"/>
      <c r="AR392" s="811" t="n"/>
      <c r="AS392" s="811" t="n"/>
      <c r="AT392" s="742" t="n">
        <f aca="false" ca="false" dt2D="false" dtr="false" t="normal">AP392+AQ392+AR392+AS392</f>
        <v>0</v>
      </c>
      <c r="AU392" s="811" t="n"/>
      <c r="AV392" s="811" t="n"/>
      <c r="AW392" s="811" t="n"/>
      <c r="AX392" s="811" t="n"/>
      <c r="AY392" s="742" t="n">
        <f aca="false" ca="false" dt2D="false" dtr="false" t="normal">AU392+AV392+AW392+AX392</f>
        <v>0</v>
      </c>
    </row>
    <row customHeight="true" ht="33" outlineLevel="0" r="393">
      <c r="B393" s="451" t="n">
        <v>62</v>
      </c>
      <c r="C393" s="886" t="s"/>
      <c r="D393" s="899" t="s">
        <v>721</v>
      </c>
      <c r="E393" s="900" t="s">
        <v>694</v>
      </c>
      <c r="F393" s="771" t="n">
        <f aca="false" ca="false" dt2D="false" dtr="false" t="normal">K393+P393+U393+Z393+AE393+AJ393+AO393+AT393+AY393</f>
        <v>0</v>
      </c>
      <c r="G393" s="811" t="n"/>
      <c r="H393" s="811" t="n"/>
      <c r="I393" s="811" t="n"/>
      <c r="J393" s="812" t="n"/>
      <c r="K393" s="782" t="n">
        <f aca="false" ca="false" dt2D="false" dtr="false" t="normal">G393+H393+I393+J393</f>
        <v>0</v>
      </c>
      <c r="L393" s="813" t="n"/>
      <c r="M393" s="811" t="n"/>
      <c r="N393" s="811" t="n"/>
      <c r="O393" s="811" t="n"/>
      <c r="P393" s="742" t="n">
        <f aca="false" ca="false" dt2D="false" dtr="false" t="normal">L393+M393+N393+O393</f>
        <v>0</v>
      </c>
      <c r="Q393" s="811" t="n"/>
      <c r="R393" s="811" t="n"/>
      <c r="S393" s="811" t="n"/>
      <c r="T393" s="812" t="n"/>
      <c r="U393" s="782" t="n">
        <f aca="false" ca="false" dt2D="false" dtr="false" t="normal">Q393+R393+S393+T393</f>
        <v>0</v>
      </c>
      <c r="V393" s="811" t="n"/>
      <c r="W393" s="811" t="n"/>
      <c r="X393" s="811" t="n"/>
      <c r="Y393" s="812" t="n"/>
      <c r="Z393" s="782" t="n">
        <f aca="false" ca="false" dt2D="false" dtr="false" t="normal">V393+W393+X393+Y393</f>
        <v>0</v>
      </c>
      <c r="AA393" s="811" t="n"/>
      <c r="AB393" s="811" t="n"/>
      <c r="AC393" s="811" t="n"/>
      <c r="AD393" s="811" t="n"/>
      <c r="AE393" s="782" t="n">
        <f aca="false" ca="false" dt2D="false" dtr="false" t="normal">AA393+AB393+AC393+AD393</f>
        <v>0</v>
      </c>
      <c r="AF393" s="811" t="n"/>
      <c r="AG393" s="811" t="n"/>
      <c r="AH393" s="811" t="n"/>
      <c r="AI393" s="811" t="n"/>
      <c r="AJ393" s="782" t="n">
        <f aca="false" ca="false" dt2D="false" dtr="false" t="normal">AF393+AG393+AH393+AI393</f>
        <v>0</v>
      </c>
      <c r="AK393" s="811" t="n"/>
      <c r="AL393" s="811" t="n"/>
      <c r="AM393" s="811" t="n"/>
      <c r="AN393" s="811" t="n"/>
      <c r="AO393" s="742" t="n">
        <f aca="false" ca="false" dt2D="false" dtr="false" t="normal">AK393+AL393+AM393+AN393</f>
        <v>0</v>
      </c>
      <c r="AP393" s="811" t="n"/>
      <c r="AQ393" s="811" t="n"/>
      <c r="AR393" s="811" t="n"/>
      <c r="AS393" s="811" t="n"/>
      <c r="AT393" s="742" t="n">
        <f aca="false" ca="false" dt2D="false" dtr="false" t="normal">AP393+AQ393+AR393+AS393</f>
        <v>0</v>
      </c>
      <c r="AU393" s="811" t="n"/>
      <c r="AV393" s="811" t="n"/>
      <c r="AW393" s="811" t="n"/>
      <c r="AX393" s="811" t="n"/>
      <c r="AY393" s="742" t="n">
        <f aca="false" ca="false" dt2D="false" dtr="false" t="normal">AU393+AV393+AW393+AX393</f>
        <v>0</v>
      </c>
    </row>
    <row customHeight="true" ht="33" outlineLevel="0" r="394">
      <c r="B394" s="451" t="n">
        <v>63</v>
      </c>
      <c r="C394" s="886" t="s"/>
      <c r="D394" s="899" t="s">
        <v>722</v>
      </c>
      <c r="E394" s="900" t="s">
        <v>694</v>
      </c>
      <c r="F394" s="771" t="n">
        <f aca="false" ca="false" dt2D="false" dtr="false" t="normal">K394+P394+U394+Z394+AE394+AJ394+AO394+AT394+AY394</f>
        <v>0</v>
      </c>
      <c r="G394" s="811" t="n"/>
      <c r="H394" s="811" t="n"/>
      <c r="I394" s="811" t="n"/>
      <c r="J394" s="812" t="n"/>
      <c r="K394" s="782" t="n">
        <f aca="false" ca="false" dt2D="false" dtr="false" t="normal">G394+H394+I394+J394</f>
        <v>0</v>
      </c>
      <c r="L394" s="813" t="n"/>
      <c r="M394" s="811" t="n"/>
      <c r="N394" s="811" t="n"/>
      <c r="O394" s="811" t="n"/>
      <c r="P394" s="742" t="n">
        <f aca="false" ca="false" dt2D="false" dtr="false" t="normal">L394+M394+N394+O394</f>
        <v>0</v>
      </c>
      <c r="Q394" s="811" t="n"/>
      <c r="R394" s="811" t="n"/>
      <c r="S394" s="811" t="n"/>
      <c r="T394" s="812" t="n"/>
      <c r="U394" s="782" t="n">
        <f aca="false" ca="false" dt2D="false" dtr="false" t="normal">Q394+R394+S394+T394</f>
        <v>0</v>
      </c>
      <c r="V394" s="811" t="n"/>
      <c r="W394" s="811" t="n"/>
      <c r="X394" s="811" t="n"/>
      <c r="Y394" s="812" t="n"/>
      <c r="Z394" s="782" t="n">
        <f aca="false" ca="false" dt2D="false" dtr="false" t="normal">V394+W394+X394+Y394</f>
        <v>0</v>
      </c>
      <c r="AA394" s="811" t="n"/>
      <c r="AB394" s="811" t="n"/>
      <c r="AC394" s="811" t="n"/>
      <c r="AD394" s="811" t="n"/>
      <c r="AE394" s="782" t="n">
        <f aca="false" ca="false" dt2D="false" dtr="false" t="normal">AA394+AB394+AC394+AD394</f>
        <v>0</v>
      </c>
      <c r="AF394" s="811" t="n"/>
      <c r="AG394" s="811" t="n"/>
      <c r="AH394" s="811" t="n"/>
      <c r="AI394" s="811" t="n"/>
      <c r="AJ394" s="782" t="n">
        <f aca="false" ca="false" dt2D="false" dtr="false" t="normal">AF394+AG394+AH394+AI394</f>
        <v>0</v>
      </c>
      <c r="AK394" s="811" t="n"/>
      <c r="AL394" s="811" t="n"/>
      <c r="AM394" s="811" t="n"/>
      <c r="AN394" s="811" t="n"/>
      <c r="AO394" s="742" t="n">
        <f aca="false" ca="false" dt2D="false" dtr="false" t="normal">AK394+AL394+AM394+AN394</f>
        <v>0</v>
      </c>
      <c r="AP394" s="811" t="n"/>
      <c r="AQ394" s="811" t="n"/>
      <c r="AR394" s="811" t="n"/>
      <c r="AS394" s="811" t="n"/>
      <c r="AT394" s="742" t="n">
        <f aca="false" ca="false" dt2D="false" dtr="false" t="normal">AP394+AQ394+AR394+AS394</f>
        <v>0</v>
      </c>
      <c r="AU394" s="811" t="n"/>
      <c r="AV394" s="811" t="n"/>
      <c r="AW394" s="811" t="n"/>
      <c r="AX394" s="811" t="n"/>
      <c r="AY394" s="742" t="n">
        <f aca="false" ca="false" dt2D="false" dtr="false" t="normal">AU394+AV394+AW394+AX394</f>
        <v>0</v>
      </c>
    </row>
    <row customHeight="true" ht="33" outlineLevel="0" r="395">
      <c r="B395" s="451" t="n">
        <v>64</v>
      </c>
      <c r="C395" s="886" t="s"/>
      <c r="D395" s="899" t="s">
        <v>723</v>
      </c>
      <c r="E395" s="900" t="s">
        <v>694</v>
      </c>
      <c r="F395" s="771" t="n">
        <f aca="false" ca="false" dt2D="false" dtr="false" t="normal">K395+P395+U395+Z395+AE395+AJ395+AO395+AT395+AY395</f>
        <v>0</v>
      </c>
      <c r="G395" s="811" t="n"/>
      <c r="H395" s="811" t="n"/>
      <c r="I395" s="811" t="n"/>
      <c r="J395" s="812" t="n"/>
      <c r="K395" s="782" t="n">
        <f aca="false" ca="false" dt2D="false" dtr="false" t="normal">G395+H395+I395+J395</f>
        <v>0</v>
      </c>
      <c r="L395" s="813" t="n"/>
      <c r="M395" s="811" t="n"/>
      <c r="N395" s="811" t="n"/>
      <c r="O395" s="811" t="n"/>
      <c r="P395" s="742" t="n">
        <f aca="false" ca="false" dt2D="false" dtr="false" t="normal">L395+M395+N395+O395</f>
        <v>0</v>
      </c>
      <c r="Q395" s="811" t="n"/>
      <c r="R395" s="811" t="n"/>
      <c r="S395" s="811" t="n"/>
      <c r="T395" s="812" t="n"/>
      <c r="U395" s="782" t="n">
        <f aca="false" ca="false" dt2D="false" dtr="false" t="normal">Q395+R395+S395+T395</f>
        <v>0</v>
      </c>
      <c r="V395" s="811" t="n"/>
      <c r="W395" s="811" t="n"/>
      <c r="X395" s="811" t="n"/>
      <c r="Y395" s="812" t="n"/>
      <c r="Z395" s="782" t="n">
        <f aca="false" ca="false" dt2D="false" dtr="false" t="normal">V395+W395+X395+Y395</f>
        <v>0</v>
      </c>
      <c r="AA395" s="811" t="n"/>
      <c r="AB395" s="811" t="n"/>
      <c r="AC395" s="811" t="n"/>
      <c r="AD395" s="811" t="n"/>
      <c r="AE395" s="782" t="n">
        <f aca="false" ca="false" dt2D="false" dtr="false" t="normal">AA395+AB395+AC395+AD395</f>
        <v>0</v>
      </c>
      <c r="AF395" s="811" t="n"/>
      <c r="AG395" s="811" t="n"/>
      <c r="AH395" s="811" t="n"/>
      <c r="AI395" s="811" t="n"/>
      <c r="AJ395" s="782" t="n">
        <f aca="false" ca="false" dt2D="false" dtr="false" t="normal">AF395+AG395+AH395+AI395</f>
        <v>0</v>
      </c>
      <c r="AK395" s="811" t="n"/>
      <c r="AL395" s="811" t="n"/>
      <c r="AM395" s="811" t="n"/>
      <c r="AN395" s="811" t="n"/>
      <c r="AO395" s="742" t="n">
        <f aca="false" ca="false" dt2D="false" dtr="false" t="normal">AK395+AL395+AM395+AN395</f>
        <v>0</v>
      </c>
      <c r="AP395" s="811" t="n"/>
      <c r="AQ395" s="811" t="n"/>
      <c r="AR395" s="811" t="n"/>
      <c r="AS395" s="811" t="n"/>
      <c r="AT395" s="742" t="n">
        <f aca="false" ca="false" dt2D="false" dtr="false" t="normal">AP395+AQ395+AR395+AS395</f>
        <v>0</v>
      </c>
      <c r="AU395" s="811" t="n"/>
      <c r="AV395" s="811" t="n"/>
      <c r="AW395" s="811" t="n"/>
      <c r="AX395" s="811" t="n"/>
      <c r="AY395" s="742" t="n">
        <f aca="false" ca="false" dt2D="false" dtr="false" t="normal">AU395+AV395+AW395+AX395</f>
        <v>0</v>
      </c>
    </row>
    <row customHeight="true" ht="33" outlineLevel="0" r="396">
      <c r="B396" s="451" t="n">
        <v>65</v>
      </c>
      <c r="C396" s="886" t="s"/>
      <c r="D396" s="899" t="s">
        <v>724</v>
      </c>
      <c r="E396" s="900" t="s">
        <v>694</v>
      </c>
      <c r="F396" s="771" t="n">
        <f aca="false" ca="false" dt2D="false" dtr="false" t="normal">K396+P396+U396+Z396+AE396+AJ396+AO396+AT396+AY396</f>
        <v>0</v>
      </c>
      <c r="G396" s="811" t="n"/>
      <c r="H396" s="811" t="n"/>
      <c r="I396" s="811" t="n"/>
      <c r="J396" s="812" t="n"/>
      <c r="K396" s="782" t="n">
        <f aca="false" ca="false" dt2D="false" dtr="false" t="normal">G396+H396+I396+J396</f>
        <v>0</v>
      </c>
      <c r="L396" s="813" t="n"/>
      <c r="M396" s="811" t="n"/>
      <c r="N396" s="811" t="n"/>
      <c r="O396" s="811" t="n"/>
      <c r="P396" s="742" t="n">
        <f aca="false" ca="false" dt2D="false" dtr="false" t="normal">L396+M396+N396+O396</f>
        <v>0</v>
      </c>
      <c r="Q396" s="811" t="n"/>
      <c r="R396" s="811" t="n"/>
      <c r="S396" s="811" t="n"/>
      <c r="T396" s="812" t="n"/>
      <c r="U396" s="782" t="n">
        <f aca="false" ca="false" dt2D="false" dtr="false" t="normal">Q396+R396+S396+T396</f>
        <v>0</v>
      </c>
      <c r="V396" s="811" t="n"/>
      <c r="W396" s="811" t="n"/>
      <c r="X396" s="811" t="n"/>
      <c r="Y396" s="812" t="n"/>
      <c r="Z396" s="782" t="n">
        <f aca="false" ca="false" dt2D="false" dtr="false" t="normal">V396+W396+X396+Y396</f>
        <v>0</v>
      </c>
      <c r="AA396" s="811" t="n"/>
      <c r="AB396" s="811" t="n"/>
      <c r="AC396" s="811" t="n"/>
      <c r="AD396" s="811" t="n"/>
      <c r="AE396" s="782" t="n">
        <f aca="false" ca="false" dt2D="false" dtr="false" t="normal">AA396+AB396+AC396+AD396</f>
        <v>0</v>
      </c>
      <c r="AF396" s="811" t="n"/>
      <c r="AG396" s="811" t="n"/>
      <c r="AH396" s="811" t="n"/>
      <c r="AI396" s="811" t="n"/>
      <c r="AJ396" s="782" t="n">
        <f aca="false" ca="false" dt2D="false" dtr="false" t="normal">AF396+AG396+AH396+AI396</f>
        <v>0</v>
      </c>
      <c r="AK396" s="811" t="n"/>
      <c r="AL396" s="811" t="n"/>
      <c r="AM396" s="811" t="n"/>
      <c r="AN396" s="811" t="n"/>
      <c r="AO396" s="742" t="n">
        <f aca="false" ca="false" dt2D="false" dtr="false" t="normal">AK396+AL396+AM396+AN396</f>
        <v>0</v>
      </c>
      <c r="AP396" s="811" t="n"/>
      <c r="AQ396" s="811" t="n"/>
      <c r="AR396" s="811" t="n"/>
      <c r="AS396" s="811" t="n"/>
      <c r="AT396" s="742" t="n">
        <f aca="false" ca="false" dt2D="false" dtr="false" t="normal">AP396+AQ396+AR396+AS396</f>
        <v>0</v>
      </c>
      <c r="AU396" s="811" t="n"/>
      <c r="AV396" s="811" t="n"/>
      <c r="AW396" s="811" t="n"/>
      <c r="AX396" s="811" t="n"/>
      <c r="AY396" s="742" t="n">
        <f aca="false" ca="false" dt2D="false" dtr="false" t="normal">AU396+AV396+AW396+AX396</f>
        <v>0</v>
      </c>
    </row>
    <row customHeight="true" ht="33" outlineLevel="0" r="397">
      <c r="B397" s="451" t="n">
        <v>66</v>
      </c>
      <c r="C397" s="886" t="s"/>
      <c r="D397" s="899" t="s">
        <v>725</v>
      </c>
      <c r="E397" s="900" t="s">
        <v>694</v>
      </c>
      <c r="F397" s="771" t="n">
        <f aca="false" ca="false" dt2D="false" dtr="false" t="normal">K397+P397+U397+Z397+AE397+AJ397+AO397+AT397+AY397</f>
        <v>0</v>
      </c>
      <c r="G397" s="811" t="n"/>
      <c r="H397" s="811" t="n"/>
      <c r="I397" s="811" t="n"/>
      <c r="J397" s="812" t="n"/>
      <c r="K397" s="782" t="n">
        <f aca="false" ca="false" dt2D="false" dtr="false" t="normal">G397+H397+I397+J397</f>
        <v>0</v>
      </c>
      <c r="L397" s="813" t="n"/>
      <c r="M397" s="811" t="n"/>
      <c r="N397" s="811" t="n"/>
      <c r="O397" s="811" t="n"/>
      <c r="P397" s="742" t="n">
        <f aca="false" ca="false" dt2D="false" dtr="false" t="normal">L397+M397+N397+O397</f>
        <v>0</v>
      </c>
      <c r="Q397" s="811" t="n"/>
      <c r="R397" s="811" t="n"/>
      <c r="S397" s="811" t="n"/>
      <c r="T397" s="812" t="n"/>
      <c r="U397" s="782" t="n">
        <f aca="false" ca="false" dt2D="false" dtr="false" t="normal">Q397+R397+S397+T397</f>
        <v>0</v>
      </c>
      <c r="V397" s="811" t="n"/>
      <c r="W397" s="811" t="n"/>
      <c r="X397" s="811" t="n"/>
      <c r="Y397" s="812" t="n"/>
      <c r="Z397" s="782" t="n">
        <f aca="false" ca="false" dt2D="false" dtr="false" t="normal">V397+W397+X397+Y397</f>
        <v>0</v>
      </c>
      <c r="AA397" s="811" t="n"/>
      <c r="AB397" s="811" t="n"/>
      <c r="AC397" s="811" t="n"/>
      <c r="AD397" s="811" t="n"/>
      <c r="AE397" s="782" t="n">
        <f aca="false" ca="false" dt2D="false" dtr="false" t="normal">AA397+AB397+AC397+AD397</f>
        <v>0</v>
      </c>
      <c r="AF397" s="811" t="n"/>
      <c r="AG397" s="811" t="n"/>
      <c r="AH397" s="811" t="n"/>
      <c r="AI397" s="811" t="n"/>
      <c r="AJ397" s="782" t="n">
        <f aca="false" ca="false" dt2D="false" dtr="false" t="normal">AF397+AG397+AH397+AI397</f>
        <v>0</v>
      </c>
      <c r="AK397" s="811" t="n"/>
      <c r="AL397" s="811" t="n"/>
      <c r="AM397" s="811" t="n"/>
      <c r="AN397" s="811" t="n"/>
      <c r="AO397" s="742" t="n">
        <f aca="false" ca="false" dt2D="false" dtr="false" t="normal">AK397+AL397+AM397+AN397</f>
        <v>0</v>
      </c>
      <c r="AP397" s="811" t="n"/>
      <c r="AQ397" s="811" t="n"/>
      <c r="AR397" s="811" t="n"/>
      <c r="AS397" s="811" t="n"/>
      <c r="AT397" s="742" t="n">
        <f aca="false" ca="false" dt2D="false" dtr="false" t="normal">AP397+AQ397+AR397+AS397</f>
        <v>0</v>
      </c>
      <c r="AU397" s="811" t="n"/>
      <c r="AV397" s="811" t="n"/>
      <c r="AW397" s="811" t="n"/>
      <c r="AX397" s="811" t="n"/>
      <c r="AY397" s="742" t="n">
        <f aca="false" ca="false" dt2D="false" dtr="false" t="normal">AU397+AV397+AW397+AX397</f>
        <v>0</v>
      </c>
    </row>
    <row customHeight="true" ht="33" outlineLevel="0" r="398">
      <c r="B398" s="451" t="n">
        <v>67</v>
      </c>
      <c r="C398" s="886" t="s"/>
      <c r="D398" s="899" t="s">
        <v>726</v>
      </c>
      <c r="E398" s="900" t="s">
        <v>694</v>
      </c>
      <c r="F398" s="771" t="n">
        <f aca="false" ca="false" dt2D="false" dtr="false" t="normal">K398+P398+U398+Z398+AE398+AJ398+AO398+AT398+AY398</f>
        <v>0</v>
      </c>
      <c r="G398" s="811" t="n"/>
      <c r="H398" s="811" t="n"/>
      <c r="I398" s="811" t="n"/>
      <c r="J398" s="812" t="n"/>
      <c r="K398" s="782" t="n">
        <f aca="false" ca="false" dt2D="false" dtr="false" t="normal">G398+H398+I398+J398</f>
        <v>0</v>
      </c>
      <c r="L398" s="813" t="n"/>
      <c r="M398" s="811" t="n"/>
      <c r="N398" s="811" t="n"/>
      <c r="O398" s="811" t="n"/>
      <c r="P398" s="742" t="n">
        <f aca="false" ca="false" dt2D="false" dtr="false" t="normal">L398+M398+N398+O398</f>
        <v>0</v>
      </c>
      <c r="Q398" s="811" t="n"/>
      <c r="R398" s="811" t="n"/>
      <c r="S398" s="811" t="n"/>
      <c r="T398" s="812" t="n"/>
      <c r="U398" s="782" t="n">
        <f aca="false" ca="false" dt2D="false" dtr="false" t="normal">Q398+R398+S398+T398</f>
        <v>0</v>
      </c>
      <c r="V398" s="811" t="n"/>
      <c r="W398" s="811" t="n"/>
      <c r="X398" s="811" t="n"/>
      <c r="Y398" s="812" t="n"/>
      <c r="Z398" s="782" t="n">
        <f aca="false" ca="false" dt2D="false" dtr="false" t="normal">V398+W398+X398+Y398</f>
        <v>0</v>
      </c>
      <c r="AA398" s="811" t="n"/>
      <c r="AB398" s="811" t="n"/>
      <c r="AC398" s="811" t="n"/>
      <c r="AD398" s="811" t="n"/>
      <c r="AE398" s="782" t="n">
        <f aca="false" ca="false" dt2D="false" dtr="false" t="normal">AA398+AB398+AC398+AD398</f>
        <v>0</v>
      </c>
      <c r="AF398" s="811" t="n"/>
      <c r="AG398" s="811" t="n"/>
      <c r="AH398" s="811" t="n"/>
      <c r="AI398" s="811" t="n"/>
      <c r="AJ398" s="782" t="n">
        <f aca="false" ca="false" dt2D="false" dtr="false" t="normal">AF398+AG398+AH398+AI398</f>
        <v>0</v>
      </c>
      <c r="AK398" s="811" t="n"/>
      <c r="AL398" s="811" t="n"/>
      <c r="AM398" s="811" t="n"/>
      <c r="AN398" s="811" t="n"/>
      <c r="AO398" s="742" t="n">
        <f aca="false" ca="false" dt2D="false" dtr="false" t="normal">AK398+AL398+AM398+AN398</f>
        <v>0</v>
      </c>
      <c r="AP398" s="811" t="n"/>
      <c r="AQ398" s="811" t="n"/>
      <c r="AR398" s="811" t="n"/>
      <c r="AS398" s="811" t="n"/>
      <c r="AT398" s="742" t="n">
        <f aca="false" ca="false" dt2D="false" dtr="false" t="normal">AP398+AQ398+AR398+AS398</f>
        <v>0</v>
      </c>
      <c r="AU398" s="811" t="n"/>
      <c r="AV398" s="811" t="n"/>
      <c r="AW398" s="811" t="n"/>
      <c r="AX398" s="811" t="n"/>
      <c r="AY398" s="742" t="n">
        <f aca="false" ca="false" dt2D="false" dtr="false" t="normal">AU398+AV398+AW398+AX398</f>
        <v>0</v>
      </c>
    </row>
    <row customHeight="true" ht="33" outlineLevel="0" r="399">
      <c r="B399" s="451" t="n">
        <v>68</v>
      </c>
      <c r="C399" s="886" t="s"/>
      <c r="D399" s="899" t="s">
        <v>727</v>
      </c>
      <c r="E399" s="900" t="s">
        <v>694</v>
      </c>
      <c r="F399" s="771" t="n">
        <f aca="false" ca="false" dt2D="false" dtr="false" t="normal">K399+P399+U399+Z399+AE399+AJ399+AO399+AT399+AY399</f>
        <v>0</v>
      </c>
      <c r="G399" s="811" t="n"/>
      <c r="H399" s="811" t="n"/>
      <c r="I399" s="811" t="n"/>
      <c r="J399" s="812" t="n"/>
      <c r="K399" s="782" t="n">
        <f aca="false" ca="false" dt2D="false" dtr="false" t="normal">G399+H399+I399+J399</f>
        <v>0</v>
      </c>
      <c r="L399" s="813" t="n"/>
      <c r="M399" s="811" t="n"/>
      <c r="N399" s="811" t="n"/>
      <c r="O399" s="811" t="n"/>
      <c r="P399" s="742" t="n">
        <f aca="false" ca="false" dt2D="false" dtr="false" t="normal">L399+M399+N399+O399</f>
        <v>0</v>
      </c>
      <c r="Q399" s="811" t="n"/>
      <c r="R399" s="811" t="n"/>
      <c r="S399" s="811" t="n"/>
      <c r="T399" s="812" t="n"/>
      <c r="U399" s="782" t="n">
        <f aca="false" ca="false" dt2D="false" dtr="false" t="normal">Q399+R399+S399+T399</f>
        <v>0</v>
      </c>
      <c r="V399" s="811" t="n"/>
      <c r="W399" s="811" t="n"/>
      <c r="X399" s="811" t="n"/>
      <c r="Y399" s="812" t="n"/>
      <c r="Z399" s="782" t="n">
        <f aca="false" ca="false" dt2D="false" dtr="false" t="normal">V399+W399+X399+Y399</f>
        <v>0</v>
      </c>
      <c r="AA399" s="811" t="n"/>
      <c r="AB399" s="811" t="n"/>
      <c r="AC399" s="811" t="n"/>
      <c r="AD399" s="811" t="n"/>
      <c r="AE399" s="782" t="n">
        <f aca="false" ca="false" dt2D="false" dtr="false" t="normal">AA399+AB399+AC399+AD399</f>
        <v>0</v>
      </c>
      <c r="AF399" s="811" t="n"/>
      <c r="AG399" s="811" t="n"/>
      <c r="AH399" s="811" t="n"/>
      <c r="AI399" s="811" t="n"/>
      <c r="AJ399" s="782" t="n">
        <f aca="false" ca="false" dt2D="false" dtr="false" t="normal">AF399+AG399+AH399+AI399</f>
        <v>0</v>
      </c>
      <c r="AK399" s="811" t="n"/>
      <c r="AL399" s="811" t="n"/>
      <c r="AM399" s="811" t="n"/>
      <c r="AN399" s="811" t="n"/>
      <c r="AO399" s="742" t="n">
        <f aca="false" ca="false" dt2D="false" dtr="false" t="normal">AK399+AL399+AM399+AN399</f>
        <v>0</v>
      </c>
      <c r="AP399" s="811" t="n"/>
      <c r="AQ399" s="811" t="n"/>
      <c r="AR399" s="811" t="n"/>
      <c r="AS399" s="811" t="n"/>
      <c r="AT399" s="742" t="n">
        <f aca="false" ca="false" dt2D="false" dtr="false" t="normal">AP399+AQ399+AR399+AS399</f>
        <v>0</v>
      </c>
      <c r="AU399" s="811" t="n"/>
      <c r="AV399" s="811" t="n"/>
      <c r="AW399" s="811" t="n"/>
      <c r="AX399" s="811" t="n"/>
      <c r="AY399" s="742" t="n">
        <f aca="false" ca="false" dt2D="false" dtr="false" t="normal">AU399+AV399+AW399+AX399</f>
        <v>0</v>
      </c>
    </row>
    <row customHeight="true" ht="33" outlineLevel="0" r="400">
      <c r="B400" s="451" t="n">
        <v>69</v>
      </c>
      <c r="C400" s="886" t="s"/>
      <c r="D400" s="899" t="s">
        <v>728</v>
      </c>
      <c r="E400" s="900" t="s">
        <v>694</v>
      </c>
      <c r="F400" s="771" t="n">
        <f aca="false" ca="false" dt2D="false" dtr="false" t="normal">K400+P400+U400+Z400+AE400+AJ400+AO400+AT400+AY400</f>
        <v>0</v>
      </c>
      <c r="G400" s="811" t="n"/>
      <c r="H400" s="811" t="n"/>
      <c r="I400" s="811" t="n"/>
      <c r="J400" s="812" t="n"/>
      <c r="K400" s="782" t="n">
        <f aca="false" ca="false" dt2D="false" dtr="false" t="normal">G400+H400+I400+J400</f>
        <v>0</v>
      </c>
      <c r="L400" s="813" t="n"/>
      <c r="M400" s="811" t="n"/>
      <c r="N400" s="811" t="n"/>
      <c r="O400" s="811" t="n"/>
      <c r="P400" s="742" t="n">
        <f aca="false" ca="false" dt2D="false" dtr="false" t="normal">L400+M400+N400+O400</f>
        <v>0</v>
      </c>
      <c r="Q400" s="811" t="n"/>
      <c r="R400" s="811" t="n"/>
      <c r="S400" s="811" t="n"/>
      <c r="T400" s="812" t="n"/>
      <c r="U400" s="782" t="n">
        <f aca="false" ca="false" dt2D="false" dtr="false" t="normal">Q400+R400+S400+T400</f>
        <v>0</v>
      </c>
      <c r="V400" s="811" t="n"/>
      <c r="W400" s="811" t="n"/>
      <c r="X400" s="811" t="n"/>
      <c r="Y400" s="812" t="n"/>
      <c r="Z400" s="782" t="n">
        <f aca="false" ca="false" dt2D="false" dtr="false" t="normal">V400+W400+X400+Y400</f>
        <v>0</v>
      </c>
      <c r="AA400" s="811" t="n"/>
      <c r="AB400" s="811" t="n"/>
      <c r="AC400" s="811" t="n"/>
      <c r="AD400" s="811" t="n"/>
      <c r="AE400" s="782" t="n">
        <f aca="false" ca="false" dt2D="false" dtr="false" t="normal">AA400+AB400+AC400+AD400</f>
        <v>0</v>
      </c>
      <c r="AF400" s="811" t="n"/>
      <c r="AG400" s="811" t="n"/>
      <c r="AH400" s="811" t="n"/>
      <c r="AI400" s="811" t="n"/>
      <c r="AJ400" s="782" t="n">
        <f aca="false" ca="false" dt2D="false" dtr="false" t="normal">AF400+AG400+AH400+AI400</f>
        <v>0</v>
      </c>
      <c r="AK400" s="811" t="n"/>
      <c r="AL400" s="811" t="n"/>
      <c r="AM400" s="811" t="n"/>
      <c r="AN400" s="811" t="n"/>
      <c r="AO400" s="742" t="n">
        <f aca="false" ca="false" dt2D="false" dtr="false" t="normal">AK400+AL400+AM400+AN400</f>
        <v>0</v>
      </c>
      <c r="AP400" s="811" t="n"/>
      <c r="AQ400" s="811" t="n"/>
      <c r="AR400" s="811" t="n"/>
      <c r="AS400" s="811" t="n"/>
      <c r="AT400" s="742" t="n">
        <f aca="false" ca="false" dt2D="false" dtr="false" t="normal">AP400+AQ400+AR400+AS400</f>
        <v>0</v>
      </c>
      <c r="AU400" s="811" t="n"/>
      <c r="AV400" s="811" t="n"/>
      <c r="AW400" s="811" t="n"/>
      <c r="AX400" s="811" t="n"/>
      <c r="AY400" s="742" t="n">
        <f aca="false" ca="false" dt2D="false" dtr="false" t="normal">AU400+AV400+AW400+AX400</f>
        <v>0</v>
      </c>
    </row>
    <row customHeight="true" ht="33" outlineLevel="0" r="401">
      <c r="B401" s="451" t="n">
        <v>70</v>
      </c>
      <c r="C401" s="886" t="s"/>
      <c r="D401" s="899" t="s">
        <v>729</v>
      </c>
      <c r="E401" s="900" t="s">
        <v>694</v>
      </c>
      <c r="F401" s="771" t="n">
        <f aca="false" ca="false" dt2D="false" dtr="false" t="normal">K401+P401+U401+Z401+AE401+AJ401+AO401+AT401+AY401</f>
        <v>0</v>
      </c>
      <c r="G401" s="811" t="n"/>
      <c r="H401" s="811" t="n"/>
      <c r="I401" s="811" t="n"/>
      <c r="J401" s="812" t="n"/>
      <c r="K401" s="782" t="n">
        <f aca="false" ca="false" dt2D="false" dtr="false" t="normal">G401+H401+I401+J401</f>
        <v>0</v>
      </c>
      <c r="L401" s="813" t="n"/>
      <c r="M401" s="811" t="n"/>
      <c r="N401" s="811" t="n"/>
      <c r="O401" s="811" t="n"/>
      <c r="P401" s="742" t="n">
        <f aca="false" ca="false" dt2D="false" dtr="false" t="normal">L401+M401+N401+O401</f>
        <v>0</v>
      </c>
      <c r="Q401" s="811" t="n"/>
      <c r="R401" s="811" t="n"/>
      <c r="S401" s="811" t="n"/>
      <c r="T401" s="812" t="n"/>
      <c r="U401" s="782" t="n">
        <f aca="false" ca="false" dt2D="false" dtr="false" t="normal">Q401+R401+S401+T401</f>
        <v>0</v>
      </c>
      <c r="V401" s="811" t="n"/>
      <c r="W401" s="811" t="n"/>
      <c r="X401" s="811" t="n"/>
      <c r="Y401" s="812" t="n"/>
      <c r="Z401" s="782" t="n">
        <f aca="false" ca="false" dt2D="false" dtr="false" t="normal">V401+W401+X401+Y401</f>
        <v>0</v>
      </c>
      <c r="AA401" s="811" t="n"/>
      <c r="AB401" s="811" t="n"/>
      <c r="AC401" s="811" t="n"/>
      <c r="AD401" s="811" t="n"/>
      <c r="AE401" s="782" t="n">
        <f aca="false" ca="false" dt2D="false" dtr="false" t="normal">AA401+AB401+AC401+AD401</f>
        <v>0</v>
      </c>
      <c r="AF401" s="811" t="n"/>
      <c r="AG401" s="811" t="n"/>
      <c r="AH401" s="811" t="n"/>
      <c r="AI401" s="811" t="n"/>
      <c r="AJ401" s="782" t="n">
        <f aca="false" ca="false" dt2D="false" dtr="false" t="normal">AF401+AG401+AH401+AI401</f>
        <v>0</v>
      </c>
      <c r="AK401" s="811" t="n"/>
      <c r="AL401" s="811" t="n"/>
      <c r="AM401" s="811" t="n"/>
      <c r="AN401" s="811" t="n"/>
      <c r="AO401" s="742" t="n">
        <f aca="false" ca="false" dt2D="false" dtr="false" t="normal">AK401+AL401+AM401+AN401</f>
        <v>0</v>
      </c>
      <c r="AP401" s="811" t="n"/>
      <c r="AQ401" s="811" t="n"/>
      <c r="AR401" s="811" t="n"/>
      <c r="AS401" s="811" t="n"/>
      <c r="AT401" s="742" t="n">
        <f aca="false" ca="false" dt2D="false" dtr="false" t="normal">AP401+AQ401+AR401+AS401</f>
        <v>0</v>
      </c>
      <c r="AU401" s="811" t="n"/>
      <c r="AV401" s="811" t="n"/>
      <c r="AW401" s="811" t="n"/>
      <c r="AX401" s="811" t="n"/>
      <c r="AY401" s="742" t="n">
        <f aca="false" ca="false" dt2D="false" dtr="false" t="normal">AU401+AV401+AW401+AX401</f>
        <v>0</v>
      </c>
    </row>
    <row customHeight="true" ht="54.9500007629395" outlineLevel="0" r="402">
      <c r="B402" s="451" t="n">
        <v>71</v>
      </c>
      <c r="C402" s="886" t="s"/>
      <c r="D402" s="901" t="s">
        <v>730</v>
      </c>
      <c r="E402" s="900" t="s">
        <v>694</v>
      </c>
      <c r="F402" s="771" t="n">
        <f aca="false" ca="false" dt2D="false" dtr="false" t="normal">K402+P402+U402+Z402+AE402+AJ402+AO402+AT402+AY402</f>
        <v>0</v>
      </c>
      <c r="G402" s="811" t="n"/>
      <c r="H402" s="811" t="n"/>
      <c r="I402" s="811" t="n"/>
      <c r="J402" s="812" t="n"/>
      <c r="K402" s="782" t="n">
        <f aca="false" ca="false" dt2D="false" dtr="false" t="normal">G402+H402+I402+J402</f>
        <v>0</v>
      </c>
      <c r="L402" s="813" t="n"/>
      <c r="M402" s="811" t="n"/>
      <c r="N402" s="811" t="n"/>
      <c r="O402" s="811" t="n"/>
      <c r="P402" s="742" t="n">
        <f aca="false" ca="false" dt2D="false" dtr="false" t="normal">L402+M402+N402+O402</f>
        <v>0</v>
      </c>
      <c r="Q402" s="811" t="n"/>
      <c r="R402" s="811" t="n"/>
      <c r="S402" s="811" t="n"/>
      <c r="T402" s="812" t="n"/>
      <c r="U402" s="782" t="n">
        <f aca="false" ca="false" dt2D="false" dtr="false" t="normal">Q402+R402+S402+T402</f>
        <v>0</v>
      </c>
      <c r="V402" s="811" t="n"/>
      <c r="W402" s="811" t="n"/>
      <c r="X402" s="811" t="n"/>
      <c r="Y402" s="812" t="n"/>
      <c r="Z402" s="782" t="n">
        <f aca="false" ca="false" dt2D="false" dtr="false" t="normal">V402+W402+X402+Y402</f>
        <v>0</v>
      </c>
      <c r="AA402" s="811" t="n"/>
      <c r="AB402" s="811" t="n"/>
      <c r="AC402" s="811" t="n"/>
      <c r="AD402" s="811" t="n"/>
      <c r="AE402" s="782" t="n">
        <f aca="false" ca="false" dt2D="false" dtr="false" t="normal">AA402+AB402+AC402+AD402</f>
        <v>0</v>
      </c>
      <c r="AF402" s="811" t="n"/>
      <c r="AG402" s="811" t="n"/>
      <c r="AH402" s="811" t="n"/>
      <c r="AI402" s="811" t="n"/>
      <c r="AJ402" s="782" t="n">
        <f aca="false" ca="false" dt2D="false" dtr="false" t="normal">AF402+AG402+AH402+AI402</f>
        <v>0</v>
      </c>
      <c r="AK402" s="811" t="n"/>
      <c r="AL402" s="811" t="n"/>
      <c r="AM402" s="811" t="n"/>
      <c r="AN402" s="811" t="n"/>
      <c r="AO402" s="742" t="n">
        <f aca="false" ca="false" dt2D="false" dtr="false" t="normal">AK402+AL402+AM402+AN402</f>
        <v>0</v>
      </c>
      <c r="AP402" s="811" t="n"/>
      <c r="AQ402" s="811" t="n"/>
      <c r="AR402" s="811" t="n"/>
      <c r="AS402" s="811" t="n"/>
      <c r="AT402" s="742" t="n">
        <f aca="false" ca="false" dt2D="false" dtr="false" t="normal">AP402+AQ402+AR402+AS402</f>
        <v>0</v>
      </c>
      <c r="AU402" s="811" t="n"/>
      <c r="AV402" s="811" t="n"/>
      <c r="AW402" s="811" t="n"/>
      <c r="AX402" s="811" t="n"/>
      <c r="AY402" s="742" t="n">
        <f aca="false" ca="false" dt2D="false" dtr="false" t="normal">AU402+AV402+AW402+AX402</f>
        <v>0</v>
      </c>
    </row>
    <row customHeight="true" ht="33" outlineLevel="0" r="403">
      <c r="B403" s="451" t="n">
        <v>72</v>
      </c>
      <c r="C403" s="886" t="s"/>
      <c r="D403" s="901" t="s">
        <v>731</v>
      </c>
      <c r="E403" s="900" t="s">
        <v>694</v>
      </c>
      <c r="F403" s="771" t="n">
        <f aca="false" ca="false" dt2D="false" dtr="false" t="normal">K403+P403+U403+Z403+AE403+AJ403+AO403+AT403+AY403</f>
        <v>0</v>
      </c>
      <c r="G403" s="811" t="n"/>
      <c r="H403" s="811" t="n"/>
      <c r="I403" s="811" t="n"/>
      <c r="J403" s="812" t="n"/>
      <c r="K403" s="782" t="n">
        <f aca="false" ca="false" dt2D="false" dtr="false" t="normal">G403+H403+I403+J403</f>
        <v>0</v>
      </c>
      <c r="L403" s="813" t="n"/>
      <c r="M403" s="811" t="n"/>
      <c r="N403" s="811" t="n"/>
      <c r="O403" s="811" t="n"/>
      <c r="P403" s="742" t="n">
        <f aca="false" ca="false" dt2D="false" dtr="false" t="normal">L403+M403+N403+O403</f>
        <v>0</v>
      </c>
      <c r="Q403" s="811" t="n"/>
      <c r="R403" s="811" t="n"/>
      <c r="S403" s="811" t="n"/>
      <c r="T403" s="812" t="n"/>
      <c r="U403" s="782" t="n">
        <f aca="false" ca="false" dt2D="false" dtr="false" t="normal">Q403+R403+S403+T403</f>
        <v>0</v>
      </c>
      <c r="V403" s="811" t="n"/>
      <c r="W403" s="811" t="n"/>
      <c r="X403" s="811" t="n"/>
      <c r="Y403" s="812" t="n"/>
      <c r="Z403" s="782" t="n">
        <f aca="false" ca="false" dt2D="false" dtr="false" t="normal">V403+W403+X403+Y403</f>
        <v>0</v>
      </c>
      <c r="AA403" s="811" t="n"/>
      <c r="AB403" s="811" t="n"/>
      <c r="AC403" s="811" t="n"/>
      <c r="AD403" s="811" t="n"/>
      <c r="AE403" s="782" t="n">
        <f aca="false" ca="false" dt2D="false" dtr="false" t="normal">AA403+AB403+AC403+AD403</f>
        <v>0</v>
      </c>
      <c r="AF403" s="811" t="n"/>
      <c r="AG403" s="811" t="n"/>
      <c r="AH403" s="811" t="n"/>
      <c r="AI403" s="811" t="n"/>
      <c r="AJ403" s="782" t="n">
        <f aca="false" ca="false" dt2D="false" dtr="false" t="normal">AF403+AG403+AH403+AI403</f>
        <v>0</v>
      </c>
      <c r="AK403" s="811" t="n"/>
      <c r="AL403" s="811" t="n"/>
      <c r="AM403" s="811" t="n"/>
      <c r="AN403" s="811" t="n"/>
      <c r="AO403" s="742" t="n">
        <f aca="false" ca="false" dt2D="false" dtr="false" t="normal">AK403+AL403+AM403+AN403</f>
        <v>0</v>
      </c>
      <c r="AP403" s="811" t="n"/>
      <c r="AQ403" s="811" t="n"/>
      <c r="AR403" s="811" t="n"/>
      <c r="AS403" s="811" t="n"/>
      <c r="AT403" s="742" t="n">
        <f aca="false" ca="false" dt2D="false" dtr="false" t="normal">AP403+AQ403+AR403+AS403</f>
        <v>0</v>
      </c>
      <c r="AU403" s="811" t="n"/>
      <c r="AV403" s="811" t="n"/>
      <c r="AW403" s="811" t="n"/>
      <c r="AX403" s="811" t="n"/>
      <c r="AY403" s="742" t="n">
        <f aca="false" ca="false" dt2D="false" dtr="false" t="normal">AU403+AV403+AW403+AX403</f>
        <v>0</v>
      </c>
    </row>
    <row customHeight="true" ht="33" outlineLevel="0" r="404">
      <c r="B404" s="451" t="n">
        <v>73</v>
      </c>
      <c r="C404" s="886" t="s"/>
      <c r="D404" s="901" t="s">
        <v>732</v>
      </c>
      <c r="E404" s="900" t="s">
        <v>694</v>
      </c>
      <c r="F404" s="771" t="n">
        <f aca="false" ca="false" dt2D="false" dtr="false" t="normal">K404+P404+U404+Z404+AE404+AJ404+AO404+AT404+AY404</f>
        <v>0</v>
      </c>
      <c r="G404" s="811" t="n"/>
      <c r="H404" s="811" t="n"/>
      <c r="I404" s="811" t="n"/>
      <c r="J404" s="812" t="n"/>
      <c r="K404" s="782" t="n">
        <f aca="false" ca="false" dt2D="false" dtr="false" t="normal">G404+H404+I404+J404</f>
        <v>0</v>
      </c>
      <c r="L404" s="813" t="n"/>
      <c r="M404" s="811" t="n"/>
      <c r="N404" s="811" t="n"/>
      <c r="O404" s="811" t="n"/>
      <c r="P404" s="742" t="n">
        <f aca="false" ca="false" dt2D="false" dtr="false" t="normal">L404+M404+N404+O404</f>
        <v>0</v>
      </c>
      <c r="Q404" s="811" t="n"/>
      <c r="R404" s="811" t="n"/>
      <c r="S404" s="811" t="n"/>
      <c r="T404" s="812" t="n"/>
      <c r="U404" s="782" t="n">
        <f aca="false" ca="false" dt2D="false" dtr="false" t="normal">Q404+R404+S404+T404</f>
        <v>0</v>
      </c>
      <c r="V404" s="811" t="n"/>
      <c r="W404" s="811" t="n"/>
      <c r="X404" s="811" t="n"/>
      <c r="Y404" s="812" t="n"/>
      <c r="Z404" s="782" t="n">
        <f aca="false" ca="false" dt2D="false" dtr="false" t="normal">V404+W404+X404+Y404</f>
        <v>0</v>
      </c>
      <c r="AA404" s="811" t="n"/>
      <c r="AB404" s="811" t="n"/>
      <c r="AC404" s="811" t="n"/>
      <c r="AD404" s="811" t="n"/>
      <c r="AE404" s="782" t="n">
        <f aca="false" ca="false" dt2D="false" dtr="false" t="normal">AA404+AB404+AC404+AD404</f>
        <v>0</v>
      </c>
      <c r="AF404" s="811" t="n"/>
      <c r="AG404" s="811" t="n"/>
      <c r="AH404" s="811" t="n"/>
      <c r="AI404" s="811" t="n"/>
      <c r="AJ404" s="782" t="n">
        <f aca="false" ca="false" dt2D="false" dtr="false" t="normal">AF404+AG404+AH404+AI404</f>
        <v>0</v>
      </c>
      <c r="AK404" s="811" t="n"/>
      <c r="AL404" s="811" t="n"/>
      <c r="AM404" s="811" t="n"/>
      <c r="AN404" s="811" t="n"/>
      <c r="AO404" s="742" t="n">
        <f aca="false" ca="false" dt2D="false" dtr="false" t="normal">AK404+AL404+AM404+AN404</f>
        <v>0</v>
      </c>
      <c r="AP404" s="811" t="n"/>
      <c r="AQ404" s="811" t="n"/>
      <c r="AR404" s="811" t="n"/>
      <c r="AS404" s="811" t="n"/>
      <c r="AT404" s="742" t="n">
        <f aca="false" ca="false" dt2D="false" dtr="false" t="normal">AP404+AQ404+AR404+AS404</f>
        <v>0</v>
      </c>
      <c r="AU404" s="811" t="n"/>
      <c r="AV404" s="811" t="n"/>
      <c r="AW404" s="811" t="n"/>
      <c r="AX404" s="811" t="n"/>
      <c r="AY404" s="742" t="n">
        <f aca="false" ca="false" dt2D="false" dtr="false" t="normal">AU404+AV404+AW404+AX404</f>
        <v>0</v>
      </c>
    </row>
    <row customHeight="true" ht="54.9500007629395" outlineLevel="0" r="405">
      <c r="B405" s="451" t="n">
        <v>74</v>
      </c>
      <c r="C405" s="886" t="s"/>
      <c r="D405" s="901" t="s">
        <v>733</v>
      </c>
      <c r="E405" s="900" t="s">
        <v>694</v>
      </c>
      <c r="F405" s="771" t="n">
        <f aca="false" ca="false" dt2D="false" dtr="false" t="normal">K405+P405+U405+Z405+AE405+AJ405+AO405+AT405+AY405</f>
        <v>0</v>
      </c>
      <c r="G405" s="811" t="n"/>
      <c r="H405" s="811" t="n"/>
      <c r="I405" s="811" t="n"/>
      <c r="J405" s="812" t="n"/>
      <c r="K405" s="782" t="n">
        <f aca="false" ca="false" dt2D="false" dtr="false" t="normal">G405+H405+I405+J405</f>
        <v>0</v>
      </c>
      <c r="L405" s="813" t="n"/>
      <c r="M405" s="811" t="n"/>
      <c r="N405" s="811" t="n"/>
      <c r="O405" s="811" t="n"/>
      <c r="P405" s="742" t="n">
        <f aca="false" ca="false" dt2D="false" dtr="false" t="normal">L405+M405+N405+O405</f>
        <v>0</v>
      </c>
      <c r="Q405" s="811" t="n"/>
      <c r="R405" s="811" t="n"/>
      <c r="S405" s="811" t="n"/>
      <c r="T405" s="812" t="n"/>
      <c r="U405" s="782" t="n">
        <f aca="false" ca="false" dt2D="false" dtr="false" t="normal">Q405+R405+S405+T405</f>
        <v>0</v>
      </c>
      <c r="V405" s="811" t="n"/>
      <c r="W405" s="811" t="n"/>
      <c r="X405" s="811" t="n"/>
      <c r="Y405" s="812" t="n"/>
      <c r="Z405" s="782" t="n">
        <f aca="false" ca="false" dt2D="false" dtr="false" t="normal">V405+W405+X405+Y405</f>
        <v>0</v>
      </c>
      <c r="AA405" s="811" t="n"/>
      <c r="AB405" s="811" t="n"/>
      <c r="AC405" s="811" t="n"/>
      <c r="AD405" s="811" t="n"/>
      <c r="AE405" s="782" t="n">
        <f aca="false" ca="false" dt2D="false" dtr="false" t="normal">AA405+AB405+AC405+AD405</f>
        <v>0</v>
      </c>
      <c r="AF405" s="811" t="n"/>
      <c r="AG405" s="811" t="n"/>
      <c r="AH405" s="811" t="n"/>
      <c r="AI405" s="811" t="n"/>
      <c r="AJ405" s="782" t="n">
        <f aca="false" ca="false" dt2D="false" dtr="false" t="normal">AF405+AG405+AH405+AI405</f>
        <v>0</v>
      </c>
      <c r="AK405" s="811" t="n"/>
      <c r="AL405" s="811" t="n"/>
      <c r="AM405" s="811" t="n"/>
      <c r="AN405" s="811" t="n"/>
      <c r="AO405" s="742" t="n">
        <f aca="false" ca="false" dt2D="false" dtr="false" t="normal">AK405+AL405+AM405+AN405</f>
        <v>0</v>
      </c>
      <c r="AP405" s="811" t="n"/>
      <c r="AQ405" s="811" t="n"/>
      <c r="AR405" s="811" t="n"/>
      <c r="AS405" s="811" t="n"/>
      <c r="AT405" s="742" t="n">
        <f aca="false" ca="false" dt2D="false" dtr="false" t="normal">AP405+AQ405+AR405+AS405</f>
        <v>0</v>
      </c>
      <c r="AU405" s="811" t="n"/>
      <c r="AV405" s="811" t="n"/>
      <c r="AW405" s="811" t="n"/>
      <c r="AX405" s="811" t="n"/>
      <c r="AY405" s="742" t="n">
        <f aca="false" ca="false" dt2D="false" dtr="false" t="normal">AU405+AV405+AW405+AX405</f>
        <v>0</v>
      </c>
    </row>
    <row customHeight="true" ht="33" outlineLevel="0" r="406">
      <c r="B406" s="451" t="n">
        <v>75</v>
      </c>
      <c r="C406" s="886" t="s"/>
      <c r="D406" s="901" t="s">
        <v>734</v>
      </c>
      <c r="E406" s="900" t="s">
        <v>694</v>
      </c>
      <c r="F406" s="771" t="n">
        <f aca="false" ca="false" dt2D="false" dtr="false" t="normal">K406+P406+U406+Z406+AE406+AJ406+AO406+AT406+AY406</f>
        <v>0</v>
      </c>
      <c r="G406" s="811" t="n"/>
      <c r="H406" s="811" t="n"/>
      <c r="I406" s="811" t="n"/>
      <c r="J406" s="812" t="n"/>
      <c r="K406" s="782" t="n">
        <f aca="false" ca="false" dt2D="false" dtr="false" t="normal">G406+H406+I406+J406</f>
        <v>0</v>
      </c>
      <c r="L406" s="813" t="n"/>
      <c r="M406" s="811" t="n"/>
      <c r="N406" s="811" t="n"/>
      <c r="O406" s="811" t="n"/>
      <c r="P406" s="742" t="n">
        <f aca="false" ca="false" dt2D="false" dtr="false" t="normal">L406+M406+N406+O406</f>
        <v>0</v>
      </c>
      <c r="Q406" s="811" t="n"/>
      <c r="R406" s="811" t="n"/>
      <c r="S406" s="811" t="n"/>
      <c r="T406" s="812" t="n"/>
      <c r="U406" s="782" t="n">
        <f aca="false" ca="false" dt2D="false" dtr="false" t="normal">Q406+R406+S406+T406</f>
        <v>0</v>
      </c>
      <c r="V406" s="811" t="n"/>
      <c r="W406" s="811" t="n"/>
      <c r="X406" s="811" t="n"/>
      <c r="Y406" s="812" t="n"/>
      <c r="Z406" s="782" t="n">
        <f aca="false" ca="false" dt2D="false" dtr="false" t="normal">V406+W406+X406+Y406</f>
        <v>0</v>
      </c>
      <c r="AA406" s="811" t="n"/>
      <c r="AB406" s="811" t="n"/>
      <c r="AC406" s="811" t="n"/>
      <c r="AD406" s="811" t="n"/>
      <c r="AE406" s="782" t="n">
        <f aca="false" ca="false" dt2D="false" dtr="false" t="normal">AA406+AB406+AC406+AD406</f>
        <v>0</v>
      </c>
      <c r="AF406" s="811" t="n"/>
      <c r="AG406" s="811" t="n"/>
      <c r="AH406" s="811" t="n"/>
      <c r="AI406" s="811" t="n"/>
      <c r="AJ406" s="782" t="n">
        <f aca="false" ca="false" dt2D="false" dtr="false" t="normal">AF406+AG406+AH406+AI406</f>
        <v>0</v>
      </c>
      <c r="AK406" s="811" t="n"/>
      <c r="AL406" s="811" t="n"/>
      <c r="AM406" s="811" t="n"/>
      <c r="AN406" s="811" t="n"/>
      <c r="AO406" s="742" t="n">
        <f aca="false" ca="false" dt2D="false" dtr="false" t="normal">AK406+AL406+AM406+AN406</f>
        <v>0</v>
      </c>
      <c r="AP406" s="811" t="n"/>
      <c r="AQ406" s="811" t="n"/>
      <c r="AR406" s="811" t="n"/>
      <c r="AS406" s="811" t="n"/>
      <c r="AT406" s="742" t="n">
        <f aca="false" ca="false" dt2D="false" dtr="false" t="normal">AP406+AQ406+AR406+AS406</f>
        <v>0</v>
      </c>
      <c r="AU406" s="811" t="n"/>
      <c r="AV406" s="811" t="n"/>
      <c r="AW406" s="811" t="n"/>
      <c r="AX406" s="811" t="n"/>
      <c r="AY406" s="742" t="n">
        <f aca="false" ca="false" dt2D="false" dtr="false" t="normal">AU406+AV406+AW406+AX406</f>
        <v>0</v>
      </c>
    </row>
    <row customHeight="true" ht="33" outlineLevel="0" r="407">
      <c r="B407" s="451" t="n">
        <v>76</v>
      </c>
      <c r="C407" s="886" t="s"/>
      <c r="D407" s="901" t="s">
        <v>735</v>
      </c>
      <c r="E407" s="900" t="s">
        <v>694</v>
      </c>
      <c r="F407" s="771" t="n">
        <f aca="false" ca="false" dt2D="false" dtr="false" t="normal">K407+P407+U407+Z407+AE407+AJ407+AO407+AT407+AY407</f>
        <v>0</v>
      </c>
      <c r="G407" s="811" t="n"/>
      <c r="H407" s="811" t="n"/>
      <c r="I407" s="811" t="n"/>
      <c r="J407" s="812" t="n"/>
      <c r="K407" s="782" t="n">
        <f aca="false" ca="false" dt2D="false" dtr="false" t="normal">G407+H407+I407+J407</f>
        <v>0</v>
      </c>
      <c r="L407" s="813" t="n"/>
      <c r="M407" s="811" t="n"/>
      <c r="N407" s="811" t="n"/>
      <c r="O407" s="811" t="n"/>
      <c r="P407" s="742" t="n">
        <f aca="false" ca="false" dt2D="false" dtr="false" t="normal">L407+M407+N407+O407</f>
        <v>0</v>
      </c>
      <c r="Q407" s="811" t="n"/>
      <c r="R407" s="811" t="n"/>
      <c r="S407" s="811" t="n"/>
      <c r="T407" s="812" t="n"/>
      <c r="U407" s="782" t="n">
        <f aca="false" ca="false" dt2D="false" dtr="false" t="normal">Q407+R407+S407+T407</f>
        <v>0</v>
      </c>
      <c r="V407" s="811" t="n"/>
      <c r="W407" s="811" t="n"/>
      <c r="X407" s="811" t="n"/>
      <c r="Y407" s="812" t="n"/>
      <c r="Z407" s="782" t="n">
        <f aca="false" ca="false" dt2D="false" dtr="false" t="normal">V407+W407+X407+Y407</f>
        <v>0</v>
      </c>
      <c r="AA407" s="811" t="n"/>
      <c r="AB407" s="811" t="n"/>
      <c r="AC407" s="811" t="n"/>
      <c r="AD407" s="811" t="n"/>
      <c r="AE407" s="782" t="n">
        <f aca="false" ca="false" dt2D="false" dtr="false" t="normal">AA407+AB407+AC407+AD407</f>
        <v>0</v>
      </c>
      <c r="AF407" s="811" t="n"/>
      <c r="AG407" s="811" t="n"/>
      <c r="AH407" s="811" t="n"/>
      <c r="AI407" s="811" t="n"/>
      <c r="AJ407" s="782" t="n">
        <f aca="false" ca="false" dt2D="false" dtr="false" t="normal">AF407+AG407+AH407+AI407</f>
        <v>0</v>
      </c>
      <c r="AK407" s="811" t="n"/>
      <c r="AL407" s="811" t="n"/>
      <c r="AM407" s="811" t="n"/>
      <c r="AN407" s="811" t="n"/>
      <c r="AO407" s="742" t="n">
        <f aca="false" ca="false" dt2D="false" dtr="false" t="normal">AK407+AL407+AM407+AN407</f>
        <v>0</v>
      </c>
      <c r="AP407" s="811" t="n"/>
      <c r="AQ407" s="811" t="n"/>
      <c r="AR407" s="811" t="n"/>
      <c r="AS407" s="811" t="n"/>
      <c r="AT407" s="742" t="n">
        <f aca="false" ca="false" dt2D="false" dtr="false" t="normal">AP407+AQ407+AR407+AS407</f>
        <v>0</v>
      </c>
      <c r="AU407" s="811" t="n"/>
      <c r="AV407" s="811" t="n"/>
      <c r="AW407" s="811" t="n"/>
      <c r="AX407" s="811" t="n"/>
      <c r="AY407" s="742" t="n">
        <f aca="false" ca="false" dt2D="false" dtr="false" t="normal">AU407+AV407+AW407+AX407</f>
        <v>0</v>
      </c>
    </row>
    <row customHeight="true" ht="33" outlineLevel="0" r="408">
      <c r="B408" s="451" t="n">
        <v>77</v>
      </c>
      <c r="C408" s="886" t="s"/>
      <c r="D408" s="901" t="s">
        <v>736</v>
      </c>
      <c r="E408" s="900" t="s">
        <v>694</v>
      </c>
      <c r="F408" s="771" t="n">
        <f aca="false" ca="false" dt2D="false" dtr="false" t="normal">K408+P408+U408+Z408+AE408+AJ408+AO408+AT408+AY408</f>
        <v>0</v>
      </c>
      <c r="G408" s="811" t="n"/>
      <c r="H408" s="811" t="n"/>
      <c r="I408" s="811" t="n"/>
      <c r="J408" s="812" t="n"/>
      <c r="K408" s="782" t="n">
        <f aca="false" ca="false" dt2D="false" dtr="false" t="normal">G408+H408+I408+J408</f>
        <v>0</v>
      </c>
      <c r="L408" s="813" t="n"/>
      <c r="M408" s="811" t="n"/>
      <c r="N408" s="811" t="n"/>
      <c r="O408" s="811" t="n"/>
      <c r="P408" s="742" t="n">
        <f aca="false" ca="false" dt2D="false" dtr="false" t="normal">L408+M408+N408+O408</f>
        <v>0</v>
      </c>
      <c r="Q408" s="811" t="n"/>
      <c r="R408" s="811" t="n"/>
      <c r="S408" s="811" t="n"/>
      <c r="T408" s="812" t="n"/>
      <c r="U408" s="782" t="n">
        <f aca="false" ca="false" dt2D="false" dtr="false" t="normal">Q408+R408+S408+T408</f>
        <v>0</v>
      </c>
      <c r="V408" s="811" t="n"/>
      <c r="W408" s="811" t="n"/>
      <c r="X408" s="811" t="n"/>
      <c r="Y408" s="812" t="n"/>
      <c r="Z408" s="782" t="n">
        <f aca="false" ca="false" dt2D="false" dtr="false" t="normal">V408+W408+X408+Y408</f>
        <v>0</v>
      </c>
      <c r="AA408" s="811" t="n"/>
      <c r="AB408" s="811" t="n"/>
      <c r="AC408" s="811" t="n"/>
      <c r="AD408" s="811" t="n"/>
      <c r="AE408" s="782" t="n">
        <f aca="false" ca="false" dt2D="false" dtr="false" t="normal">AA408+AB408+AC408+AD408</f>
        <v>0</v>
      </c>
      <c r="AF408" s="811" t="n"/>
      <c r="AG408" s="811" t="n"/>
      <c r="AH408" s="811" t="n"/>
      <c r="AI408" s="811" t="n"/>
      <c r="AJ408" s="782" t="n">
        <f aca="false" ca="false" dt2D="false" dtr="false" t="normal">AF408+AG408+AH408+AI408</f>
        <v>0</v>
      </c>
      <c r="AK408" s="811" t="n"/>
      <c r="AL408" s="811" t="n"/>
      <c r="AM408" s="811" t="n"/>
      <c r="AN408" s="811" t="n"/>
      <c r="AO408" s="742" t="n">
        <f aca="false" ca="false" dt2D="false" dtr="false" t="normal">AK408+AL408+AM408+AN408</f>
        <v>0</v>
      </c>
      <c r="AP408" s="811" t="n"/>
      <c r="AQ408" s="811" t="n"/>
      <c r="AR408" s="811" t="n"/>
      <c r="AS408" s="811" t="n"/>
      <c r="AT408" s="742" t="n">
        <f aca="false" ca="false" dt2D="false" dtr="false" t="normal">AP408+AQ408+AR408+AS408</f>
        <v>0</v>
      </c>
      <c r="AU408" s="811" t="n"/>
      <c r="AV408" s="811" t="n"/>
      <c r="AW408" s="811" t="n"/>
      <c r="AX408" s="811" t="n"/>
      <c r="AY408" s="742" t="n">
        <f aca="false" ca="false" dt2D="false" dtr="false" t="normal">AU408+AV408+AW408+AX408</f>
        <v>0</v>
      </c>
    </row>
    <row customHeight="true" ht="54.9500007629395" outlineLevel="0" r="409">
      <c r="B409" s="451" t="n">
        <v>78</v>
      </c>
      <c r="C409" s="886" t="s"/>
      <c r="D409" s="899" t="s">
        <v>737</v>
      </c>
      <c r="E409" s="900" t="s">
        <v>694</v>
      </c>
      <c r="F409" s="771" t="n">
        <f aca="false" ca="false" dt2D="false" dtr="false" t="normal">K409+P409+U409+Z409+AE409+AJ409+AO409+AT409+AY409</f>
        <v>0</v>
      </c>
      <c r="G409" s="811" t="n"/>
      <c r="H409" s="811" t="n"/>
      <c r="I409" s="811" t="n"/>
      <c r="J409" s="812" t="n"/>
      <c r="K409" s="782" t="n">
        <f aca="false" ca="false" dt2D="false" dtr="false" t="normal">G409+H409+I409+J409</f>
        <v>0</v>
      </c>
      <c r="L409" s="813" t="n"/>
      <c r="M409" s="811" t="n"/>
      <c r="N409" s="811" t="n"/>
      <c r="O409" s="811" t="n"/>
      <c r="P409" s="742" t="n">
        <f aca="false" ca="false" dt2D="false" dtr="false" t="normal">L409+M409+N409+O409</f>
        <v>0</v>
      </c>
      <c r="Q409" s="811" t="n"/>
      <c r="R409" s="811" t="n"/>
      <c r="S409" s="811" t="n"/>
      <c r="T409" s="812" t="n"/>
      <c r="U409" s="782" t="n">
        <f aca="false" ca="false" dt2D="false" dtr="false" t="normal">Q409+R409+S409+T409</f>
        <v>0</v>
      </c>
      <c r="V409" s="811" t="n"/>
      <c r="W409" s="811" t="n"/>
      <c r="X409" s="811" t="n"/>
      <c r="Y409" s="812" t="n"/>
      <c r="Z409" s="782" t="n">
        <f aca="false" ca="false" dt2D="false" dtr="false" t="normal">V409+W409+X409+Y409</f>
        <v>0</v>
      </c>
      <c r="AA409" s="811" t="n"/>
      <c r="AB409" s="811" t="n"/>
      <c r="AC409" s="811" t="n"/>
      <c r="AD409" s="811" t="n"/>
      <c r="AE409" s="782" t="n">
        <f aca="false" ca="false" dt2D="false" dtr="false" t="normal">AA409+AB409+AC409+AD409</f>
        <v>0</v>
      </c>
      <c r="AF409" s="811" t="n"/>
      <c r="AG409" s="811" t="n"/>
      <c r="AH409" s="811" t="n"/>
      <c r="AI409" s="811" t="n"/>
      <c r="AJ409" s="782" t="n">
        <f aca="false" ca="false" dt2D="false" dtr="false" t="normal">AF409+AG409+AH409+AI409</f>
        <v>0</v>
      </c>
      <c r="AK409" s="811" t="n"/>
      <c r="AL409" s="811" t="n"/>
      <c r="AM409" s="811" t="n"/>
      <c r="AN409" s="811" t="n"/>
      <c r="AO409" s="742" t="n">
        <f aca="false" ca="false" dt2D="false" dtr="false" t="normal">AK409+AL409+AM409+AN409</f>
        <v>0</v>
      </c>
      <c r="AP409" s="811" t="n"/>
      <c r="AQ409" s="811" t="n"/>
      <c r="AR409" s="811" t="n"/>
      <c r="AS409" s="811" t="n"/>
      <c r="AT409" s="742" t="n">
        <f aca="false" ca="false" dt2D="false" dtr="false" t="normal">AP409+AQ409+AR409+AS409</f>
        <v>0</v>
      </c>
      <c r="AU409" s="811" t="n"/>
      <c r="AV409" s="811" t="n"/>
      <c r="AW409" s="811" t="n"/>
      <c r="AX409" s="811" t="n"/>
      <c r="AY409" s="742" t="n">
        <f aca="false" ca="false" dt2D="false" dtr="false" t="normal">AU409+AV409+AW409+AX409</f>
        <v>0</v>
      </c>
    </row>
    <row customHeight="true" ht="33" outlineLevel="0" r="410">
      <c r="B410" s="451" t="n">
        <v>79</v>
      </c>
      <c r="C410" s="886" t="s"/>
      <c r="D410" s="899" t="s">
        <v>738</v>
      </c>
      <c r="E410" s="900" t="s">
        <v>694</v>
      </c>
      <c r="F410" s="771" t="n">
        <f aca="false" ca="false" dt2D="false" dtr="false" t="normal">K410+P410+U410+Z410+AE410+AJ410+AO410+AT410+AY410</f>
        <v>0</v>
      </c>
      <c r="G410" s="811" t="n"/>
      <c r="H410" s="811" t="n"/>
      <c r="I410" s="811" t="n"/>
      <c r="J410" s="812" t="n"/>
      <c r="K410" s="782" t="n">
        <f aca="false" ca="false" dt2D="false" dtr="false" t="normal">G410+H410+I410+J410</f>
        <v>0</v>
      </c>
      <c r="L410" s="813" t="n"/>
      <c r="M410" s="811" t="n"/>
      <c r="N410" s="811" t="n"/>
      <c r="O410" s="811" t="n"/>
      <c r="P410" s="742" t="n">
        <f aca="false" ca="false" dt2D="false" dtr="false" t="normal">L410+M410+N410+O410</f>
        <v>0</v>
      </c>
      <c r="Q410" s="811" t="n"/>
      <c r="R410" s="811" t="n"/>
      <c r="S410" s="811" t="n"/>
      <c r="T410" s="812" t="n"/>
      <c r="U410" s="782" t="n">
        <f aca="false" ca="false" dt2D="false" dtr="false" t="normal">Q410+R410+S410+T410</f>
        <v>0</v>
      </c>
      <c r="V410" s="811" t="n"/>
      <c r="W410" s="811" t="n"/>
      <c r="X410" s="811" t="n"/>
      <c r="Y410" s="812" t="n"/>
      <c r="Z410" s="782" t="n">
        <f aca="false" ca="false" dt2D="false" dtr="false" t="normal">V410+W410+X410+Y410</f>
        <v>0</v>
      </c>
      <c r="AA410" s="811" t="n"/>
      <c r="AB410" s="811" t="n"/>
      <c r="AC410" s="811" t="n"/>
      <c r="AD410" s="811" t="n"/>
      <c r="AE410" s="782" t="n">
        <f aca="false" ca="false" dt2D="false" dtr="false" t="normal">AA410+AB410+AC410+AD410</f>
        <v>0</v>
      </c>
      <c r="AF410" s="811" t="n"/>
      <c r="AG410" s="811" t="n"/>
      <c r="AH410" s="811" t="n"/>
      <c r="AI410" s="811" t="n"/>
      <c r="AJ410" s="782" t="n">
        <f aca="false" ca="false" dt2D="false" dtr="false" t="normal">AF410+AG410+AH410+AI410</f>
        <v>0</v>
      </c>
      <c r="AK410" s="811" t="n"/>
      <c r="AL410" s="811" t="n"/>
      <c r="AM410" s="811" t="n"/>
      <c r="AN410" s="811" t="n"/>
      <c r="AO410" s="742" t="n">
        <f aca="false" ca="false" dt2D="false" dtr="false" t="normal">AK410+AL410+AM410+AN410</f>
        <v>0</v>
      </c>
      <c r="AP410" s="811" t="n"/>
      <c r="AQ410" s="811" t="n"/>
      <c r="AR410" s="811" t="n"/>
      <c r="AS410" s="811" t="n"/>
      <c r="AT410" s="742" t="n">
        <f aca="false" ca="false" dt2D="false" dtr="false" t="normal">AP410+AQ410+AR410+AS410</f>
        <v>0</v>
      </c>
      <c r="AU410" s="811" t="n"/>
      <c r="AV410" s="811" t="n"/>
      <c r="AW410" s="811" t="n"/>
      <c r="AX410" s="811" t="n"/>
      <c r="AY410" s="742" t="n">
        <f aca="false" ca="false" dt2D="false" dtr="false" t="normal">AU410+AV410+AW410+AX410</f>
        <v>0</v>
      </c>
    </row>
    <row customHeight="true" ht="33" outlineLevel="0" r="411">
      <c r="B411" s="451" t="n">
        <v>80</v>
      </c>
      <c r="C411" s="886" t="s"/>
      <c r="D411" s="899" t="s">
        <v>739</v>
      </c>
      <c r="E411" s="900" t="s">
        <v>694</v>
      </c>
      <c r="F411" s="771" t="n">
        <f aca="false" ca="false" dt2D="false" dtr="false" t="normal">K411+P411+U411+Z411+AE411+AJ411+AO411+AT411+AY411</f>
        <v>0</v>
      </c>
      <c r="G411" s="811" t="n"/>
      <c r="H411" s="811" t="n"/>
      <c r="I411" s="811" t="n"/>
      <c r="J411" s="812" t="n"/>
      <c r="K411" s="782" t="n">
        <f aca="false" ca="false" dt2D="false" dtr="false" t="normal">G411+H411+I411+J411</f>
        <v>0</v>
      </c>
      <c r="L411" s="813" t="n"/>
      <c r="M411" s="811" t="n"/>
      <c r="N411" s="811" t="n"/>
      <c r="O411" s="811" t="n"/>
      <c r="P411" s="742" t="n">
        <f aca="false" ca="false" dt2D="false" dtr="false" t="normal">L411+M411+N411+O411</f>
        <v>0</v>
      </c>
      <c r="Q411" s="811" t="n"/>
      <c r="R411" s="811" t="n"/>
      <c r="S411" s="811" t="n"/>
      <c r="T411" s="812" t="n"/>
      <c r="U411" s="782" t="n">
        <f aca="false" ca="false" dt2D="false" dtr="false" t="normal">Q411+R411+S411+T411</f>
        <v>0</v>
      </c>
      <c r="V411" s="811" t="n"/>
      <c r="W411" s="811" t="n"/>
      <c r="X411" s="811" t="n"/>
      <c r="Y411" s="812" t="n"/>
      <c r="Z411" s="782" t="n">
        <f aca="false" ca="false" dt2D="false" dtr="false" t="normal">V411+W411+X411+Y411</f>
        <v>0</v>
      </c>
      <c r="AA411" s="811" t="n"/>
      <c r="AB411" s="811" t="n"/>
      <c r="AC411" s="811" t="n"/>
      <c r="AD411" s="811" t="n"/>
      <c r="AE411" s="782" t="n">
        <f aca="false" ca="false" dt2D="false" dtr="false" t="normal">AA411+AB411+AC411+AD411</f>
        <v>0</v>
      </c>
      <c r="AF411" s="811" t="n"/>
      <c r="AG411" s="811" t="n"/>
      <c r="AH411" s="811" t="n"/>
      <c r="AI411" s="811" t="n"/>
      <c r="AJ411" s="782" t="n">
        <f aca="false" ca="false" dt2D="false" dtr="false" t="normal">AF411+AG411+AH411+AI411</f>
        <v>0</v>
      </c>
      <c r="AK411" s="811" t="n"/>
      <c r="AL411" s="811" t="n"/>
      <c r="AM411" s="811" t="n"/>
      <c r="AN411" s="811" t="n"/>
      <c r="AO411" s="742" t="n">
        <f aca="false" ca="false" dt2D="false" dtr="false" t="normal">AK411+AL411+AM411+AN411</f>
        <v>0</v>
      </c>
      <c r="AP411" s="811" t="n"/>
      <c r="AQ411" s="811" t="n"/>
      <c r="AR411" s="811" t="n"/>
      <c r="AS411" s="811" t="n"/>
      <c r="AT411" s="742" t="n">
        <f aca="false" ca="false" dt2D="false" dtr="false" t="normal">AP411+AQ411+AR411+AS411</f>
        <v>0</v>
      </c>
      <c r="AU411" s="811" t="n"/>
      <c r="AV411" s="811" t="n"/>
      <c r="AW411" s="811" t="n"/>
      <c r="AX411" s="811" t="n"/>
      <c r="AY411" s="742" t="n">
        <f aca="false" ca="false" dt2D="false" dtr="false" t="normal">AU411+AV411+AW411+AX411</f>
        <v>0</v>
      </c>
    </row>
    <row customHeight="true" ht="42" outlineLevel="0" r="412">
      <c r="B412" s="451" t="n">
        <v>81</v>
      </c>
      <c r="C412" s="886" t="s"/>
      <c r="D412" s="899" t="s">
        <v>740</v>
      </c>
      <c r="E412" s="900" t="s">
        <v>694</v>
      </c>
      <c r="F412" s="771" t="n">
        <f aca="false" ca="false" dt2D="false" dtr="false" t="normal">K412+P412+U412+Z412+AE412+AJ412+AO412+AT412+AY412</f>
        <v>0</v>
      </c>
      <c r="G412" s="811" t="n"/>
      <c r="H412" s="811" t="n"/>
      <c r="I412" s="811" t="n"/>
      <c r="J412" s="812" t="n"/>
      <c r="K412" s="782" t="n">
        <f aca="false" ca="false" dt2D="false" dtr="false" t="normal">G412+H412+I412+J412</f>
        <v>0</v>
      </c>
      <c r="L412" s="813" t="n"/>
      <c r="M412" s="811" t="n"/>
      <c r="N412" s="811" t="n"/>
      <c r="O412" s="811" t="n"/>
      <c r="P412" s="742" t="n">
        <f aca="false" ca="false" dt2D="false" dtr="false" t="normal">L412+M412+N412+O412</f>
        <v>0</v>
      </c>
      <c r="Q412" s="811" t="n"/>
      <c r="R412" s="811" t="n"/>
      <c r="S412" s="811" t="n"/>
      <c r="T412" s="812" t="n"/>
      <c r="U412" s="782" t="n">
        <f aca="false" ca="false" dt2D="false" dtr="false" t="normal">Q412+R412+S412+T412</f>
        <v>0</v>
      </c>
      <c r="V412" s="811" t="n"/>
      <c r="W412" s="811" t="n"/>
      <c r="X412" s="811" t="n"/>
      <c r="Y412" s="812" t="n"/>
      <c r="Z412" s="782" t="n">
        <f aca="false" ca="false" dt2D="false" dtr="false" t="normal">V412+W412+X412+Y412</f>
        <v>0</v>
      </c>
      <c r="AA412" s="811" t="n"/>
      <c r="AB412" s="811" t="n"/>
      <c r="AC412" s="811" t="n"/>
      <c r="AD412" s="811" t="n"/>
      <c r="AE412" s="782" t="n">
        <f aca="false" ca="false" dt2D="false" dtr="false" t="normal">AA412+AB412+AC412+AD412</f>
        <v>0</v>
      </c>
      <c r="AF412" s="811" t="n"/>
      <c r="AG412" s="811" t="n"/>
      <c r="AH412" s="811" t="n"/>
      <c r="AI412" s="811" t="n"/>
      <c r="AJ412" s="782" t="n">
        <f aca="false" ca="false" dt2D="false" dtr="false" t="normal">AF412+AG412+AH412+AI412</f>
        <v>0</v>
      </c>
      <c r="AK412" s="811" t="n"/>
      <c r="AL412" s="811" t="n"/>
      <c r="AM412" s="811" t="n"/>
      <c r="AN412" s="811" t="n"/>
      <c r="AO412" s="742" t="n">
        <f aca="false" ca="false" dt2D="false" dtr="false" t="normal">AK412+AL412+AM412+AN412</f>
        <v>0</v>
      </c>
      <c r="AP412" s="811" t="n"/>
      <c r="AQ412" s="811" t="n"/>
      <c r="AR412" s="811" t="n"/>
      <c r="AS412" s="811" t="n"/>
      <c r="AT412" s="742" t="n">
        <f aca="false" ca="false" dt2D="false" dtr="false" t="normal">AP412+AQ412+AR412+AS412</f>
        <v>0</v>
      </c>
      <c r="AU412" s="811" t="n"/>
      <c r="AV412" s="811" t="n"/>
      <c r="AW412" s="811" t="n"/>
      <c r="AX412" s="811" t="n"/>
      <c r="AY412" s="742" t="n">
        <f aca="false" ca="false" dt2D="false" dtr="false" t="normal">AU412+AV412+AW412+AX412</f>
        <v>0</v>
      </c>
    </row>
    <row customHeight="true" ht="33" outlineLevel="0" r="413">
      <c r="B413" s="451" t="n">
        <v>82</v>
      </c>
      <c r="C413" s="886" t="s"/>
      <c r="D413" s="899" t="s">
        <v>741</v>
      </c>
      <c r="E413" s="900" t="s">
        <v>694</v>
      </c>
      <c r="F413" s="771" t="n">
        <f aca="false" ca="false" dt2D="false" dtr="false" t="normal">K413+P413+U413+Z413+AE413+AJ413+AO413+AT413+AY413</f>
        <v>0</v>
      </c>
      <c r="G413" s="811" t="n"/>
      <c r="H413" s="811" t="n"/>
      <c r="I413" s="811" t="n"/>
      <c r="J413" s="812" t="n"/>
      <c r="K413" s="782" t="n">
        <f aca="false" ca="false" dt2D="false" dtr="false" t="normal">G413+H413+I413+J413</f>
        <v>0</v>
      </c>
      <c r="L413" s="813" t="n"/>
      <c r="M413" s="811" t="n"/>
      <c r="N413" s="811" t="n"/>
      <c r="O413" s="811" t="n"/>
      <c r="P413" s="742" t="n">
        <f aca="false" ca="false" dt2D="false" dtr="false" t="normal">L413+M413+N413+O413</f>
        <v>0</v>
      </c>
      <c r="Q413" s="811" t="n"/>
      <c r="R413" s="811" t="n"/>
      <c r="S413" s="811" t="n"/>
      <c r="T413" s="812" t="n"/>
      <c r="U413" s="782" t="n">
        <f aca="false" ca="false" dt2D="false" dtr="false" t="normal">Q413+R413+S413+T413</f>
        <v>0</v>
      </c>
      <c r="V413" s="811" t="n"/>
      <c r="W413" s="811" t="n"/>
      <c r="X413" s="811" t="n"/>
      <c r="Y413" s="812" t="n"/>
      <c r="Z413" s="782" t="n">
        <f aca="false" ca="false" dt2D="false" dtr="false" t="normal">V413+W413+X413+Y413</f>
        <v>0</v>
      </c>
      <c r="AA413" s="811" t="n"/>
      <c r="AB413" s="811" t="n"/>
      <c r="AC413" s="811" t="n"/>
      <c r="AD413" s="811" t="n"/>
      <c r="AE413" s="782" t="n">
        <f aca="false" ca="false" dt2D="false" dtr="false" t="normal">AA413+AB413+AC413+AD413</f>
        <v>0</v>
      </c>
      <c r="AF413" s="811" t="n"/>
      <c r="AG413" s="811" t="n"/>
      <c r="AH413" s="811" t="n"/>
      <c r="AI413" s="811" t="n"/>
      <c r="AJ413" s="782" t="n">
        <f aca="false" ca="false" dt2D="false" dtr="false" t="normal">AF413+AG413+AH413+AI413</f>
        <v>0</v>
      </c>
      <c r="AK413" s="811" t="n"/>
      <c r="AL413" s="811" t="n"/>
      <c r="AM413" s="811" t="n"/>
      <c r="AN413" s="811" t="n"/>
      <c r="AO413" s="742" t="n">
        <f aca="false" ca="false" dt2D="false" dtr="false" t="normal">AK413+AL413+AM413+AN413</f>
        <v>0</v>
      </c>
      <c r="AP413" s="811" t="n"/>
      <c r="AQ413" s="811" t="n"/>
      <c r="AR413" s="811" t="n"/>
      <c r="AS413" s="811" t="n"/>
      <c r="AT413" s="742" t="n">
        <f aca="false" ca="false" dt2D="false" dtr="false" t="normal">AP413+AQ413+AR413+AS413</f>
        <v>0</v>
      </c>
      <c r="AU413" s="811" t="n"/>
      <c r="AV413" s="811" t="n"/>
      <c r="AW413" s="811" t="n"/>
      <c r="AX413" s="811" t="n"/>
      <c r="AY413" s="742" t="n">
        <f aca="false" ca="false" dt2D="false" dtr="false" t="normal">AU413+AV413+AW413+AX413</f>
        <v>0</v>
      </c>
    </row>
    <row customHeight="true" ht="33" outlineLevel="0" r="414">
      <c r="B414" s="451" t="n">
        <v>83</v>
      </c>
      <c r="C414" s="886" t="s"/>
      <c r="D414" s="899" t="s">
        <v>742</v>
      </c>
      <c r="E414" s="900" t="s">
        <v>694</v>
      </c>
      <c r="F414" s="771" t="n">
        <f aca="false" ca="false" dt2D="false" dtr="false" t="normal">K414+P414+U414+Z414+AE414+AJ414+AO414+AT414+AY414</f>
        <v>0</v>
      </c>
      <c r="G414" s="811" t="n"/>
      <c r="H414" s="811" t="n"/>
      <c r="I414" s="811" t="n"/>
      <c r="J414" s="812" t="n"/>
      <c r="K414" s="782" t="n">
        <f aca="false" ca="false" dt2D="false" dtr="false" t="normal">G414+H414+I414+J414</f>
        <v>0</v>
      </c>
      <c r="L414" s="813" t="n"/>
      <c r="M414" s="811" t="n"/>
      <c r="N414" s="811" t="n"/>
      <c r="O414" s="811" t="n"/>
      <c r="P414" s="742" t="n">
        <f aca="false" ca="false" dt2D="false" dtr="false" t="normal">L414+M414+N414+O414</f>
        <v>0</v>
      </c>
      <c r="Q414" s="811" t="n"/>
      <c r="R414" s="811" t="n"/>
      <c r="S414" s="811" t="n"/>
      <c r="T414" s="812" t="n"/>
      <c r="U414" s="782" t="n">
        <f aca="false" ca="false" dt2D="false" dtr="false" t="normal">Q414+R414+S414+T414</f>
        <v>0</v>
      </c>
      <c r="V414" s="811" t="n"/>
      <c r="W414" s="811" t="n"/>
      <c r="X414" s="811" t="n"/>
      <c r="Y414" s="812" t="n"/>
      <c r="Z414" s="782" t="n">
        <f aca="false" ca="false" dt2D="false" dtr="false" t="normal">V414+W414+X414+Y414</f>
        <v>0</v>
      </c>
      <c r="AA414" s="811" t="n"/>
      <c r="AB414" s="811" t="n"/>
      <c r="AC414" s="811" t="n"/>
      <c r="AD414" s="811" t="n"/>
      <c r="AE414" s="782" t="n">
        <f aca="false" ca="false" dt2D="false" dtr="false" t="normal">AA414+AB414+AC414+AD414</f>
        <v>0</v>
      </c>
      <c r="AF414" s="811" t="n"/>
      <c r="AG414" s="811" t="n"/>
      <c r="AH414" s="811" t="n"/>
      <c r="AI414" s="811" t="n"/>
      <c r="AJ414" s="782" t="n">
        <f aca="false" ca="false" dt2D="false" dtr="false" t="normal">AF414+AG414+AH414+AI414</f>
        <v>0</v>
      </c>
      <c r="AK414" s="811" t="n"/>
      <c r="AL414" s="811" t="n"/>
      <c r="AM414" s="811" t="n"/>
      <c r="AN414" s="811" t="n"/>
      <c r="AO414" s="742" t="n">
        <f aca="false" ca="false" dt2D="false" dtr="false" t="normal">AK414+AL414+AM414+AN414</f>
        <v>0</v>
      </c>
      <c r="AP414" s="811" t="n"/>
      <c r="AQ414" s="811" t="n"/>
      <c r="AR414" s="811" t="n"/>
      <c r="AS414" s="811" t="n"/>
      <c r="AT414" s="742" t="n">
        <f aca="false" ca="false" dt2D="false" dtr="false" t="normal">AP414+AQ414+AR414+AS414</f>
        <v>0</v>
      </c>
      <c r="AU414" s="811" t="n"/>
      <c r="AV414" s="811" t="n"/>
      <c r="AW414" s="811" t="n"/>
      <c r="AX414" s="811" t="n"/>
      <c r="AY414" s="742" t="n">
        <f aca="false" ca="false" dt2D="false" dtr="false" t="normal">AU414+AV414+AW414+AX414</f>
        <v>0</v>
      </c>
    </row>
    <row customHeight="true" ht="33" outlineLevel="0" r="415">
      <c r="B415" s="451" t="n">
        <v>84</v>
      </c>
      <c r="C415" s="886" t="s"/>
      <c r="D415" s="899" t="s">
        <v>743</v>
      </c>
      <c r="E415" s="900" t="s">
        <v>694</v>
      </c>
      <c r="F415" s="771" t="n">
        <f aca="false" ca="false" dt2D="false" dtr="false" t="normal">K415+P415+U415+Z415+AE415+AJ415+AO415+AT415+AY415</f>
        <v>0</v>
      </c>
      <c r="G415" s="811" t="n"/>
      <c r="H415" s="811" t="n"/>
      <c r="I415" s="811" t="n"/>
      <c r="J415" s="812" t="n"/>
      <c r="K415" s="782" t="n">
        <f aca="false" ca="false" dt2D="false" dtr="false" t="normal">G415+H415+I415+J415</f>
        <v>0</v>
      </c>
      <c r="L415" s="813" t="n"/>
      <c r="M415" s="811" t="n"/>
      <c r="N415" s="811" t="n"/>
      <c r="O415" s="811" t="n"/>
      <c r="P415" s="742" t="n">
        <f aca="false" ca="false" dt2D="false" dtr="false" t="normal">L415+M415+N415+O415</f>
        <v>0</v>
      </c>
      <c r="Q415" s="811" t="n"/>
      <c r="R415" s="811" t="n"/>
      <c r="S415" s="811" t="n"/>
      <c r="T415" s="812" t="n"/>
      <c r="U415" s="782" t="n">
        <f aca="false" ca="false" dt2D="false" dtr="false" t="normal">Q415+R415+S415+T415</f>
        <v>0</v>
      </c>
      <c r="V415" s="811" t="n"/>
      <c r="W415" s="811" t="n"/>
      <c r="X415" s="811" t="n"/>
      <c r="Y415" s="812" t="n"/>
      <c r="Z415" s="782" t="n">
        <f aca="false" ca="false" dt2D="false" dtr="false" t="normal">V415+W415+X415+Y415</f>
        <v>0</v>
      </c>
      <c r="AA415" s="811" t="n"/>
      <c r="AB415" s="811" t="n"/>
      <c r="AC415" s="811" t="n"/>
      <c r="AD415" s="811" t="n"/>
      <c r="AE415" s="782" t="n">
        <f aca="false" ca="false" dt2D="false" dtr="false" t="normal">AA415+AB415+AC415+AD415</f>
        <v>0</v>
      </c>
      <c r="AF415" s="811" t="n"/>
      <c r="AG415" s="811" t="n"/>
      <c r="AH415" s="811" t="n"/>
      <c r="AI415" s="811" t="n"/>
      <c r="AJ415" s="782" t="n">
        <f aca="false" ca="false" dt2D="false" dtr="false" t="normal">AF415+AG415+AH415+AI415</f>
        <v>0</v>
      </c>
      <c r="AK415" s="811" t="n"/>
      <c r="AL415" s="811" t="n"/>
      <c r="AM415" s="811" t="n"/>
      <c r="AN415" s="811" t="n"/>
      <c r="AO415" s="742" t="n">
        <f aca="false" ca="false" dt2D="false" dtr="false" t="normal">AK415+AL415+AM415+AN415</f>
        <v>0</v>
      </c>
      <c r="AP415" s="811" t="n"/>
      <c r="AQ415" s="811" t="n"/>
      <c r="AR415" s="811" t="n"/>
      <c r="AS415" s="811" t="n"/>
      <c r="AT415" s="742" t="n">
        <f aca="false" ca="false" dt2D="false" dtr="false" t="normal">AP415+AQ415+AR415+AS415</f>
        <v>0</v>
      </c>
      <c r="AU415" s="811" t="n"/>
      <c r="AV415" s="811" t="n"/>
      <c r="AW415" s="811" t="n"/>
      <c r="AX415" s="811" t="n"/>
      <c r="AY415" s="742" t="n">
        <f aca="false" ca="false" dt2D="false" dtr="false" t="normal">AU415+AV415+AW415+AX415</f>
        <v>0</v>
      </c>
    </row>
    <row customHeight="true" ht="33" outlineLevel="0" r="416">
      <c r="B416" s="451" t="n">
        <v>85</v>
      </c>
      <c r="C416" s="886" t="s"/>
      <c r="D416" s="899" t="s">
        <v>744</v>
      </c>
      <c r="E416" s="900" t="s">
        <v>694</v>
      </c>
      <c r="F416" s="771" t="n">
        <f aca="false" ca="false" dt2D="false" dtr="false" t="normal">K416+P416+U416+Z416+AE416+AJ416+AO416+AT416+AY416</f>
        <v>0</v>
      </c>
      <c r="G416" s="811" t="n"/>
      <c r="H416" s="811" t="n"/>
      <c r="I416" s="811" t="n"/>
      <c r="J416" s="812" t="n"/>
      <c r="K416" s="782" t="n">
        <f aca="false" ca="false" dt2D="false" dtr="false" t="normal">G416+H416+I416+J416</f>
        <v>0</v>
      </c>
      <c r="L416" s="813" t="n"/>
      <c r="M416" s="811" t="n"/>
      <c r="N416" s="811" t="n"/>
      <c r="O416" s="811" t="n"/>
      <c r="P416" s="742" t="n">
        <f aca="false" ca="false" dt2D="false" dtr="false" t="normal">L416+M416+N416+O416</f>
        <v>0</v>
      </c>
      <c r="Q416" s="811" t="n"/>
      <c r="R416" s="811" t="n"/>
      <c r="S416" s="811" t="n"/>
      <c r="T416" s="812" t="n"/>
      <c r="U416" s="782" t="n">
        <f aca="false" ca="false" dt2D="false" dtr="false" t="normal">Q416+R416+S416+T416</f>
        <v>0</v>
      </c>
      <c r="V416" s="811" t="n"/>
      <c r="W416" s="811" t="n"/>
      <c r="X416" s="811" t="n"/>
      <c r="Y416" s="812" t="n"/>
      <c r="Z416" s="782" t="n">
        <f aca="false" ca="false" dt2D="false" dtr="false" t="normal">V416+W416+X416+Y416</f>
        <v>0</v>
      </c>
      <c r="AA416" s="811" t="n"/>
      <c r="AB416" s="811" t="n"/>
      <c r="AC416" s="811" t="n"/>
      <c r="AD416" s="811" t="n"/>
      <c r="AE416" s="782" t="n">
        <f aca="false" ca="false" dt2D="false" dtr="false" t="normal">AA416+AB416+AC416+AD416</f>
        <v>0</v>
      </c>
      <c r="AF416" s="811" t="n"/>
      <c r="AG416" s="811" t="n"/>
      <c r="AH416" s="811" t="n"/>
      <c r="AI416" s="811" t="n"/>
      <c r="AJ416" s="782" t="n">
        <f aca="false" ca="false" dt2D="false" dtr="false" t="normal">AF416+AG416+AH416+AI416</f>
        <v>0</v>
      </c>
      <c r="AK416" s="811" t="n"/>
      <c r="AL416" s="811" t="n"/>
      <c r="AM416" s="811" t="n"/>
      <c r="AN416" s="811" t="n"/>
      <c r="AO416" s="742" t="n">
        <f aca="false" ca="false" dt2D="false" dtr="false" t="normal">AK416+AL416+AM416+AN416</f>
        <v>0</v>
      </c>
      <c r="AP416" s="811" t="n"/>
      <c r="AQ416" s="811" t="n"/>
      <c r="AR416" s="811" t="n"/>
      <c r="AS416" s="811" t="n"/>
      <c r="AT416" s="742" t="n">
        <f aca="false" ca="false" dt2D="false" dtr="false" t="normal">AP416+AQ416+AR416+AS416</f>
        <v>0</v>
      </c>
      <c r="AU416" s="811" t="n"/>
      <c r="AV416" s="811" t="n"/>
      <c r="AW416" s="811" t="n"/>
      <c r="AX416" s="811" t="n"/>
      <c r="AY416" s="742" t="n">
        <f aca="false" ca="false" dt2D="false" dtr="false" t="normal">AU416+AV416+AW416+AX416</f>
        <v>0</v>
      </c>
    </row>
    <row customHeight="true" ht="33" outlineLevel="0" r="417">
      <c r="B417" s="451" t="n">
        <v>86</v>
      </c>
      <c r="C417" s="886" t="s"/>
      <c r="D417" s="899" t="s">
        <v>745</v>
      </c>
      <c r="E417" s="900" t="s">
        <v>694</v>
      </c>
      <c r="F417" s="771" t="n">
        <f aca="false" ca="false" dt2D="false" dtr="false" t="normal">K417+P417+U417+Z417+AE417+AJ417+AO417+AT417+AY417</f>
        <v>0</v>
      </c>
      <c r="G417" s="811" t="n"/>
      <c r="H417" s="811" t="n"/>
      <c r="I417" s="811" t="n"/>
      <c r="J417" s="812" t="n"/>
      <c r="K417" s="782" t="n">
        <f aca="false" ca="false" dt2D="false" dtr="false" t="normal">G417+H417+I417+J417</f>
        <v>0</v>
      </c>
      <c r="L417" s="813" t="n"/>
      <c r="M417" s="811" t="n"/>
      <c r="N417" s="811" t="n"/>
      <c r="O417" s="811" t="n"/>
      <c r="P417" s="742" t="n">
        <f aca="false" ca="false" dt2D="false" dtr="false" t="normal">L417+M417+N417+O417</f>
        <v>0</v>
      </c>
      <c r="Q417" s="811" t="n"/>
      <c r="R417" s="811" t="n"/>
      <c r="S417" s="811" t="n"/>
      <c r="T417" s="812" t="n"/>
      <c r="U417" s="782" t="n">
        <f aca="false" ca="false" dt2D="false" dtr="false" t="normal">Q417+R417+S417+T417</f>
        <v>0</v>
      </c>
      <c r="V417" s="811" t="n"/>
      <c r="W417" s="811" t="n"/>
      <c r="X417" s="811" t="n"/>
      <c r="Y417" s="812" t="n"/>
      <c r="Z417" s="782" t="n">
        <f aca="false" ca="false" dt2D="false" dtr="false" t="normal">V417+W417+X417+Y417</f>
        <v>0</v>
      </c>
      <c r="AA417" s="811" t="n"/>
      <c r="AB417" s="811" t="n"/>
      <c r="AC417" s="811" t="n"/>
      <c r="AD417" s="811" t="n"/>
      <c r="AE417" s="782" t="n">
        <f aca="false" ca="false" dt2D="false" dtr="false" t="normal">AA417+AB417+AC417+AD417</f>
        <v>0</v>
      </c>
      <c r="AF417" s="811" t="n"/>
      <c r="AG417" s="811" t="n"/>
      <c r="AH417" s="811" t="n"/>
      <c r="AI417" s="811" t="n"/>
      <c r="AJ417" s="782" t="n">
        <f aca="false" ca="false" dt2D="false" dtr="false" t="normal">AF417+AG417+AH417+AI417</f>
        <v>0</v>
      </c>
      <c r="AK417" s="811" t="n"/>
      <c r="AL417" s="811" t="n"/>
      <c r="AM417" s="811" t="n"/>
      <c r="AN417" s="811" t="n"/>
      <c r="AO417" s="742" t="n">
        <f aca="false" ca="false" dt2D="false" dtr="false" t="normal">AK417+AL417+AM417+AN417</f>
        <v>0</v>
      </c>
      <c r="AP417" s="811" t="n"/>
      <c r="AQ417" s="811" t="n"/>
      <c r="AR417" s="811" t="n"/>
      <c r="AS417" s="811" t="n"/>
      <c r="AT417" s="742" t="n">
        <f aca="false" ca="false" dt2D="false" dtr="false" t="normal">AP417+AQ417+AR417+AS417</f>
        <v>0</v>
      </c>
      <c r="AU417" s="811" t="n"/>
      <c r="AV417" s="811" t="n"/>
      <c r="AW417" s="811" t="n"/>
      <c r="AX417" s="811" t="n"/>
      <c r="AY417" s="742" t="n">
        <f aca="false" ca="false" dt2D="false" dtr="false" t="normal">AU417+AV417+AW417+AX417</f>
        <v>0</v>
      </c>
    </row>
    <row customHeight="true" ht="33" outlineLevel="0" r="418">
      <c r="B418" s="451" t="n">
        <v>87</v>
      </c>
      <c r="C418" s="886" t="s"/>
      <c r="D418" s="899" t="s">
        <v>746</v>
      </c>
      <c r="E418" s="900" t="s">
        <v>694</v>
      </c>
      <c r="F418" s="771" t="n">
        <f aca="false" ca="false" dt2D="false" dtr="false" t="normal">K418+P418+U418+Z418+AE418+AJ418+AO418+AT418+AY418</f>
        <v>0</v>
      </c>
      <c r="G418" s="811" t="n"/>
      <c r="H418" s="811" t="n"/>
      <c r="I418" s="811" t="n"/>
      <c r="J418" s="812" t="n"/>
      <c r="K418" s="782" t="n">
        <f aca="false" ca="false" dt2D="false" dtr="false" t="normal">G418+H418+I418+J418</f>
        <v>0</v>
      </c>
      <c r="L418" s="813" t="n"/>
      <c r="M418" s="811" t="n"/>
      <c r="N418" s="811" t="n"/>
      <c r="O418" s="811" t="n"/>
      <c r="P418" s="742" t="n">
        <f aca="false" ca="false" dt2D="false" dtr="false" t="normal">L418+M418+N418+O418</f>
        <v>0</v>
      </c>
      <c r="Q418" s="811" t="n"/>
      <c r="R418" s="811" t="n"/>
      <c r="S418" s="811" t="n"/>
      <c r="T418" s="812" t="n"/>
      <c r="U418" s="782" t="n">
        <f aca="false" ca="false" dt2D="false" dtr="false" t="normal">Q418+R418+S418+T418</f>
        <v>0</v>
      </c>
      <c r="V418" s="811" t="n"/>
      <c r="W418" s="811" t="n"/>
      <c r="X418" s="811" t="n"/>
      <c r="Y418" s="812" t="n"/>
      <c r="Z418" s="782" t="n">
        <f aca="false" ca="false" dt2D="false" dtr="false" t="normal">V418+W418+X418+Y418</f>
        <v>0</v>
      </c>
      <c r="AA418" s="811" t="n"/>
      <c r="AB418" s="811" t="n"/>
      <c r="AC418" s="811" t="n"/>
      <c r="AD418" s="811" t="n"/>
      <c r="AE418" s="782" t="n">
        <f aca="false" ca="false" dt2D="false" dtr="false" t="normal">AA418+AB418+AC418+AD418</f>
        <v>0</v>
      </c>
      <c r="AF418" s="811" t="n"/>
      <c r="AG418" s="811" t="n"/>
      <c r="AH418" s="811" t="n"/>
      <c r="AI418" s="811" t="n"/>
      <c r="AJ418" s="782" t="n">
        <f aca="false" ca="false" dt2D="false" dtr="false" t="normal">AF418+AG418+AH418+AI418</f>
        <v>0</v>
      </c>
      <c r="AK418" s="811" t="n"/>
      <c r="AL418" s="811" t="n"/>
      <c r="AM418" s="811" t="n"/>
      <c r="AN418" s="811" t="n"/>
      <c r="AO418" s="742" t="n">
        <f aca="false" ca="false" dt2D="false" dtr="false" t="normal">AK418+AL418+AM418+AN418</f>
        <v>0</v>
      </c>
      <c r="AP418" s="811" t="n"/>
      <c r="AQ418" s="811" t="n"/>
      <c r="AR418" s="811" t="n"/>
      <c r="AS418" s="811" t="n"/>
      <c r="AT418" s="742" t="n">
        <f aca="false" ca="false" dt2D="false" dtr="false" t="normal">AP418+AQ418+AR418+AS418</f>
        <v>0</v>
      </c>
      <c r="AU418" s="811" t="n"/>
      <c r="AV418" s="811" t="n"/>
      <c r="AW418" s="811" t="n"/>
      <c r="AX418" s="811" t="n"/>
      <c r="AY418" s="742" t="n">
        <f aca="false" ca="false" dt2D="false" dtr="false" t="normal">AU418+AV418+AW418+AX418</f>
        <v>0</v>
      </c>
    </row>
    <row customHeight="true" ht="33" outlineLevel="0" r="419">
      <c r="B419" s="451" t="n"/>
      <c r="C419" s="886" t="s"/>
      <c r="D419" s="902" t="n"/>
      <c r="E419" s="903" t="s">
        <v>600</v>
      </c>
      <c r="F419" s="771" t="n">
        <f aca="false" ca="false" dt2D="false" dtr="false" t="normal">K419+P419+U419+Z419+AE419+AJ419+AO419+AT419+AY419</f>
        <v>0</v>
      </c>
      <c r="G419" s="904" t="n">
        <v>0</v>
      </c>
      <c r="H419" s="904" t="n">
        <v>0</v>
      </c>
      <c r="I419" s="904" t="n">
        <v>0</v>
      </c>
      <c r="J419" s="905" t="n">
        <v>0</v>
      </c>
      <c r="K419" s="782" t="n">
        <f aca="false" ca="false" dt2D="false" dtr="false" t="normal">G419+H419+I419+J419</f>
        <v>0</v>
      </c>
      <c r="L419" s="906" t="n">
        <v>0</v>
      </c>
      <c r="M419" s="904" t="n">
        <v>0</v>
      </c>
      <c r="N419" s="904" t="n">
        <v>0</v>
      </c>
      <c r="O419" s="904" t="n">
        <v>0</v>
      </c>
      <c r="P419" s="742" t="n">
        <f aca="false" ca="false" dt2D="false" dtr="false" t="normal">L419+M419+N419+O419</f>
        <v>0</v>
      </c>
      <c r="Q419" s="904" t="n">
        <v>0</v>
      </c>
      <c r="R419" s="904" t="n">
        <v>0</v>
      </c>
      <c r="S419" s="904" t="n">
        <v>0</v>
      </c>
      <c r="T419" s="905" t="n">
        <v>0</v>
      </c>
      <c r="U419" s="782" t="n">
        <f aca="false" ca="false" dt2D="false" dtr="false" t="normal">Q419+R419+S419+T419</f>
        <v>0</v>
      </c>
      <c r="V419" s="904" t="n">
        <v>0</v>
      </c>
      <c r="W419" s="904" t="n">
        <v>0</v>
      </c>
      <c r="X419" s="904" t="n">
        <v>0</v>
      </c>
      <c r="Y419" s="905" t="n">
        <v>0</v>
      </c>
      <c r="Z419" s="782" t="n">
        <f aca="false" ca="false" dt2D="false" dtr="false" t="normal">V419+W419+X419+Y419</f>
        <v>0</v>
      </c>
      <c r="AA419" s="904" t="n">
        <v>0</v>
      </c>
      <c r="AB419" s="904" t="n">
        <v>0</v>
      </c>
      <c r="AC419" s="904" t="n">
        <v>0</v>
      </c>
      <c r="AD419" s="904" t="n">
        <v>0</v>
      </c>
      <c r="AE419" s="782" t="n">
        <f aca="false" ca="false" dt2D="false" dtr="false" t="normal">AA419+AB419+AC419+AD419</f>
        <v>0</v>
      </c>
      <c r="AF419" s="904" t="n">
        <v>0</v>
      </c>
      <c r="AG419" s="904" t="n">
        <v>0</v>
      </c>
      <c r="AH419" s="904" t="n">
        <v>0</v>
      </c>
      <c r="AI419" s="904" t="n">
        <v>0</v>
      </c>
      <c r="AJ419" s="782" t="n">
        <f aca="false" ca="false" dt2D="false" dtr="false" t="normal">AF419+AG419+AH419+AI419</f>
        <v>0</v>
      </c>
      <c r="AK419" s="904" t="n">
        <v>0</v>
      </c>
      <c r="AL419" s="904" t="n">
        <v>0</v>
      </c>
      <c r="AM419" s="904" t="n">
        <v>0</v>
      </c>
      <c r="AN419" s="904" t="n">
        <v>0</v>
      </c>
      <c r="AO419" s="742" t="n">
        <f aca="false" ca="false" dt2D="false" dtr="false" t="normal">AK419+AL419+AM419+AN419</f>
        <v>0</v>
      </c>
      <c r="AP419" s="904" t="n">
        <v>0</v>
      </c>
      <c r="AQ419" s="904" t="n">
        <v>0</v>
      </c>
      <c r="AR419" s="904" t="n">
        <v>0</v>
      </c>
      <c r="AS419" s="904" t="n">
        <v>0</v>
      </c>
      <c r="AT419" s="742" t="n">
        <f aca="false" ca="false" dt2D="false" dtr="false" t="normal">AP419+AQ419+AR419+AS419</f>
        <v>0</v>
      </c>
      <c r="AU419" s="904" t="n">
        <v>0</v>
      </c>
      <c r="AV419" s="904" t="n">
        <v>0</v>
      </c>
      <c r="AW419" s="904" t="n">
        <v>0</v>
      </c>
      <c r="AX419" s="904" t="n">
        <v>0</v>
      </c>
      <c r="AY419" s="742" t="n">
        <f aca="false" ca="false" dt2D="false" dtr="false" t="normal">AU419+AV419+AW419+AX419</f>
        <v>0</v>
      </c>
    </row>
    <row customHeight="true" ht="33" outlineLevel="0" r="420">
      <c r="B420" s="907" t="n"/>
      <c r="C420" s="908" t="s"/>
      <c r="D420" s="909" t="n"/>
      <c r="E420" s="910" t="s">
        <v>43</v>
      </c>
      <c r="F420" s="771" t="n">
        <f aca="false" ca="false" dt2D="false" dtr="false" t="normal">K420+P420+U420+Z420+AE420+AJ420+AO420+AT420+AY420</f>
        <v>0</v>
      </c>
      <c r="G420" s="785" t="n">
        <v>0</v>
      </c>
      <c r="H420" s="785" t="n">
        <v>0</v>
      </c>
      <c r="I420" s="785" t="n">
        <v>0</v>
      </c>
      <c r="J420" s="786" t="n">
        <v>0</v>
      </c>
      <c r="K420" s="782" t="n">
        <f aca="false" ca="false" dt2D="false" dtr="false" t="normal">G420+H420+I420+J420</f>
        <v>0</v>
      </c>
      <c r="L420" s="787" t="n">
        <v>0</v>
      </c>
      <c r="M420" s="785" t="n">
        <v>0</v>
      </c>
      <c r="N420" s="785" t="n">
        <v>0</v>
      </c>
      <c r="O420" s="785" t="n">
        <v>0</v>
      </c>
      <c r="P420" s="742" t="n">
        <f aca="false" ca="false" dt2D="false" dtr="false" t="normal">L420+M420+N420+O420</f>
        <v>0</v>
      </c>
      <c r="Q420" s="785" t="n">
        <v>0</v>
      </c>
      <c r="R420" s="785" t="n">
        <v>0</v>
      </c>
      <c r="S420" s="785" t="n">
        <v>0</v>
      </c>
      <c r="T420" s="786" t="n">
        <v>0</v>
      </c>
      <c r="U420" s="782" t="n">
        <f aca="false" ca="false" dt2D="false" dtr="false" t="normal">Q420+R420+S420+T420</f>
        <v>0</v>
      </c>
      <c r="V420" s="785" t="n">
        <v>0</v>
      </c>
      <c r="W420" s="785" t="n">
        <v>0</v>
      </c>
      <c r="X420" s="785" t="n">
        <v>0</v>
      </c>
      <c r="Y420" s="786" t="n">
        <v>0</v>
      </c>
      <c r="Z420" s="782" t="n">
        <f aca="false" ca="false" dt2D="false" dtr="false" t="normal">V420+W420+X420+Y420</f>
        <v>0</v>
      </c>
      <c r="AA420" s="785" t="n">
        <v>0</v>
      </c>
      <c r="AB420" s="785" t="n">
        <v>0</v>
      </c>
      <c r="AC420" s="785" t="n">
        <v>0</v>
      </c>
      <c r="AD420" s="785" t="n">
        <v>0</v>
      </c>
      <c r="AE420" s="782" t="n">
        <f aca="false" ca="false" dt2D="false" dtr="false" t="normal">AA420+AB420+AC420+AD420</f>
        <v>0</v>
      </c>
      <c r="AF420" s="785" t="n">
        <v>0</v>
      </c>
      <c r="AG420" s="785" t="n">
        <v>0</v>
      </c>
      <c r="AH420" s="785" t="n">
        <v>0</v>
      </c>
      <c r="AI420" s="785" t="n">
        <v>0</v>
      </c>
      <c r="AJ420" s="782" t="n">
        <f aca="false" ca="false" dt2D="false" dtr="false" t="normal">AF420+AG420+AH420+AI420</f>
        <v>0</v>
      </c>
      <c r="AK420" s="785" t="n">
        <v>0</v>
      </c>
      <c r="AL420" s="785" t="n">
        <v>0</v>
      </c>
      <c r="AM420" s="785" t="n">
        <v>0</v>
      </c>
      <c r="AN420" s="785" t="n">
        <v>0</v>
      </c>
      <c r="AO420" s="742" t="n">
        <f aca="false" ca="false" dt2D="false" dtr="false" t="normal">AK420+AL420+AM420+AN420</f>
        <v>0</v>
      </c>
      <c r="AP420" s="785" t="n">
        <v>0</v>
      </c>
      <c r="AQ420" s="785" t="n">
        <v>0</v>
      </c>
      <c r="AR420" s="785" t="n">
        <v>0</v>
      </c>
      <c r="AS420" s="785" t="n">
        <v>0</v>
      </c>
      <c r="AT420" s="742" t="n">
        <f aca="false" ca="false" dt2D="false" dtr="false" t="normal">AP420+AQ420+AR420+AS420</f>
        <v>0</v>
      </c>
      <c r="AU420" s="785" t="n">
        <v>0</v>
      </c>
      <c r="AV420" s="785" t="n">
        <v>0</v>
      </c>
      <c r="AW420" s="785" t="n">
        <v>0</v>
      </c>
      <c r="AX420" s="785" t="n">
        <v>0</v>
      </c>
      <c r="AY420" s="742" t="n">
        <f aca="false" ca="false" dt2D="false" dtr="false" t="normal">AU420+AV420+AW420+AX420</f>
        <v>0</v>
      </c>
    </row>
  </sheetData>
  <autoFilter ref="D10:D420"/>
  <mergeCells count="217">
    <mergeCell ref="D135:D137"/>
    <mergeCell ref="D363:D365"/>
    <mergeCell ref="D294:D296"/>
    <mergeCell ref="D297:D299"/>
    <mergeCell ref="D51:D55"/>
    <mergeCell ref="D157:D160"/>
    <mergeCell ref="D306:D308"/>
    <mergeCell ref="D107:D109"/>
    <mergeCell ref="D360:D362"/>
    <mergeCell ref="D357:D359"/>
    <mergeCell ref="D327:D329"/>
    <mergeCell ref="D270:D272"/>
    <mergeCell ref="D174:D178"/>
    <mergeCell ref="D119:D121"/>
    <mergeCell ref="D66:D70"/>
    <mergeCell ref="D122:D124"/>
    <mergeCell ref="D130:D134"/>
    <mergeCell ref="D145:D148"/>
    <mergeCell ref="D324:D326"/>
    <mergeCell ref="D291:D293"/>
    <mergeCell ref="D30:D32"/>
    <mergeCell ref="D199:D203"/>
    <mergeCell ref="D354:D356"/>
    <mergeCell ref="D300:D302"/>
    <mergeCell ref="D315:D317"/>
    <mergeCell ref="D345:D347"/>
    <mergeCell ref="D38:D42"/>
    <mergeCell ref="D220:D224"/>
    <mergeCell ref="D184:D188"/>
    <mergeCell ref="D179:D183"/>
    <mergeCell ref="D351:D353"/>
    <mergeCell ref="D114:D118"/>
    <mergeCell ref="D141:D144"/>
    <mergeCell ref="D348:D350"/>
    <mergeCell ref="D22:D24"/>
    <mergeCell ref="D92:D96"/>
    <mergeCell ref="D84:D86"/>
    <mergeCell ref="D125:D129"/>
    <mergeCell ref="D87:D91"/>
    <mergeCell ref="D71:D75"/>
    <mergeCell ref="D336:D338"/>
    <mergeCell ref="D61:D65"/>
    <mergeCell ref="D79:D83"/>
    <mergeCell ref="D56:D60"/>
    <mergeCell ref="D217:D219"/>
    <mergeCell ref="D267:D269"/>
    <mergeCell ref="D10:D13"/>
    <mergeCell ref="D161:D164"/>
    <mergeCell ref="D282:D284"/>
    <mergeCell ref="D43:D45"/>
    <mergeCell ref="D204:D208"/>
    <mergeCell ref="D230:D234"/>
    <mergeCell ref="D102:D106"/>
    <mergeCell ref="D248:D252"/>
    <mergeCell ref="D153:D156"/>
    <mergeCell ref="D309:D311"/>
    <mergeCell ref="D312:D314"/>
    <mergeCell ref="D46:D50"/>
    <mergeCell ref="D245:D247"/>
    <mergeCell ref="D97:D101"/>
    <mergeCell ref="D321:D323"/>
    <mergeCell ref="D318:D320"/>
    <mergeCell ref="D303:D305"/>
    <mergeCell ref="D264:D266"/>
    <mergeCell ref="D256:D260"/>
    <mergeCell ref="D240:D244"/>
    <mergeCell ref="D169:D173"/>
    <mergeCell ref="D110:D113"/>
    <mergeCell ref="D19:D21"/>
    <mergeCell ref="D149:D152"/>
    <mergeCell ref="D253:D255"/>
    <mergeCell ref="D273:D275"/>
    <mergeCell ref="D209:D213"/>
    <mergeCell ref="D235:D239"/>
    <mergeCell ref="D279:D281"/>
    <mergeCell ref="D14:D18"/>
    <mergeCell ref="D333:D335"/>
    <mergeCell ref="D225:D229"/>
    <mergeCell ref="D214:D216"/>
    <mergeCell ref="D261:D263"/>
    <mergeCell ref="D288:D290"/>
    <mergeCell ref="D25:D29"/>
    <mergeCell ref="D339:D341"/>
    <mergeCell ref="D76:D78"/>
    <mergeCell ref="D165:D168"/>
    <mergeCell ref="D189:D193"/>
    <mergeCell ref="D194:D198"/>
    <mergeCell ref="D33:D37"/>
    <mergeCell ref="D285:D287"/>
    <mergeCell ref="D330:D332"/>
    <mergeCell ref="D342:D344"/>
    <mergeCell ref="D276:D278"/>
    <mergeCell ref="D138:D140"/>
    <mergeCell ref="AU2:AY2"/>
    <mergeCell ref="AP2:AT2"/>
    <mergeCell ref="AK2:AO2"/>
    <mergeCell ref="AF2:AJ2"/>
    <mergeCell ref="L2:P2"/>
    <mergeCell ref="V2:Z2"/>
    <mergeCell ref="Q2:U2"/>
    <mergeCell ref="AA2:AE2"/>
    <mergeCell ref="K3:K4"/>
    <mergeCell ref="P3:P4"/>
    <mergeCell ref="U3:U4"/>
    <mergeCell ref="Z3:Z4"/>
    <mergeCell ref="AE3:AE4"/>
    <mergeCell ref="AJ3:AJ4"/>
    <mergeCell ref="AO3:AO4"/>
    <mergeCell ref="AT3:AT4"/>
    <mergeCell ref="AY3:AY4"/>
    <mergeCell ref="B22:B24"/>
    <mergeCell ref="B102:B106"/>
    <mergeCell ref="B174:B178"/>
    <mergeCell ref="B153:B155"/>
    <mergeCell ref="B110:B112"/>
    <mergeCell ref="B76:B78"/>
    <mergeCell ref="B51:B55"/>
    <mergeCell ref="B3:B4"/>
    <mergeCell ref="C9:E9"/>
    <mergeCell ref="C8:E8"/>
    <mergeCell ref="C6:E6"/>
    <mergeCell ref="B1:F2"/>
    <mergeCell ref="C5:E5"/>
    <mergeCell ref="C3:C4"/>
    <mergeCell ref="D3:E4"/>
    <mergeCell ref="F3:F4"/>
    <mergeCell ref="C7:E7"/>
    <mergeCell ref="G2:K2"/>
    <mergeCell ref="B19:B21"/>
    <mergeCell ref="B363:B365"/>
    <mergeCell ref="B333:B335"/>
    <mergeCell ref="B248:B252"/>
    <mergeCell ref="B184:B188"/>
    <mergeCell ref="B336:B338"/>
    <mergeCell ref="B141:B143"/>
    <mergeCell ref="B354:B356"/>
    <mergeCell ref="B324:B326"/>
    <mergeCell ref="B189:B193"/>
    <mergeCell ref="B30:B32"/>
    <mergeCell ref="B43:B45"/>
    <mergeCell ref="B179:B183"/>
    <mergeCell ref="B92:B96"/>
    <mergeCell ref="B270:B272"/>
    <mergeCell ref="B14:B18"/>
    <mergeCell ref="B38:B42"/>
    <mergeCell ref="B33:B37"/>
    <mergeCell ref="B79:B83"/>
    <mergeCell ref="B165:B167"/>
    <mergeCell ref="B253:B255"/>
    <mergeCell ref="B135:B137"/>
    <mergeCell ref="B107:B109"/>
    <mergeCell ref="B138:B140"/>
    <mergeCell ref="B204:B208"/>
    <mergeCell ref="B357:B359"/>
    <mergeCell ref="B130:B134"/>
    <mergeCell ref="B306:B308"/>
    <mergeCell ref="B56:B60"/>
    <mergeCell ref="B149:B151"/>
    <mergeCell ref="B294:B296"/>
    <mergeCell ref="B169:B173"/>
    <mergeCell ref="B217:B219"/>
    <mergeCell ref="B199:B203"/>
    <mergeCell ref="B66:B70"/>
    <mergeCell ref="B214:B216"/>
    <mergeCell ref="B230:B234"/>
    <mergeCell ref="B279:B281"/>
    <mergeCell ref="B97:B101"/>
    <mergeCell ref="B300:B302"/>
    <mergeCell ref="B273:B275"/>
    <mergeCell ref="B240:B244"/>
    <mergeCell ref="B145:B147"/>
    <mergeCell ref="B161:B163"/>
    <mergeCell ref="B114:B118"/>
    <mergeCell ref="C264:C420"/>
    <mergeCell ref="C10:C247"/>
    <mergeCell ref="B256:B260"/>
    <mergeCell ref="C253:C255"/>
    <mergeCell ref="B157:B159"/>
    <mergeCell ref="B312:B314"/>
    <mergeCell ref="B71:B75"/>
    <mergeCell ref="B46:B50"/>
    <mergeCell ref="B194:B198"/>
    <mergeCell ref="B84:B86"/>
    <mergeCell ref="B122:B124"/>
    <mergeCell ref="B360:B362"/>
    <mergeCell ref="B235:B239"/>
    <mergeCell ref="B220:B224"/>
    <mergeCell ref="B315:B317"/>
    <mergeCell ref="B327:B329"/>
    <mergeCell ref="B87:B91"/>
    <mergeCell ref="B10:B12"/>
    <mergeCell ref="B61:B65"/>
    <mergeCell ref="B309:B311"/>
    <mergeCell ref="B348:B350"/>
    <mergeCell ref="B125:B129"/>
    <mergeCell ref="B267:B269"/>
    <mergeCell ref="B261:B263"/>
    <mergeCell ref="B25:B29"/>
    <mergeCell ref="B264:B266"/>
    <mergeCell ref="B321:B323"/>
    <mergeCell ref="B330:B332"/>
    <mergeCell ref="B351:B353"/>
    <mergeCell ref="B303:B305"/>
    <mergeCell ref="B339:B341"/>
    <mergeCell ref="B282:B284"/>
    <mergeCell ref="B276:B278"/>
    <mergeCell ref="B297:B299"/>
    <mergeCell ref="B245:B247"/>
    <mergeCell ref="B291:B293"/>
    <mergeCell ref="B318:B320"/>
    <mergeCell ref="B119:B121"/>
    <mergeCell ref="B342:B344"/>
    <mergeCell ref="B285:B287"/>
    <mergeCell ref="B288:B290"/>
    <mergeCell ref="B225:B229"/>
    <mergeCell ref="B345:B347"/>
    <mergeCell ref="B209:B213"/>
  </mergeCells>
  <pageMargins bottom="0" footer="0.31496062874794" header="0.31496062874794" left="0.0393700785934925" right="0" top="0"/>
  <pageSetup fitToHeight="0" fitToWidth="1" orientation="landscape" paperHeight="297mm" paperSize="9" paperWidth="210mm" scale="100"/>
  <drawing r:id="rId1"/>
</worksheet>
</file>

<file path=xl/worksheets/sheet4.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heetPr>
    <outlinePr summaryBelow="true" summaryRight="true"/>
    <pageSetUpPr fitToPage="true"/>
  </sheetPr>
  <dimension ref="A1:AEA301"/>
  <sheetViews>
    <sheetView showZeros="true" topLeftCell="B1" workbookViewId="0">
      <pane activePane="bottomRight" state="frozen" topLeftCell="G9" xSplit="5" ySplit="8"/>
    </sheetView>
  </sheetViews>
  <sheetFormatPr baseColWidth="8" customHeight="false" defaultColWidth="9.14062530925693" defaultRowHeight="15" zeroHeight="false"/>
  <cols>
    <col customWidth="true" max="1" min="1" outlineLevel="0" style="911" width="1.85546881277651"/>
    <col customWidth="true" max="2" min="2" outlineLevel="0" style="911" width="6.42578146740498"/>
    <col customWidth="true" max="3" min="3" outlineLevel="0" style="912" width="22.1406254784231"/>
    <col customWidth="true" max="4" min="4" outlineLevel="0" style="913" width="65.2851541281539"/>
    <col customWidth="true" hidden="false" max="5" min="5" outlineLevel="0" style="914" width="14.8472908120603"/>
    <col customWidth="true" max="6" min="6" outlineLevel="0" style="911" width="13.4257806215741"/>
    <col bestFit="true" customWidth="true" max="8" min="7" outlineLevel="0" style="911" width="9.14062530925693"/>
    <col customWidth="true" max="9" min="9" outlineLevel="0" style="911" width="13.285156158148"/>
    <col bestFit="true" customWidth="true" max="11" min="10" outlineLevel="0" style="911" width="9.14062530925693"/>
    <col customWidth="true" max="12" min="12" outlineLevel="0" style="911" width="13.8554681361118"/>
    <col bestFit="true" customWidth="true" max="14" min="13" outlineLevel="0" style="911" width="9.14062530925693"/>
    <col customWidth="true" hidden="false" max="15" min="15" outlineLevel="0" style="911" width="12.7750402742387"/>
    <col bestFit="true" customWidth="true" max="807" min="16" outlineLevel="0" style="911" width="9.14062530925693"/>
    <col bestFit="true" customWidth="true" max="16384" min="808" outlineLevel="0" style="915" width="9.14062530925693"/>
  </cols>
  <sheetData>
    <row customFormat="true" customHeight="true" ht="35.25" outlineLevel="0" r="1" s="916">
      <c r="B1" s="917" t="s">
        <v>747</v>
      </c>
      <c r="C1" s="918" t="s"/>
      <c r="D1" s="918" t="s"/>
      <c r="E1" s="918" t="s"/>
      <c r="F1" s="919" t="s"/>
    </row>
    <row customFormat="true" customHeight="true" ht="23.25" outlineLevel="0" r="2" s="916">
      <c r="B2" s="920" t="s"/>
      <c r="C2" s="921" t="s"/>
      <c r="D2" s="921" t="s"/>
      <c r="E2" s="921" t="s"/>
      <c r="F2" s="922" t="s"/>
    </row>
    <row customFormat="true" customHeight="true" ht="126" outlineLevel="0" r="3" s="923">
      <c r="B3" s="924" t="s">
        <v>13</v>
      </c>
      <c r="C3" s="925" t="s">
        <v>589</v>
      </c>
      <c r="D3" s="925" t="s">
        <v>590</v>
      </c>
      <c r="E3" s="926" t="s"/>
      <c r="F3" s="925" t="s">
        <v>16</v>
      </c>
      <c r="G3" s="14" t="s">
        <v>748</v>
      </c>
      <c r="H3" s="14" t="s">
        <v>24</v>
      </c>
      <c r="I3" s="15" t="s">
        <v>31</v>
      </c>
      <c r="J3" s="14" t="s">
        <v>748</v>
      </c>
      <c r="K3" s="14" t="s">
        <v>24</v>
      </c>
      <c r="L3" s="15" t="s">
        <v>32</v>
      </c>
      <c r="M3" s="14" t="s">
        <v>748</v>
      </c>
      <c r="N3" s="14" t="s">
        <v>24</v>
      </c>
      <c r="O3" s="15" t="s">
        <v>33</v>
      </c>
    </row>
    <row customFormat="true" customHeight="true" ht="14.25" outlineLevel="0" r="4" s="927">
      <c r="B4" s="928" t="s"/>
      <c r="C4" s="929" t="s"/>
      <c r="D4" s="930" t="s"/>
      <c r="E4" s="931" t="s"/>
      <c r="F4" s="929" t="s"/>
      <c r="G4" s="20" t="n">
        <v>172</v>
      </c>
      <c r="H4" s="20" t="n">
        <v>102</v>
      </c>
      <c r="I4" s="17" t="s"/>
      <c r="J4" s="20" t="n">
        <v>172</v>
      </c>
      <c r="K4" s="20" t="n">
        <v>102</v>
      </c>
      <c r="L4" s="17" t="s"/>
      <c r="M4" s="20" t="n">
        <v>172</v>
      </c>
      <c r="N4" s="20" t="n">
        <v>102</v>
      </c>
      <c r="O4" s="17" t="s"/>
    </row>
    <row customFormat="true" customHeight="true" ht="15.75" outlineLevel="0" r="5" s="923">
      <c r="B5" s="932" t="n"/>
      <c r="C5" s="933" t="s">
        <v>593</v>
      </c>
      <c r="D5" s="934" t="s"/>
      <c r="E5" s="935" t="s"/>
      <c r="F5" s="936" t="n">
        <f aca="false" ca="false" dt2D="false" dtr="false" t="normal">I5+L5+O5</f>
        <v>203</v>
      </c>
      <c r="G5" s="937" t="n">
        <f aca="false" ca="false" dt2D="false" dtr="false" t="normal">G19+G45+G78+G110+G206+G211+G221+G227+G237+G288+G22</f>
        <v>3</v>
      </c>
      <c r="H5" s="937" t="n">
        <f aca="false" ca="false" dt2D="false" dtr="false" t="normal">H19+H45+H78+H110+H206+H211+H221+H227+H237+H288+H22</f>
        <v>73</v>
      </c>
      <c r="I5" s="938" t="n">
        <f aca="false" ca="false" dt2D="false" dtr="false" t="normal">G5+H5</f>
        <v>76</v>
      </c>
      <c r="J5" s="937" t="n">
        <f aca="false" ca="false" dt2D="false" dtr="false" t="normal">J19+J45+J78+J110+J206+J211+J221+J227+J237+J288+J22</f>
        <v>6</v>
      </c>
      <c r="K5" s="937" t="n">
        <f aca="false" ca="false" dt2D="false" dtr="false" t="normal">K19+K45+K78+K110+K206+K211+K221+K227+K237+K288+K22</f>
        <v>42</v>
      </c>
      <c r="L5" s="938" t="n">
        <f aca="false" ca="false" dt2D="false" dtr="false" t="normal">J5+K5</f>
        <v>48</v>
      </c>
      <c r="M5" s="735" t="n">
        <f aca="false" ca="false" dt2D="false" dtr="false" t="normal">M19+M45+M78+M110+M206+M211+M221+M227+M237+M288+M22</f>
        <v>1</v>
      </c>
      <c r="N5" s="735" t="n">
        <f aca="false" ca="false" dt2D="false" dtr="false" t="normal">N19+N45+N78+N110+N206+N211+N221+N227+N237+N288+N22</f>
        <v>78</v>
      </c>
      <c r="O5" s="939" t="n">
        <f aca="false" ca="false" dt2D="false" dtr="false" t="normal">M5+N5</f>
        <v>79</v>
      </c>
    </row>
    <row customFormat="true" customHeight="true" ht="15.75" outlineLevel="0" r="6" s="923">
      <c r="B6" s="940" t="n"/>
      <c r="C6" s="941" t="s">
        <v>594</v>
      </c>
      <c r="D6" s="942" t="s"/>
      <c r="E6" s="943" t="s"/>
      <c r="F6" s="936" t="n">
        <f aca="false" ca="false" dt2D="false" dtr="false" t="normal">I6+L6+O6</f>
        <v>0</v>
      </c>
      <c r="G6" s="937" t="n">
        <f aca="false" ca="false" dt2D="false" dtr="false" t="normal">G20+G46+G79+G111+G207+G212+G222+G228+G238+G289+G23</f>
        <v>0</v>
      </c>
      <c r="H6" s="937" t="n">
        <f aca="false" ca="false" dt2D="false" dtr="false" t="normal">H20+H46+H79+H111+H207+H212+H222+H228+H238+H289+H23</f>
        <v>0</v>
      </c>
      <c r="I6" s="938" t="n">
        <f aca="false" ca="false" dt2D="false" dtr="false" t="normal">G6+H6</f>
        <v>0</v>
      </c>
      <c r="J6" s="937" t="n">
        <f aca="false" ca="false" dt2D="false" dtr="false" t="normal">J20+J46+J79+J111+J207+J212+J222+J228+J238+J289+J23</f>
        <v>0</v>
      </c>
      <c r="K6" s="937" t="n">
        <f aca="false" ca="false" dt2D="false" dtr="false" t="normal">K20+K46+K79+K111+K207+K212+K222+K228+K238+K289+K23</f>
        <v>0</v>
      </c>
      <c r="L6" s="938" t="n">
        <f aca="false" ca="false" dt2D="false" dtr="false" t="normal">J6+K6</f>
        <v>0</v>
      </c>
      <c r="M6" s="738" t="n">
        <f aca="false" ca="false" dt2D="false" dtr="false" t="normal">M20+M46+M79+M111+M207+M212+M222+M228+M238+M289+M23</f>
        <v>0</v>
      </c>
      <c r="N6" s="738" t="n">
        <f aca="false" ca="false" dt2D="false" dtr="false" t="normal">N20+N46+N79+N111+N207+N212+N222+N228+N238+N289+N23</f>
        <v>0</v>
      </c>
      <c r="O6" s="938" t="n">
        <f aca="false" ca="false" dt2D="false" dtr="false" t="normal">M6+N6</f>
        <v>0</v>
      </c>
    </row>
    <row customFormat="true" customHeight="true" ht="16.5" outlineLevel="0" r="7" s="923">
      <c r="B7" s="944" t="n"/>
      <c r="C7" s="945" t="s">
        <v>595</v>
      </c>
      <c r="D7" s="946" t="s"/>
      <c r="E7" s="947" t="s"/>
      <c r="F7" s="936" t="n">
        <f aca="false" ca="false" dt2D="false" dtr="false" t="normal">I7+L7+O7</f>
        <v>521</v>
      </c>
      <c r="G7" s="937" t="n">
        <f aca="false" ca="false" dt2D="false" dtr="false" t="normal">G16+G21+G25+G28+G34+G37+G42+G47+G50+G60+G70+G75+G80+G83+G89+G92+G97+G102+G107+G112+G115+G119+G125+G129+G132+G137+G143+G147+G150+G154+G158+G162+G166+G170+G174+G178+G183+G188+G193+G198+G203+G208+G213+G218+G223+G229+G239+G244+G249+G257+G263+G266+G272+G287+G290+G295+G300+G298</f>
        <v>4</v>
      </c>
      <c r="H7" s="937" t="n">
        <f aca="false" ca="false" dt2D="false" dtr="false" t="normal">H16+H21+H25+H28+H34+H37+H42+H47+H50+H60+H70+H75+H80+H83+H89+H92+H97+H102+H107+H112+H115+H119+H125+H129+H132+H137+H143+H147+H150+H154+H158+H162+H166+H170+H174+H178+H183+H188+H193+H198+H203+H208+H213+H218+H223+H229+H239+H244+H249+H257+H263+H266+H272+H287+H290+H295+H300+H298</f>
        <v>178</v>
      </c>
      <c r="I7" s="938" t="n">
        <f aca="false" ca="false" dt2D="false" dtr="false" t="normal">G7+H7</f>
        <v>182</v>
      </c>
      <c r="J7" s="937" t="n">
        <f aca="false" ca="false" dt2D="false" dtr="false" t="normal">J16+J21+J25+J28+J34+J37+J42+J47+J50+J60+J70+J75+J80+J83+J89+J92+J97+J102+J107+J112+J115+J119+J125+J129+J132+J137+J143+J147+J150+J154+J158+J162+J166+J170+J174+J178+J183+J188+J193+J198+J203+J208+J213+J218+J223+J229+J239+J244+J249+J257+J263+J266+J272+J287+J290+J295+J300+J298</f>
        <v>6</v>
      </c>
      <c r="K7" s="937" t="n">
        <f aca="false" ca="false" dt2D="false" dtr="false" t="normal">K16+K21+K25+K28+K34+K37+K42+K47+K50+K60+K70+K75+K80+K83+K89+K92+K97+K102+K107+K112+K115+K119+K125+K129+K132+K137+K143+K147+K150+K154+K158+K162+K166+K170+K174+K178+K183+K188+K193+K198+K203+K208+K213+K218+K223+K229+K239+K244+K249+K257+K263+K266+K272+K287+K290+K295+K300+K298</f>
        <v>138</v>
      </c>
      <c r="L7" s="938" t="n">
        <f aca="false" ca="false" dt2D="false" dtr="false" t="normal">J7+K7</f>
        <v>144</v>
      </c>
      <c r="M7" s="738" t="n">
        <f aca="false" ca="false" dt2D="false" dtr="false" t="normal">M16+M21+M25+M28+M34+M37+M42+M47+M50+M60+M70+M75+M80+M83+M89+M92+M97+M102+M107+M112+M115+M119+M125+M129+M132+M137+M143+M147+M150+M154+M158+M162+M166+M170+M174+M178+M183+M188+M193+M198+M203+M208+M213+M218+M223+M229+M239+M244+M249+M257+M263+M266+M272+M287+M290+M295+M300+M298</f>
        <v>6</v>
      </c>
      <c r="N7" s="738" t="n">
        <f aca="false" ca="false" dt2D="false" dtr="false" t="normal">N16+N21+N25+N28+N34+N37+N42+N47+N50+N60+N70+N75+N80+N83+N89+N92+N97+N102+N107+N112+N115+N119+N125+N129+N132+N137+N143+N147+N150+N154+N158+N162+N166+N170+N174+N178+N183+N188+N193+N198+N203+N208+N213+N218+N223+N229+N239+N244+N249+N257+N263+N266+N272+N287+N290+N295+N300+N298</f>
        <v>189</v>
      </c>
      <c r="O7" s="938" t="n">
        <f aca="false" ca="false" dt2D="false" dtr="false" t="normal">M7+N7</f>
        <v>195</v>
      </c>
    </row>
    <row customFormat="true" customHeight="true" ht="16.5" outlineLevel="0" r="8" s="923">
      <c r="B8" s="948" t="n"/>
      <c r="C8" s="949" t="s">
        <v>596</v>
      </c>
      <c r="D8" s="950" t="s"/>
      <c r="E8" s="951" t="s"/>
      <c r="F8" s="936" t="n">
        <f aca="false" ca="false" dt2D="false" dtr="false" t="normal">I8+L8+O8</f>
        <v>1908</v>
      </c>
      <c r="G8" s="937" t="n">
        <f aca="false" ca="false" dt2D="false" dtr="false" t="normal">G13+G17+G24+G29+G33+G38+G43+G51+G61+G71+G76+G84+G88+G93+G98+G103+G108+G116+G120+G124+G128+G133+G138+G142+G146+G151+G155+G159+G163+G167+G171+G175+G179+G184+G189+G194+G199+G204+G219+G230+G235+G240+G245+G250+G258+G262+G267+G271+G276+G280+G284+G285+G286+G291+G293+G294+G296+G297+G299+G301</f>
        <v>57</v>
      </c>
      <c r="H8" s="937" t="n">
        <f aca="false" ca="false" dt2D="false" dtr="false" t="normal">H13+H17+H24+H29+H33+H38+H43+H51+H61+H71+H76+H84+H88+H93+H98+H103+H108+H116+H120+H124+H128+H133+H138+H142+H146+H151+H155+H159+H163+H167+H171+H175+H179+H184+H189+H194+H199+H204+H219+H230+H235+H240+H245+H250+H258+H262+H267+H271+H276+H280+H284+H285+H286+H291+H293+H294+H296+H297+H299+H301</f>
        <v>588</v>
      </c>
      <c r="I8" s="938" t="n">
        <f aca="false" ca="false" dt2D="false" dtr="false" t="normal">G8+H8</f>
        <v>645</v>
      </c>
      <c r="J8" s="937" t="n">
        <f aca="false" ca="false" dt2D="false" dtr="false" t="normal">J13+J17+J24+J29+J33+J38+J43+J51+J61+J71+J76+J84+J88+J93+J98+J103+J108+J116+J120+J124+J128+J133+J138+J142+J146+J151+J155+J159+J163+J167+J171+J175+J179+J184+J189+J194+J199+J204+J219+J230+J235+J240+J245+J250+J258+J262+J267+J271+J276+J280+J284+J285+J286+J291+J293+J294+J296+J297+J299+J301</f>
        <v>58</v>
      </c>
      <c r="K8" s="937" t="n">
        <f aca="false" ca="false" dt2D="false" dtr="false" t="normal">K13+K17+K24+K29+K33+K38+K43+K51+K61+K71+K76+K84+K88+K93+K98+K103+K108+K116+K120+K124+K128+K133+K138+K142+K146+K151+K155+K159+K163+K167+K171+K175+K179+K184+K189+K194+K199+K204+K219+K230+K235+K240+K245+K250+K258+K262+K267+K271+K276+K280+K284+K285+K286+K291+K293+K294+K296+K297+K299+K301</f>
        <v>623</v>
      </c>
      <c r="L8" s="938" t="n">
        <f aca="false" ca="false" dt2D="false" dtr="false" t="normal">J8+K8</f>
        <v>681</v>
      </c>
      <c r="M8" s="738" t="n">
        <f aca="false" ca="false" dt2D="false" dtr="false" t="normal">M13+M17+M24+M29+M33+M38+M43+M51+M61+M71+M76+M84+M88+M93+M98+M103+M108+M116+M120+M124+M128+M133+M138+M142+M146+M151+M155+M159+M163+M167+M171+M175+M179+M184+M189+M194+M199+M204+M219+M230+M235+M240+M245+M250+M258+M262+M267+M271+M276+M280+M284+M285+M286+M291+M293+M294+M296+M297+M299+M301</f>
        <v>26</v>
      </c>
      <c r="N8" s="738" t="n">
        <f aca="false" ca="false" dt2D="false" dtr="false" t="normal">N13+N17+N24+N29+N33+N38+N43+N51+N61+N71+N76+N84+N88+N93+N98+N103+N108+N116+N120+N124+N128+N133+N138+N142+N146+N151+N155+N159+N163+N167+N171+N175+N179+N184+N189+N194+N199+N204+N219+N230+N235+N240+N245+N250+N258+N262+N267+N271+N276+N280+N284+N285+N286+N291+N293+N294+N296+N297+N299+N301</f>
        <v>556</v>
      </c>
      <c r="O8" s="938" t="n">
        <f aca="false" ca="false" dt2D="false" dtr="false" t="normal">M8+N8</f>
        <v>582</v>
      </c>
    </row>
    <row customFormat="true" customHeight="true" ht="16.5" outlineLevel="0" r="9" s="923">
      <c r="B9" s="952" t="n"/>
      <c r="C9" s="953" t="s">
        <v>597</v>
      </c>
      <c r="D9" s="954" t="s"/>
      <c r="E9" s="955" t="s"/>
      <c r="F9" s="936" t="n">
        <f aca="false" ca="false" dt2D="false" dtr="false" t="normal">I9+L9+O9</f>
        <v>0</v>
      </c>
      <c r="G9" s="956" t="n">
        <f aca="false" ca="false" dt2D="false" dtr="false" t="normal">G231+G241+G292</f>
        <v>0</v>
      </c>
      <c r="H9" s="956" t="n">
        <f aca="false" ca="false" dt2D="false" dtr="false" t="normal">H231+H241+H292</f>
        <v>0</v>
      </c>
      <c r="I9" s="938" t="n">
        <f aca="false" ca="false" dt2D="false" dtr="false" t="normal">G9+H9</f>
        <v>0</v>
      </c>
      <c r="J9" s="956" t="n">
        <f aca="false" ca="false" dt2D="false" dtr="false" t="normal">J231+J241+J292</f>
        <v>0</v>
      </c>
      <c r="K9" s="956" t="n">
        <f aca="false" ca="false" dt2D="false" dtr="false" t="normal">K231+K241+K292</f>
        <v>0</v>
      </c>
      <c r="L9" s="938" t="n">
        <f aca="false" ca="false" dt2D="false" dtr="false" t="normal">J9+K9</f>
        <v>0</v>
      </c>
      <c r="M9" s="957" t="n">
        <f aca="false" ca="false" dt2D="false" dtr="false" t="normal">M231+M241+M292</f>
        <v>0</v>
      </c>
      <c r="N9" s="957" t="n">
        <f aca="false" ca="false" dt2D="false" dtr="false" t="normal">N231+N241+N292</f>
        <v>0</v>
      </c>
      <c r="O9" s="936" t="n">
        <f aca="false" ca="false" dt2D="false" dtr="false" t="normal">M9+N9</f>
        <v>0</v>
      </c>
    </row>
    <row customFormat="true" customHeight="true" ht="15" outlineLevel="0" r="10" s="923">
      <c r="B10" s="958" t="n">
        <v>1</v>
      </c>
      <c r="C10" s="959" t="s">
        <v>598</v>
      </c>
      <c r="D10" s="960" t="s">
        <v>599</v>
      </c>
      <c r="E10" s="961" t="s">
        <v>41</v>
      </c>
      <c r="F10" s="936" t="n">
        <f aca="false" ca="false" dt2D="false" dtr="false" t="normal">I10+L10+O10</f>
        <v>0</v>
      </c>
      <c r="G10" s="962" t="n"/>
      <c r="H10" s="962" t="n"/>
      <c r="I10" s="938" t="n">
        <f aca="false" ca="false" dt2D="false" dtr="false" t="normal">G10+H10</f>
        <v>0</v>
      </c>
      <c r="J10" s="962" t="n"/>
      <c r="K10" s="962" t="n"/>
      <c r="L10" s="938" t="n">
        <f aca="false" ca="false" dt2D="false" dtr="false" t="normal">J10+K10</f>
        <v>0</v>
      </c>
      <c r="M10" s="776" t="n"/>
      <c r="N10" s="776" t="n"/>
      <c r="O10" s="936" t="n">
        <f aca="false" ca="false" dt2D="false" dtr="false" t="normal">M10+N10</f>
        <v>0</v>
      </c>
    </row>
    <row customFormat="true" customHeight="true" ht="15" outlineLevel="0" r="11" s="923">
      <c r="B11" s="963" t="s"/>
      <c r="C11" s="964" t="s"/>
      <c r="D11" s="965" t="s"/>
      <c r="E11" s="961" t="s">
        <v>600</v>
      </c>
      <c r="F11" s="936" t="n">
        <f aca="false" ca="false" dt2D="false" dtr="false" t="normal">I11+L11+O11</f>
        <v>0</v>
      </c>
      <c r="G11" s="962" t="n"/>
      <c r="H11" s="962" t="n"/>
      <c r="I11" s="938" t="n">
        <f aca="false" ca="false" dt2D="false" dtr="false" t="normal">G11+H11</f>
        <v>0</v>
      </c>
      <c r="J11" s="962" t="n"/>
      <c r="K11" s="962" t="n"/>
      <c r="L11" s="938" t="n">
        <f aca="false" ca="false" dt2D="false" dtr="false" t="normal">J11+K11</f>
        <v>0</v>
      </c>
      <c r="M11" s="776" t="n"/>
      <c r="N11" s="776" t="n"/>
      <c r="O11" s="936" t="n">
        <f aca="false" ca="false" dt2D="false" dtr="false" t="normal">M11+N11</f>
        <v>0</v>
      </c>
    </row>
    <row customFormat="true" customHeight="true" ht="15" outlineLevel="0" r="12" s="923">
      <c r="B12" s="963" t="s"/>
      <c r="C12" s="964" t="s"/>
      <c r="D12" s="965" t="s"/>
      <c r="E12" s="961" t="s">
        <v>43</v>
      </c>
      <c r="F12" s="936" t="n">
        <f aca="false" ca="false" dt2D="false" dtr="false" t="normal">I12+L12+O12</f>
        <v>0</v>
      </c>
      <c r="G12" s="962" t="n"/>
      <c r="H12" s="962" t="n"/>
      <c r="I12" s="938" t="n">
        <f aca="false" ca="false" dt2D="false" dtr="false" t="normal">G12+H12</f>
        <v>0</v>
      </c>
      <c r="J12" s="962" t="n"/>
      <c r="K12" s="962" t="n"/>
      <c r="L12" s="938" t="n">
        <f aca="false" ca="false" dt2D="false" dtr="false" t="normal">J12+K12</f>
        <v>0</v>
      </c>
      <c r="M12" s="776" t="n"/>
      <c r="N12" s="776" t="n"/>
      <c r="O12" s="936" t="n">
        <f aca="false" ca="false" dt2D="false" dtr="false" t="normal">M12+N12</f>
        <v>0</v>
      </c>
    </row>
    <row customFormat="true" customHeight="true" ht="15.75" outlineLevel="0" r="13" s="923">
      <c r="B13" s="966" t="s"/>
      <c r="C13" s="964" t="s"/>
      <c r="D13" s="967" t="s"/>
      <c r="E13" s="968" t="s">
        <v>230</v>
      </c>
      <c r="F13" s="936" t="n">
        <f aca="false" ca="false" dt2D="false" dtr="false" t="normal">I13+L13+O13</f>
        <v>1654</v>
      </c>
      <c r="G13" s="969" t="n">
        <v>53</v>
      </c>
      <c r="H13" s="969" t="n">
        <v>499</v>
      </c>
      <c r="I13" s="938" t="n">
        <f aca="false" ca="false" dt2D="false" dtr="false" t="normal">G13+H13</f>
        <v>552</v>
      </c>
      <c r="J13" s="969" t="n">
        <v>54</v>
      </c>
      <c r="K13" s="969" t="n">
        <v>530</v>
      </c>
      <c r="L13" s="938" t="n">
        <f aca="false" ca="false" dt2D="false" dtr="false" t="normal">J13+K13</f>
        <v>584</v>
      </c>
      <c r="M13" s="780" t="n">
        <v>25</v>
      </c>
      <c r="N13" s="780" t="n">
        <v>493</v>
      </c>
      <c r="O13" s="936" t="n">
        <f aca="false" ca="false" dt2D="false" dtr="false" t="normal">M13+N13</f>
        <v>518</v>
      </c>
    </row>
    <row customFormat="true" customHeight="true" ht="15.75" outlineLevel="0" r="14" s="923">
      <c r="B14" s="958" t="n">
        <v>2</v>
      </c>
      <c r="C14" s="964" t="s"/>
      <c r="D14" s="960" t="s">
        <v>749</v>
      </c>
      <c r="E14" s="961" t="s">
        <v>41</v>
      </c>
      <c r="F14" s="936" t="n">
        <f aca="false" ca="false" dt2D="false" dtr="false" t="normal">I14+L14+O14</f>
        <v>0</v>
      </c>
      <c r="G14" s="962" t="n"/>
      <c r="H14" s="962" t="n"/>
      <c r="I14" s="938" t="n">
        <f aca="false" ca="false" dt2D="false" dtr="false" t="normal">G14+H14</f>
        <v>0</v>
      </c>
      <c r="J14" s="962" t="n"/>
      <c r="K14" s="962" t="n"/>
      <c r="L14" s="938" t="n">
        <f aca="false" ca="false" dt2D="false" dtr="false" t="normal">J14+K14</f>
        <v>0</v>
      </c>
      <c r="M14" s="970" t="n"/>
      <c r="N14" s="970" t="n"/>
      <c r="O14" s="936" t="n">
        <f aca="false" ca="false" dt2D="false" dtr="false" t="normal">M14+N14</f>
        <v>0</v>
      </c>
    </row>
    <row customFormat="true" customHeight="true" ht="15.75" outlineLevel="0" r="15" s="923">
      <c r="B15" s="963" t="s"/>
      <c r="C15" s="964" t="s"/>
      <c r="D15" s="965" t="s"/>
      <c r="E15" s="961" t="s">
        <v>600</v>
      </c>
      <c r="F15" s="936" t="n">
        <f aca="false" ca="false" dt2D="false" dtr="false" t="normal">I15+L15+O15</f>
        <v>0</v>
      </c>
      <c r="G15" s="962" t="n"/>
      <c r="H15" s="962" t="n"/>
      <c r="I15" s="938" t="n">
        <f aca="false" ca="false" dt2D="false" dtr="false" t="normal">G15+H15</f>
        <v>0</v>
      </c>
      <c r="J15" s="962" t="n"/>
      <c r="K15" s="962" t="n"/>
      <c r="L15" s="938" t="n">
        <f aca="false" ca="false" dt2D="false" dtr="false" t="normal">J15+K15</f>
        <v>0</v>
      </c>
      <c r="M15" s="970" t="n"/>
      <c r="N15" s="970" t="n"/>
      <c r="O15" s="936" t="n">
        <f aca="false" ca="false" dt2D="false" dtr="false" t="normal">M15+N15</f>
        <v>0</v>
      </c>
    </row>
    <row customFormat="true" customHeight="true" ht="16.5" outlineLevel="0" r="16" s="923">
      <c r="B16" s="963" t="s"/>
      <c r="C16" s="964" t="s"/>
      <c r="D16" s="965" t="s"/>
      <c r="E16" s="971" t="s">
        <v>43</v>
      </c>
      <c r="F16" s="936" t="n">
        <f aca="false" ca="false" dt2D="false" dtr="false" t="normal">I16+L16+O16</f>
        <v>0</v>
      </c>
      <c r="G16" s="969" t="n">
        <v>0</v>
      </c>
      <c r="H16" s="969" t="n">
        <v>0</v>
      </c>
      <c r="I16" s="938" t="n">
        <f aca="false" ca="false" dt2D="false" dtr="false" t="normal">G16+H16</f>
        <v>0</v>
      </c>
      <c r="J16" s="969" t="n">
        <v>0</v>
      </c>
      <c r="K16" s="969" t="n">
        <v>0</v>
      </c>
      <c r="L16" s="938" t="n">
        <f aca="false" ca="false" dt2D="false" dtr="false" t="normal">J16+K16</f>
        <v>0</v>
      </c>
      <c r="M16" s="780" t="n">
        <v>0</v>
      </c>
      <c r="N16" s="780" t="n">
        <v>0</v>
      </c>
      <c r="O16" s="936" t="n">
        <f aca="false" ca="false" dt2D="false" dtr="false" t="normal">M16+N16</f>
        <v>0</v>
      </c>
    </row>
    <row customFormat="true" customHeight="true" ht="16.5" outlineLevel="0" r="17" s="923">
      <c r="B17" s="963" t="s"/>
      <c r="C17" s="964" t="s"/>
      <c r="D17" s="965" t="s"/>
      <c r="E17" s="968" t="s">
        <v>230</v>
      </c>
      <c r="F17" s="936" t="n">
        <f aca="false" ca="false" dt2D="false" dtr="false" t="normal">I17+L17+O17</f>
        <v>0</v>
      </c>
      <c r="G17" s="969" t="n">
        <v>0</v>
      </c>
      <c r="H17" s="969" t="n">
        <v>0</v>
      </c>
      <c r="I17" s="938" t="n">
        <f aca="false" ca="false" dt2D="false" dtr="false" t="normal">G17+H17</f>
        <v>0</v>
      </c>
      <c r="J17" s="969" t="n">
        <v>0</v>
      </c>
      <c r="K17" s="969" t="n">
        <v>0</v>
      </c>
      <c r="L17" s="938" t="n">
        <f aca="false" ca="false" dt2D="false" dtr="false" t="normal">J17+K17</f>
        <v>0</v>
      </c>
      <c r="M17" s="780" t="n">
        <v>0</v>
      </c>
      <c r="N17" s="780" t="n">
        <v>0</v>
      </c>
      <c r="O17" s="936" t="n">
        <f aca="false" ca="false" dt2D="false" dtr="false" t="normal">M17+N17</f>
        <v>0</v>
      </c>
    </row>
    <row customFormat="true" customHeight="true" ht="15.75" outlineLevel="0" r="18" s="923">
      <c r="B18" s="966" t="s"/>
      <c r="C18" s="964" t="s"/>
      <c r="D18" s="967" t="s"/>
      <c r="E18" s="972" t="s">
        <v>231</v>
      </c>
      <c r="F18" s="936" t="n">
        <f aca="false" ca="false" dt2D="false" dtr="false" t="normal">I18+L18+O18</f>
        <v>0</v>
      </c>
      <c r="G18" s="962" t="n"/>
      <c r="H18" s="962" t="n"/>
      <c r="I18" s="938" t="n">
        <f aca="false" ca="false" dt2D="false" dtr="false" t="normal">G18+H18</f>
        <v>0</v>
      </c>
      <c r="J18" s="962" t="n"/>
      <c r="K18" s="962" t="n"/>
      <c r="L18" s="938" t="n">
        <f aca="false" ca="false" dt2D="false" dtr="false" t="normal">J18+K18</f>
        <v>0</v>
      </c>
      <c r="M18" s="970" t="n"/>
      <c r="N18" s="970" t="n"/>
      <c r="O18" s="936" t="n">
        <f aca="false" ca="false" dt2D="false" dtr="false" t="normal">M18+N18</f>
        <v>0</v>
      </c>
    </row>
    <row customFormat="true" customHeight="true" ht="15.75" outlineLevel="0" r="19" s="923">
      <c r="B19" s="958" t="n">
        <v>3</v>
      </c>
      <c r="C19" s="964" t="s"/>
      <c r="D19" s="960" t="s">
        <v>602</v>
      </c>
      <c r="E19" s="971" t="s">
        <v>41</v>
      </c>
      <c r="F19" s="936" t="n">
        <f aca="false" ca="false" dt2D="false" dtr="false" t="normal">I19+L19+O19</f>
        <v>0</v>
      </c>
      <c r="G19" s="969" t="n">
        <v>0</v>
      </c>
      <c r="H19" s="969" t="n">
        <v>0</v>
      </c>
      <c r="I19" s="938" t="n">
        <f aca="false" ca="false" dt2D="false" dtr="false" t="normal">G19+H19</f>
        <v>0</v>
      </c>
      <c r="J19" s="969" t="n">
        <v>0</v>
      </c>
      <c r="K19" s="969" t="n">
        <v>0</v>
      </c>
      <c r="L19" s="938" t="n">
        <f aca="false" ca="false" dt2D="false" dtr="false" t="normal">J19+K19</f>
        <v>0</v>
      </c>
      <c r="M19" s="780" t="n">
        <v>0</v>
      </c>
      <c r="N19" s="780" t="n">
        <v>0</v>
      </c>
      <c r="O19" s="936" t="n">
        <f aca="false" ca="false" dt2D="false" dtr="false" t="normal">M19+N19</f>
        <v>0</v>
      </c>
    </row>
    <row customFormat="true" customHeight="true" ht="15.75" outlineLevel="0" r="20" s="923">
      <c r="B20" s="963" t="s"/>
      <c r="C20" s="964" t="s"/>
      <c r="D20" s="965" t="s"/>
      <c r="E20" s="971" t="s">
        <v>600</v>
      </c>
      <c r="F20" s="936" t="n">
        <f aca="false" ca="false" dt2D="false" dtr="false" t="normal">I20+L20+O20</f>
        <v>0</v>
      </c>
      <c r="G20" s="969" t="n">
        <v>0</v>
      </c>
      <c r="H20" s="969" t="n">
        <v>0</v>
      </c>
      <c r="I20" s="938" t="n">
        <f aca="false" ca="false" dt2D="false" dtr="false" t="normal">G20+H20</f>
        <v>0</v>
      </c>
      <c r="J20" s="969" t="n">
        <v>0</v>
      </c>
      <c r="K20" s="969" t="n">
        <v>0</v>
      </c>
      <c r="L20" s="938" t="n">
        <f aca="false" ca="false" dt2D="false" dtr="false" t="normal">J20+K20</f>
        <v>0</v>
      </c>
      <c r="M20" s="780" t="n">
        <v>0</v>
      </c>
      <c r="N20" s="780" t="n">
        <v>0</v>
      </c>
      <c r="O20" s="936" t="n">
        <f aca="false" ca="false" dt2D="false" dtr="false" t="normal">M20+N20</f>
        <v>0</v>
      </c>
    </row>
    <row customFormat="true" customHeight="true" ht="16.5" outlineLevel="0" r="21" s="923">
      <c r="B21" s="966" t="s"/>
      <c r="C21" s="964" t="s"/>
      <c r="D21" s="967" t="s"/>
      <c r="E21" s="971" t="s">
        <v>43</v>
      </c>
      <c r="F21" s="936" t="n">
        <f aca="false" ca="false" dt2D="false" dtr="false" t="normal">I21+L21+O21</f>
        <v>0</v>
      </c>
      <c r="G21" s="969" t="n">
        <v>0</v>
      </c>
      <c r="H21" s="969" t="n">
        <v>0</v>
      </c>
      <c r="I21" s="938" t="n">
        <f aca="false" ca="false" dt2D="false" dtr="false" t="normal">G21+H21</f>
        <v>0</v>
      </c>
      <c r="J21" s="969" t="n">
        <v>0</v>
      </c>
      <c r="K21" s="969" t="n">
        <v>0</v>
      </c>
      <c r="L21" s="938" t="n">
        <f aca="false" ca="false" dt2D="false" dtr="false" t="normal">J21+K21</f>
        <v>0</v>
      </c>
      <c r="M21" s="780" t="n">
        <v>0</v>
      </c>
      <c r="N21" s="780" t="n">
        <v>0</v>
      </c>
      <c r="O21" s="936" t="n">
        <f aca="false" ca="false" dt2D="false" dtr="false" t="normal">M21+N21</f>
        <v>0</v>
      </c>
    </row>
    <row customFormat="true" customHeight="true" ht="15" outlineLevel="0" r="22" s="923">
      <c r="B22" s="958" t="n">
        <v>4</v>
      </c>
      <c r="C22" s="964" t="s"/>
      <c r="D22" s="960" t="s">
        <v>603</v>
      </c>
      <c r="E22" s="971" t="s">
        <v>41</v>
      </c>
      <c r="F22" s="936" t="n">
        <f aca="false" ca="false" dt2D="false" dtr="false" t="normal">I22+L22+O22</f>
        <v>1</v>
      </c>
      <c r="G22" s="969" t="n">
        <v>0</v>
      </c>
      <c r="H22" s="969" t="n">
        <v>0</v>
      </c>
      <c r="I22" s="938" t="n">
        <f aca="false" ca="false" dt2D="false" dtr="false" t="normal">G22+H22</f>
        <v>0</v>
      </c>
      <c r="J22" s="969" t="n">
        <v>0</v>
      </c>
      <c r="K22" s="969" t="n">
        <v>0</v>
      </c>
      <c r="L22" s="938" t="n">
        <f aca="false" ca="false" dt2D="false" dtr="false" t="normal">J22+K22</f>
        <v>0</v>
      </c>
      <c r="M22" s="780" t="n">
        <v>0</v>
      </c>
      <c r="N22" s="780" t="n">
        <v>1</v>
      </c>
      <c r="O22" s="936" t="n">
        <f aca="false" ca="false" dt2D="false" dtr="false" t="normal">M22+N22</f>
        <v>1</v>
      </c>
    </row>
    <row customFormat="true" customHeight="true" ht="15" outlineLevel="0" r="23" s="923">
      <c r="B23" s="963" t="s"/>
      <c r="C23" s="964" t="s"/>
      <c r="D23" s="965" t="s"/>
      <c r="E23" s="971" t="s">
        <v>600</v>
      </c>
      <c r="F23" s="936" t="n">
        <f aca="false" ca="false" dt2D="false" dtr="false" t="normal">I23+L23+O23</f>
        <v>0</v>
      </c>
      <c r="G23" s="969" t="n">
        <v>0</v>
      </c>
      <c r="H23" s="969" t="n">
        <v>0</v>
      </c>
      <c r="I23" s="938" t="n">
        <f aca="false" ca="false" dt2D="false" dtr="false" t="normal">G23+H23</f>
        <v>0</v>
      </c>
      <c r="J23" s="969" t="n">
        <v>0</v>
      </c>
      <c r="K23" s="969" t="n">
        <v>0</v>
      </c>
      <c r="L23" s="938" t="n">
        <f aca="false" ca="false" dt2D="false" dtr="false" t="normal">J23+K23</f>
        <v>0</v>
      </c>
      <c r="M23" s="780" t="n">
        <v>0</v>
      </c>
      <c r="N23" s="780" t="n">
        <v>0</v>
      </c>
      <c r="O23" s="936" t="n">
        <f aca="false" ca="false" dt2D="false" dtr="false" t="normal">M23+N23</f>
        <v>0</v>
      </c>
    </row>
    <row customFormat="true" customHeight="true" ht="15" outlineLevel="0" r="24" s="923">
      <c r="B24" s="963" t="s"/>
      <c r="C24" s="964" t="s"/>
      <c r="D24" s="965" t="s"/>
      <c r="E24" s="972" t="s">
        <v>230</v>
      </c>
      <c r="F24" s="936" t="n">
        <f aca="false" ca="false" dt2D="false" dtr="false" t="normal">I24+L24+O24</f>
        <v>0</v>
      </c>
      <c r="G24" s="962" t="n"/>
      <c r="H24" s="962" t="n"/>
      <c r="I24" s="938" t="n">
        <f aca="false" ca="false" dt2D="false" dtr="false" t="normal">G24+H24</f>
        <v>0</v>
      </c>
      <c r="J24" s="962" t="n"/>
      <c r="K24" s="962" t="n"/>
      <c r="L24" s="938" t="n">
        <f aca="false" ca="false" dt2D="false" dtr="false" t="normal">J24+K24</f>
        <v>0</v>
      </c>
      <c r="M24" s="970" t="n"/>
      <c r="N24" s="970" t="n"/>
      <c r="O24" s="936" t="n">
        <f aca="false" ca="false" dt2D="false" dtr="false" t="normal">M24+N24</f>
        <v>0</v>
      </c>
    </row>
    <row customFormat="true" customHeight="true" ht="15.75" outlineLevel="0" r="25" s="923">
      <c r="B25" s="966" t="s"/>
      <c r="C25" s="964" t="s"/>
      <c r="D25" s="967" t="s"/>
      <c r="E25" s="971" t="s">
        <v>43</v>
      </c>
      <c r="F25" s="936" t="n">
        <f aca="false" ca="false" dt2D="false" dtr="false" t="normal">I25+L25+O25</f>
        <v>0</v>
      </c>
      <c r="G25" s="969" t="n">
        <v>0</v>
      </c>
      <c r="H25" s="969" t="n">
        <v>0</v>
      </c>
      <c r="I25" s="938" t="n">
        <f aca="false" ca="false" dt2D="false" dtr="false" t="normal">G25+H25</f>
        <v>0</v>
      </c>
      <c r="J25" s="969" t="n">
        <v>0</v>
      </c>
      <c r="K25" s="969" t="n">
        <v>0</v>
      </c>
      <c r="L25" s="938" t="n">
        <f aca="false" ca="false" dt2D="false" dtr="false" t="normal">J25+K25</f>
        <v>0</v>
      </c>
      <c r="M25" s="780" t="n">
        <v>0</v>
      </c>
      <c r="N25" s="780" t="n">
        <v>0</v>
      </c>
      <c r="O25" s="936" t="n">
        <f aca="false" ca="false" dt2D="false" dtr="false" t="normal">M25+N25</f>
        <v>0</v>
      </c>
    </row>
    <row customFormat="true" customHeight="true" ht="15" outlineLevel="0" r="26" s="923">
      <c r="B26" s="958" t="n">
        <v>5</v>
      </c>
      <c r="C26" s="964" t="s"/>
      <c r="D26" s="960" t="s">
        <v>750</v>
      </c>
      <c r="E26" s="961" t="s">
        <v>41</v>
      </c>
      <c r="F26" s="936" t="n">
        <f aca="false" ca="false" dt2D="false" dtr="false" t="normal">I26+L26+O26</f>
        <v>0</v>
      </c>
      <c r="G26" s="962" t="n"/>
      <c r="H26" s="962" t="n"/>
      <c r="I26" s="938" t="n">
        <f aca="false" ca="false" dt2D="false" dtr="false" t="normal">G26+H26</f>
        <v>0</v>
      </c>
      <c r="J26" s="962" t="n"/>
      <c r="K26" s="962" t="n"/>
      <c r="L26" s="938" t="n">
        <f aca="false" ca="false" dt2D="false" dtr="false" t="normal">J26+K26</f>
        <v>0</v>
      </c>
      <c r="M26" s="970" t="n"/>
      <c r="N26" s="970" t="n"/>
      <c r="O26" s="936" t="n">
        <f aca="false" ca="false" dt2D="false" dtr="false" t="normal">M26+N26</f>
        <v>0</v>
      </c>
    </row>
    <row customFormat="true" customHeight="true" ht="15" outlineLevel="0" r="27" s="923">
      <c r="B27" s="963" t="s"/>
      <c r="C27" s="964" t="s"/>
      <c r="D27" s="965" t="s"/>
      <c r="E27" s="961" t="s">
        <v>600</v>
      </c>
      <c r="F27" s="936" t="n">
        <f aca="false" ca="false" dt2D="false" dtr="false" t="normal">I27+L27+O27</f>
        <v>0</v>
      </c>
      <c r="G27" s="962" t="n"/>
      <c r="H27" s="962" t="n"/>
      <c r="I27" s="938" t="n">
        <f aca="false" ca="false" dt2D="false" dtr="false" t="normal">G27+H27</f>
        <v>0</v>
      </c>
      <c r="J27" s="962" t="n"/>
      <c r="K27" s="962" t="n"/>
      <c r="L27" s="938" t="n">
        <f aca="false" ca="false" dt2D="false" dtr="false" t="normal">J27+K27</f>
        <v>0</v>
      </c>
      <c r="M27" s="970" t="n"/>
      <c r="N27" s="970" t="n"/>
      <c r="O27" s="936" t="n">
        <f aca="false" ca="false" dt2D="false" dtr="false" t="normal">M27+N27</f>
        <v>0</v>
      </c>
    </row>
    <row customFormat="true" customHeight="true" ht="15.75" outlineLevel="0" r="28" s="923">
      <c r="B28" s="963" t="s"/>
      <c r="C28" s="964" t="s"/>
      <c r="D28" s="965" t="s"/>
      <c r="E28" s="971" t="s">
        <v>43</v>
      </c>
      <c r="F28" s="936" t="n">
        <f aca="false" ca="false" dt2D="false" dtr="false" t="normal">I28+L28+O28</f>
        <v>0</v>
      </c>
      <c r="G28" s="969" t="n">
        <v>0</v>
      </c>
      <c r="H28" s="969" t="n">
        <v>0</v>
      </c>
      <c r="I28" s="938" t="n">
        <f aca="false" ca="false" dt2D="false" dtr="false" t="normal">G28+H28</f>
        <v>0</v>
      </c>
      <c r="J28" s="969" t="n">
        <v>0</v>
      </c>
      <c r="K28" s="969" t="n">
        <v>0</v>
      </c>
      <c r="L28" s="938" t="n">
        <f aca="false" ca="false" dt2D="false" dtr="false" t="normal">J28+K28</f>
        <v>0</v>
      </c>
      <c r="M28" s="780" t="n">
        <v>0</v>
      </c>
      <c r="N28" s="780" t="n">
        <v>0</v>
      </c>
      <c r="O28" s="936" t="n">
        <f aca="false" ca="false" dt2D="false" dtr="false" t="normal">M28+N28</f>
        <v>0</v>
      </c>
    </row>
    <row customFormat="true" customHeight="true" ht="15.75" outlineLevel="0" r="29" s="923">
      <c r="B29" s="963" t="s"/>
      <c r="C29" s="964" t="s"/>
      <c r="D29" s="965" t="s"/>
      <c r="E29" s="968" t="s">
        <v>230</v>
      </c>
      <c r="F29" s="936" t="n">
        <f aca="false" ca="false" dt2D="false" dtr="false" t="normal">I29+L29+O29</f>
        <v>1</v>
      </c>
      <c r="G29" s="969" t="n">
        <v>0</v>
      </c>
      <c r="H29" s="969" t="n">
        <v>0</v>
      </c>
      <c r="I29" s="938" t="n">
        <f aca="false" ca="false" dt2D="false" dtr="false" t="normal">G29+H29</f>
        <v>0</v>
      </c>
      <c r="J29" s="969" t="n">
        <v>0</v>
      </c>
      <c r="K29" s="969" t="n">
        <v>1</v>
      </c>
      <c r="L29" s="938" t="n">
        <f aca="false" ca="false" dt2D="false" dtr="false" t="normal">J29+K29</f>
        <v>1</v>
      </c>
      <c r="M29" s="780" t="n">
        <v>0</v>
      </c>
      <c r="N29" s="780" t="n">
        <v>0</v>
      </c>
      <c r="O29" s="936" t="n">
        <f aca="false" ca="false" dt2D="false" dtr="false" t="normal">M29+N29</f>
        <v>0</v>
      </c>
    </row>
    <row customFormat="true" customHeight="true" ht="15.75" outlineLevel="0" r="30" s="923">
      <c r="B30" s="966" t="s"/>
      <c r="C30" s="964" t="s"/>
      <c r="D30" s="967" t="s"/>
      <c r="E30" s="972" t="s">
        <v>231</v>
      </c>
      <c r="F30" s="936" t="n">
        <f aca="false" ca="false" dt2D="false" dtr="false" t="normal">I30+L30+O30</f>
        <v>0</v>
      </c>
      <c r="G30" s="962" t="n"/>
      <c r="H30" s="962" t="n"/>
      <c r="I30" s="938" t="n">
        <f aca="false" ca="false" dt2D="false" dtr="false" t="normal">G30+H30</f>
        <v>0</v>
      </c>
      <c r="J30" s="962" t="n"/>
      <c r="K30" s="962" t="n"/>
      <c r="L30" s="938" t="n">
        <f aca="false" ca="false" dt2D="false" dtr="false" t="normal">J30+K30</f>
        <v>0</v>
      </c>
      <c r="M30" s="970" t="n"/>
      <c r="N30" s="970" t="n"/>
      <c r="O30" s="936" t="n">
        <f aca="false" ca="false" dt2D="false" dtr="false" t="normal">M30+N30</f>
        <v>0</v>
      </c>
    </row>
    <row customFormat="true" customHeight="true" ht="15.75" outlineLevel="0" r="31" s="923">
      <c r="B31" s="958" t="n">
        <v>6</v>
      </c>
      <c r="C31" s="964" t="s"/>
      <c r="D31" s="960" t="s">
        <v>605</v>
      </c>
      <c r="E31" s="961" t="s">
        <v>41</v>
      </c>
      <c r="F31" s="936" t="n">
        <f aca="false" ca="false" dt2D="false" dtr="false" t="normal">I31+L31+O31</f>
        <v>0</v>
      </c>
      <c r="G31" s="962" t="n"/>
      <c r="H31" s="962" t="n"/>
      <c r="I31" s="938" t="n">
        <f aca="false" ca="false" dt2D="false" dtr="false" t="normal">G31+H31</f>
        <v>0</v>
      </c>
      <c r="J31" s="962" t="n"/>
      <c r="K31" s="962" t="n"/>
      <c r="L31" s="938" t="n">
        <f aca="false" ca="false" dt2D="false" dtr="false" t="normal">J31+K31</f>
        <v>0</v>
      </c>
      <c r="M31" s="970" t="n"/>
      <c r="N31" s="970" t="n"/>
      <c r="O31" s="936" t="n">
        <f aca="false" ca="false" dt2D="false" dtr="false" t="normal">M31+N31</f>
        <v>0</v>
      </c>
    </row>
    <row customFormat="true" customHeight="true" ht="15.75" outlineLevel="0" r="32" s="923">
      <c r="B32" s="963" t="s"/>
      <c r="C32" s="964" t="s"/>
      <c r="D32" s="965" t="s"/>
      <c r="E32" s="961" t="s">
        <v>600</v>
      </c>
      <c r="F32" s="936" t="n">
        <f aca="false" ca="false" dt2D="false" dtr="false" t="normal">I32+L32+O32</f>
        <v>0</v>
      </c>
      <c r="G32" s="962" t="n"/>
      <c r="H32" s="962" t="n"/>
      <c r="I32" s="938" t="n">
        <f aca="false" ca="false" dt2D="false" dtr="false" t="normal">G32+H32</f>
        <v>0</v>
      </c>
      <c r="J32" s="962" t="n"/>
      <c r="K32" s="962" t="n"/>
      <c r="L32" s="938" t="n">
        <f aca="false" ca="false" dt2D="false" dtr="false" t="normal">J32+K32</f>
        <v>0</v>
      </c>
      <c r="M32" s="970" t="n"/>
      <c r="N32" s="970" t="n"/>
      <c r="O32" s="936" t="n">
        <f aca="false" ca="false" dt2D="false" dtr="false" t="normal">M32+N32</f>
        <v>0</v>
      </c>
    </row>
    <row customFormat="true" customHeight="true" ht="15.75" outlineLevel="0" r="33" s="923">
      <c r="B33" s="963" t="s"/>
      <c r="C33" s="964" t="s"/>
      <c r="D33" s="965" t="s"/>
      <c r="E33" s="968" t="s">
        <v>230</v>
      </c>
      <c r="F33" s="936" t="n">
        <f aca="false" ca="false" dt2D="false" dtr="false" t="normal">I33+L33+O33</f>
        <v>0</v>
      </c>
      <c r="G33" s="969" t="n">
        <v>0</v>
      </c>
      <c r="H33" s="969" t="n">
        <v>0</v>
      </c>
      <c r="I33" s="938" t="n">
        <f aca="false" ca="false" dt2D="false" dtr="false" t="normal">G33+H33</f>
        <v>0</v>
      </c>
      <c r="J33" s="969" t="n">
        <v>0</v>
      </c>
      <c r="K33" s="969" t="n">
        <v>0</v>
      </c>
      <c r="L33" s="938" t="n">
        <f aca="false" ca="false" dt2D="false" dtr="false" t="normal">J33+K33</f>
        <v>0</v>
      </c>
      <c r="M33" s="780" t="n">
        <v>0</v>
      </c>
      <c r="N33" s="780" t="n">
        <v>0</v>
      </c>
      <c r="O33" s="936" t="n">
        <f aca="false" ca="false" dt2D="false" dtr="false" t="normal">M33+N33</f>
        <v>0</v>
      </c>
    </row>
    <row customFormat="true" customHeight="true" ht="16.5" outlineLevel="0" r="34" s="923">
      <c r="B34" s="966" t="s"/>
      <c r="C34" s="964" t="s"/>
      <c r="D34" s="967" t="s"/>
      <c r="E34" s="971" t="s">
        <v>43</v>
      </c>
      <c r="F34" s="936" t="n">
        <f aca="false" ca="false" dt2D="false" dtr="false" t="normal">I34+L34+O34</f>
        <v>0</v>
      </c>
      <c r="G34" s="969" t="n">
        <v>0</v>
      </c>
      <c r="H34" s="969" t="n">
        <v>0</v>
      </c>
      <c r="I34" s="938" t="n">
        <f aca="false" ca="false" dt2D="false" dtr="false" t="normal">G34+H34</f>
        <v>0</v>
      </c>
      <c r="J34" s="969" t="n">
        <v>0</v>
      </c>
      <c r="K34" s="969" t="n">
        <v>0</v>
      </c>
      <c r="L34" s="938" t="n">
        <f aca="false" ca="false" dt2D="false" dtr="false" t="normal">J34+K34</f>
        <v>0</v>
      </c>
      <c r="M34" s="780" t="n">
        <v>0</v>
      </c>
      <c r="N34" s="780" t="n">
        <v>0</v>
      </c>
      <c r="O34" s="936" t="n">
        <f aca="false" ca="false" dt2D="false" dtr="false" t="normal">M34+N34</f>
        <v>0</v>
      </c>
    </row>
    <row customFormat="true" customHeight="true" ht="15.75" outlineLevel="0" r="35" s="923">
      <c r="B35" s="958" t="n">
        <v>7</v>
      </c>
      <c r="C35" s="964" t="s"/>
      <c r="D35" s="960" t="s">
        <v>606</v>
      </c>
      <c r="E35" s="961" t="s">
        <v>41</v>
      </c>
      <c r="F35" s="936" t="n">
        <f aca="false" ca="false" dt2D="false" dtr="false" t="normal">I35+L35+O35</f>
        <v>0</v>
      </c>
      <c r="G35" s="962" t="n"/>
      <c r="H35" s="962" t="n"/>
      <c r="I35" s="938" t="n">
        <f aca="false" ca="false" dt2D="false" dtr="false" t="normal">G35+H35</f>
        <v>0</v>
      </c>
      <c r="J35" s="962" t="n"/>
      <c r="K35" s="962" t="n"/>
      <c r="L35" s="938" t="n">
        <f aca="false" ca="false" dt2D="false" dtr="false" t="normal">J35+K35</f>
        <v>0</v>
      </c>
      <c r="M35" s="970" t="n"/>
      <c r="N35" s="970" t="n"/>
      <c r="O35" s="936" t="n">
        <f aca="false" ca="false" dt2D="false" dtr="false" t="normal">M35+N35</f>
        <v>0</v>
      </c>
    </row>
    <row customFormat="true" customHeight="true" ht="15.75" outlineLevel="0" r="36" s="923">
      <c r="B36" s="963" t="s"/>
      <c r="C36" s="964" t="s"/>
      <c r="D36" s="965" t="s"/>
      <c r="E36" s="961" t="s">
        <v>600</v>
      </c>
      <c r="F36" s="936" t="n">
        <f aca="false" ca="false" dt2D="false" dtr="false" t="normal">I36+L36+O36</f>
        <v>0</v>
      </c>
      <c r="G36" s="962" t="n"/>
      <c r="H36" s="962" t="n"/>
      <c r="I36" s="938" t="n">
        <f aca="false" ca="false" dt2D="false" dtr="false" t="normal">G36+H36</f>
        <v>0</v>
      </c>
      <c r="J36" s="962" t="n"/>
      <c r="K36" s="962" t="n"/>
      <c r="L36" s="938" t="n">
        <f aca="false" ca="false" dt2D="false" dtr="false" t="normal">J36+K36</f>
        <v>0</v>
      </c>
      <c r="M36" s="970" t="n"/>
      <c r="N36" s="970" t="n"/>
      <c r="O36" s="936" t="n">
        <f aca="false" ca="false" dt2D="false" dtr="false" t="normal">M36+N36</f>
        <v>0</v>
      </c>
    </row>
    <row customFormat="true" customHeight="true" ht="16.5" outlineLevel="0" r="37" s="923">
      <c r="B37" s="963" t="s"/>
      <c r="C37" s="964" t="s"/>
      <c r="D37" s="965" t="s"/>
      <c r="E37" s="971" t="s">
        <v>43</v>
      </c>
      <c r="F37" s="936" t="n">
        <f aca="false" ca="false" dt2D="false" dtr="false" t="normal">I37+L37+O37</f>
        <v>0</v>
      </c>
      <c r="G37" s="969" t="n">
        <v>0</v>
      </c>
      <c r="H37" s="969" t="n">
        <v>0</v>
      </c>
      <c r="I37" s="938" t="n">
        <f aca="false" ca="false" dt2D="false" dtr="false" t="normal">G37+H37</f>
        <v>0</v>
      </c>
      <c r="J37" s="969" t="n">
        <v>0</v>
      </c>
      <c r="K37" s="969" t="n">
        <v>0</v>
      </c>
      <c r="L37" s="938" t="n">
        <f aca="false" ca="false" dt2D="false" dtr="false" t="normal">J37+K37</f>
        <v>0</v>
      </c>
      <c r="M37" s="780" t="n">
        <v>0</v>
      </c>
      <c r="N37" s="780" t="n">
        <v>0</v>
      </c>
      <c r="O37" s="936" t="n">
        <f aca="false" ca="false" dt2D="false" dtr="false" t="normal">M37+N37</f>
        <v>0</v>
      </c>
    </row>
    <row customFormat="true" customHeight="true" ht="16.5" outlineLevel="0" r="38" s="923">
      <c r="B38" s="963" t="s"/>
      <c r="C38" s="964" t="s"/>
      <c r="D38" s="965" t="s"/>
      <c r="E38" s="968" t="s">
        <v>230</v>
      </c>
      <c r="F38" s="936" t="n">
        <f aca="false" ca="false" dt2D="false" dtr="false" t="normal">I38+L38+O38</f>
        <v>0</v>
      </c>
      <c r="G38" s="969" t="n">
        <v>0</v>
      </c>
      <c r="H38" s="969" t="n">
        <v>0</v>
      </c>
      <c r="I38" s="938" t="n">
        <f aca="false" ca="false" dt2D="false" dtr="false" t="normal">G38+H38</f>
        <v>0</v>
      </c>
      <c r="J38" s="969" t="n">
        <v>0</v>
      </c>
      <c r="K38" s="969" t="n">
        <v>0</v>
      </c>
      <c r="L38" s="938" t="n">
        <f aca="false" ca="false" dt2D="false" dtr="false" t="normal">J38+K38</f>
        <v>0</v>
      </c>
      <c r="M38" s="780" t="n">
        <v>0</v>
      </c>
      <c r="N38" s="780" t="n">
        <v>0</v>
      </c>
      <c r="O38" s="936" t="n">
        <f aca="false" ca="false" dt2D="false" dtr="false" t="normal">M38+N38</f>
        <v>0</v>
      </c>
    </row>
    <row customFormat="true" customHeight="true" ht="16.5" outlineLevel="0" r="39" s="923">
      <c r="B39" s="966" t="s"/>
      <c r="C39" s="964" t="s"/>
      <c r="D39" s="967" t="s"/>
      <c r="E39" s="972" t="s">
        <v>231</v>
      </c>
      <c r="F39" s="936" t="n">
        <f aca="false" ca="false" dt2D="false" dtr="false" t="normal">I39+L39+O39</f>
        <v>0</v>
      </c>
      <c r="G39" s="962" t="n"/>
      <c r="H39" s="962" t="n"/>
      <c r="I39" s="938" t="n">
        <f aca="false" ca="false" dt2D="false" dtr="false" t="normal">G39+H39</f>
        <v>0</v>
      </c>
      <c r="J39" s="962" t="n"/>
      <c r="K39" s="962" t="n"/>
      <c r="L39" s="938" t="n">
        <f aca="false" ca="false" dt2D="false" dtr="false" t="normal">J39+K39</f>
        <v>0</v>
      </c>
      <c r="M39" s="970" t="n"/>
      <c r="N39" s="970" t="n"/>
      <c r="O39" s="936" t="n">
        <f aca="false" ca="false" dt2D="false" dtr="false" t="normal">M39+N39</f>
        <v>0</v>
      </c>
    </row>
    <row customFormat="true" customHeight="true" ht="15.75" outlineLevel="0" r="40" s="923">
      <c r="B40" s="958" t="n">
        <v>8</v>
      </c>
      <c r="C40" s="964" t="s"/>
      <c r="D40" s="960" t="s">
        <v>607</v>
      </c>
      <c r="E40" s="961" t="s">
        <v>41</v>
      </c>
      <c r="F40" s="936" t="n">
        <f aca="false" ca="false" dt2D="false" dtr="false" t="normal">I40+L40+O40</f>
        <v>0</v>
      </c>
      <c r="G40" s="962" t="n"/>
      <c r="H40" s="962" t="n"/>
      <c r="I40" s="938" t="n">
        <f aca="false" ca="false" dt2D="false" dtr="false" t="normal">G40+H40</f>
        <v>0</v>
      </c>
      <c r="J40" s="962" t="n"/>
      <c r="K40" s="962" t="n"/>
      <c r="L40" s="938" t="n">
        <f aca="false" ca="false" dt2D="false" dtr="false" t="normal">J40+K40</f>
        <v>0</v>
      </c>
      <c r="M40" s="970" t="n"/>
      <c r="N40" s="970" t="n"/>
      <c r="O40" s="936" t="n">
        <f aca="false" ca="false" dt2D="false" dtr="false" t="normal">M40+N40</f>
        <v>0</v>
      </c>
    </row>
    <row customFormat="true" customHeight="true" ht="15.75" outlineLevel="0" r="41" s="923">
      <c r="B41" s="963" t="s"/>
      <c r="C41" s="964" t="s"/>
      <c r="D41" s="965" t="s"/>
      <c r="E41" s="961" t="s">
        <v>600</v>
      </c>
      <c r="F41" s="936" t="n">
        <f aca="false" ca="false" dt2D="false" dtr="false" t="normal">I41+L41+O41</f>
        <v>0</v>
      </c>
      <c r="G41" s="962" t="n"/>
      <c r="H41" s="962" t="n"/>
      <c r="I41" s="938" t="n">
        <f aca="false" ca="false" dt2D="false" dtr="false" t="normal">G41+H41</f>
        <v>0</v>
      </c>
      <c r="J41" s="962" t="n"/>
      <c r="K41" s="962" t="n"/>
      <c r="L41" s="938" t="n">
        <f aca="false" ca="false" dt2D="false" dtr="false" t="normal">J41+K41</f>
        <v>0</v>
      </c>
      <c r="M41" s="970" t="n"/>
      <c r="N41" s="970" t="n"/>
      <c r="O41" s="936" t="n">
        <f aca="false" ca="false" dt2D="false" dtr="false" t="normal">M41+N41</f>
        <v>0</v>
      </c>
    </row>
    <row customFormat="true" customHeight="true" ht="16.5" outlineLevel="0" r="42" s="923">
      <c r="B42" s="963" t="s"/>
      <c r="C42" s="964" t="s"/>
      <c r="D42" s="965" t="s"/>
      <c r="E42" s="971" t="s">
        <v>43</v>
      </c>
      <c r="F42" s="936" t="n">
        <f aca="false" ca="false" dt2D="false" dtr="false" t="normal">I42+L42+O42</f>
        <v>6</v>
      </c>
      <c r="G42" s="969" t="n">
        <v>0</v>
      </c>
      <c r="H42" s="969" t="n">
        <v>3</v>
      </c>
      <c r="I42" s="938" t="n">
        <f aca="false" ca="false" dt2D="false" dtr="false" t="normal">G42+H42</f>
        <v>3</v>
      </c>
      <c r="J42" s="969" t="n">
        <v>0</v>
      </c>
      <c r="K42" s="969" t="n">
        <v>3</v>
      </c>
      <c r="L42" s="938" t="n">
        <f aca="false" ca="false" dt2D="false" dtr="false" t="normal">J42+K42</f>
        <v>3</v>
      </c>
      <c r="M42" s="780" t="n">
        <v>0</v>
      </c>
      <c r="N42" s="780" t="n">
        <v>0</v>
      </c>
      <c r="O42" s="936" t="n">
        <f aca="false" ca="false" dt2D="false" dtr="false" t="normal">M42+N42</f>
        <v>0</v>
      </c>
    </row>
    <row customFormat="true" customHeight="true" ht="16.5" outlineLevel="0" r="43" s="923">
      <c r="B43" s="963" t="s"/>
      <c r="C43" s="964" t="s"/>
      <c r="D43" s="965" t="s"/>
      <c r="E43" s="968" t="s">
        <v>230</v>
      </c>
      <c r="F43" s="936" t="n">
        <f aca="false" ca="false" dt2D="false" dtr="false" t="normal">I43+L43+O43</f>
        <v>6</v>
      </c>
      <c r="G43" s="969" t="n">
        <v>0</v>
      </c>
      <c r="H43" s="969" t="n">
        <v>4</v>
      </c>
      <c r="I43" s="938" t="n">
        <f aca="false" ca="false" dt2D="false" dtr="false" t="normal">G43+H43</f>
        <v>4</v>
      </c>
      <c r="J43" s="969" t="n">
        <v>0</v>
      </c>
      <c r="K43" s="969" t="n">
        <v>0</v>
      </c>
      <c r="L43" s="938" t="n">
        <f aca="false" ca="false" dt2D="false" dtr="false" t="normal">J43+K43</f>
        <v>0</v>
      </c>
      <c r="M43" s="780" t="n">
        <v>0</v>
      </c>
      <c r="N43" s="780" t="n">
        <v>2</v>
      </c>
      <c r="O43" s="936" t="n">
        <f aca="false" ca="false" dt2D="false" dtr="false" t="normal">M43+N43</f>
        <v>2</v>
      </c>
    </row>
    <row customFormat="true" customHeight="true" ht="16.5" outlineLevel="0" r="44" s="923">
      <c r="B44" s="966" t="s"/>
      <c r="C44" s="964" t="s"/>
      <c r="D44" s="967" t="s"/>
      <c r="E44" s="972" t="s">
        <v>231</v>
      </c>
      <c r="F44" s="936" t="n">
        <f aca="false" ca="false" dt2D="false" dtr="false" t="normal">I44+L44+O44</f>
        <v>0</v>
      </c>
      <c r="G44" s="962" t="n"/>
      <c r="H44" s="962" t="n"/>
      <c r="I44" s="938" t="n">
        <f aca="false" ca="false" dt2D="false" dtr="false" t="normal">G44+H44</f>
        <v>0</v>
      </c>
      <c r="J44" s="962" t="n"/>
      <c r="K44" s="962" t="n"/>
      <c r="L44" s="938" t="n">
        <f aca="false" ca="false" dt2D="false" dtr="false" t="normal">J44+K44</f>
        <v>0</v>
      </c>
      <c r="M44" s="970" t="n"/>
      <c r="N44" s="970" t="n"/>
      <c r="O44" s="936" t="n">
        <f aca="false" ca="false" dt2D="false" dtr="false" t="normal">M44+N44</f>
        <v>0</v>
      </c>
    </row>
    <row customFormat="true" customHeight="true" ht="15" outlineLevel="0" r="45" s="923">
      <c r="B45" s="958" t="n">
        <v>9</v>
      </c>
      <c r="C45" s="964" t="s"/>
      <c r="D45" s="960" t="s">
        <v>608</v>
      </c>
      <c r="E45" s="971" t="s">
        <v>41</v>
      </c>
      <c r="F45" s="936" t="n">
        <f aca="false" ca="false" dt2D="false" dtr="false" t="normal">I45+L45+O45</f>
        <v>0</v>
      </c>
      <c r="G45" s="969" t="n">
        <v>0</v>
      </c>
      <c r="H45" s="969" t="n">
        <v>0</v>
      </c>
      <c r="I45" s="938" t="n">
        <f aca="false" ca="false" dt2D="false" dtr="false" t="normal">G45+H45</f>
        <v>0</v>
      </c>
      <c r="J45" s="969" t="n">
        <v>0</v>
      </c>
      <c r="K45" s="969" t="n">
        <v>0</v>
      </c>
      <c r="L45" s="938" t="n">
        <f aca="false" ca="false" dt2D="false" dtr="false" t="normal">J45+K45</f>
        <v>0</v>
      </c>
      <c r="M45" s="780" t="n">
        <v>0</v>
      </c>
      <c r="N45" s="780" t="n">
        <v>0</v>
      </c>
      <c r="O45" s="936" t="n">
        <f aca="false" ca="false" dt2D="false" dtr="false" t="normal">M45+N45</f>
        <v>0</v>
      </c>
    </row>
    <row customFormat="true" customHeight="true" ht="15" outlineLevel="0" r="46" s="923">
      <c r="B46" s="963" t="s"/>
      <c r="C46" s="964" t="s"/>
      <c r="D46" s="965" t="s"/>
      <c r="E46" s="971" t="s">
        <v>600</v>
      </c>
      <c r="F46" s="936" t="n">
        <f aca="false" ca="false" dt2D="false" dtr="false" t="normal">I46+L46+O46</f>
        <v>0</v>
      </c>
      <c r="G46" s="969" t="n">
        <v>0</v>
      </c>
      <c r="H46" s="969" t="n">
        <v>0</v>
      </c>
      <c r="I46" s="938" t="n">
        <f aca="false" ca="false" dt2D="false" dtr="false" t="normal">G46+H46</f>
        <v>0</v>
      </c>
      <c r="J46" s="969" t="n">
        <v>0</v>
      </c>
      <c r="K46" s="969" t="n">
        <v>0</v>
      </c>
      <c r="L46" s="938" t="n">
        <f aca="false" ca="false" dt2D="false" dtr="false" t="normal">J46+K46</f>
        <v>0</v>
      </c>
      <c r="M46" s="780" t="n">
        <v>0</v>
      </c>
      <c r="N46" s="780" t="n">
        <v>0</v>
      </c>
      <c r="O46" s="936" t="n">
        <f aca="false" ca="false" dt2D="false" dtr="false" t="normal">M46+N46</f>
        <v>0</v>
      </c>
    </row>
    <row customFormat="true" customHeight="true" ht="15.75" outlineLevel="0" r="47" s="923">
      <c r="B47" s="966" t="s"/>
      <c r="C47" s="964" t="s"/>
      <c r="D47" s="967" t="s"/>
      <c r="E47" s="971" t="s">
        <v>43</v>
      </c>
      <c r="F47" s="936" t="n">
        <f aca="false" ca="false" dt2D="false" dtr="false" t="normal">I47+L47+O47</f>
        <v>0</v>
      </c>
      <c r="G47" s="969" t="n">
        <v>0</v>
      </c>
      <c r="H47" s="969" t="n">
        <v>0</v>
      </c>
      <c r="I47" s="938" t="n">
        <f aca="false" ca="false" dt2D="false" dtr="false" t="normal">G47+H47</f>
        <v>0</v>
      </c>
      <c r="J47" s="969" t="n">
        <v>0</v>
      </c>
      <c r="K47" s="969" t="n">
        <v>0</v>
      </c>
      <c r="L47" s="938" t="n">
        <f aca="false" ca="false" dt2D="false" dtr="false" t="normal">J47+K47</f>
        <v>0</v>
      </c>
      <c r="M47" s="780" t="n">
        <v>0</v>
      </c>
      <c r="N47" s="780" t="n">
        <v>0</v>
      </c>
      <c r="O47" s="936" t="n">
        <f aca="false" ca="false" dt2D="false" dtr="false" t="normal">M47+N47</f>
        <v>0</v>
      </c>
    </row>
    <row customFormat="true" customHeight="true" ht="15" outlineLevel="0" r="48" s="923">
      <c r="B48" s="958" t="n">
        <v>10</v>
      </c>
      <c r="C48" s="964" t="s"/>
      <c r="D48" s="960" t="s">
        <v>609</v>
      </c>
      <c r="E48" s="973" t="s">
        <v>41</v>
      </c>
      <c r="F48" s="936" t="n">
        <f aca="false" ca="false" dt2D="false" dtr="false" t="normal">I48+L48+O48</f>
        <v>0</v>
      </c>
      <c r="G48" s="974" t="n"/>
      <c r="H48" s="974" t="n"/>
      <c r="I48" s="938" t="n">
        <f aca="false" ca="false" dt2D="false" dtr="false" t="normal">G48+H48</f>
        <v>0</v>
      </c>
      <c r="J48" s="974" t="n"/>
      <c r="K48" s="974" t="n"/>
      <c r="L48" s="938" t="n">
        <f aca="false" ca="false" dt2D="false" dtr="false" t="normal">J48+K48</f>
        <v>0</v>
      </c>
      <c r="M48" s="975" t="n"/>
      <c r="N48" s="975" t="n"/>
      <c r="O48" s="936" t="n">
        <f aca="false" ca="false" dt2D="false" dtr="false" t="normal">M48+N48</f>
        <v>0</v>
      </c>
    </row>
    <row customFormat="true" customHeight="true" ht="15" outlineLevel="0" r="49" s="923">
      <c r="B49" s="963" t="s"/>
      <c r="C49" s="964" t="s"/>
      <c r="D49" s="965" t="s"/>
      <c r="E49" s="973" t="s">
        <v>600</v>
      </c>
      <c r="F49" s="936" t="n">
        <f aca="false" ca="false" dt2D="false" dtr="false" t="normal">I49+L49+O49</f>
        <v>0</v>
      </c>
      <c r="G49" s="974" t="n"/>
      <c r="H49" s="974" t="n"/>
      <c r="I49" s="938" t="n">
        <f aca="false" ca="false" dt2D="false" dtr="false" t="normal">G49+H49</f>
        <v>0</v>
      </c>
      <c r="J49" s="974" t="n"/>
      <c r="K49" s="974" t="n"/>
      <c r="L49" s="938" t="n">
        <f aca="false" ca="false" dt2D="false" dtr="false" t="normal">J49+K49</f>
        <v>0</v>
      </c>
      <c r="M49" s="975" t="n"/>
      <c r="N49" s="975" t="n"/>
      <c r="O49" s="936" t="n">
        <f aca="false" ca="false" dt2D="false" dtr="false" t="normal">M49+N49</f>
        <v>0</v>
      </c>
    </row>
    <row customFormat="true" customHeight="true" ht="15.75" outlineLevel="0" r="50" s="923">
      <c r="B50" s="963" t="s"/>
      <c r="C50" s="964" t="s"/>
      <c r="D50" s="965" t="s"/>
      <c r="E50" s="971" t="s">
        <v>43</v>
      </c>
      <c r="F50" s="936" t="n">
        <f aca="false" ca="false" dt2D="false" dtr="false" t="normal">I50+L50+O50</f>
        <v>0</v>
      </c>
      <c r="G50" s="969" t="n">
        <v>0</v>
      </c>
      <c r="H50" s="969" t="n">
        <v>0</v>
      </c>
      <c r="I50" s="938" t="n">
        <f aca="false" ca="false" dt2D="false" dtr="false" t="normal">G50+H50</f>
        <v>0</v>
      </c>
      <c r="J50" s="969" t="n">
        <v>0</v>
      </c>
      <c r="K50" s="969" t="n">
        <v>0</v>
      </c>
      <c r="L50" s="938" t="n">
        <f aca="false" ca="false" dt2D="false" dtr="false" t="normal">J50+K50</f>
        <v>0</v>
      </c>
      <c r="M50" s="780" t="n">
        <v>0</v>
      </c>
      <c r="N50" s="780" t="n">
        <v>0</v>
      </c>
      <c r="O50" s="936" t="n">
        <f aca="false" ca="false" dt2D="false" dtr="false" t="normal">M50+N50</f>
        <v>0</v>
      </c>
    </row>
    <row customFormat="true" customHeight="true" ht="15.75" outlineLevel="0" r="51" s="923">
      <c r="B51" s="963" t="s"/>
      <c r="C51" s="964" t="s"/>
      <c r="D51" s="965" t="s"/>
      <c r="E51" s="968" t="s">
        <v>230</v>
      </c>
      <c r="F51" s="936" t="n">
        <f aca="false" ca="false" dt2D="false" dtr="false" t="normal">I51+L51+O51</f>
        <v>0</v>
      </c>
      <c r="G51" s="969" t="n">
        <v>0</v>
      </c>
      <c r="H51" s="969" t="n">
        <v>0</v>
      </c>
      <c r="I51" s="938" t="n">
        <f aca="false" ca="false" dt2D="false" dtr="false" t="normal">G51+H51</f>
        <v>0</v>
      </c>
      <c r="J51" s="969" t="n">
        <v>0</v>
      </c>
      <c r="K51" s="969" t="n">
        <v>0</v>
      </c>
      <c r="L51" s="938" t="n">
        <f aca="false" ca="false" dt2D="false" dtr="false" t="normal">J51+K51</f>
        <v>0</v>
      </c>
      <c r="M51" s="780" t="n">
        <v>0</v>
      </c>
      <c r="N51" s="780" t="n">
        <v>0</v>
      </c>
      <c r="O51" s="936" t="n">
        <f aca="false" ca="false" dt2D="false" dtr="false" t="normal">M51+N51</f>
        <v>0</v>
      </c>
    </row>
    <row customFormat="true" customHeight="true" ht="15.75" outlineLevel="0" r="52" s="923">
      <c r="B52" s="966" t="s"/>
      <c r="C52" s="964" t="s"/>
      <c r="D52" s="967" t="s"/>
      <c r="E52" s="972" t="s">
        <v>231</v>
      </c>
      <c r="F52" s="936" t="n">
        <f aca="false" ca="false" dt2D="false" dtr="false" t="normal">I52+L52+O52</f>
        <v>0</v>
      </c>
      <c r="G52" s="962" t="n"/>
      <c r="H52" s="962" t="n"/>
      <c r="I52" s="938" t="n">
        <f aca="false" ca="false" dt2D="false" dtr="false" t="normal">G52+H52</f>
        <v>0</v>
      </c>
      <c r="J52" s="962" t="n"/>
      <c r="K52" s="962" t="n"/>
      <c r="L52" s="938" t="n">
        <f aca="false" ca="false" dt2D="false" dtr="false" t="normal">J52+K52</f>
        <v>0</v>
      </c>
      <c r="M52" s="970" t="n"/>
      <c r="N52" s="970" t="n"/>
      <c r="O52" s="936" t="n">
        <f aca="false" ca="false" dt2D="false" dtr="false" t="normal">M52+N52</f>
        <v>0</v>
      </c>
    </row>
    <row customFormat="true" customHeight="true" ht="15" outlineLevel="0" r="53" s="923">
      <c r="B53" s="958" t="n"/>
      <c r="C53" s="964" t="s"/>
      <c r="D53" s="976" t="s">
        <v>610</v>
      </c>
      <c r="E53" s="961" t="s">
        <v>41</v>
      </c>
      <c r="F53" s="936" t="n">
        <f aca="false" ca="false" dt2D="false" dtr="false" t="normal">I53+L53+O53</f>
        <v>0</v>
      </c>
      <c r="G53" s="962" t="n"/>
      <c r="H53" s="962" t="n"/>
      <c r="I53" s="938" t="n">
        <f aca="false" ca="false" dt2D="false" dtr="false" t="normal">G53+H53</f>
        <v>0</v>
      </c>
      <c r="J53" s="962" t="n"/>
      <c r="K53" s="962" t="n"/>
      <c r="L53" s="938" t="n">
        <f aca="false" ca="false" dt2D="false" dtr="false" t="normal">J53+K53</f>
        <v>0</v>
      </c>
      <c r="M53" s="970" t="n"/>
      <c r="N53" s="970" t="n"/>
      <c r="O53" s="936" t="n">
        <f aca="false" ca="false" dt2D="false" dtr="false" t="normal">M53+N53</f>
        <v>0</v>
      </c>
    </row>
    <row customFormat="true" customHeight="true" ht="15" outlineLevel="0" r="54" s="923">
      <c r="B54" s="963" t="s"/>
      <c r="C54" s="964" t="s"/>
      <c r="D54" s="977" t="s"/>
      <c r="E54" s="961" t="s">
        <v>600</v>
      </c>
      <c r="F54" s="936" t="n">
        <f aca="false" ca="false" dt2D="false" dtr="false" t="normal">I54+L54+O54</f>
        <v>0</v>
      </c>
      <c r="G54" s="962" t="n"/>
      <c r="H54" s="962" t="n"/>
      <c r="I54" s="938" t="n">
        <f aca="false" ca="false" dt2D="false" dtr="false" t="normal">G54+H54</f>
        <v>0</v>
      </c>
      <c r="J54" s="962" t="n"/>
      <c r="K54" s="962" t="n"/>
      <c r="L54" s="938" t="n">
        <f aca="false" ca="false" dt2D="false" dtr="false" t="normal">J54+K54</f>
        <v>0</v>
      </c>
      <c r="M54" s="970" t="n"/>
      <c r="N54" s="970" t="n"/>
      <c r="O54" s="936" t="n">
        <f aca="false" ca="false" dt2D="false" dtr="false" t="normal">M54+N54</f>
        <v>0</v>
      </c>
    </row>
    <row customFormat="true" customHeight="true" ht="15.75" outlineLevel="0" r="55" s="923">
      <c r="B55" s="963" t="s"/>
      <c r="C55" s="964" t="s"/>
      <c r="D55" s="977" t="s"/>
      <c r="E55" s="961" t="s">
        <v>43</v>
      </c>
      <c r="F55" s="936" t="n">
        <f aca="false" ca="false" dt2D="false" dtr="false" t="normal">I55+L55+O55</f>
        <v>0</v>
      </c>
      <c r="G55" s="962" t="n"/>
      <c r="H55" s="962" t="n"/>
      <c r="I55" s="938" t="n">
        <f aca="false" ca="false" dt2D="false" dtr="false" t="normal">G55+H55</f>
        <v>0</v>
      </c>
      <c r="J55" s="962" t="n"/>
      <c r="K55" s="962" t="n"/>
      <c r="L55" s="938" t="n">
        <f aca="false" ca="false" dt2D="false" dtr="false" t="normal">J55+K55</f>
        <v>0</v>
      </c>
      <c r="M55" s="970" t="n"/>
      <c r="N55" s="970" t="n"/>
      <c r="O55" s="936" t="n">
        <f aca="false" ca="false" dt2D="false" dtr="false" t="normal">M55+N55</f>
        <v>0</v>
      </c>
    </row>
    <row customFormat="true" customHeight="true" ht="15.75" outlineLevel="0" r="56" s="923">
      <c r="B56" s="963" t="s"/>
      <c r="C56" s="964" t="s"/>
      <c r="D56" s="977" t="s"/>
      <c r="E56" s="972" t="s">
        <v>230</v>
      </c>
      <c r="F56" s="936" t="n">
        <f aca="false" ca="false" dt2D="false" dtr="false" t="normal">I56+L56+O56</f>
        <v>0</v>
      </c>
      <c r="G56" s="962" t="n"/>
      <c r="H56" s="962" t="n"/>
      <c r="I56" s="938" t="n">
        <f aca="false" ca="false" dt2D="false" dtr="false" t="normal">G56+H56</f>
        <v>0</v>
      </c>
      <c r="J56" s="962" t="n"/>
      <c r="K56" s="962" t="n"/>
      <c r="L56" s="938" t="n">
        <f aca="false" ca="false" dt2D="false" dtr="false" t="normal">J56+K56</f>
        <v>0</v>
      </c>
      <c r="M56" s="970" t="n"/>
      <c r="N56" s="970" t="n"/>
      <c r="O56" s="936" t="n">
        <f aca="false" ca="false" dt2D="false" dtr="false" t="normal">M56+N56</f>
        <v>0</v>
      </c>
    </row>
    <row customFormat="true" customHeight="true" ht="16.5" outlineLevel="0" r="57" s="923">
      <c r="B57" s="966" t="s"/>
      <c r="C57" s="964" t="s"/>
      <c r="D57" s="978" t="s"/>
      <c r="E57" s="972" t="s">
        <v>231</v>
      </c>
      <c r="F57" s="936" t="n">
        <f aca="false" ca="false" dt2D="false" dtr="false" t="normal">I57+L57+O57</f>
        <v>0</v>
      </c>
      <c r="G57" s="962" t="n"/>
      <c r="H57" s="962" t="n"/>
      <c r="I57" s="938" t="n">
        <f aca="false" ca="false" dt2D="false" dtr="false" t="normal">G57+H57</f>
        <v>0</v>
      </c>
      <c r="J57" s="962" t="n"/>
      <c r="K57" s="962" t="n"/>
      <c r="L57" s="938" t="n">
        <f aca="false" ca="false" dt2D="false" dtr="false" t="normal">J57+K57</f>
        <v>0</v>
      </c>
      <c r="M57" s="970" t="n"/>
      <c r="N57" s="970" t="n"/>
      <c r="O57" s="936" t="n">
        <f aca="false" ca="false" dt2D="false" dtr="false" t="normal">M57+N57</f>
        <v>0</v>
      </c>
    </row>
    <row customFormat="true" customHeight="true" ht="15.75" outlineLevel="0" r="58" s="923">
      <c r="B58" s="958" t="n">
        <v>11</v>
      </c>
      <c r="C58" s="964" t="s"/>
      <c r="D58" s="960" t="s">
        <v>611</v>
      </c>
      <c r="E58" s="961" t="s">
        <v>41</v>
      </c>
      <c r="F58" s="936" t="n">
        <f aca="false" ca="false" dt2D="false" dtr="false" t="normal">I58+L58+O58</f>
        <v>0</v>
      </c>
      <c r="G58" s="962" t="n"/>
      <c r="H58" s="962" t="n"/>
      <c r="I58" s="938" t="n">
        <f aca="false" ca="false" dt2D="false" dtr="false" t="normal">G58+H58</f>
        <v>0</v>
      </c>
      <c r="J58" s="962" t="n"/>
      <c r="K58" s="962" t="n"/>
      <c r="L58" s="938" t="n">
        <f aca="false" ca="false" dt2D="false" dtr="false" t="normal">J58+K58</f>
        <v>0</v>
      </c>
      <c r="M58" s="970" t="n"/>
      <c r="N58" s="970" t="n"/>
      <c r="O58" s="936" t="n">
        <f aca="false" ca="false" dt2D="false" dtr="false" t="normal">M58+N58</f>
        <v>0</v>
      </c>
    </row>
    <row customFormat="true" customHeight="true" ht="15.75" outlineLevel="0" r="59" s="923">
      <c r="B59" s="963" t="s"/>
      <c r="C59" s="964" t="s"/>
      <c r="D59" s="965" t="s"/>
      <c r="E59" s="961" t="s">
        <v>600</v>
      </c>
      <c r="F59" s="936" t="n">
        <f aca="false" ca="false" dt2D="false" dtr="false" t="normal">I59+L59+O59</f>
        <v>0</v>
      </c>
      <c r="G59" s="962" t="n"/>
      <c r="H59" s="962" t="n"/>
      <c r="I59" s="938" t="n">
        <f aca="false" ca="false" dt2D="false" dtr="false" t="normal">G59+H59</f>
        <v>0</v>
      </c>
      <c r="J59" s="962" t="n"/>
      <c r="K59" s="962" t="n"/>
      <c r="L59" s="938" t="n">
        <f aca="false" ca="false" dt2D="false" dtr="false" t="normal">J59+K59</f>
        <v>0</v>
      </c>
      <c r="M59" s="970" t="n"/>
      <c r="N59" s="970" t="n"/>
      <c r="O59" s="936" t="n">
        <f aca="false" ca="false" dt2D="false" dtr="false" t="normal">M59+N59</f>
        <v>0</v>
      </c>
    </row>
    <row customFormat="true" customHeight="true" ht="16.5" outlineLevel="0" r="60" s="923">
      <c r="B60" s="963" t="s"/>
      <c r="C60" s="964" t="s"/>
      <c r="D60" s="965" t="s"/>
      <c r="E60" s="971" t="s">
        <v>43</v>
      </c>
      <c r="F60" s="936" t="n">
        <f aca="false" ca="false" dt2D="false" dtr="false" t="normal">I60+L60+O60</f>
        <v>0</v>
      </c>
      <c r="G60" s="969" t="n">
        <v>0</v>
      </c>
      <c r="H60" s="969" t="n">
        <v>0</v>
      </c>
      <c r="I60" s="938" t="n">
        <f aca="false" ca="false" dt2D="false" dtr="false" t="normal">G60+H60</f>
        <v>0</v>
      </c>
      <c r="J60" s="969" t="n">
        <v>0</v>
      </c>
      <c r="K60" s="969" t="n">
        <v>0</v>
      </c>
      <c r="L60" s="938" t="n">
        <f aca="false" ca="false" dt2D="false" dtr="false" t="normal">J60+K60</f>
        <v>0</v>
      </c>
      <c r="M60" s="780" t="n">
        <v>0</v>
      </c>
      <c r="N60" s="780" t="n">
        <v>0</v>
      </c>
      <c r="O60" s="936" t="n">
        <f aca="false" ca="false" dt2D="false" dtr="false" t="normal">M60+N60</f>
        <v>0</v>
      </c>
    </row>
    <row customFormat="true" customHeight="true" ht="16.5" outlineLevel="0" r="61" s="923">
      <c r="B61" s="963" t="s"/>
      <c r="C61" s="964" t="s"/>
      <c r="D61" s="965" t="s"/>
      <c r="E61" s="968" t="s">
        <v>230</v>
      </c>
      <c r="F61" s="936" t="n">
        <f aca="false" ca="false" dt2D="false" dtr="false" t="normal">I61+L61+O61</f>
        <v>2</v>
      </c>
      <c r="G61" s="969" t="n">
        <v>0</v>
      </c>
      <c r="H61" s="969" t="n">
        <v>0</v>
      </c>
      <c r="I61" s="938" t="n">
        <f aca="false" ca="false" dt2D="false" dtr="false" t="normal">G61+H61</f>
        <v>0</v>
      </c>
      <c r="J61" s="969" t="n">
        <v>0</v>
      </c>
      <c r="K61" s="969" t="n">
        <v>2</v>
      </c>
      <c r="L61" s="938" t="n">
        <f aca="false" ca="false" dt2D="false" dtr="false" t="normal">J61+K61</f>
        <v>2</v>
      </c>
      <c r="M61" s="780" t="n">
        <v>0</v>
      </c>
      <c r="N61" s="780" t="n">
        <v>0</v>
      </c>
      <c r="O61" s="936" t="n">
        <f aca="false" ca="false" dt2D="false" dtr="false" t="normal">M61+N61</f>
        <v>0</v>
      </c>
    </row>
    <row customFormat="true" customHeight="true" ht="16.5" outlineLevel="0" r="62" s="923">
      <c r="B62" s="966" t="s"/>
      <c r="C62" s="964" t="s"/>
      <c r="D62" s="967" t="s"/>
      <c r="E62" s="972" t="s">
        <v>231</v>
      </c>
      <c r="F62" s="936" t="n">
        <f aca="false" ca="false" dt2D="false" dtr="false" t="normal">I62+L62+O62</f>
        <v>0</v>
      </c>
      <c r="G62" s="962" t="n"/>
      <c r="H62" s="962" t="n"/>
      <c r="I62" s="938" t="n">
        <f aca="false" ca="false" dt2D="false" dtr="false" t="normal">G62+H62</f>
        <v>0</v>
      </c>
      <c r="J62" s="962" t="n"/>
      <c r="K62" s="962" t="n"/>
      <c r="L62" s="938" t="n">
        <f aca="false" ca="false" dt2D="false" dtr="false" t="normal">J62+K62</f>
        <v>0</v>
      </c>
      <c r="M62" s="970" t="n"/>
      <c r="N62" s="970" t="n"/>
      <c r="O62" s="936" t="n">
        <f aca="false" ca="false" dt2D="false" dtr="false" t="normal">M62+N62</f>
        <v>0</v>
      </c>
    </row>
    <row customFormat="true" customHeight="true" ht="15" outlineLevel="0" r="63" s="923">
      <c r="B63" s="958" t="n"/>
      <c r="C63" s="964" t="s"/>
      <c r="D63" s="976" t="s">
        <v>612</v>
      </c>
      <c r="E63" s="961" t="s">
        <v>41</v>
      </c>
      <c r="F63" s="936" t="n">
        <f aca="false" ca="false" dt2D="false" dtr="false" t="normal">I63+L63+O63</f>
        <v>0</v>
      </c>
      <c r="G63" s="962" t="n"/>
      <c r="H63" s="962" t="n"/>
      <c r="I63" s="938" t="n">
        <f aca="false" ca="false" dt2D="false" dtr="false" t="normal">G63+H63</f>
        <v>0</v>
      </c>
      <c r="J63" s="962" t="n"/>
      <c r="K63" s="962" t="n"/>
      <c r="L63" s="938" t="n">
        <f aca="false" ca="false" dt2D="false" dtr="false" t="normal">J63+K63</f>
        <v>0</v>
      </c>
      <c r="M63" s="970" t="n"/>
      <c r="N63" s="970" t="n"/>
      <c r="O63" s="936" t="n">
        <f aca="false" ca="false" dt2D="false" dtr="false" t="normal">M63+N63</f>
        <v>0</v>
      </c>
    </row>
    <row customFormat="true" customHeight="true" ht="15" outlineLevel="0" r="64" s="923">
      <c r="B64" s="963" t="s"/>
      <c r="C64" s="964" t="s"/>
      <c r="D64" s="977" t="s"/>
      <c r="E64" s="961" t="s">
        <v>600</v>
      </c>
      <c r="F64" s="936" t="n">
        <f aca="false" ca="false" dt2D="false" dtr="false" t="normal">I64+L64+O64</f>
        <v>0</v>
      </c>
      <c r="G64" s="962" t="n"/>
      <c r="H64" s="962" t="n"/>
      <c r="I64" s="938" t="n">
        <f aca="false" ca="false" dt2D="false" dtr="false" t="normal">G64+H64</f>
        <v>0</v>
      </c>
      <c r="J64" s="962" t="n"/>
      <c r="K64" s="962" t="n"/>
      <c r="L64" s="938" t="n">
        <f aca="false" ca="false" dt2D="false" dtr="false" t="normal">J64+K64</f>
        <v>0</v>
      </c>
      <c r="M64" s="970" t="n"/>
      <c r="N64" s="970" t="n"/>
      <c r="O64" s="936" t="n">
        <f aca="false" ca="false" dt2D="false" dtr="false" t="normal">M64+N64</f>
        <v>0</v>
      </c>
    </row>
    <row customFormat="true" customHeight="true" ht="15" outlineLevel="0" r="65" s="923">
      <c r="B65" s="963" t="s"/>
      <c r="C65" s="964" t="s"/>
      <c r="D65" s="977" t="s"/>
      <c r="E65" s="961" t="s">
        <v>43</v>
      </c>
      <c r="F65" s="936" t="n">
        <f aca="false" ca="false" dt2D="false" dtr="false" t="normal">I65+L65+O65</f>
        <v>0</v>
      </c>
      <c r="G65" s="962" t="n"/>
      <c r="H65" s="962" t="n"/>
      <c r="I65" s="938" t="n">
        <f aca="false" ca="false" dt2D="false" dtr="false" t="normal">G65+H65</f>
        <v>0</v>
      </c>
      <c r="J65" s="962" t="n"/>
      <c r="K65" s="962" t="n"/>
      <c r="L65" s="938" t="n">
        <f aca="false" ca="false" dt2D="false" dtr="false" t="normal">J65+K65</f>
        <v>0</v>
      </c>
      <c r="M65" s="970" t="n"/>
      <c r="N65" s="970" t="n"/>
      <c r="O65" s="936" t="n">
        <f aca="false" ca="false" dt2D="false" dtr="false" t="normal">M65+N65</f>
        <v>0</v>
      </c>
    </row>
    <row customFormat="true" customHeight="true" ht="15" outlineLevel="0" r="66" s="923">
      <c r="B66" s="963" t="s"/>
      <c r="C66" s="964" t="s"/>
      <c r="D66" s="977" t="s"/>
      <c r="E66" s="972" t="s">
        <v>230</v>
      </c>
      <c r="F66" s="936" t="n">
        <f aca="false" ca="false" dt2D="false" dtr="false" t="normal">I66+L66+O66</f>
        <v>0</v>
      </c>
      <c r="G66" s="962" t="n"/>
      <c r="H66" s="962" t="n"/>
      <c r="I66" s="938" t="n">
        <f aca="false" ca="false" dt2D="false" dtr="false" t="normal">G66+H66</f>
        <v>0</v>
      </c>
      <c r="J66" s="962" t="n"/>
      <c r="K66" s="962" t="n"/>
      <c r="L66" s="938" t="n">
        <f aca="false" ca="false" dt2D="false" dtr="false" t="normal">J66+K66</f>
        <v>0</v>
      </c>
      <c r="M66" s="970" t="n"/>
      <c r="N66" s="970" t="n"/>
      <c r="O66" s="936" t="n">
        <f aca="false" ca="false" dt2D="false" dtr="false" t="normal">M66+N66</f>
        <v>0</v>
      </c>
    </row>
    <row customFormat="true" customHeight="true" ht="15.75" outlineLevel="0" r="67" s="923">
      <c r="B67" s="966" t="s"/>
      <c r="C67" s="964" t="s"/>
      <c r="D67" s="978" t="s"/>
      <c r="E67" s="972" t="s">
        <v>231</v>
      </c>
      <c r="F67" s="936" t="n">
        <f aca="false" ca="false" dt2D="false" dtr="false" t="normal">I67+L67+O67</f>
        <v>0</v>
      </c>
      <c r="G67" s="962" t="n"/>
      <c r="H67" s="962" t="n"/>
      <c r="I67" s="938" t="n">
        <f aca="false" ca="false" dt2D="false" dtr="false" t="normal">G67+H67</f>
        <v>0</v>
      </c>
      <c r="J67" s="962" t="n"/>
      <c r="K67" s="962" t="n"/>
      <c r="L67" s="938" t="n">
        <f aca="false" ca="false" dt2D="false" dtr="false" t="normal">J67+K67</f>
        <v>0</v>
      </c>
      <c r="M67" s="970" t="n"/>
      <c r="N67" s="970" t="n"/>
      <c r="O67" s="936" t="n">
        <f aca="false" ca="false" dt2D="false" dtr="false" t="normal">M67+N67</f>
        <v>0</v>
      </c>
    </row>
    <row customFormat="true" customHeight="true" ht="15" outlineLevel="0" r="68" s="923">
      <c r="B68" s="958" t="n">
        <v>12</v>
      </c>
      <c r="C68" s="964" t="s"/>
      <c r="D68" s="960" t="s">
        <v>613</v>
      </c>
      <c r="E68" s="973" t="s">
        <v>41</v>
      </c>
      <c r="F68" s="936" t="n">
        <f aca="false" ca="false" dt2D="false" dtr="false" t="normal">I68+L68+O68</f>
        <v>0</v>
      </c>
      <c r="G68" s="974" t="n"/>
      <c r="H68" s="974" t="n"/>
      <c r="I68" s="938" t="n">
        <f aca="false" ca="false" dt2D="false" dtr="false" t="normal">G68+H68</f>
        <v>0</v>
      </c>
      <c r="J68" s="974" t="n"/>
      <c r="K68" s="974" t="n"/>
      <c r="L68" s="938" t="n">
        <f aca="false" ca="false" dt2D="false" dtr="false" t="normal">J68+K68</f>
        <v>0</v>
      </c>
      <c r="M68" s="975" t="n"/>
      <c r="N68" s="975" t="n"/>
      <c r="O68" s="936" t="n">
        <f aca="false" ca="false" dt2D="false" dtr="false" t="normal">M68+N68</f>
        <v>0</v>
      </c>
    </row>
    <row customFormat="true" customHeight="true" ht="22.5" outlineLevel="0" r="69" s="923">
      <c r="B69" s="963" t="s"/>
      <c r="C69" s="964" t="s"/>
      <c r="D69" s="965" t="s"/>
      <c r="E69" s="973" t="s">
        <v>600</v>
      </c>
      <c r="F69" s="936" t="n">
        <f aca="false" ca="false" dt2D="false" dtr="false" t="normal">I69+L69+O69</f>
        <v>0</v>
      </c>
      <c r="G69" s="974" t="n"/>
      <c r="H69" s="974" t="n"/>
      <c r="I69" s="938" t="n">
        <f aca="false" ca="false" dt2D="false" dtr="false" t="normal">G69+H69</f>
        <v>0</v>
      </c>
      <c r="J69" s="974" t="n"/>
      <c r="K69" s="974" t="n"/>
      <c r="L69" s="938" t="n">
        <f aca="false" ca="false" dt2D="false" dtr="false" t="normal">J69+K69</f>
        <v>0</v>
      </c>
      <c r="M69" s="975" t="n"/>
      <c r="N69" s="975" t="n"/>
      <c r="O69" s="936" t="n">
        <f aca="false" ca="false" dt2D="false" dtr="false" t="normal">M69+N69</f>
        <v>0</v>
      </c>
    </row>
    <row customFormat="true" customHeight="true" ht="20.25" outlineLevel="0" r="70" s="923">
      <c r="B70" s="963" t="s"/>
      <c r="C70" s="964" t="s"/>
      <c r="D70" s="965" t="s"/>
      <c r="E70" s="971" t="s">
        <v>43</v>
      </c>
      <c r="F70" s="936" t="n">
        <f aca="false" ca="false" dt2D="false" dtr="false" t="normal">I70+L70+O70</f>
        <v>4</v>
      </c>
      <c r="G70" s="969" t="n">
        <v>0</v>
      </c>
      <c r="H70" s="969" t="n">
        <v>1</v>
      </c>
      <c r="I70" s="938" t="n">
        <f aca="false" ca="false" dt2D="false" dtr="false" t="normal">G70+H70</f>
        <v>1</v>
      </c>
      <c r="J70" s="969" t="n">
        <v>0</v>
      </c>
      <c r="K70" s="969" t="n">
        <v>1</v>
      </c>
      <c r="L70" s="938" t="n">
        <f aca="false" ca="false" dt2D="false" dtr="false" t="normal">J70+K70</f>
        <v>1</v>
      </c>
      <c r="M70" s="780" t="n">
        <v>0</v>
      </c>
      <c r="N70" s="780" t="n">
        <v>2</v>
      </c>
      <c r="O70" s="936" t="n">
        <f aca="false" ca="false" dt2D="false" dtr="false" t="normal">M70+N70</f>
        <v>2</v>
      </c>
    </row>
    <row customFormat="true" customHeight="true" ht="20.25" outlineLevel="0" r="71" s="923">
      <c r="B71" s="963" t="s"/>
      <c r="C71" s="964" t="s"/>
      <c r="D71" s="965" t="s"/>
      <c r="E71" s="968" t="s">
        <v>230</v>
      </c>
      <c r="F71" s="936" t="n">
        <f aca="false" ca="false" dt2D="false" dtr="false" t="normal">I71+L71+O71</f>
        <v>2</v>
      </c>
      <c r="G71" s="969" t="n">
        <v>0</v>
      </c>
      <c r="H71" s="969" t="n">
        <v>1</v>
      </c>
      <c r="I71" s="938" t="n">
        <f aca="false" ca="false" dt2D="false" dtr="false" t="normal">G71+H71</f>
        <v>1</v>
      </c>
      <c r="J71" s="969" t="n">
        <v>0</v>
      </c>
      <c r="K71" s="969" t="n">
        <v>1</v>
      </c>
      <c r="L71" s="938" t="n">
        <f aca="false" ca="false" dt2D="false" dtr="false" t="normal">J71+K71</f>
        <v>1</v>
      </c>
      <c r="M71" s="780" t="n">
        <v>0</v>
      </c>
      <c r="N71" s="780" t="n">
        <v>0</v>
      </c>
      <c r="O71" s="936" t="n">
        <f aca="false" ca="false" dt2D="false" dtr="false" t="normal">M71+N71</f>
        <v>0</v>
      </c>
    </row>
    <row customFormat="true" customHeight="true" ht="20.25" outlineLevel="0" r="72" s="923">
      <c r="B72" s="966" t="s"/>
      <c r="C72" s="964" t="s"/>
      <c r="D72" s="967" t="s"/>
      <c r="E72" s="972" t="s">
        <v>231</v>
      </c>
      <c r="F72" s="936" t="n">
        <f aca="false" ca="false" dt2D="false" dtr="false" t="normal">I72+L72+O72</f>
        <v>0</v>
      </c>
      <c r="G72" s="962" t="n"/>
      <c r="H72" s="962" t="n"/>
      <c r="I72" s="938" t="n">
        <f aca="false" ca="false" dt2D="false" dtr="false" t="normal">G72+H72</f>
        <v>0</v>
      </c>
      <c r="J72" s="962" t="n"/>
      <c r="K72" s="962" t="n"/>
      <c r="L72" s="938" t="n">
        <f aca="false" ca="false" dt2D="false" dtr="false" t="normal">J72+K72</f>
        <v>0</v>
      </c>
      <c r="M72" s="970" t="n"/>
      <c r="N72" s="970" t="n"/>
      <c r="O72" s="936" t="n">
        <f aca="false" ca="false" dt2D="false" dtr="false" t="normal">M72+N72</f>
        <v>0</v>
      </c>
    </row>
    <row customFormat="true" customHeight="true" ht="15" outlineLevel="0" r="73" s="923">
      <c r="B73" s="958" t="n">
        <v>13</v>
      </c>
      <c r="C73" s="964" t="s"/>
      <c r="D73" s="960" t="s">
        <v>614</v>
      </c>
      <c r="E73" s="973" t="s">
        <v>41</v>
      </c>
      <c r="F73" s="936" t="n">
        <f aca="false" ca="false" dt2D="false" dtr="false" t="normal">I73+L73+O73</f>
        <v>0</v>
      </c>
      <c r="G73" s="974" t="n"/>
      <c r="H73" s="974" t="n"/>
      <c r="I73" s="938" t="n">
        <f aca="false" ca="false" dt2D="false" dtr="false" t="normal">G73+H73</f>
        <v>0</v>
      </c>
      <c r="J73" s="974" t="n"/>
      <c r="K73" s="974" t="n"/>
      <c r="L73" s="938" t="n">
        <f aca="false" ca="false" dt2D="false" dtr="false" t="normal">J73+K73</f>
        <v>0</v>
      </c>
      <c r="M73" s="975" t="n"/>
      <c r="N73" s="975" t="n"/>
      <c r="O73" s="936" t="n">
        <f aca="false" ca="false" dt2D="false" dtr="false" t="normal">M73+N73</f>
        <v>0</v>
      </c>
    </row>
    <row customFormat="true" customHeight="true" ht="15" outlineLevel="0" r="74" s="923">
      <c r="B74" s="963" t="s"/>
      <c r="C74" s="964" t="s"/>
      <c r="D74" s="965" t="s"/>
      <c r="E74" s="973" t="s">
        <v>600</v>
      </c>
      <c r="F74" s="936" t="n">
        <f aca="false" ca="false" dt2D="false" dtr="false" t="normal">I74+L74+O74</f>
        <v>0</v>
      </c>
      <c r="G74" s="974" t="n"/>
      <c r="H74" s="974" t="n"/>
      <c r="I74" s="938" t="n">
        <f aca="false" ca="false" dt2D="false" dtr="false" t="normal">G74+H74</f>
        <v>0</v>
      </c>
      <c r="J74" s="974" t="n"/>
      <c r="K74" s="974" t="n"/>
      <c r="L74" s="938" t="n">
        <f aca="false" ca="false" dt2D="false" dtr="false" t="normal">J74+K74</f>
        <v>0</v>
      </c>
      <c r="M74" s="975" t="n"/>
      <c r="N74" s="975" t="n"/>
      <c r="O74" s="936" t="n">
        <f aca="false" ca="false" dt2D="false" dtr="false" t="normal">M74+N74</f>
        <v>0</v>
      </c>
    </row>
    <row customFormat="true" customHeight="true" ht="15" outlineLevel="0" r="75" s="923">
      <c r="B75" s="963" t="s"/>
      <c r="C75" s="964" t="s"/>
      <c r="D75" s="965" t="s"/>
      <c r="E75" s="971" t="s">
        <v>43</v>
      </c>
      <c r="F75" s="936" t="n">
        <f aca="false" ca="false" dt2D="false" dtr="false" t="normal">I75+L75+O75</f>
        <v>0</v>
      </c>
      <c r="G75" s="969" t="n">
        <v>0</v>
      </c>
      <c r="H75" s="969" t="n">
        <v>0</v>
      </c>
      <c r="I75" s="938" t="n">
        <f aca="false" ca="false" dt2D="false" dtr="false" t="normal">G75+H75</f>
        <v>0</v>
      </c>
      <c r="J75" s="969" t="n">
        <v>0</v>
      </c>
      <c r="K75" s="969" t="n">
        <v>0</v>
      </c>
      <c r="L75" s="938" t="n">
        <f aca="false" ca="false" dt2D="false" dtr="false" t="normal">J75+K75</f>
        <v>0</v>
      </c>
      <c r="M75" s="780" t="n">
        <v>0</v>
      </c>
      <c r="N75" s="780" t="n">
        <v>0</v>
      </c>
      <c r="O75" s="936" t="n">
        <f aca="false" ca="false" dt2D="false" dtr="false" t="normal">M75+N75</f>
        <v>0</v>
      </c>
    </row>
    <row customFormat="true" customHeight="true" ht="15" outlineLevel="0" r="76" s="923">
      <c r="B76" s="963" t="s"/>
      <c r="C76" s="964" t="s"/>
      <c r="D76" s="965" t="s"/>
      <c r="E76" s="968" t="s">
        <v>230</v>
      </c>
      <c r="F76" s="936" t="n">
        <f aca="false" ca="false" dt2D="false" dtr="false" t="normal">I76+L76+O76</f>
        <v>0</v>
      </c>
      <c r="G76" s="969" t="n">
        <v>0</v>
      </c>
      <c r="H76" s="969" t="n">
        <v>0</v>
      </c>
      <c r="I76" s="938" t="n">
        <f aca="false" ca="false" dt2D="false" dtr="false" t="normal">G76+H76</f>
        <v>0</v>
      </c>
      <c r="J76" s="969" t="n">
        <v>0</v>
      </c>
      <c r="K76" s="969" t="n">
        <v>0</v>
      </c>
      <c r="L76" s="938" t="n">
        <f aca="false" ca="false" dt2D="false" dtr="false" t="normal">J76+K76</f>
        <v>0</v>
      </c>
      <c r="M76" s="780" t="n">
        <v>0</v>
      </c>
      <c r="N76" s="780" t="n">
        <v>0</v>
      </c>
      <c r="O76" s="936" t="n">
        <f aca="false" ca="false" dt2D="false" dtr="false" t="normal">M76+N76</f>
        <v>0</v>
      </c>
    </row>
    <row customFormat="true" customHeight="true" ht="15.75" outlineLevel="0" r="77" s="923">
      <c r="B77" s="966" t="s"/>
      <c r="C77" s="964" t="s"/>
      <c r="D77" s="967" t="s"/>
      <c r="E77" s="972" t="s">
        <v>231</v>
      </c>
      <c r="F77" s="936" t="n">
        <f aca="false" ca="false" dt2D="false" dtr="false" t="normal">I77+L77+O77</f>
        <v>0</v>
      </c>
      <c r="G77" s="962" t="n"/>
      <c r="H77" s="962" t="n"/>
      <c r="I77" s="938" t="n">
        <f aca="false" ca="false" dt2D="false" dtr="false" t="normal">G77+H77</f>
        <v>0</v>
      </c>
      <c r="J77" s="962" t="n"/>
      <c r="K77" s="962" t="n"/>
      <c r="L77" s="938" t="n">
        <f aca="false" ca="false" dt2D="false" dtr="false" t="normal">J77+K77</f>
        <v>0</v>
      </c>
      <c r="M77" s="970" t="n"/>
      <c r="N77" s="970" t="n"/>
      <c r="O77" s="936" t="n">
        <f aca="false" ca="false" dt2D="false" dtr="false" t="normal">M77+N77</f>
        <v>0</v>
      </c>
    </row>
    <row customFormat="true" customHeight="true" ht="22.5" outlineLevel="0" r="78" s="923">
      <c r="B78" s="958" t="n">
        <v>14</v>
      </c>
      <c r="C78" s="964" t="s"/>
      <c r="D78" s="979" t="s">
        <v>615</v>
      </c>
      <c r="E78" s="971" t="s">
        <v>41</v>
      </c>
      <c r="F78" s="936" t="n">
        <f aca="false" ca="false" dt2D="false" dtr="false" t="normal">I78+L78+O78</f>
        <v>0</v>
      </c>
      <c r="G78" s="969" t="n">
        <v>0</v>
      </c>
      <c r="H78" s="969" t="n">
        <v>0</v>
      </c>
      <c r="I78" s="938" t="n">
        <f aca="false" ca="false" dt2D="false" dtr="false" t="normal">G78+H78</f>
        <v>0</v>
      </c>
      <c r="J78" s="969" t="n">
        <v>0</v>
      </c>
      <c r="K78" s="969" t="n">
        <v>0</v>
      </c>
      <c r="L78" s="938" t="n">
        <f aca="false" ca="false" dt2D="false" dtr="false" t="normal">J78+K78</f>
        <v>0</v>
      </c>
      <c r="M78" s="780" t="n">
        <v>0</v>
      </c>
      <c r="N78" s="780" t="n">
        <v>0</v>
      </c>
      <c r="O78" s="936" t="n">
        <f aca="false" ca="false" dt2D="false" dtr="false" t="normal">M78+N78</f>
        <v>0</v>
      </c>
    </row>
    <row customFormat="true" customHeight="true" ht="22.5" outlineLevel="0" r="79" s="923">
      <c r="B79" s="963" t="s"/>
      <c r="C79" s="964" t="s"/>
      <c r="D79" s="980" t="s"/>
      <c r="E79" s="971" t="s">
        <v>600</v>
      </c>
      <c r="F79" s="936" t="n">
        <f aca="false" ca="false" dt2D="false" dtr="false" t="normal">I79+L79+O79</f>
        <v>0</v>
      </c>
      <c r="G79" s="969" t="n">
        <v>0</v>
      </c>
      <c r="H79" s="969" t="n">
        <v>0</v>
      </c>
      <c r="I79" s="938" t="n">
        <f aca="false" ca="false" dt2D="false" dtr="false" t="normal">G79+H79</f>
        <v>0</v>
      </c>
      <c r="J79" s="969" t="n">
        <v>0</v>
      </c>
      <c r="K79" s="969" t="n">
        <v>0</v>
      </c>
      <c r="L79" s="938" t="n">
        <f aca="false" ca="false" dt2D="false" dtr="false" t="normal">J79+K79</f>
        <v>0</v>
      </c>
      <c r="M79" s="780" t="n">
        <v>0</v>
      </c>
      <c r="N79" s="780" t="n">
        <v>0</v>
      </c>
      <c r="O79" s="936" t="n">
        <f aca="false" ca="false" dt2D="false" dtr="false" t="normal">M79+N79</f>
        <v>0</v>
      </c>
    </row>
    <row customFormat="true" customHeight="true" ht="29.25" outlineLevel="0" r="80" s="923">
      <c r="B80" s="966" t="s"/>
      <c r="C80" s="964" t="s"/>
      <c r="D80" s="981" t="s"/>
      <c r="E80" s="971" t="s">
        <v>43</v>
      </c>
      <c r="F80" s="936" t="n">
        <f aca="false" ca="false" dt2D="false" dtr="false" t="normal">I80+L80+O80</f>
        <v>0</v>
      </c>
      <c r="G80" s="969" t="n">
        <v>0</v>
      </c>
      <c r="H80" s="969" t="n">
        <v>0</v>
      </c>
      <c r="I80" s="938" t="n">
        <f aca="false" ca="false" dt2D="false" dtr="false" t="normal">G80+H80</f>
        <v>0</v>
      </c>
      <c r="J80" s="969" t="n">
        <v>0</v>
      </c>
      <c r="K80" s="969" t="n">
        <v>0</v>
      </c>
      <c r="L80" s="938" t="n">
        <f aca="false" ca="false" dt2D="false" dtr="false" t="normal">J80+K80</f>
        <v>0</v>
      </c>
      <c r="M80" s="780" t="n">
        <v>0</v>
      </c>
      <c r="N80" s="780" t="n">
        <v>0</v>
      </c>
      <c r="O80" s="936" t="n">
        <f aca="false" ca="false" dt2D="false" dtr="false" t="normal">M80+N80</f>
        <v>0</v>
      </c>
    </row>
    <row customFormat="true" customHeight="true" ht="27.75" outlineLevel="0" r="81" s="923">
      <c r="B81" s="958" t="n">
        <v>15</v>
      </c>
      <c r="C81" s="964" t="s"/>
      <c r="D81" s="960" t="s">
        <v>751</v>
      </c>
      <c r="E81" s="961" t="s">
        <v>41</v>
      </c>
      <c r="F81" s="936" t="n">
        <f aca="false" ca="false" dt2D="false" dtr="false" t="normal">I81+L81+O81</f>
        <v>0</v>
      </c>
      <c r="G81" s="962" t="n"/>
      <c r="H81" s="962" t="n"/>
      <c r="I81" s="938" t="n">
        <f aca="false" ca="false" dt2D="false" dtr="false" t="normal">G81+H81</f>
        <v>0</v>
      </c>
      <c r="J81" s="962" t="n"/>
      <c r="K81" s="962" t="n"/>
      <c r="L81" s="938" t="n">
        <f aca="false" ca="false" dt2D="false" dtr="false" t="normal">J81+K81</f>
        <v>0</v>
      </c>
      <c r="M81" s="970" t="n"/>
      <c r="N81" s="970" t="n"/>
      <c r="O81" s="936" t="n">
        <f aca="false" ca="false" dt2D="false" dtr="false" t="normal">M81+N81</f>
        <v>0</v>
      </c>
    </row>
    <row customFormat="true" customHeight="true" ht="27.75" outlineLevel="0" r="82" s="923">
      <c r="B82" s="963" t="s"/>
      <c r="C82" s="964" t="s"/>
      <c r="D82" s="965" t="s"/>
      <c r="E82" s="961" t="s">
        <v>600</v>
      </c>
      <c r="F82" s="936" t="n">
        <f aca="false" ca="false" dt2D="false" dtr="false" t="normal">I82+L82+O82</f>
        <v>0</v>
      </c>
      <c r="G82" s="962" t="n"/>
      <c r="H82" s="962" t="n"/>
      <c r="I82" s="938" t="n">
        <f aca="false" ca="false" dt2D="false" dtr="false" t="normal">G82+H82</f>
        <v>0</v>
      </c>
      <c r="J82" s="962" t="n"/>
      <c r="K82" s="962" t="n"/>
      <c r="L82" s="938" t="n">
        <f aca="false" ca="false" dt2D="false" dtr="false" t="normal">J82+K82</f>
        <v>0</v>
      </c>
      <c r="M82" s="970" t="n"/>
      <c r="N82" s="970" t="n"/>
      <c r="O82" s="936" t="n">
        <f aca="false" ca="false" dt2D="false" dtr="false" t="normal">M82+N82</f>
        <v>0</v>
      </c>
    </row>
    <row customFormat="true" customHeight="true" ht="27.75" outlineLevel="0" r="83" s="923">
      <c r="B83" s="963" t="s"/>
      <c r="C83" s="964" t="s"/>
      <c r="D83" s="965" t="s"/>
      <c r="E83" s="971" t="s">
        <v>43</v>
      </c>
      <c r="F83" s="936" t="n">
        <f aca="false" ca="false" dt2D="false" dtr="false" t="normal">I83+L83+O83</f>
        <v>0</v>
      </c>
      <c r="G83" s="969" t="n">
        <v>0</v>
      </c>
      <c r="H83" s="969" t="n">
        <v>0</v>
      </c>
      <c r="I83" s="938" t="n">
        <f aca="false" ca="false" dt2D="false" dtr="false" t="normal">G83+H83</f>
        <v>0</v>
      </c>
      <c r="J83" s="969" t="n">
        <v>0</v>
      </c>
      <c r="K83" s="969" t="n">
        <v>0</v>
      </c>
      <c r="L83" s="938" t="n">
        <f aca="false" ca="false" dt2D="false" dtr="false" t="normal">J83+K83</f>
        <v>0</v>
      </c>
      <c r="M83" s="780" t="n">
        <v>0</v>
      </c>
      <c r="N83" s="780" t="n">
        <v>0</v>
      </c>
      <c r="O83" s="936" t="n">
        <f aca="false" ca="false" dt2D="false" dtr="false" t="normal">M83+N83</f>
        <v>0</v>
      </c>
    </row>
    <row customFormat="true" customHeight="true" ht="27.75" outlineLevel="0" r="84" s="923">
      <c r="B84" s="963" t="s"/>
      <c r="C84" s="964" t="s"/>
      <c r="D84" s="965" t="s"/>
      <c r="E84" s="968" t="s">
        <v>230</v>
      </c>
      <c r="F84" s="936" t="n">
        <f aca="false" ca="false" dt2D="false" dtr="false" t="normal">I84+L84+O84</f>
        <v>0</v>
      </c>
      <c r="G84" s="969" t="n">
        <v>0</v>
      </c>
      <c r="H84" s="969" t="n">
        <v>0</v>
      </c>
      <c r="I84" s="938" t="n">
        <f aca="false" ca="false" dt2D="false" dtr="false" t="normal">G84+H84</f>
        <v>0</v>
      </c>
      <c r="J84" s="969" t="n">
        <v>0</v>
      </c>
      <c r="K84" s="969" t="n">
        <v>0</v>
      </c>
      <c r="L84" s="938" t="n">
        <f aca="false" ca="false" dt2D="false" dtr="false" t="normal">J84+K84</f>
        <v>0</v>
      </c>
      <c r="M84" s="780" t="n">
        <v>0</v>
      </c>
      <c r="N84" s="780" t="n">
        <v>0</v>
      </c>
      <c r="O84" s="936" t="n">
        <f aca="false" ca="false" dt2D="false" dtr="false" t="normal">M84+N84</f>
        <v>0</v>
      </c>
    </row>
    <row customFormat="true" customHeight="true" ht="27.75" outlineLevel="0" r="85" s="923">
      <c r="B85" s="966" t="s"/>
      <c r="C85" s="964" t="s"/>
      <c r="D85" s="967" t="s"/>
      <c r="E85" s="972" t="s">
        <v>231</v>
      </c>
      <c r="F85" s="936" t="n">
        <f aca="false" ca="false" dt2D="false" dtr="false" t="normal">I85+L85+O85</f>
        <v>0</v>
      </c>
      <c r="G85" s="962" t="n"/>
      <c r="H85" s="962" t="n"/>
      <c r="I85" s="938" t="n">
        <f aca="false" ca="false" dt2D="false" dtr="false" t="normal">G85+H85</f>
        <v>0</v>
      </c>
      <c r="J85" s="962" t="n"/>
      <c r="K85" s="962" t="n"/>
      <c r="L85" s="938" t="n">
        <f aca="false" ca="false" dt2D="false" dtr="false" t="normal">J85+K85</f>
        <v>0</v>
      </c>
      <c r="M85" s="970" t="n"/>
      <c r="N85" s="970" t="n"/>
      <c r="O85" s="936" t="n">
        <f aca="false" ca="false" dt2D="false" dtr="false" t="normal">M85+N85</f>
        <v>0</v>
      </c>
    </row>
    <row customFormat="true" customHeight="true" ht="15" outlineLevel="0" r="86" s="923">
      <c r="B86" s="958" t="n">
        <v>16</v>
      </c>
      <c r="C86" s="964" t="s"/>
      <c r="D86" s="960" t="s">
        <v>617</v>
      </c>
      <c r="E86" s="961" t="s">
        <v>41</v>
      </c>
      <c r="F86" s="936" t="n">
        <f aca="false" ca="false" dt2D="false" dtr="false" t="normal">I86+L86+O86</f>
        <v>0</v>
      </c>
      <c r="G86" s="962" t="n"/>
      <c r="H86" s="962" t="n"/>
      <c r="I86" s="938" t="n">
        <f aca="false" ca="false" dt2D="false" dtr="false" t="normal">G86+H86</f>
        <v>0</v>
      </c>
      <c r="J86" s="962" t="n"/>
      <c r="K86" s="962" t="n"/>
      <c r="L86" s="938" t="n">
        <f aca="false" ca="false" dt2D="false" dtr="false" t="normal">J86+K86</f>
        <v>0</v>
      </c>
      <c r="M86" s="970" t="n"/>
      <c r="N86" s="970" t="n"/>
      <c r="O86" s="936" t="n">
        <f aca="false" ca="false" dt2D="false" dtr="false" t="normal">M86+N86</f>
        <v>0</v>
      </c>
    </row>
    <row customFormat="true" customHeight="true" ht="15" outlineLevel="0" r="87" s="923">
      <c r="B87" s="963" t="s"/>
      <c r="C87" s="964" t="s"/>
      <c r="D87" s="965" t="s"/>
      <c r="E87" s="961" t="s">
        <v>600</v>
      </c>
      <c r="F87" s="936" t="n">
        <f aca="false" ca="false" dt2D="false" dtr="false" t="normal">I87+L87+O87</f>
        <v>0</v>
      </c>
      <c r="G87" s="962" t="n"/>
      <c r="H87" s="962" t="n"/>
      <c r="I87" s="938" t="n">
        <f aca="false" ca="false" dt2D="false" dtr="false" t="normal">G87+H87</f>
        <v>0</v>
      </c>
      <c r="J87" s="962" t="n"/>
      <c r="K87" s="962" t="n"/>
      <c r="L87" s="938" t="n">
        <f aca="false" ca="false" dt2D="false" dtr="false" t="normal">J87+K87</f>
        <v>0</v>
      </c>
      <c r="M87" s="970" t="n"/>
      <c r="N87" s="970" t="n"/>
      <c r="O87" s="936" t="n">
        <f aca="false" ca="false" dt2D="false" dtr="false" t="normal">M87+N87</f>
        <v>0</v>
      </c>
    </row>
    <row customFormat="true" customHeight="true" ht="15" outlineLevel="0" r="88" s="923">
      <c r="B88" s="963" t="s"/>
      <c r="C88" s="964" t="s"/>
      <c r="D88" s="965" t="s"/>
      <c r="E88" s="968" t="s">
        <v>230</v>
      </c>
      <c r="F88" s="936" t="n">
        <f aca="false" ca="false" dt2D="false" dtr="false" t="normal">I88+L88+O88</f>
        <v>0</v>
      </c>
      <c r="G88" s="969" t="n">
        <v>0</v>
      </c>
      <c r="H88" s="969" t="n">
        <v>0</v>
      </c>
      <c r="I88" s="938" t="n">
        <f aca="false" ca="false" dt2D="false" dtr="false" t="normal">G88+H88</f>
        <v>0</v>
      </c>
      <c r="J88" s="969" t="n">
        <v>0</v>
      </c>
      <c r="K88" s="969" t="n">
        <v>0</v>
      </c>
      <c r="L88" s="938" t="n">
        <f aca="false" ca="false" dt2D="false" dtr="false" t="normal">J88+K88</f>
        <v>0</v>
      </c>
      <c r="M88" s="780" t="n">
        <v>0</v>
      </c>
      <c r="N88" s="780" t="n">
        <v>0</v>
      </c>
      <c r="O88" s="936" t="n">
        <f aca="false" ca="false" dt2D="false" dtr="false" t="normal">M88+N88</f>
        <v>0</v>
      </c>
    </row>
    <row customFormat="true" customHeight="true" ht="15.75" outlineLevel="0" r="89" s="923">
      <c r="B89" s="966" t="s"/>
      <c r="C89" s="964" t="s"/>
      <c r="D89" s="967" t="s"/>
      <c r="E89" s="971" t="s">
        <v>43</v>
      </c>
      <c r="F89" s="936" t="n">
        <f aca="false" ca="false" dt2D="false" dtr="false" t="normal">I89+L89+O89</f>
        <v>1</v>
      </c>
      <c r="G89" s="969" t="n">
        <v>0</v>
      </c>
      <c r="H89" s="969" t="n">
        <v>1</v>
      </c>
      <c r="I89" s="938" t="n">
        <f aca="false" ca="false" dt2D="false" dtr="false" t="normal">G89+H89</f>
        <v>1</v>
      </c>
      <c r="J89" s="969" t="n">
        <v>0</v>
      </c>
      <c r="K89" s="969" t="n">
        <v>0</v>
      </c>
      <c r="L89" s="938" t="n">
        <f aca="false" ca="false" dt2D="false" dtr="false" t="normal">J89+K89</f>
        <v>0</v>
      </c>
      <c r="M89" s="780" t="n">
        <v>0</v>
      </c>
      <c r="N89" s="780" t="n">
        <v>0</v>
      </c>
      <c r="O89" s="936" t="n">
        <f aca="false" ca="false" dt2D="false" dtr="false" t="normal">M89+N89</f>
        <v>0</v>
      </c>
    </row>
    <row customFormat="true" customHeight="true" ht="23.25" outlineLevel="0" r="90" s="923">
      <c r="B90" s="958" t="n">
        <v>17</v>
      </c>
      <c r="C90" s="964" t="s"/>
      <c r="D90" s="960" t="s">
        <v>618</v>
      </c>
      <c r="E90" s="961" t="s">
        <v>41</v>
      </c>
      <c r="F90" s="936" t="n">
        <f aca="false" ca="false" dt2D="false" dtr="false" t="normal">I90+L90+O90</f>
        <v>0</v>
      </c>
      <c r="G90" s="962" t="n"/>
      <c r="H90" s="962" t="n"/>
      <c r="I90" s="938" t="n">
        <f aca="false" ca="false" dt2D="false" dtr="false" t="normal">G90+H90</f>
        <v>0</v>
      </c>
      <c r="J90" s="962" t="n"/>
      <c r="K90" s="962" t="n"/>
      <c r="L90" s="938" t="n">
        <f aca="false" ca="false" dt2D="false" dtr="false" t="normal">J90+K90</f>
        <v>0</v>
      </c>
      <c r="M90" s="970" t="n"/>
      <c r="N90" s="970" t="n"/>
      <c r="O90" s="936" t="n">
        <f aca="false" ca="false" dt2D="false" dtr="false" t="normal">M90+N90</f>
        <v>0</v>
      </c>
    </row>
    <row customFormat="true" customHeight="true" ht="23.25" outlineLevel="0" r="91" s="923">
      <c r="B91" s="963" t="s"/>
      <c r="C91" s="964" t="s"/>
      <c r="D91" s="965" t="s"/>
      <c r="E91" s="961" t="s">
        <v>600</v>
      </c>
      <c r="F91" s="936" t="n">
        <f aca="false" ca="false" dt2D="false" dtr="false" t="normal">I91+L91+O91</f>
        <v>0</v>
      </c>
      <c r="G91" s="962" t="n"/>
      <c r="H91" s="962" t="n"/>
      <c r="I91" s="938" t="n">
        <f aca="false" ca="false" dt2D="false" dtr="false" t="normal">G91+H91</f>
        <v>0</v>
      </c>
      <c r="J91" s="962" t="n"/>
      <c r="K91" s="962" t="n"/>
      <c r="L91" s="938" t="n">
        <f aca="false" ca="false" dt2D="false" dtr="false" t="normal">J91+K91</f>
        <v>0</v>
      </c>
      <c r="M91" s="970" t="n"/>
      <c r="N91" s="970" t="n"/>
      <c r="O91" s="936" t="n">
        <f aca="false" ca="false" dt2D="false" dtr="false" t="normal">M91+N91</f>
        <v>0</v>
      </c>
    </row>
    <row customFormat="true" customHeight="true" ht="23.25" outlineLevel="0" r="92" s="923">
      <c r="B92" s="963" t="s"/>
      <c r="C92" s="964" t="s"/>
      <c r="D92" s="965" t="s"/>
      <c r="E92" s="971" t="s">
        <v>43</v>
      </c>
      <c r="F92" s="936" t="n">
        <f aca="false" ca="false" dt2D="false" dtr="false" t="normal">I92+L92+O92</f>
        <v>0</v>
      </c>
      <c r="G92" s="969" t="n">
        <v>0</v>
      </c>
      <c r="H92" s="969" t="n">
        <v>0</v>
      </c>
      <c r="I92" s="938" t="n">
        <f aca="false" ca="false" dt2D="false" dtr="false" t="normal">G92+H92</f>
        <v>0</v>
      </c>
      <c r="J92" s="969" t="n">
        <v>0</v>
      </c>
      <c r="K92" s="969" t="n">
        <v>0</v>
      </c>
      <c r="L92" s="938" t="n">
        <f aca="false" ca="false" dt2D="false" dtr="false" t="normal">J92+K92</f>
        <v>0</v>
      </c>
      <c r="M92" s="780" t="n">
        <v>0</v>
      </c>
      <c r="N92" s="780" t="n">
        <v>0</v>
      </c>
      <c r="O92" s="936" t="n">
        <f aca="false" ca="false" dt2D="false" dtr="false" t="normal">M92+N92</f>
        <v>0</v>
      </c>
    </row>
    <row customFormat="true" customHeight="true" ht="23.25" outlineLevel="0" r="93" s="923">
      <c r="B93" s="963" t="s"/>
      <c r="C93" s="964" t="s"/>
      <c r="D93" s="965" t="s"/>
      <c r="E93" s="968" t="s">
        <v>230</v>
      </c>
      <c r="F93" s="936" t="n">
        <f aca="false" ca="false" dt2D="false" dtr="false" t="normal">I93+L93+O93</f>
        <v>0</v>
      </c>
      <c r="G93" s="969" t="n">
        <v>0</v>
      </c>
      <c r="H93" s="969" t="n">
        <v>0</v>
      </c>
      <c r="I93" s="938" t="n">
        <f aca="false" ca="false" dt2D="false" dtr="false" t="normal">G93+H93</f>
        <v>0</v>
      </c>
      <c r="J93" s="969" t="n">
        <v>0</v>
      </c>
      <c r="K93" s="969" t="n">
        <v>0</v>
      </c>
      <c r="L93" s="938" t="n">
        <f aca="false" ca="false" dt2D="false" dtr="false" t="normal">J93+K93</f>
        <v>0</v>
      </c>
      <c r="M93" s="780" t="n">
        <v>0</v>
      </c>
      <c r="N93" s="780" t="n">
        <v>0</v>
      </c>
      <c r="O93" s="936" t="n">
        <f aca="false" ca="false" dt2D="false" dtr="false" t="normal">M93+N93</f>
        <v>0</v>
      </c>
    </row>
    <row customFormat="true" customHeight="true" ht="23.25" outlineLevel="0" r="94" s="923">
      <c r="B94" s="966" t="s"/>
      <c r="C94" s="964" t="s"/>
      <c r="D94" s="967" t="s"/>
      <c r="E94" s="972" t="s">
        <v>231</v>
      </c>
      <c r="F94" s="936" t="n">
        <f aca="false" ca="false" dt2D="false" dtr="false" t="normal">I94+L94+O94</f>
        <v>0</v>
      </c>
      <c r="G94" s="962" t="n"/>
      <c r="H94" s="962" t="n"/>
      <c r="I94" s="938" t="n">
        <f aca="false" ca="false" dt2D="false" dtr="false" t="normal">G94+H94</f>
        <v>0</v>
      </c>
      <c r="J94" s="962" t="n"/>
      <c r="K94" s="962" t="n"/>
      <c r="L94" s="938" t="n">
        <f aca="false" ca="false" dt2D="false" dtr="false" t="normal">J94+K94</f>
        <v>0</v>
      </c>
      <c r="M94" s="970" t="n"/>
      <c r="N94" s="970" t="n"/>
      <c r="O94" s="936" t="n">
        <f aca="false" ca="false" dt2D="false" dtr="false" t="normal">M94+N94</f>
        <v>0</v>
      </c>
    </row>
    <row customFormat="true" customHeight="true" ht="20.25" outlineLevel="0" r="95" s="923">
      <c r="B95" s="958" t="n">
        <v>18</v>
      </c>
      <c r="C95" s="964" t="s"/>
      <c r="D95" s="960" t="s">
        <v>619</v>
      </c>
      <c r="E95" s="961" t="s">
        <v>41</v>
      </c>
      <c r="F95" s="936" t="n">
        <f aca="false" ca="false" dt2D="false" dtr="false" t="normal">I95+L95+O95</f>
        <v>0</v>
      </c>
      <c r="G95" s="962" t="n"/>
      <c r="H95" s="962" t="n"/>
      <c r="I95" s="938" t="n">
        <f aca="false" ca="false" dt2D="false" dtr="false" t="normal">G95+H95</f>
        <v>0</v>
      </c>
      <c r="J95" s="962" t="n"/>
      <c r="K95" s="962" t="n"/>
      <c r="L95" s="938" t="n">
        <f aca="false" ca="false" dt2D="false" dtr="false" t="normal">J95+K95</f>
        <v>0</v>
      </c>
      <c r="M95" s="970" t="n"/>
      <c r="N95" s="970" t="n"/>
      <c r="O95" s="936" t="n">
        <f aca="false" ca="false" dt2D="false" dtr="false" t="normal">M95+N95</f>
        <v>0</v>
      </c>
    </row>
    <row customFormat="true" customHeight="true" ht="20.25" outlineLevel="0" r="96" s="923">
      <c r="B96" s="963" t="s"/>
      <c r="C96" s="964" t="s"/>
      <c r="D96" s="965" t="s"/>
      <c r="E96" s="961" t="s">
        <v>600</v>
      </c>
      <c r="F96" s="936" t="n">
        <f aca="false" ca="false" dt2D="false" dtr="false" t="normal">I96+L96+O96</f>
        <v>0</v>
      </c>
      <c r="G96" s="962" t="n"/>
      <c r="H96" s="962" t="n"/>
      <c r="I96" s="938" t="n">
        <f aca="false" ca="false" dt2D="false" dtr="false" t="normal">G96+H96</f>
        <v>0</v>
      </c>
      <c r="J96" s="962" t="n"/>
      <c r="K96" s="962" t="n"/>
      <c r="L96" s="938" t="n">
        <f aca="false" ca="false" dt2D="false" dtr="false" t="normal">J96+K96</f>
        <v>0</v>
      </c>
      <c r="M96" s="970" t="n"/>
      <c r="N96" s="970" t="n"/>
      <c r="O96" s="936" t="n">
        <f aca="false" ca="false" dt2D="false" dtr="false" t="normal">M96+N96</f>
        <v>0</v>
      </c>
    </row>
    <row customFormat="true" customHeight="true" ht="20.25" outlineLevel="0" r="97" s="923">
      <c r="B97" s="963" t="s"/>
      <c r="C97" s="964" t="s"/>
      <c r="D97" s="965" t="s"/>
      <c r="E97" s="971" t="s">
        <v>43</v>
      </c>
      <c r="F97" s="936" t="n">
        <f aca="false" ca="false" dt2D="false" dtr="false" t="normal">I97+L97+O97</f>
        <v>0</v>
      </c>
      <c r="G97" s="969" t="n">
        <v>0</v>
      </c>
      <c r="H97" s="969" t="n">
        <v>0</v>
      </c>
      <c r="I97" s="938" t="n">
        <f aca="false" ca="false" dt2D="false" dtr="false" t="normal">G97+H97</f>
        <v>0</v>
      </c>
      <c r="J97" s="969" t="n">
        <v>0</v>
      </c>
      <c r="K97" s="969" t="n">
        <v>0</v>
      </c>
      <c r="L97" s="938" t="n">
        <f aca="false" ca="false" dt2D="false" dtr="false" t="normal">J97+K97</f>
        <v>0</v>
      </c>
      <c r="M97" s="780" t="n">
        <v>0</v>
      </c>
      <c r="N97" s="780" t="n">
        <v>0</v>
      </c>
      <c r="O97" s="936" t="n">
        <f aca="false" ca="false" dt2D="false" dtr="false" t="normal">M97+N97</f>
        <v>0</v>
      </c>
    </row>
    <row customFormat="true" customHeight="true" ht="20.25" outlineLevel="0" r="98" s="923">
      <c r="B98" s="963" t="s"/>
      <c r="C98" s="964" t="s"/>
      <c r="D98" s="965" t="s"/>
      <c r="E98" s="968" t="s">
        <v>230</v>
      </c>
      <c r="F98" s="936" t="n">
        <f aca="false" ca="false" dt2D="false" dtr="false" t="normal">I98+L98+O98</f>
        <v>0</v>
      </c>
      <c r="G98" s="969" t="n">
        <v>0</v>
      </c>
      <c r="H98" s="969" t="n">
        <v>0</v>
      </c>
      <c r="I98" s="938" t="n">
        <f aca="false" ca="false" dt2D="false" dtr="false" t="normal">G98+H98</f>
        <v>0</v>
      </c>
      <c r="J98" s="969" t="n">
        <v>0</v>
      </c>
      <c r="K98" s="969" t="n">
        <v>0</v>
      </c>
      <c r="L98" s="938" t="n">
        <f aca="false" ca="false" dt2D="false" dtr="false" t="normal">J98+K98</f>
        <v>0</v>
      </c>
      <c r="M98" s="780" t="n">
        <v>0</v>
      </c>
      <c r="N98" s="780" t="n">
        <v>0</v>
      </c>
      <c r="O98" s="936" t="n">
        <f aca="false" ca="false" dt2D="false" dtr="false" t="normal">M98+N98</f>
        <v>0</v>
      </c>
    </row>
    <row customFormat="true" customHeight="true" ht="20.25" outlineLevel="0" r="99" s="923">
      <c r="B99" s="966" t="s"/>
      <c r="C99" s="964" t="s"/>
      <c r="D99" s="967" t="s"/>
      <c r="E99" s="972" t="s">
        <v>231</v>
      </c>
      <c r="F99" s="936" t="n">
        <f aca="false" ca="false" dt2D="false" dtr="false" t="normal">I99+L99+O99</f>
        <v>0</v>
      </c>
      <c r="G99" s="962" t="n"/>
      <c r="H99" s="962" t="n"/>
      <c r="I99" s="938" t="n">
        <f aca="false" ca="false" dt2D="false" dtr="false" t="normal">G99+H99</f>
        <v>0</v>
      </c>
      <c r="J99" s="962" t="n"/>
      <c r="K99" s="962" t="n"/>
      <c r="L99" s="938" t="n">
        <f aca="false" ca="false" dt2D="false" dtr="false" t="normal">J99+K99</f>
        <v>0</v>
      </c>
      <c r="M99" s="970" t="n"/>
      <c r="N99" s="970" t="n"/>
      <c r="O99" s="936" t="n">
        <f aca="false" ca="false" dt2D="false" dtr="false" t="normal">M99+N99</f>
        <v>0</v>
      </c>
    </row>
    <row customFormat="true" customHeight="true" ht="15" outlineLevel="0" r="100" s="923">
      <c r="B100" s="958" t="n">
        <v>19</v>
      </c>
      <c r="C100" s="964" t="s"/>
      <c r="D100" s="960" t="s">
        <v>620</v>
      </c>
      <c r="E100" s="973" t="s">
        <v>41</v>
      </c>
      <c r="F100" s="936" t="n">
        <f aca="false" ca="false" dt2D="false" dtr="false" t="normal">I100+L100+O100</f>
        <v>0</v>
      </c>
      <c r="G100" s="974" t="n"/>
      <c r="H100" s="974" t="n"/>
      <c r="I100" s="938" t="n">
        <f aca="false" ca="false" dt2D="false" dtr="false" t="normal">G100+H100</f>
        <v>0</v>
      </c>
      <c r="J100" s="974" t="n"/>
      <c r="K100" s="974" t="n"/>
      <c r="L100" s="938" t="n">
        <f aca="false" ca="false" dt2D="false" dtr="false" t="normal">J100+K100</f>
        <v>0</v>
      </c>
      <c r="M100" s="975" t="n"/>
      <c r="N100" s="975" t="n"/>
      <c r="O100" s="936" t="n">
        <f aca="false" ca="false" dt2D="false" dtr="false" t="normal">M100+N100</f>
        <v>0</v>
      </c>
    </row>
    <row customFormat="true" customHeight="true" ht="15.75" outlineLevel="0" r="101" s="923">
      <c r="B101" s="963" t="s"/>
      <c r="C101" s="964" t="s"/>
      <c r="D101" s="965" t="s"/>
      <c r="E101" s="973" t="s">
        <v>600</v>
      </c>
      <c r="F101" s="936" t="n">
        <f aca="false" ca="false" dt2D="false" dtr="false" t="normal">I101+L101+O101</f>
        <v>0</v>
      </c>
      <c r="G101" s="974" t="n"/>
      <c r="H101" s="974" t="n"/>
      <c r="I101" s="938" t="n">
        <f aca="false" ca="false" dt2D="false" dtr="false" t="normal">G101+H101</f>
        <v>0</v>
      </c>
      <c r="J101" s="974" t="n"/>
      <c r="K101" s="974" t="n"/>
      <c r="L101" s="938" t="n">
        <f aca="false" ca="false" dt2D="false" dtr="false" t="normal">J101+K101</f>
        <v>0</v>
      </c>
      <c r="M101" s="975" t="n"/>
      <c r="N101" s="975" t="n"/>
      <c r="O101" s="936" t="n">
        <f aca="false" ca="false" dt2D="false" dtr="false" t="normal">M101+N101</f>
        <v>0</v>
      </c>
    </row>
    <row customFormat="true" customHeight="true" ht="15.75" outlineLevel="0" r="102" s="923">
      <c r="B102" s="963" t="s"/>
      <c r="C102" s="964" t="s"/>
      <c r="D102" s="965" t="s"/>
      <c r="E102" s="971" t="s">
        <v>43</v>
      </c>
      <c r="F102" s="936" t="n">
        <f aca="false" ca="false" dt2D="false" dtr="false" t="normal">I102+L102+O102</f>
        <v>141</v>
      </c>
      <c r="G102" s="969" t="n">
        <v>1</v>
      </c>
      <c r="H102" s="969" t="n">
        <v>47</v>
      </c>
      <c r="I102" s="938" t="n">
        <f aca="false" ca="false" dt2D="false" dtr="false" t="normal">G102+H102</f>
        <v>48</v>
      </c>
      <c r="J102" s="969" t="n">
        <v>0</v>
      </c>
      <c r="K102" s="969" t="n">
        <v>45</v>
      </c>
      <c r="L102" s="938" t="n">
        <f aca="false" ca="false" dt2D="false" dtr="false" t="normal">J102+K102</f>
        <v>45</v>
      </c>
      <c r="M102" s="780" t="n">
        <v>1</v>
      </c>
      <c r="N102" s="780" t="n">
        <v>47</v>
      </c>
      <c r="O102" s="936" t="n">
        <f aca="false" ca="false" dt2D="false" dtr="false" t="normal">M102+N102</f>
        <v>48</v>
      </c>
    </row>
    <row customFormat="true" customHeight="true" ht="15.75" outlineLevel="0" r="103" s="923">
      <c r="B103" s="963" t="s"/>
      <c r="C103" s="964" t="s"/>
      <c r="D103" s="965" t="s"/>
      <c r="E103" s="968" t="s">
        <v>230</v>
      </c>
      <c r="F103" s="936" t="n">
        <f aca="false" ca="false" dt2D="false" dtr="false" t="normal">I103+L103+O103</f>
        <v>104</v>
      </c>
      <c r="G103" s="969" t="n">
        <v>3</v>
      </c>
      <c r="H103" s="969" t="n">
        <v>41</v>
      </c>
      <c r="I103" s="938" t="n">
        <f aca="false" ca="false" dt2D="false" dtr="false" t="normal">G103+H103</f>
        <v>44</v>
      </c>
      <c r="J103" s="969" t="n">
        <v>0</v>
      </c>
      <c r="K103" s="969" t="n">
        <v>43</v>
      </c>
      <c r="L103" s="938" t="n">
        <f aca="false" ca="false" dt2D="false" dtr="false" t="normal">J103+K103</f>
        <v>43</v>
      </c>
      <c r="M103" s="780" t="n">
        <v>0</v>
      </c>
      <c r="N103" s="780" t="n">
        <v>17</v>
      </c>
      <c r="O103" s="936" t="n">
        <f aca="false" ca="false" dt2D="false" dtr="false" t="normal">M103+N103</f>
        <v>17</v>
      </c>
    </row>
    <row customFormat="true" customHeight="true" ht="15.75" outlineLevel="0" r="104" s="923">
      <c r="B104" s="966" t="s"/>
      <c r="C104" s="964" t="s"/>
      <c r="D104" s="967" t="s"/>
      <c r="E104" s="972" t="s">
        <v>231</v>
      </c>
      <c r="F104" s="936" t="n">
        <f aca="false" ca="false" dt2D="false" dtr="false" t="normal">I104+L104+O104</f>
        <v>0</v>
      </c>
      <c r="G104" s="962" t="n"/>
      <c r="H104" s="962" t="n"/>
      <c r="I104" s="938" t="n">
        <f aca="false" ca="false" dt2D="false" dtr="false" t="normal">G104+H104</f>
        <v>0</v>
      </c>
      <c r="J104" s="962" t="n"/>
      <c r="K104" s="962" t="n"/>
      <c r="L104" s="938" t="n">
        <f aca="false" ca="false" dt2D="false" dtr="false" t="normal">J104+K104</f>
        <v>0</v>
      </c>
      <c r="M104" s="970" t="n"/>
      <c r="N104" s="970" t="n"/>
      <c r="O104" s="936" t="n">
        <f aca="false" ca="false" dt2D="false" dtr="false" t="normal">M104+N104</f>
        <v>0</v>
      </c>
    </row>
    <row customFormat="true" customHeight="true" ht="15" outlineLevel="0" r="105" s="923">
      <c r="B105" s="958" t="n">
        <v>20</v>
      </c>
      <c r="C105" s="964" t="s"/>
      <c r="D105" s="960" t="s">
        <v>752</v>
      </c>
      <c r="E105" s="973" t="s">
        <v>41</v>
      </c>
      <c r="F105" s="936" t="n">
        <f aca="false" ca="false" dt2D="false" dtr="false" t="normal">I105+L105+O105</f>
        <v>0</v>
      </c>
      <c r="G105" s="974" t="n"/>
      <c r="H105" s="974" t="n"/>
      <c r="I105" s="938" t="n">
        <f aca="false" ca="false" dt2D="false" dtr="false" t="normal">G105+H105</f>
        <v>0</v>
      </c>
      <c r="J105" s="974" t="n"/>
      <c r="K105" s="974" t="n"/>
      <c r="L105" s="938" t="n">
        <f aca="false" ca="false" dt2D="false" dtr="false" t="normal">J105+K105</f>
        <v>0</v>
      </c>
      <c r="M105" s="975" t="n"/>
      <c r="N105" s="975" t="n"/>
      <c r="O105" s="936" t="n">
        <f aca="false" ca="false" dt2D="false" dtr="false" t="normal">M105+N105</f>
        <v>0</v>
      </c>
    </row>
    <row customFormat="true" customHeight="true" ht="15.75" outlineLevel="0" r="106" s="923">
      <c r="B106" s="963" t="s"/>
      <c r="C106" s="964" t="s"/>
      <c r="D106" s="965" t="s"/>
      <c r="E106" s="973" t="s">
        <v>600</v>
      </c>
      <c r="F106" s="936" t="n">
        <f aca="false" ca="false" dt2D="false" dtr="false" t="normal">I106+L106+O106</f>
        <v>0</v>
      </c>
      <c r="G106" s="974" t="n"/>
      <c r="H106" s="974" t="n"/>
      <c r="I106" s="938" t="n">
        <f aca="false" ca="false" dt2D="false" dtr="false" t="normal">G106+H106</f>
        <v>0</v>
      </c>
      <c r="J106" s="974" t="n"/>
      <c r="K106" s="974" t="n"/>
      <c r="L106" s="938" t="n">
        <f aca="false" ca="false" dt2D="false" dtr="false" t="normal">J106+K106</f>
        <v>0</v>
      </c>
      <c r="M106" s="975" t="n"/>
      <c r="N106" s="975" t="n"/>
      <c r="O106" s="936" t="n">
        <f aca="false" ca="false" dt2D="false" dtr="false" t="normal">M106+N106</f>
        <v>0</v>
      </c>
    </row>
    <row customFormat="true" customHeight="true" ht="15.75" outlineLevel="0" r="107" s="923">
      <c r="B107" s="963" t="s"/>
      <c r="C107" s="964" t="s"/>
      <c r="D107" s="965" t="s"/>
      <c r="E107" s="971" t="s">
        <v>43</v>
      </c>
      <c r="F107" s="936" t="n">
        <f aca="false" ca="false" dt2D="false" dtr="false" t="normal">I107+L107+O107</f>
        <v>0</v>
      </c>
      <c r="G107" s="969" t="n">
        <v>0</v>
      </c>
      <c r="H107" s="969" t="n">
        <v>0</v>
      </c>
      <c r="I107" s="938" t="n">
        <f aca="false" ca="false" dt2D="false" dtr="false" t="normal">G107+H107</f>
        <v>0</v>
      </c>
      <c r="J107" s="969" t="n">
        <v>0</v>
      </c>
      <c r="K107" s="969" t="n">
        <v>0</v>
      </c>
      <c r="L107" s="938" t="n">
        <f aca="false" ca="false" dt2D="false" dtr="false" t="normal">J107+K107</f>
        <v>0</v>
      </c>
      <c r="M107" s="780" t="n">
        <v>0</v>
      </c>
      <c r="N107" s="780" t="n">
        <v>0</v>
      </c>
      <c r="O107" s="936" t="n">
        <f aca="false" ca="false" dt2D="false" dtr="false" t="normal">M107+N107</f>
        <v>0</v>
      </c>
    </row>
    <row customFormat="true" customHeight="true" ht="15.75" outlineLevel="0" r="108" s="923">
      <c r="B108" s="963" t="s"/>
      <c r="C108" s="964" t="s"/>
      <c r="D108" s="965" t="s"/>
      <c r="E108" s="968" t="s">
        <v>230</v>
      </c>
      <c r="F108" s="936" t="n">
        <f aca="false" ca="false" dt2D="false" dtr="false" t="normal">I108+L108+O108</f>
        <v>2</v>
      </c>
      <c r="G108" s="969" t="n">
        <v>0</v>
      </c>
      <c r="H108" s="969" t="n">
        <v>1</v>
      </c>
      <c r="I108" s="938" t="n">
        <f aca="false" ca="false" dt2D="false" dtr="false" t="normal">G108+H108</f>
        <v>1</v>
      </c>
      <c r="J108" s="969" t="n">
        <v>0</v>
      </c>
      <c r="K108" s="969" t="n">
        <v>0</v>
      </c>
      <c r="L108" s="938" t="n">
        <f aca="false" ca="false" dt2D="false" dtr="false" t="normal">J108+K108</f>
        <v>0</v>
      </c>
      <c r="M108" s="780" t="n">
        <v>0</v>
      </c>
      <c r="N108" s="780" t="n">
        <v>1</v>
      </c>
      <c r="O108" s="936" t="n">
        <f aca="false" ca="false" dt2D="false" dtr="false" t="normal">M108+N108</f>
        <v>1</v>
      </c>
    </row>
    <row customFormat="true" customHeight="true" ht="15.75" outlineLevel="0" r="109" s="923">
      <c r="B109" s="966" t="s"/>
      <c r="C109" s="964" t="s"/>
      <c r="D109" s="967" t="s"/>
      <c r="E109" s="972" t="s">
        <v>231</v>
      </c>
      <c r="F109" s="936" t="n">
        <f aca="false" ca="false" dt2D="false" dtr="false" t="normal">I109+L109+O109</f>
        <v>0</v>
      </c>
      <c r="G109" s="962" t="n"/>
      <c r="H109" s="962" t="n"/>
      <c r="I109" s="938" t="n">
        <f aca="false" ca="false" dt2D="false" dtr="false" t="normal">G109+H109</f>
        <v>0</v>
      </c>
      <c r="J109" s="962" t="n"/>
      <c r="K109" s="962" t="n"/>
      <c r="L109" s="938" t="n">
        <f aca="false" ca="false" dt2D="false" dtr="false" t="normal">J109+K109</f>
        <v>0</v>
      </c>
      <c r="M109" s="970" t="n"/>
      <c r="N109" s="970" t="n"/>
      <c r="O109" s="936" t="n">
        <f aca="false" ca="false" dt2D="false" dtr="false" t="normal">M109+N109</f>
        <v>0</v>
      </c>
    </row>
    <row customFormat="true" customHeight="true" ht="15" outlineLevel="0" r="110" s="923">
      <c r="B110" s="958" t="n">
        <v>21</v>
      </c>
      <c r="C110" s="964" t="s"/>
      <c r="D110" s="960" t="s">
        <v>753</v>
      </c>
      <c r="E110" s="971" t="s">
        <v>41</v>
      </c>
      <c r="F110" s="936" t="n">
        <f aca="false" ca="false" dt2D="false" dtr="false" t="normal">I110+L110+O110</f>
        <v>3</v>
      </c>
      <c r="G110" s="969" t="n">
        <v>0</v>
      </c>
      <c r="H110" s="969" t="n">
        <v>2</v>
      </c>
      <c r="I110" s="938" t="n">
        <f aca="false" ca="false" dt2D="false" dtr="false" t="normal">G110+H110</f>
        <v>2</v>
      </c>
      <c r="J110" s="969" t="n">
        <v>0</v>
      </c>
      <c r="K110" s="969" t="n">
        <v>1</v>
      </c>
      <c r="L110" s="938" t="n">
        <f aca="false" ca="false" dt2D="false" dtr="false" t="normal">J110+K110</f>
        <v>1</v>
      </c>
      <c r="M110" s="780" t="n">
        <v>0</v>
      </c>
      <c r="N110" s="780" t="n">
        <v>0</v>
      </c>
      <c r="O110" s="936" t="n">
        <f aca="false" ca="false" dt2D="false" dtr="false" t="normal">M110+N110</f>
        <v>0</v>
      </c>
    </row>
    <row customFormat="true" customHeight="true" ht="15.75" outlineLevel="0" r="111" s="923">
      <c r="B111" s="963" t="s"/>
      <c r="C111" s="964" t="s"/>
      <c r="D111" s="965" t="s"/>
      <c r="E111" s="971" t="s">
        <v>600</v>
      </c>
      <c r="F111" s="936" t="n">
        <f aca="false" ca="false" dt2D="false" dtr="false" t="normal">I111+L111+O111</f>
        <v>0</v>
      </c>
      <c r="G111" s="969" t="n">
        <v>0</v>
      </c>
      <c r="H111" s="969" t="n">
        <v>0</v>
      </c>
      <c r="I111" s="938" t="n">
        <f aca="false" ca="false" dt2D="false" dtr="false" t="normal">G111+H111</f>
        <v>0</v>
      </c>
      <c r="J111" s="969" t="n">
        <v>0</v>
      </c>
      <c r="K111" s="969" t="n">
        <v>0</v>
      </c>
      <c r="L111" s="938" t="n">
        <f aca="false" ca="false" dt2D="false" dtr="false" t="normal">J111+K111</f>
        <v>0</v>
      </c>
      <c r="M111" s="780" t="n">
        <v>0</v>
      </c>
      <c r="N111" s="780" t="n">
        <v>0</v>
      </c>
      <c r="O111" s="936" t="n">
        <f aca="false" ca="false" dt2D="false" dtr="false" t="normal">M111+N111</f>
        <v>0</v>
      </c>
    </row>
    <row customFormat="true" customHeight="true" ht="15.75" outlineLevel="0" r="112" s="923">
      <c r="B112" s="966" t="s"/>
      <c r="C112" s="964" t="s"/>
      <c r="D112" s="967" t="s"/>
      <c r="E112" s="971" t="s">
        <v>43</v>
      </c>
      <c r="F112" s="936" t="n">
        <f aca="false" ca="false" dt2D="false" dtr="false" t="normal">I112+L112+O112</f>
        <v>5</v>
      </c>
      <c r="G112" s="969" t="n">
        <v>0</v>
      </c>
      <c r="H112" s="969" t="n">
        <v>1</v>
      </c>
      <c r="I112" s="938" t="n">
        <f aca="false" ca="false" dt2D="false" dtr="false" t="normal">G112+H112</f>
        <v>1</v>
      </c>
      <c r="J112" s="969" t="n">
        <v>0</v>
      </c>
      <c r="K112" s="969" t="n">
        <v>3</v>
      </c>
      <c r="L112" s="938" t="n">
        <f aca="false" ca="false" dt2D="false" dtr="false" t="normal">J112+K112</f>
        <v>3</v>
      </c>
      <c r="M112" s="780" t="n">
        <v>0</v>
      </c>
      <c r="N112" s="780" t="n">
        <v>1</v>
      </c>
      <c r="O112" s="936" t="n">
        <f aca="false" ca="false" dt2D="false" dtr="false" t="normal">M112+N112</f>
        <v>1</v>
      </c>
    </row>
    <row customFormat="true" customHeight="true" ht="15" outlineLevel="0" r="113" s="923">
      <c r="B113" s="958" t="n">
        <v>22</v>
      </c>
      <c r="C113" s="964" t="s"/>
      <c r="D113" s="960" t="s">
        <v>623</v>
      </c>
      <c r="E113" s="973" t="s">
        <v>41</v>
      </c>
      <c r="F113" s="936" t="n">
        <f aca="false" ca="false" dt2D="false" dtr="false" t="normal">I113+L113+O113</f>
        <v>0</v>
      </c>
      <c r="G113" s="974" t="n"/>
      <c r="H113" s="974" t="n"/>
      <c r="I113" s="938" t="n">
        <f aca="false" ca="false" dt2D="false" dtr="false" t="normal">G113+H113</f>
        <v>0</v>
      </c>
      <c r="J113" s="974" t="n"/>
      <c r="K113" s="974" t="n"/>
      <c r="L113" s="938" t="n">
        <f aca="false" ca="false" dt2D="false" dtr="false" t="normal">J113+K113</f>
        <v>0</v>
      </c>
      <c r="M113" s="975" t="n"/>
      <c r="N113" s="975" t="n"/>
      <c r="O113" s="936" t="n">
        <f aca="false" ca="false" dt2D="false" dtr="false" t="normal">M113+N113</f>
        <v>0</v>
      </c>
    </row>
    <row customFormat="true" customHeight="true" ht="15.75" outlineLevel="0" r="114" s="923">
      <c r="B114" s="963" t="s"/>
      <c r="C114" s="964" t="s"/>
      <c r="D114" s="965" t="s"/>
      <c r="E114" s="973" t="s">
        <v>600</v>
      </c>
      <c r="F114" s="936" t="n">
        <f aca="false" ca="false" dt2D="false" dtr="false" t="normal">I114+L114+O114</f>
        <v>0</v>
      </c>
      <c r="G114" s="974" t="n"/>
      <c r="H114" s="974" t="n"/>
      <c r="I114" s="938" t="n">
        <f aca="false" ca="false" dt2D="false" dtr="false" t="normal">G114+H114</f>
        <v>0</v>
      </c>
      <c r="J114" s="974" t="n"/>
      <c r="K114" s="974" t="n"/>
      <c r="L114" s="938" t="n">
        <f aca="false" ca="false" dt2D="false" dtr="false" t="normal">J114+K114</f>
        <v>0</v>
      </c>
      <c r="M114" s="975" t="n"/>
      <c r="N114" s="975" t="n"/>
      <c r="O114" s="936" t="n">
        <f aca="false" ca="false" dt2D="false" dtr="false" t="normal">M114+N114</f>
        <v>0</v>
      </c>
    </row>
    <row customFormat="true" customHeight="true" ht="15.75" outlineLevel="0" r="115" s="923">
      <c r="B115" s="963" t="s"/>
      <c r="C115" s="964" t="s"/>
      <c r="D115" s="965" t="s"/>
      <c r="E115" s="971" t="s">
        <v>43</v>
      </c>
      <c r="F115" s="936" t="n">
        <f aca="false" ca="false" dt2D="false" dtr="false" t="normal">I115+L115+O115</f>
        <v>0</v>
      </c>
      <c r="G115" s="969" t="n">
        <v>0</v>
      </c>
      <c r="H115" s="969" t="n">
        <v>0</v>
      </c>
      <c r="I115" s="938" t="n">
        <f aca="false" ca="false" dt2D="false" dtr="false" t="normal">G115+H115</f>
        <v>0</v>
      </c>
      <c r="J115" s="969" t="n">
        <v>0</v>
      </c>
      <c r="K115" s="969" t="n">
        <v>0</v>
      </c>
      <c r="L115" s="938" t="n">
        <f aca="false" ca="false" dt2D="false" dtr="false" t="normal">J115+K115</f>
        <v>0</v>
      </c>
      <c r="M115" s="780" t="n">
        <v>0</v>
      </c>
      <c r="N115" s="780" t="n">
        <v>0</v>
      </c>
      <c r="O115" s="936" t="n">
        <f aca="false" ca="false" dt2D="false" dtr="false" t="normal">M115+N115</f>
        <v>0</v>
      </c>
    </row>
    <row customFormat="true" customHeight="true" ht="15.75" outlineLevel="0" r="116" s="923">
      <c r="B116" s="966" t="s"/>
      <c r="C116" s="964" t="s"/>
      <c r="D116" s="967" t="s"/>
      <c r="E116" s="968" t="s">
        <v>230</v>
      </c>
      <c r="F116" s="936" t="n">
        <f aca="false" ca="false" dt2D="false" dtr="false" t="normal">I116+L116+O116</f>
        <v>0</v>
      </c>
      <c r="G116" s="969" t="n">
        <v>0</v>
      </c>
      <c r="H116" s="969" t="n">
        <v>0</v>
      </c>
      <c r="I116" s="938" t="n">
        <f aca="false" ca="false" dt2D="false" dtr="false" t="normal">G116+H116</f>
        <v>0</v>
      </c>
      <c r="J116" s="969" t="n">
        <v>0</v>
      </c>
      <c r="K116" s="969" t="n">
        <v>0</v>
      </c>
      <c r="L116" s="938" t="n">
        <f aca="false" ca="false" dt2D="false" dtr="false" t="normal">J116+K116</f>
        <v>0</v>
      </c>
      <c r="M116" s="780" t="n">
        <v>0</v>
      </c>
      <c r="N116" s="780" t="n">
        <v>0</v>
      </c>
      <c r="O116" s="936" t="n">
        <f aca="false" ca="false" dt2D="false" dtr="false" t="normal">M116+N116</f>
        <v>0</v>
      </c>
    </row>
    <row customFormat="true" customHeight="true" ht="15" outlineLevel="0" r="117" s="923">
      <c r="B117" s="958" t="n">
        <v>23</v>
      </c>
      <c r="C117" s="964" t="s"/>
      <c r="D117" s="960" t="s">
        <v>624</v>
      </c>
      <c r="E117" s="961" t="s">
        <v>41</v>
      </c>
      <c r="F117" s="936" t="n">
        <f aca="false" ca="false" dt2D="false" dtr="false" t="normal">I117+L117+O117</f>
        <v>0</v>
      </c>
      <c r="G117" s="962" t="n"/>
      <c r="H117" s="962" t="n"/>
      <c r="I117" s="938" t="n">
        <f aca="false" ca="false" dt2D="false" dtr="false" t="normal">G117+H117</f>
        <v>0</v>
      </c>
      <c r="J117" s="962" t="n"/>
      <c r="K117" s="962" t="n"/>
      <c r="L117" s="938" t="n">
        <f aca="false" ca="false" dt2D="false" dtr="false" t="normal">J117+K117</f>
        <v>0</v>
      </c>
      <c r="M117" s="970" t="n"/>
      <c r="N117" s="970" t="n"/>
      <c r="O117" s="936" t="n">
        <f aca="false" ca="false" dt2D="false" dtr="false" t="normal">M117+N117</f>
        <v>0</v>
      </c>
    </row>
    <row customFormat="true" customHeight="true" ht="15.75" outlineLevel="0" r="118" s="923">
      <c r="B118" s="963" t="s"/>
      <c r="C118" s="964" t="s"/>
      <c r="D118" s="965" t="s"/>
      <c r="E118" s="961" t="s">
        <v>600</v>
      </c>
      <c r="F118" s="936" t="n">
        <f aca="false" ca="false" dt2D="false" dtr="false" t="normal">I118+L118+O118</f>
        <v>0</v>
      </c>
      <c r="G118" s="962" t="n"/>
      <c r="H118" s="962" t="n"/>
      <c r="I118" s="938" t="n">
        <f aca="false" ca="false" dt2D="false" dtr="false" t="normal">G118+H118</f>
        <v>0</v>
      </c>
      <c r="J118" s="962" t="n"/>
      <c r="K118" s="962" t="n"/>
      <c r="L118" s="938" t="n">
        <f aca="false" ca="false" dt2D="false" dtr="false" t="normal">J118+K118</f>
        <v>0</v>
      </c>
      <c r="M118" s="970" t="n"/>
      <c r="N118" s="970" t="n"/>
      <c r="O118" s="936" t="n">
        <f aca="false" ca="false" dt2D="false" dtr="false" t="normal">M118+N118</f>
        <v>0</v>
      </c>
    </row>
    <row customFormat="true" customHeight="true" ht="15.75" outlineLevel="0" r="119" s="923">
      <c r="B119" s="963" t="s"/>
      <c r="C119" s="964" t="s"/>
      <c r="D119" s="965" t="s"/>
      <c r="E119" s="971" t="s">
        <v>43</v>
      </c>
      <c r="F119" s="936" t="n">
        <f aca="false" ca="false" dt2D="false" dtr="false" t="normal">I119+L119+O119</f>
        <v>0</v>
      </c>
      <c r="G119" s="969" t="n">
        <v>0</v>
      </c>
      <c r="H119" s="969" t="n">
        <v>0</v>
      </c>
      <c r="I119" s="938" t="n">
        <f aca="false" ca="false" dt2D="false" dtr="false" t="normal">G119+H119</f>
        <v>0</v>
      </c>
      <c r="J119" s="969" t="n">
        <v>0</v>
      </c>
      <c r="K119" s="969" t="n">
        <v>0</v>
      </c>
      <c r="L119" s="938" t="n">
        <f aca="false" ca="false" dt2D="false" dtr="false" t="normal">J119+K119</f>
        <v>0</v>
      </c>
      <c r="M119" s="780" t="n">
        <v>0</v>
      </c>
      <c r="N119" s="780" t="n">
        <v>0</v>
      </c>
      <c r="O119" s="936" t="n">
        <f aca="false" ca="false" dt2D="false" dtr="false" t="normal">M119+N119</f>
        <v>0</v>
      </c>
    </row>
    <row customFormat="true" customHeight="true" ht="15.75" outlineLevel="0" r="120" s="923">
      <c r="B120" s="963" t="s"/>
      <c r="C120" s="964" t="s"/>
      <c r="D120" s="965" t="s"/>
      <c r="E120" s="968" t="s">
        <v>230</v>
      </c>
      <c r="F120" s="936" t="n">
        <f aca="false" ca="false" dt2D="false" dtr="false" t="normal">I120+L120+O120</f>
        <v>1</v>
      </c>
      <c r="G120" s="969" t="n">
        <v>0</v>
      </c>
      <c r="H120" s="969" t="n">
        <v>0</v>
      </c>
      <c r="I120" s="938" t="n">
        <f aca="false" ca="false" dt2D="false" dtr="false" t="normal">G120+H120</f>
        <v>0</v>
      </c>
      <c r="J120" s="969" t="n">
        <v>0</v>
      </c>
      <c r="K120" s="969" t="n">
        <v>1</v>
      </c>
      <c r="L120" s="938" t="n">
        <f aca="false" ca="false" dt2D="false" dtr="false" t="normal">J120+K120</f>
        <v>1</v>
      </c>
      <c r="M120" s="780" t="n">
        <v>0</v>
      </c>
      <c r="N120" s="780" t="n">
        <v>0</v>
      </c>
      <c r="O120" s="936" t="n">
        <f aca="false" ca="false" dt2D="false" dtr="false" t="normal">M120+N120</f>
        <v>0</v>
      </c>
    </row>
    <row customFormat="true" customHeight="true" ht="15.75" outlineLevel="0" r="121" s="923">
      <c r="B121" s="966" t="s"/>
      <c r="C121" s="964" t="s"/>
      <c r="D121" s="967" t="s"/>
      <c r="E121" s="972" t="s">
        <v>231</v>
      </c>
      <c r="F121" s="936" t="n">
        <f aca="false" ca="false" dt2D="false" dtr="false" t="normal">I121+L121+O121</f>
        <v>0</v>
      </c>
      <c r="G121" s="962" t="n"/>
      <c r="H121" s="962" t="n"/>
      <c r="I121" s="938" t="n">
        <f aca="false" ca="false" dt2D="false" dtr="false" t="normal">G121+H121</f>
        <v>0</v>
      </c>
      <c r="J121" s="962" t="n"/>
      <c r="K121" s="962" t="n"/>
      <c r="L121" s="938" t="n">
        <f aca="false" ca="false" dt2D="false" dtr="false" t="normal">J121+K121</f>
        <v>0</v>
      </c>
      <c r="M121" s="970" t="n"/>
      <c r="N121" s="970" t="n"/>
      <c r="O121" s="936" t="n">
        <f aca="false" ca="false" dt2D="false" dtr="false" t="normal">M121+N121</f>
        <v>0</v>
      </c>
    </row>
    <row customFormat="true" customHeight="true" ht="15" outlineLevel="0" r="122" s="923">
      <c r="B122" s="958" t="n">
        <v>24</v>
      </c>
      <c r="C122" s="964" t="s"/>
      <c r="D122" s="960" t="s">
        <v>625</v>
      </c>
      <c r="E122" s="961" t="s">
        <v>41</v>
      </c>
      <c r="F122" s="936" t="n">
        <f aca="false" ca="false" dt2D="false" dtr="false" t="normal">I122+L122+O122</f>
        <v>0</v>
      </c>
      <c r="G122" s="962" t="n"/>
      <c r="H122" s="962" t="n"/>
      <c r="I122" s="938" t="n">
        <f aca="false" ca="false" dt2D="false" dtr="false" t="normal">G122+H122</f>
        <v>0</v>
      </c>
      <c r="J122" s="962" t="n"/>
      <c r="K122" s="962" t="n"/>
      <c r="L122" s="938" t="n">
        <f aca="false" ca="false" dt2D="false" dtr="false" t="normal">J122+K122</f>
        <v>0</v>
      </c>
      <c r="M122" s="970" t="n"/>
      <c r="N122" s="970" t="n"/>
      <c r="O122" s="936" t="n">
        <f aca="false" ca="false" dt2D="false" dtr="false" t="normal">M122+N122</f>
        <v>0</v>
      </c>
    </row>
    <row customFormat="true" customHeight="true" ht="15.75" outlineLevel="0" r="123" s="923">
      <c r="B123" s="963" t="s"/>
      <c r="C123" s="964" t="s"/>
      <c r="D123" s="965" t="s"/>
      <c r="E123" s="961" t="s">
        <v>600</v>
      </c>
      <c r="F123" s="936" t="n">
        <f aca="false" ca="false" dt2D="false" dtr="false" t="normal">I123+L123+O123</f>
        <v>0</v>
      </c>
      <c r="G123" s="962" t="n"/>
      <c r="H123" s="962" t="n"/>
      <c r="I123" s="938" t="n">
        <f aca="false" ca="false" dt2D="false" dtr="false" t="normal">G123+H123</f>
        <v>0</v>
      </c>
      <c r="J123" s="962" t="n"/>
      <c r="K123" s="962" t="n"/>
      <c r="L123" s="938" t="n">
        <f aca="false" ca="false" dt2D="false" dtr="false" t="normal">J123+K123</f>
        <v>0</v>
      </c>
      <c r="M123" s="970" t="n"/>
      <c r="N123" s="970" t="n"/>
      <c r="O123" s="936" t="n">
        <f aca="false" ca="false" dt2D="false" dtr="false" t="normal">M123+N123</f>
        <v>0</v>
      </c>
    </row>
    <row customFormat="true" customHeight="true" ht="15.75" outlineLevel="0" r="124" s="923">
      <c r="B124" s="963" t="s"/>
      <c r="C124" s="964" t="s"/>
      <c r="D124" s="965" t="s"/>
      <c r="E124" s="968" t="s">
        <v>230</v>
      </c>
      <c r="F124" s="936" t="n">
        <f aca="false" ca="false" dt2D="false" dtr="false" t="normal">I124+L124+O124</f>
        <v>15</v>
      </c>
      <c r="G124" s="969" t="n">
        <v>0</v>
      </c>
      <c r="H124" s="969" t="n">
        <v>5</v>
      </c>
      <c r="I124" s="938" t="n">
        <f aca="false" ca="false" dt2D="false" dtr="false" t="normal">G124+H124</f>
        <v>5</v>
      </c>
      <c r="J124" s="969" t="n">
        <v>0</v>
      </c>
      <c r="K124" s="969" t="n">
        <v>6</v>
      </c>
      <c r="L124" s="938" t="n">
        <f aca="false" ca="false" dt2D="false" dtr="false" t="normal">J124+K124</f>
        <v>6</v>
      </c>
      <c r="M124" s="780" t="n">
        <v>0</v>
      </c>
      <c r="N124" s="780" t="n">
        <v>4</v>
      </c>
      <c r="O124" s="936" t="n">
        <f aca="false" ca="false" dt2D="false" dtr="false" t="normal">M124+N124</f>
        <v>4</v>
      </c>
    </row>
    <row customFormat="true" customHeight="true" ht="15.75" outlineLevel="0" r="125" s="923">
      <c r="B125" s="966" t="s"/>
      <c r="C125" s="964" t="s"/>
      <c r="D125" s="967" t="s"/>
      <c r="E125" s="971" t="s">
        <v>43</v>
      </c>
      <c r="F125" s="936" t="n">
        <f aca="false" ca="false" dt2D="false" dtr="false" t="normal">I125+L125+O125</f>
        <v>1</v>
      </c>
      <c r="G125" s="969" t="n">
        <v>0</v>
      </c>
      <c r="H125" s="969" t="n">
        <v>0</v>
      </c>
      <c r="I125" s="938" t="n">
        <f aca="false" ca="false" dt2D="false" dtr="false" t="normal">G125+H125</f>
        <v>0</v>
      </c>
      <c r="J125" s="969" t="n">
        <v>0</v>
      </c>
      <c r="K125" s="969" t="n">
        <v>0</v>
      </c>
      <c r="L125" s="938" t="n">
        <f aca="false" ca="false" dt2D="false" dtr="false" t="normal">J125+K125</f>
        <v>0</v>
      </c>
      <c r="M125" s="780" t="n">
        <v>0</v>
      </c>
      <c r="N125" s="780" t="n">
        <v>1</v>
      </c>
      <c r="O125" s="936" t="n">
        <f aca="false" ca="false" dt2D="false" dtr="false" t="normal">M125+N125</f>
        <v>1</v>
      </c>
    </row>
    <row customFormat="true" customHeight="true" ht="15" outlineLevel="0" r="126" s="923">
      <c r="B126" s="958" t="n">
        <v>25</v>
      </c>
      <c r="C126" s="964" t="s"/>
      <c r="D126" s="960" t="s">
        <v>626</v>
      </c>
      <c r="E126" s="961" t="s">
        <v>41</v>
      </c>
      <c r="F126" s="936" t="n">
        <f aca="false" ca="false" dt2D="false" dtr="false" t="normal">I126+L126+O126</f>
        <v>0</v>
      </c>
      <c r="G126" s="962" t="n"/>
      <c r="H126" s="962" t="n"/>
      <c r="I126" s="938" t="n">
        <f aca="false" ca="false" dt2D="false" dtr="false" t="normal">G126+H126</f>
        <v>0</v>
      </c>
      <c r="J126" s="962" t="n"/>
      <c r="K126" s="962" t="n"/>
      <c r="L126" s="938" t="n">
        <f aca="false" ca="false" dt2D="false" dtr="false" t="normal">J126+K126</f>
        <v>0</v>
      </c>
      <c r="M126" s="970" t="n"/>
      <c r="N126" s="970" t="n"/>
      <c r="O126" s="936" t="n">
        <f aca="false" ca="false" dt2D="false" dtr="false" t="normal">M126+N126</f>
        <v>0</v>
      </c>
    </row>
    <row customFormat="true" customHeight="true" ht="15.75" outlineLevel="0" r="127" s="923">
      <c r="B127" s="963" t="s"/>
      <c r="C127" s="964" t="s"/>
      <c r="D127" s="965" t="s"/>
      <c r="E127" s="961" t="s">
        <v>600</v>
      </c>
      <c r="F127" s="936" t="n">
        <f aca="false" ca="false" dt2D="false" dtr="false" t="normal">I127+L127+O127</f>
        <v>0</v>
      </c>
      <c r="G127" s="962" t="n"/>
      <c r="H127" s="962" t="n"/>
      <c r="I127" s="938" t="n">
        <f aca="false" ca="false" dt2D="false" dtr="false" t="normal">G127+H127</f>
        <v>0</v>
      </c>
      <c r="J127" s="962" t="n"/>
      <c r="K127" s="962" t="n"/>
      <c r="L127" s="938" t="n">
        <f aca="false" ca="false" dt2D="false" dtr="false" t="normal">J127+K127</f>
        <v>0</v>
      </c>
      <c r="M127" s="970" t="n"/>
      <c r="N127" s="970" t="n"/>
      <c r="O127" s="936" t="n">
        <f aca="false" ca="false" dt2D="false" dtr="false" t="normal">M127+N127</f>
        <v>0</v>
      </c>
    </row>
    <row customFormat="true" customHeight="true" ht="15.75" outlineLevel="0" r="128" s="923">
      <c r="B128" s="963" t="s"/>
      <c r="C128" s="964" t="s"/>
      <c r="D128" s="965" t="s"/>
      <c r="E128" s="968" t="s">
        <v>230</v>
      </c>
      <c r="F128" s="936" t="n">
        <f aca="false" ca="false" dt2D="false" dtr="false" t="normal">I128+L128+O128</f>
        <v>1</v>
      </c>
      <c r="G128" s="969" t="n">
        <v>0</v>
      </c>
      <c r="H128" s="969" t="n">
        <v>1</v>
      </c>
      <c r="I128" s="938" t="n">
        <f aca="false" ca="false" dt2D="false" dtr="false" t="normal">G128+H128</f>
        <v>1</v>
      </c>
      <c r="J128" s="969" t="n">
        <v>0</v>
      </c>
      <c r="K128" s="969" t="n">
        <v>0</v>
      </c>
      <c r="L128" s="938" t="n">
        <f aca="false" ca="false" dt2D="false" dtr="false" t="normal">J128+K128</f>
        <v>0</v>
      </c>
      <c r="M128" s="780" t="n">
        <v>0</v>
      </c>
      <c r="N128" s="780" t="n">
        <v>0</v>
      </c>
      <c r="O128" s="936" t="n">
        <f aca="false" ca="false" dt2D="false" dtr="false" t="normal">M128+N128</f>
        <v>0</v>
      </c>
    </row>
    <row customFormat="true" customHeight="true" ht="15.75" outlineLevel="0" r="129" s="923">
      <c r="B129" s="966" t="s"/>
      <c r="C129" s="964" t="s"/>
      <c r="D129" s="967" t="s"/>
      <c r="E129" s="971" t="s">
        <v>43</v>
      </c>
      <c r="F129" s="936" t="n">
        <f aca="false" ca="false" dt2D="false" dtr="false" t="normal">I129+L129+O129</f>
        <v>5</v>
      </c>
      <c r="G129" s="969" t="n">
        <v>0</v>
      </c>
      <c r="H129" s="969" t="n">
        <v>0</v>
      </c>
      <c r="I129" s="938" t="n">
        <f aca="false" ca="false" dt2D="false" dtr="false" t="normal">G129+H129</f>
        <v>0</v>
      </c>
      <c r="J129" s="969" t="n">
        <v>0</v>
      </c>
      <c r="K129" s="969" t="n">
        <v>0</v>
      </c>
      <c r="L129" s="938" t="n">
        <f aca="false" ca="false" dt2D="false" dtr="false" t="normal">J129+K129</f>
        <v>0</v>
      </c>
      <c r="M129" s="780" t="n">
        <v>0</v>
      </c>
      <c r="N129" s="780" t="n">
        <v>5</v>
      </c>
      <c r="O129" s="936" t="n">
        <f aca="false" ca="false" dt2D="false" dtr="false" t="normal">M129+N129</f>
        <v>5</v>
      </c>
    </row>
    <row customFormat="true" customHeight="true" ht="15" outlineLevel="0" r="130" s="923">
      <c r="B130" s="958" t="n">
        <v>26</v>
      </c>
      <c r="C130" s="964" t="s"/>
      <c r="D130" s="960" t="s">
        <v>627</v>
      </c>
      <c r="E130" s="973" t="s">
        <v>41</v>
      </c>
      <c r="F130" s="936" t="n">
        <f aca="false" ca="false" dt2D="false" dtr="false" t="normal">I130+L130+O130</f>
        <v>0</v>
      </c>
      <c r="G130" s="974" t="n"/>
      <c r="H130" s="974" t="n"/>
      <c r="I130" s="938" t="n">
        <f aca="false" ca="false" dt2D="false" dtr="false" t="normal">G130+H130</f>
        <v>0</v>
      </c>
      <c r="J130" s="974" t="n"/>
      <c r="K130" s="974" t="n"/>
      <c r="L130" s="938" t="n">
        <f aca="false" ca="false" dt2D="false" dtr="false" t="normal">J130+K130</f>
        <v>0</v>
      </c>
      <c r="M130" s="975" t="n"/>
      <c r="N130" s="975" t="n"/>
      <c r="O130" s="936" t="n">
        <f aca="false" ca="false" dt2D="false" dtr="false" t="normal">M130+N130</f>
        <v>0</v>
      </c>
    </row>
    <row customFormat="true" customHeight="true" ht="15.75" outlineLevel="0" r="131" s="923">
      <c r="B131" s="963" t="s"/>
      <c r="C131" s="964" t="s"/>
      <c r="D131" s="965" t="s"/>
      <c r="E131" s="973" t="s">
        <v>600</v>
      </c>
      <c r="F131" s="936" t="n">
        <f aca="false" ca="false" dt2D="false" dtr="false" t="normal">I131+L131+O131</f>
        <v>0</v>
      </c>
      <c r="G131" s="974" t="n"/>
      <c r="H131" s="974" t="n"/>
      <c r="I131" s="938" t="n">
        <f aca="false" ca="false" dt2D="false" dtr="false" t="normal">G131+H131</f>
        <v>0</v>
      </c>
      <c r="J131" s="974" t="n"/>
      <c r="K131" s="974" t="n"/>
      <c r="L131" s="938" t="n">
        <f aca="false" ca="false" dt2D="false" dtr="false" t="normal">J131+K131</f>
        <v>0</v>
      </c>
      <c r="M131" s="975" t="n"/>
      <c r="N131" s="975" t="n"/>
      <c r="O131" s="936" t="n">
        <f aca="false" ca="false" dt2D="false" dtr="false" t="normal">M131+N131</f>
        <v>0</v>
      </c>
    </row>
    <row customFormat="true" customHeight="true" ht="15.75" outlineLevel="0" r="132" s="923">
      <c r="B132" s="963" t="s"/>
      <c r="C132" s="964" t="s"/>
      <c r="D132" s="965" t="s"/>
      <c r="E132" s="971" t="s">
        <v>43</v>
      </c>
      <c r="F132" s="936" t="n">
        <f aca="false" ca="false" dt2D="false" dtr="false" t="normal">I132+L132+O132</f>
        <v>1</v>
      </c>
      <c r="G132" s="969" t="n">
        <v>0</v>
      </c>
      <c r="H132" s="969" t="n">
        <v>1</v>
      </c>
      <c r="I132" s="938" t="n">
        <f aca="false" ca="false" dt2D="false" dtr="false" t="normal">G132+H132</f>
        <v>1</v>
      </c>
      <c r="J132" s="969" t="n">
        <v>0</v>
      </c>
      <c r="K132" s="969" t="n">
        <v>0</v>
      </c>
      <c r="L132" s="938" t="n">
        <f aca="false" ca="false" dt2D="false" dtr="false" t="normal">J132+K132</f>
        <v>0</v>
      </c>
      <c r="M132" s="780" t="n">
        <v>0</v>
      </c>
      <c r="N132" s="780" t="n">
        <v>0</v>
      </c>
      <c r="O132" s="936" t="n">
        <f aca="false" ca="false" dt2D="false" dtr="false" t="normal">M132+N132</f>
        <v>0</v>
      </c>
    </row>
    <row customFormat="true" customHeight="true" ht="15.75" outlineLevel="0" r="133" s="923">
      <c r="B133" s="963" t="s"/>
      <c r="C133" s="964" t="s"/>
      <c r="D133" s="965" t="s"/>
      <c r="E133" s="968" t="s">
        <v>230</v>
      </c>
      <c r="F133" s="936" t="n">
        <f aca="false" ca="false" dt2D="false" dtr="false" t="normal">I133+L133+O133</f>
        <v>1</v>
      </c>
      <c r="G133" s="969" t="n">
        <v>0</v>
      </c>
      <c r="H133" s="969" t="n">
        <v>1</v>
      </c>
      <c r="I133" s="938" t="n">
        <f aca="false" ca="false" dt2D="false" dtr="false" t="normal">G133+H133</f>
        <v>1</v>
      </c>
      <c r="J133" s="969" t="n">
        <v>0</v>
      </c>
      <c r="K133" s="969" t="n">
        <v>0</v>
      </c>
      <c r="L133" s="938" t="n">
        <f aca="false" ca="false" dt2D="false" dtr="false" t="normal">J133+K133</f>
        <v>0</v>
      </c>
      <c r="M133" s="780" t="n">
        <v>0</v>
      </c>
      <c r="N133" s="780" t="n">
        <v>0</v>
      </c>
      <c r="O133" s="936" t="n">
        <f aca="false" ca="false" dt2D="false" dtr="false" t="normal">M133+N133</f>
        <v>0</v>
      </c>
    </row>
    <row customFormat="true" customHeight="true" ht="15.75" outlineLevel="0" r="134" s="923">
      <c r="B134" s="966" t="s"/>
      <c r="C134" s="964" t="s"/>
      <c r="D134" s="967" t="s"/>
      <c r="E134" s="982" t="s">
        <v>231</v>
      </c>
      <c r="F134" s="936" t="n">
        <f aca="false" ca="false" dt2D="false" dtr="false" t="normal">I134+L134+O134</f>
        <v>0</v>
      </c>
      <c r="G134" s="974" t="n"/>
      <c r="H134" s="974" t="n"/>
      <c r="I134" s="938" t="n">
        <f aca="false" ca="false" dt2D="false" dtr="false" t="normal">G134+H134</f>
        <v>0</v>
      </c>
      <c r="J134" s="974" t="n"/>
      <c r="K134" s="974" t="n"/>
      <c r="L134" s="938" t="n">
        <f aca="false" ca="false" dt2D="false" dtr="false" t="normal">J134+K134</f>
        <v>0</v>
      </c>
      <c r="M134" s="975" t="n"/>
      <c r="N134" s="975" t="n"/>
      <c r="O134" s="936" t="n">
        <f aca="false" ca="false" dt2D="false" dtr="false" t="normal">M134+N134</f>
        <v>0</v>
      </c>
    </row>
    <row customFormat="true" customHeight="true" ht="15" outlineLevel="0" r="135" s="923">
      <c r="B135" s="958" t="n">
        <v>27</v>
      </c>
      <c r="C135" s="964" t="s"/>
      <c r="D135" s="960" t="s">
        <v>754</v>
      </c>
      <c r="E135" s="973" t="s">
        <v>41</v>
      </c>
      <c r="F135" s="936" t="n">
        <f aca="false" ca="false" dt2D="false" dtr="false" t="normal">I135+L135+O135</f>
        <v>0</v>
      </c>
      <c r="G135" s="974" t="n"/>
      <c r="H135" s="974" t="n"/>
      <c r="I135" s="938" t="n">
        <f aca="false" ca="false" dt2D="false" dtr="false" t="normal">G135+H135</f>
        <v>0</v>
      </c>
      <c r="J135" s="974" t="n"/>
      <c r="K135" s="974" t="n"/>
      <c r="L135" s="938" t="n">
        <f aca="false" ca="false" dt2D="false" dtr="false" t="normal">J135+K135</f>
        <v>0</v>
      </c>
      <c r="M135" s="975" t="n"/>
      <c r="N135" s="975" t="n"/>
      <c r="O135" s="936" t="n">
        <f aca="false" ca="false" dt2D="false" dtr="false" t="normal">M135+N135</f>
        <v>0</v>
      </c>
    </row>
    <row customFormat="true" customHeight="true" ht="15.75" outlineLevel="0" r="136" s="923">
      <c r="B136" s="963" t="s"/>
      <c r="C136" s="964" t="s"/>
      <c r="D136" s="965" t="s"/>
      <c r="E136" s="973" t="s">
        <v>600</v>
      </c>
      <c r="F136" s="936" t="n">
        <f aca="false" ca="false" dt2D="false" dtr="false" t="normal">I136+L136+O136</f>
        <v>0</v>
      </c>
      <c r="G136" s="974" t="n"/>
      <c r="H136" s="974" t="n"/>
      <c r="I136" s="938" t="n">
        <f aca="false" ca="false" dt2D="false" dtr="false" t="normal">G136+H136</f>
        <v>0</v>
      </c>
      <c r="J136" s="974" t="n"/>
      <c r="K136" s="974" t="n"/>
      <c r="L136" s="938" t="n">
        <f aca="false" ca="false" dt2D="false" dtr="false" t="normal">J136+K136</f>
        <v>0</v>
      </c>
      <c r="M136" s="975" t="n"/>
      <c r="N136" s="975" t="n"/>
      <c r="O136" s="936" t="n">
        <f aca="false" ca="false" dt2D="false" dtr="false" t="normal">M136+N136</f>
        <v>0</v>
      </c>
    </row>
    <row customFormat="true" customHeight="true" ht="15.75" outlineLevel="0" r="137" s="923">
      <c r="B137" s="963" t="s"/>
      <c r="C137" s="964" t="s"/>
      <c r="D137" s="965" t="s"/>
      <c r="E137" s="971" t="s">
        <v>43</v>
      </c>
      <c r="F137" s="936" t="n">
        <f aca="false" ca="false" dt2D="false" dtr="false" t="normal">I137+L137+O137</f>
        <v>0</v>
      </c>
      <c r="G137" s="969" t="n">
        <v>0</v>
      </c>
      <c r="H137" s="969" t="n">
        <v>0</v>
      </c>
      <c r="I137" s="938" t="n">
        <f aca="false" ca="false" dt2D="false" dtr="false" t="normal">G137+H137</f>
        <v>0</v>
      </c>
      <c r="J137" s="969" t="n">
        <v>0</v>
      </c>
      <c r="K137" s="969" t="n">
        <v>0</v>
      </c>
      <c r="L137" s="938" t="n">
        <f aca="false" ca="false" dt2D="false" dtr="false" t="normal">J137+K137</f>
        <v>0</v>
      </c>
      <c r="M137" s="780" t="n">
        <v>0</v>
      </c>
      <c r="N137" s="780" t="n">
        <v>0</v>
      </c>
      <c r="O137" s="936" t="n">
        <f aca="false" ca="false" dt2D="false" dtr="false" t="normal">M137+N137</f>
        <v>0</v>
      </c>
    </row>
    <row customFormat="true" customHeight="true" ht="15.75" outlineLevel="0" r="138" s="923">
      <c r="B138" s="963" t="s"/>
      <c r="C138" s="964" t="s"/>
      <c r="D138" s="965" t="s"/>
      <c r="E138" s="968" t="s">
        <v>230</v>
      </c>
      <c r="F138" s="936" t="n">
        <f aca="false" ca="false" dt2D="false" dtr="false" t="normal">I138+L138+O138</f>
        <v>0</v>
      </c>
      <c r="G138" s="969" t="n">
        <v>0</v>
      </c>
      <c r="H138" s="969" t="n">
        <v>0</v>
      </c>
      <c r="I138" s="938" t="n">
        <f aca="false" ca="false" dt2D="false" dtr="false" t="normal">G138+H138</f>
        <v>0</v>
      </c>
      <c r="J138" s="969" t="n">
        <v>0</v>
      </c>
      <c r="K138" s="969" t="n">
        <v>0</v>
      </c>
      <c r="L138" s="938" t="n">
        <f aca="false" ca="false" dt2D="false" dtr="false" t="normal">J138+K138</f>
        <v>0</v>
      </c>
      <c r="M138" s="780" t="n">
        <v>0</v>
      </c>
      <c r="N138" s="780" t="n">
        <v>0</v>
      </c>
      <c r="O138" s="936" t="n">
        <f aca="false" ca="false" dt2D="false" dtr="false" t="normal">M138+N138</f>
        <v>0</v>
      </c>
    </row>
    <row customFormat="true" customHeight="true" ht="15.75" outlineLevel="0" r="139" s="923">
      <c r="B139" s="966" t="s"/>
      <c r="C139" s="964" t="s"/>
      <c r="D139" s="967" t="s"/>
      <c r="E139" s="972" t="s">
        <v>231</v>
      </c>
      <c r="F139" s="936" t="n">
        <f aca="false" ca="false" dt2D="false" dtr="false" t="normal">I139+L139+O139</f>
        <v>0</v>
      </c>
      <c r="G139" s="962" t="n"/>
      <c r="H139" s="962" t="n"/>
      <c r="I139" s="938" t="n">
        <f aca="false" ca="false" dt2D="false" dtr="false" t="normal">G139+H139</f>
        <v>0</v>
      </c>
      <c r="J139" s="962" t="n"/>
      <c r="K139" s="962" t="n"/>
      <c r="L139" s="938" t="n">
        <f aca="false" ca="false" dt2D="false" dtr="false" t="normal">J139+K139</f>
        <v>0</v>
      </c>
      <c r="M139" s="970" t="n"/>
      <c r="N139" s="970" t="n"/>
      <c r="O139" s="936" t="n">
        <f aca="false" ca="false" dt2D="false" dtr="false" t="normal">M139+N139</f>
        <v>0</v>
      </c>
    </row>
    <row customFormat="true" customHeight="true" ht="15" outlineLevel="0" r="140" s="923">
      <c r="B140" s="958" t="n">
        <v>28</v>
      </c>
      <c r="C140" s="964" t="s"/>
      <c r="D140" s="960" t="s">
        <v>755</v>
      </c>
      <c r="E140" s="961" t="s">
        <v>41</v>
      </c>
      <c r="F140" s="936" t="n">
        <f aca="false" ca="false" dt2D="false" dtr="false" t="normal">I140+L140+O140</f>
        <v>0</v>
      </c>
      <c r="G140" s="962" t="n"/>
      <c r="H140" s="962" t="n"/>
      <c r="I140" s="938" t="n">
        <f aca="false" ca="false" dt2D="false" dtr="false" t="normal">G140+H140</f>
        <v>0</v>
      </c>
      <c r="J140" s="962" t="n"/>
      <c r="K140" s="962" t="n"/>
      <c r="L140" s="938" t="n">
        <f aca="false" ca="false" dt2D="false" dtr="false" t="normal">J140+K140</f>
        <v>0</v>
      </c>
      <c r="M140" s="970" t="n"/>
      <c r="N140" s="970" t="n"/>
      <c r="O140" s="936" t="n">
        <f aca="false" ca="false" dt2D="false" dtr="false" t="normal">M140+N140</f>
        <v>0</v>
      </c>
    </row>
    <row customFormat="true" customHeight="true" ht="15.75" outlineLevel="0" r="141" s="923">
      <c r="B141" s="963" t="s"/>
      <c r="C141" s="964" t="s"/>
      <c r="D141" s="965" t="s"/>
      <c r="E141" s="961" t="s">
        <v>600</v>
      </c>
      <c r="F141" s="936" t="n">
        <f aca="false" ca="false" dt2D="false" dtr="false" t="normal">I141+L141+O141</f>
        <v>0</v>
      </c>
      <c r="G141" s="962" t="n"/>
      <c r="H141" s="962" t="n"/>
      <c r="I141" s="938" t="n">
        <f aca="false" ca="false" dt2D="false" dtr="false" t="normal">G141+H141</f>
        <v>0</v>
      </c>
      <c r="J141" s="962" t="n"/>
      <c r="K141" s="962" t="n"/>
      <c r="L141" s="938" t="n">
        <f aca="false" ca="false" dt2D="false" dtr="false" t="normal">J141+K141</f>
        <v>0</v>
      </c>
      <c r="M141" s="970" t="n"/>
      <c r="N141" s="970" t="n"/>
      <c r="O141" s="936" t="n">
        <f aca="false" ca="false" dt2D="false" dtr="false" t="normal">M141+N141</f>
        <v>0</v>
      </c>
    </row>
    <row customFormat="true" customHeight="true" ht="15.75" outlineLevel="0" r="142" s="923">
      <c r="B142" s="963" t="s"/>
      <c r="C142" s="964" t="s"/>
      <c r="D142" s="965" t="s"/>
      <c r="E142" s="968" t="s">
        <v>230</v>
      </c>
      <c r="F142" s="936" t="n">
        <f aca="false" ca="false" dt2D="false" dtr="false" t="normal">I142+L142+O142</f>
        <v>0</v>
      </c>
      <c r="G142" s="969" t="n">
        <v>0</v>
      </c>
      <c r="H142" s="969" t="n">
        <v>0</v>
      </c>
      <c r="I142" s="938" t="n">
        <f aca="false" ca="false" dt2D="false" dtr="false" t="normal">G142+H142</f>
        <v>0</v>
      </c>
      <c r="J142" s="969" t="n">
        <v>0</v>
      </c>
      <c r="K142" s="969" t="n">
        <v>0</v>
      </c>
      <c r="L142" s="938" t="n">
        <f aca="false" ca="false" dt2D="false" dtr="false" t="normal">J142+K142</f>
        <v>0</v>
      </c>
      <c r="M142" s="780" t="n">
        <v>0</v>
      </c>
      <c r="N142" s="780" t="n">
        <v>0</v>
      </c>
      <c r="O142" s="936" t="n">
        <f aca="false" ca="false" dt2D="false" dtr="false" t="normal">M142+N142</f>
        <v>0</v>
      </c>
    </row>
    <row customFormat="true" customHeight="true" ht="15.75" outlineLevel="0" r="143" s="923">
      <c r="B143" s="966" t="s"/>
      <c r="C143" s="964" t="s"/>
      <c r="D143" s="967" t="s"/>
      <c r="E143" s="971" t="s">
        <v>43</v>
      </c>
      <c r="F143" s="936" t="n">
        <f aca="false" ca="false" dt2D="false" dtr="false" t="normal">I143+L143+O143</f>
        <v>3</v>
      </c>
      <c r="G143" s="969" t="n">
        <v>0</v>
      </c>
      <c r="H143" s="969" t="n">
        <v>0</v>
      </c>
      <c r="I143" s="938" t="n">
        <f aca="false" ca="false" dt2D="false" dtr="false" t="normal">G143+H143</f>
        <v>0</v>
      </c>
      <c r="J143" s="969" t="n">
        <v>0</v>
      </c>
      <c r="K143" s="969" t="n">
        <v>3</v>
      </c>
      <c r="L143" s="938" t="n">
        <f aca="false" ca="false" dt2D="false" dtr="false" t="normal">J143+K143</f>
        <v>3</v>
      </c>
      <c r="M143" s="780" t="n">
        <v>0</v>
      </c>
      <c r="N143" s="780" t="n">
        <v>0</v>
      </c>
      <c r="O143" s="936" t="n">
        <f aca="false" ca="false" dt2D="false" dtr="false" t="normal">M143+N143</f>
        <v>0</v>
      </c>
    </row>
    <row customFormat="true" customHeight="true" ht="15.75" outlineLevel="0" r="144" s="923">
      <c r="B144" s="958" t="n">
        <v>29</v>
      </c>
      <c r="C144" s="964" t="s"/>
      <c r="D144" s="960" t="s">
        <v>756</v>
      </c>
      <c r="E144" s="961" t="s">
        <v>41</v>
      </c>
      <c r="F144" s="936" t="n">
        <f aca="false" ca="false" dt2D="false" dtr="false" t="normal">I144+L144+O144</f>
        <v>0</v>
      </c>
      <c r="G144" s="962" t="n"/>
      <c r="H144" s="962" t="n"/>
      <c r="I144" s="938" t="n">
        <f aca="false" ca="false" dt2D="false" dtr="false" t="normal">G144+H144</f>
        <v>0</v>
      </c>
      <c r="J144" s="962" t="n"/>
      <c r="K144" s="962" t="n"/>
      <c r="L144" s="938" t="n">
        <f aca="false" ca="false" dt2D="false" dtr="false" t="normal">J144+K144</f>
        <v>0</v>
      </c>
      <c r="M144" s="970" t="n"/>
      <c r="N144" s="970" t="n"/>
      <c r="O144" s="936" t="n">
        <f aca="false" ca="false" dt2D="false" dtr="false" t="normal">M144+N144</f>
        <v>0</v>
      </c>
    </row>
    <row customFormat="true" customHeight="true" ht="15.75" outlineLevel="0" r="145" s="923">
      <c r="B145" s="963" t="s"/>
      <c r="C145" s="964" t="s"/>
      <c r="D145" s="965" t="s"/>
      <c r="E145" s="961" t="s">
        <v>600</v>
      </c>
      <c r="F145" s="936" t="n">
        <f aca="false" ca="false" dt2D="false" dtr="false" t="normal">I145+L145+O145</f>
        <v>0</v>
      </c>
      <c r="G145" s="962" t="n"/>
      <c r="H145" s="962" t="n"/>
      <c r="I145" s="938" t="n">
        <f aca="false" ca="false" dt2D="false" dtr="false" t="normal">G145+H145</f>
        <v>0</v>
      </c>
      <c r="J145" s="962" t="n"/>
      <c r="K145" s="962" t="n"/>
      <c r="L145" s="938" t="n">
        <f aca="false" ca="false" dt2D="false" dtr="false" t="normal">J145+K145</f>
        <v>0</v>
      </c>
      <c r="M145" s="970" t="n"/>
      <c r="N145" s="970" t="n"/>
      <c r="O145" s="936" t="n">
        <f aca="false" ca="false" dt2D="false" dtr="false" t="normal">M145+N145</f>
        <v>0</v>
      </c>
    </row>
    <row customFormat="true" customHeight="true" ht="15.75" outlineLevel="0" r="146" s="923">
      <c r="B146" s="963" t="s"/>
      <c r="C146" s="964" t="s"/>
      <c r="D146" s="965" t="s"/>
      <c r="E146" s="968" t="s">
        <v>230</v>
      </c>
      <c r="F146" s="936" t="n">
        <f aca="false" ca="false" dt2D="false" dtr="false" t="normal">I146+L146+O146</f>
        <v>0</v>
      </c>
      <c r="G146" s="969" t="n">
        <v>0</v>
      </c>
      <c r="H146" s="969" t="n">
        <v>0</v>
      </c>
      <c r="I146" s="938" t="n">
        <f aca="false" ca="false" dt2D="false" dtr="false" t="normal">G146+H146</f>
        <v>0</v>
      </c>
      <c r="J146" s="969" t="n">
        <v>0</v>
      </c>
      <c r="K146" s="969" t="n">
        <v>0</v>
      </c>
      <c r="L146" s="938" t="n">
        <f aca="false" ca="false" dt2D="false" dtr="false" t="normal">J146+K146</f>
        <v>0</v>
      </c>
      <c r="M146" s="780" t="n">
        <v>0</v>
      </c>
      <c r="N146" s="780" t="n">
        <v>0</v>
      </c>
      <c r="O146" s="936" t="n">
        <f aca="false" ca="false" dt2D="false" dtr="false" t="normal">M146+N146</f>
        <v>0</v>
      </c>
    </row>
    <row customFormat="true" customHeight="true" ht="15.75" outlineLevel="0" r="147" s="923">
      <c r="B147" s="966" t="s"/>
      <c r="C147" s="964" t="s"/>
      <c r="D147" s="967" t="s"/>
      <c r="E147" s="971" t="s">
        <v>43</v>
      </c>
      <c r="F147" s="936" t="n">
        <f aca="false" ca="false" dt2D="false" dtr="false" t="normal">I147+L147+O147</f>
        <v>0</v>
      </c>
      <c r="G147" s="969" t="n">
        <v>0</v>
      </c>
      <c r="H147" s="969" t="n">
        <v>0</v>
      </c>
      <c r="I147" s="938" t="n">
        <f aca="false" ca="false" dt2D="false" dtr="false" t="normal">G147+H147</f>
        <v>0</v>
      </c>
      <c r="J147" s="969" t="n">
        <v>0</v>
      </c>
      <c r="K147" s="969" t="n">
        <v>0</v>
      </c>
      <c r="L147" s="938" t="n">
        <f aca="false" ca="false" dt2D="false" dtr="false" t="normal">J147+K147</f>
        <v>0</v>
      </c>
      <c r="M147" s="780" t="n">
        <v>0</v>
      </c>
      <c r="N147" s="780" t="n">
        <v>0</v>
      </c>
      <c r="O147" s="936" t="n">
        <f aca="false" ca="false" dt2D="false" dtr="false" t="normal">M147+N147</f>
        <v>0</v>
      </c>
    </row>
    <row customFormat="true" customHeight="true" ht="15" outlineLevel="0" r="148" s="923">
      <c r="B148" s="958" t="n">
        <v>30</v>
      </c>
      <c r="C148" s="964" t="s"/>
      <c r="D148" s="960" t="s">
        <v>631</v>
      </c>
      <c r="E148" s="973" t="s">
        <v>41</v>
      </c>
      <c r="F148" s="936" t="n">
        <f aca="false" ca="false" dt2D="false" dtr="false" t="normal">I148+L148+O148</f>
        <v>0</v>
      </c>
      <c r="G148" s="974" t="n"/>
      <c r="H148" s="974" t="n"/>
      <c r="I148" s="938" t="n">
        <f aca="false" ca="false" dt2D="false" dtr="false" t="normal">G148+H148</f>
        <v>0</v>
      </c>
      <c r="J148" s="974" t="n"/>
      <c r="K148" s="974" t="n"/>
      <c r="L148" s="938" t="n">
        <f aca="false" ca="false" dt2D="false" dtr="false" t="normal">J148+K148</f>
        <v>0</v>
      </c>
      <c r="M148" s="975" t="n"/>
      <c r="N148" s="975" t="n"/>
      <c r="O148" s="936" t="n">
        <f aca="false" ca="false" dt2D="false" dtr="false" t="normal">M148+N148</f>
        <v>0</v>
      </c>
    </row>
    <row customFormat="true" customHeight="true" ht="15.75" outlineLevel="0" r="149" s="923">
      <c r="B149" s="963" t="s"/>
      <c r="C149" s="964" t="s"/>
      <c r="D149" s="965" t="s"/>
      <c r="E149" s="973" t="s">
        <v>600</v>
      </c>
      <c r="F149" s="936" t="n">
        <f aca="false" ca="false" dt2D="false" dtr="false" t="normal">I149+L149+O149</f>
        <v>0</v>
      </c>
      <c r="G149" s="974" t="n"/>
      <c r="H149" s="974" t="n"/>
      <c r="I149" s="938" t="n">
        <f aca="false" ca="false" dt2D="false" dtr="false" t="normal">G149+H149</f>
        <v>0</v>
      </c>
      <c r="J149" s="974" t="n"/>
      <c r="K149" s="974" t="n"/>
      <c r="L149" s="938" t="n">
        <f aca="false" ca="false" dt2D="false" dtr="false" t="normal">J149+K149</f>
        <v>0</v>
      </c>
      <c r="M149" s="975" t="n"/>
      <c r="N149" s="975" t="n"/>
      <c r="O149" s="936" t="n">
        <f aca="false" ca="false" dt2D="false" dtr="false" t="normal">M149+N149</f>
        <v>0</v>
      </c>
    </row>
    <row customFormat="true" customHeight="true" ht="15.75" outlineLevel="0" r="150" s="923">
      <c r="B150" s="963" t="s"/>
      <c r="C150" s="964" t="s"/>
      <c r="D150" s="965" t="s"/>
      <c r="E150" s="971" t="s">
        <v>43</v>
      </c>
      <c r="F150" s="936" t="n">
        <f aca="false" ca="false" dt2D="false" dtr="false" t="normal">I150+L150+O150</f>
        <v>9</v>
      </c>
      <c r="G150" s="969" t="n">
        <v>0</v>
      </c>
      <c r="H150" s="969" t="n">
        <v>3</v>
      </c>
      <c r="I150" s="938" t="n">
        <f aca="false" ca="false" dt2D="false" dtr="false" t="normal">G150+H150</f>
        <v>3</v>
      </c>
      <c r="J150" s="969" t="n">
        <v>0</v>
      </c>
      <c r="K150" s="969" t="n">
        <v>2</v>
      </c>
      <c r="L150" s="938" t="n">
        <f aca="false" ca="false" dt2D="false" dtr="false" t="normal">J150+K150</f>
        <v>2</v>
      </c>
      <c r="M150" s="780" t="n">
        <v>0</v>
      </c>
      <c r="N150" s="780" t="n">
        <v>4</v>
      </c>
      <c r="O150" s="936" t="n">
        <f aca="false" ca="false" dt2D="false" dtr="false" t="normal">M150+N150</f>
        <v>4</v>
      </c>
    </row>
    <row customFormat="true" customHeight="true" ht="15.75" outlineLevel="0" r="151" s="923">
      <c r="B151" s="966" t="s"/>
      <c r="C151" s="964" t="s"/>
      <c r="D151" s="967" t="s"/>
      <c r="E151" s="968" t="s">
        <v>230</v>
      </c>
      <c r="F151" s="936" t="n">
        <f aca="false" ca="false" dt2D="false" dtr="false" t="normal">I151+L151+O151</f>
        <v>13</v>
      </c>
      <c r="G151" s="969" t="n">
        <v>0</v>
      </c>
      <c r="H151" s="969" t="n">
        <v>2</v>
      </c>
      <c r="I151" s="938" t="n">
        <f aca="false" ca="false" dt2D="false" dtr="false" t="normal">G151+H151</f>
        <v>2</v>
      </c>
      <c r="J151" s="969" t="n">
        <v>0</v>
      </c>
      <c r="K151" s="969" t="n">
        <v>7</v>
      </c>
      <c r="L151" s="938" t="n">
        <f aca="false" ca="false" dt2D="false" dtr="false" t="normal">J151+K151</f>
        <v>7</v>
      </c>
      <c r="M151" s="780" t="n">
        <v>0</v>
      </c>
      <c r="N151" s="780" t="n">
        <v>4</v>
      </c>
      <c r="O151" s="936" t="n">
        <f aca="false" ca="false" dt2D="false" dtr="false" t="normal">M151+N151</f>
        <v>4</v>
      </c>
    </row>
    <row customFormat="true" customHeight="true" ht="15" outlineLevel="0" r="152" s="923">
      <c r="B152" s="958" t="n">
        <v>31</v>
      </c>
      <c r="C152" s="964" t="s"/>
      <c r="D152" s="960" t="s">
        <v>757</v>
      </c>
      <c r="E152" s="973" t="s">
        <v>41</v>
      </c>
      <c r="F152" s="936" t="n">
        <f aca="false" ca="false" dt2D="false" dtr="false" t="normal">I152+L152+O152</f>
        <v>0</v>
      </c>
      <c r="G152" s="974" t="n"/>
      <c r="H152" s="974" t="n"/>
      <c r="I152" s="938" t="n">
        <f aca="false" ca="false" dt2D="false" dtr="false" t="normal">G152+H152</f>
        <v>0</v>
      </c>
      <c r="J152" s="974" t="n"/>
      <c r="K152" s="974" t="n"/>
      <c r="L152" s="938" t="n">
        <f aca="false" ca="false" dt2D="false" dtr="false" t="normal">J152+K152</f>
        <v>0</v>
      </c>
      <c r="M152" s="975" t="n"/>
      <c r="N152" s="975" t="n"/>
      <c r="O152" s="936" t="n">
        <f aca="false" ca="false" dt2D="false" dtr="false" t="normal">M152+N152</f>
        <v>0</v>
      </c>
    </row>
    <row customFormat="true" customHeight="true" ht="15.75" outlineLevel="0" r="153" s="923">
      <c r="B153" s="963" t="s"/>
      <c r="C153" s="964" t="s"/>
      <c r="D153" s="965" t="s"/>
      <c r="E153" s="973" t="s">
        <v>600</v>
      </c>
      <c r="F153" s="936" t="n">
        <f aca="false" ca="false" dt2D="false" dtr="false" t="normal">I153+L153+O153</f>
        <v>0</v>
      </c>
      <c r="G153" s="974" t="n"/>
      <c r="H153" s="974" t="n"/>
      <c r="I153" s="938" t="n">
        <f aca="false" ca="false" dt2D="false" dtr="false" t="normal">G153+H153</f>
        <v>0</v>
      </c>
      <c r="J153" s="974" t="n"/>
      <c r="K153" s="974" t="n"/>
      <c r="L153" s="938" t="n">
        <f aca="false" ca="false" dt2D="false" dtr="false" t="normal">J153+K153</f>
        <v>0</v>
      </c>
      <c r="M153" s="975" t="n"/>
      <c r="N153" s="975" t="n"/>
      <c r="O153" s="936" t="n">
        <f aca="false" ca="false" dt2D="false" dtr="false" t="normal">M153+N153</f>
        <v>0</v>
      </c>
    </row>
    <row customFormat="true" customHeight="true" ht="15.75" outlineLevel="0" r="154" s="923">
      <c r="B154" s="963" t="s"/>
      <c r="C154" s="964" t="s"/>
      <c r="D154" s="965" t="s"/>
      <c r="E154" s="971" t="s">
        <v>43</v>
      </c>
      <c r="F154" s="936" t="n">
        <f aca="false" ca="false" dt2D="false" dtr="false" t="normal">I154+L154+O154</f>
        <v>0</v>
      </c>
      <c r="G154" s="969" t="n">
        <v>0</v>
      </c>
      <c r="H154" s="969" t="n">
        <v>0</v>
      </c>
      <c r="I154" s="938" t="n">
        <f aca="false" ca="false" dt2D="false" dtr="false" t="normal">G154+H154</f>
        <v>0</v>
      </c>
      <c r="J154" s="969" t="n">
        <v>0</v>
      </c>
      <c r="K154" s="969" t="n">
        <v>0</v>
      </c>
      <c r="L154" s="938" t="n">
        <f aca="false" ca="false" dt2D="false" dtr="false" t="normal">J154+K154</f>
        <v>0</v>
      </c>
      <c r="M154" s="780" t="n">
        <v>0</v>
      </c>
      <c r="N154" s="780" t="n">
        <v>0</v>
      </c>
      <c r="O154" s="936" t="n">
        <f aca="false" ca="false" dt2D="false" dtr="false" t="normal">M154+N154</f>
        <v>0</v>
      </c>
    </row>
    <row customFormat="true" customHeight="true" ht="15.75" outlineLevel="0" r="155" s="923">
      <c r="B155" s="966" t="s"/>
      <c r="C155" s="964" t="s"/>
      <c r="D155" s="967" t="s"/>
      <c r="E155" s="968" t="s">
        <v>230</v>
      </c>
      <c r="F155" s="936" t="n">
        <f aca="false" ca="false" dt2D="false" dtr="false" t="normal">I155+L155+O155</f>
        <v>2</v>
      </c>
      <c r="G155" s="969" t="n">
        <v>0</v>
      </c>
      <c r="H155" s="969" t="n">
        <v>1</v>
      </c>
      <c r="I155" s="938" t="n">
        <f aca="false" ca="false" dt2D="false" dtr="false" t="normal">G155+H155</f>
        <v>1</v>
      </c>
      <c r="J155" s="969" t="n">
        <v>0</v>
      </c>
      <c r="K155" s="969" t="n">
        <v>0</v>
      </c>
      <c r="L155" s="938" t="n">
        <f aca="false" ca="false" dt2D="false" dtr="false" t="normal">J155+K155</f>
        <v>0</v>
      </c>
      <c r="M155" s="780" t="n">
        <v>0</v>
      </c>
      <c r="N155" s="780" t="n">
        <v>1</v>
      </c>
      <c r="O155" s="936" t="n">
        <f aca="false" ca="false" dt2D="false" dtr="false" t="normal">M155+N155</f>
        <v>1</v>
      </c>
    </row>
    <row customFormat="true" customHeight="true" ht="15" outlineLevel="0" r="156" s="923">
      <c r="B156" s="958" t="n">
        <v>32</v>
      </c>
      <c r="C156" s="964" t="s"/>
      <c r="D156" s="960" t="s">
        <v>633</v>
      </c>
      <c r="E156" s="973" t="s">
        <v>41</v>
      </c>
      <c r="F156" s="936" t="n">
        <f aca="false" ca="false" dt2D="false" dtr="false" t="normal">I156+L156+O156</f>
        <v>0</v>
      </c>
      <c r="G156" s="974" t="n"/>
      <c r="H156" s="974" t="n"/>
      <c r="I156" s="938" t="n">
        <f aca="false" ca="false" dt2D="false" dtr="false" t="normal">G156+H156</f>
        <v>0</v>
      </c>
      <c r="J156" s="974" t="n"/>
      <c r="K156" s="974" t="n"/>
      <c r="L156" s="938" t="n">
        <f aca="false" ca="false" dt2D="false" dtr="false" t="normal">J156+K156</f>
        <v>0</v>
      </c>
      <c r="M156" s="975" t="n"/>
      <c r="N156" s="975" t="n"/>
      <c r="O156" s="936" t="n">
        <f aca="false" ca="false" dt2D="false" dtr="false" t="normal">M156+N156</f>
        <v>0</v>
      </c>
    </row>
    <row customFormat="true" customHeight="true" ht="15.75" outlineLevel="0" r="157" s="923">
      <c r="B157" s="963" t="s"/>
      <c r="C157" s="964" t="s"/>
      <c r="D157" s="965" t="s"/>
      <c r="E157" s="973" t="s">
        <v>600</v>
      </c>
      <c r="F157" s="936" t="n">
        <f aca="false" ca="false" dt2D="false" dtr="false" t="normal">I157+L157+O157</f>
        <v>0</v>
      </c>
      <c r="G157" s="974" t="n"/>
      <c r="H157" s="974" t="n"/>
      <c r="I157" s="938" t="n">
        <f aca="false" ca="false" dt2D="false" dtr="false" t="normal">G157+H157</f>
        <v>0</v>
      </c>
      <c r="J157" s="974" t="n"/>
      <c r="K157" s="974" t="n"/>
      <c r="L157" s="938" t="n">
        <f aca="false" ca="false" dt2D="false" dtr="false" t="normal">J157+K157</f>
        <v>0</v>
      </c>
      <c r="M157" s="975" t="n"/>
      <c r="N157" s="975" t="n"/>
      <c r="O157" s="936" t="n">
        <f aca="false" ca="false" dt2D="false" dtr="false" t="normal">M157+N157</f>
        <v>0</v>
      </c>
    </row>
    <row customFormat="true" customHeight="true" ht="17.25" outlineLevel="0" r="158" s="923">
      <c r="B158" s="963" t="s"/>
      <c r="C158" s="964" t="s"/>
      <c r="D158" s="965" t="s"/>
      <c r="E158" s="971" t="s">
        <v>43</v>
      </c>
      <c r="F158" s="936" t="n">
        <f aca="false" ca="false" dt2D="false" dtr="false" t="normal">I158+L158+O158</f>
        <v>0</v>
      </c>
      <c r="G158" s="969" t="n">
        <v>0</v>
      </c>
      <c r="H158" s="969" t="n">
        <v>0</v>
      </c>
      <c r="I158" s="938" t="n">
        <f aca="false" ca="false" dt2D="false" dtr="false" t="normal">G158+H158</f>
        <v>0</v>
      </c>
      <c r="J158" s="969" t="n">
        <v>0</v>
      </c>
      <c r="K158" s="969" t="n">
        <v>0</v>
      </c>
      <c r="L158" s="938" t="n">
        <f aca="false" ca="false" dt2D="false" dtr="false" t="normal">J158+K158</f>
        <v>0</v>
      </c>
      <c r="M158" s="780" t="n">
        <v>0</v>
      </c>
      <c r="N158" s="780" t="n">
        <v>0</v>
      </c>
      <c r="O158" s="936" t="n">
        <f aca="false" ca="false" dt2D="false" dtr="false" t="normal">M158+N158</f>
        <v>0</v>
      </c>
    </row>
    <row customFormat="true" customHeight="true" ht="17.25" outlineLevel="0" r="159" s="923">
      <c r="B159" s="966" t="s"/>
      <c r="C159" s="964" t="s"/>
      <c r="D159" s="967" t="s"/>
      <c r="E159" s="968" t="s">
        <v>230</v>
      </c>
      <c r="F159" s="936" t="n">
        <f aca="false" ca="false" dt2D="false" dtr="false" t="normal">I159+L159+O159</f>
        <v>0</v>
      </c>
      <c r="G159" s="969" t="n">
        <v>0</v>
      </c>
      <c r="H159" s="969" t="n">
        <v>0</v>
      </c>
      <c r="I159" s="938" t="n">
        <f aca="false" ca="false" dt2D="false" dtr="false" t="normal">G159+H159</f>
        <v>0</v>
      </c>
      <c r="J159" s="969" t="n">
        <v>0</v>
      </c>
      <c r="K159" s="969" t="n">
        <v>0</v>
      </c>
      <c r="L159" s="938" t="n">
        <f aca="false" ca="false" dt2D="false" dtr="false" t="normal">J159+K159</f>
        <v>0</v>
      </c>
      <c r="M159" s="780" t="n">
        <v>0</v>
      </c>
      <c r="N159" s="780" t="n">
        <v>0</v>
      </c>
      <c r="O159" s="936" t="n">
        <f aca="false" ca="false" dt2D="false" dtr="false" t="normal">M159+N159</f>
        <v>0</v>
      </c>
    </row>
    <row customFormat="true" customHeight="true" ht="15" outlineLevel="0" r="160" s="923">
      <c r="B160" s="958" t="n">
        <v>33</v>
      </c>
      <c r="C160" s="964" t="s"/>
      <c r="D160" s="960" t="s">
        <v>634</v>
      </c>
      <c r="E160" s="973" t="s">
        <v>41</v>
      </c>
      <c r="F160" s="936" t="n">
        <f aca="false" ca="false" dt2D="false" dtr="false" t="normal">I160+L160+O160</f>
        <v>0</v>
      </c>
      <c r="G160" s="974" t="n"/>
      <c r="H160" s="974" t="n"/>
      <c r="I160" s="938" t="n">
        <f aca="false" ca="false" dt2D="false" dtr="false" t="normal">G160+H160</f>
        <v>0</v>
      </c>
      <c r="J160" s="974" t="n"/>
      <c r="K160" s="974" t="n"/>
      <c r="L160" s="938" t="n">
        <f aca="false" ca="false" dt2D="false" dtr="false" t="normal">J160+K160</f>
        <v>0</v>
      </c>
      <c r="M160" s="975" t="n"/>
      <c r="N160" s="975" t="n"/>
      <c r="O160" s="936" t="n">
        <f aca="false" ca="false" dt2D="false" dtr="false" t="normal">M160+N160</f>
        <v>0</v>
      </c>
    </row>
    <row customFormat="true" customHeight="true" ht="15.75" outlineLevel="0" r="161" s="923">
      <c r="B161" s="963" t="s"/>
      <c r="C161" s="964" t="s"/>
      <c r="D161" s="965" t="s"/>
      <c r="E161" s="973" t="s">
        <v>600</v>
      </c>
      <c r="F161" s="936" t="n">
        <f aca="false" ca="false" dt2D="false" dtr="false" t="normal">I161+L161+O161</f>
        <v>0</v>
      </c>
      <c r="G161" s="974" t="n"/>
      <c r="H161" s="974" t="n"/>
      <c r="I161" s="938" t="n">
        <f aca="false" ca="false" dt2D="false" dtr="false" t="normal">G161+H161</f>
        <v>0</v>
      </c>
      <c r="J161" s="974" t="n"/>
      <c r="K161" s="974" t="n"/>
      <c r="L161" s="938" t="n">
        <f aca="false" ca="false" dt2D="false" dtr="false" t="normal">J161+K161</f>
        <v>0</v>
      </c>
      <c r="M161" s="975" t="n"/>
      <c r="N161" s="975" t="n"/>
      <c r="O161" s="936" t="n">
        <f aca="false" ca="false" dt2D="false" dtr="false" t="normal">M161+N161</f>
        <v>0</v>
      </c>
    </row>
    <row customFormat="true" customHeight="true" ht="15.75" outlineLevel="0" r="162" s="923">
      <c r="B162" s="963" t="s"/>
      <c r="C162" s="964" t="s"/>
      <c r="D162" s="965" t="s"/>
      <c r="E162" s="971" t="s">
        <v>43</v>
      </c>
      <c r="F162" s="936" t="n">
        <f aca="false" ca="false" dt2D="false" dtr="false" t="normal">I162+L162+O162</f>
        <v>0</v>
      </c>
      <c r="G162" s="969" t="n">
        <v>0</v>
      </c>
      <c r="H162" s="969" t="n">
        <v>0</v>
      </c>
      <c r="I162" s="938" t="n">
        <f aca="false" ca="false" dt2D="false" dtr="false" t="normal">G162+H162</f>
        <v>0</v>
      </c>
      <c r="J162" s="969" t="n">
        <v>0</v>
      </c>
      <c r="K162" s="969" t="n">
        <v>0</v>
      </c>
      <c r="L162" s="938" t="n">
        <f aca="false" ca="false" dt2D="false" dtr="false" t="normal">J162+K162</f>
        <v>0</v>
      </c>
      <c r="M162" s="780" t="n">
        <v>0</v>
      </c>
      <c r="N162" s="780" t="n">
        <v>0</v>
      </c>
      <c r="O162" s="936" t="n">
        <f aca="false" ca="false" dt2D="false" dtr="false" t="normal">M162+N162</f>
        <v>0</v>
      </c>
    </row>
    <row customFormat="true" customHeight="true" ht="15.75" outlineLevel="0" r="163" s="923">
      <c r="B163" s="966" t="s"/>
      <c r="C163" s="964" t="s"/>
      <c r="D163" s="967" t="s"/>
      <c r="E163" s="968" t="s">
        <v>230</v>
      </c>
      <c r="F163" s="936" t="n">
        <f aca="false" ca="false" dt2D="false" dtr="false" t="normal">I163+L163+O163</f>
        <v>0</v>
      </c>
      <c r="G163" s="969" t="n">
        <v>0</v>
      </c>
      <c r="H163" s="969" t="n">
        <v>0</v>
      </c>
      <c r="I163" s="938" t="n">
        <f aca="false" ca="false" dt2D="false" dtr="false" t="normal">G163+H163</f>
        <v>0</v>
      </c>
      <c r="J163" s="969" t="n">
        <v>0</v>
      </c>
      <c r="K163" s="969" t="n">
        <v>0</v>
      </c>
      <c r="L163" s="938" t="n">
        <f aca="false" ca="false" dt2D="false" dtr="false" t="normal">J163+K163</f>
        <v>0</v>
      </c>
      <c r="M163" s="780" t="n">
        <v>0</v>
      </c>
      <c r="N163" s="780" t="n">
        <v>0</v>
      </c>
      <c r="O163" s="936" t="n">
        <f aca="false" ca="false" dt2D="false" dtr="false" t="normal">M163+N163</f>
        <v>0</v>
      </c>
    </row>
    <row customFormat="true" customHeight="true" ht="15" outlineLevel="0" r="164" s="923">
      <c r="B164" s="958" t="n">
        <v>34</v>
      </c>
      <c r="C164" s="964" t="s"/>
      <c r="D164" s="960" t="s">
        <v>635</v>
      </c>
      <c r="E164" s="973" t="s">
        <v>41</v>
      </c>
      <c r="F164" s="936" t="n">
        <f aca="false" ca="false" dt2D="false" dtr="false" t="normal">I164+L164+O164</f>
        <v>0</v>
      </c>
      <c r="G164" s="974" t="n"/>
      <c r="H164" s="974" t="n"/>
      <c r="I164" s="938" t="n">
        <f aca="false" ca="false" dt2D="false" dtr="false" t="normal">G164+H164</f>
        <v>0</v>
      </c>
      <c r="J164" s="974" t="n"/>
      <c r="K164" s="974" t="n"/>
      <c r="L164" s="938" t="n">
        <f aca="false" ca="false" dt2D="false" dtr="false" t="normal">J164+K164</f>
        <v>0</v>
      </c>
      <c r="M164" s="975" t="n"/>
      <c r="N164" s="975" t="n"/>
      <c r="O164" s="936" t="n">
        <f aca="false" ca="false" dt2D="false" dtr="false" t="normal">M164+N164</f>
        <v>0</v>
      </c>
    </row>
    <row customFormat="true" customHeight="true" ht="15" outlineLevel="0" r="165" s="923">
      <c r="B165" s="963" t="s"/>
      <c r="C165" s="964" t="s"/>
      <c r="D165" s="965" t="s"/>
      <c r="E165" s="973" t="s">
        <v>600</v>
      </c>
      <c r="F165" s="936" t="n">
        <f aca="false" ca="false" dt2D="false" dtr="false" t="normal">I165+L165+O165</f>
        <v>0</v>
      </c>
      <c r="G165" s="974" t="n"/>
      <c r="H165" s="974" t="n"/>
      <c r="I165" s="938" t="n">
        <f aca="false" ca="false" dt2D="false" dtr="false" t="normal">G165+H165</f>
        <v>0</v>
      </c>
      <c r="J165" s="974" t="n"/>
      <c r="K165" s="974" t="n"/>
      <c r="L165" s="938" t="n">
        <f aca="false" ca="false" dt2D="false" dtr="false" t="normal">J165+K165</f>
        <v>0</v>
      </c>
      <c r="M165" s="975" t="n"/>
      <c r="N165" s="975" t="n"/>
      <c r="O165" s="936" t="n">
        <f aca="false" ca="false" dt2D="false" dtr="false" t="normal">M165+N165</f>
        <v>0</v>
      </c>
    </row>
    <row customFormat="true" customHeight="true" ht="15.75" outlineLevel="0" r="166" s="923">
      <c r="B166" s="963" t="s"/>
      <c r="C166" s="964" t="s"/>
      <c r="D166" s="965" t="s"/>
      <c r="E166" s="971" t="s">
        <v>43</v>
      </c>
      <c r="F166" s="936" t="n">
        <f aca="false" ca="false" dt2D="false" dtr="false" t="normal">I166+L166+O166</f>
        <v>4</v>
      </c>
      <c r="G166" s="969" t="n">
        <v>0</v>
      </c>
      <c r="H166" s="969" t="n">
        <v>0</v>
      </c>
      <c r="I166" s="938" t="n">
        <f aca="false" ca="false" dt2D="false" dtr="false" t="normal">G166+H166</f>
        <v>0</v>
      </c>
      <c r="J166" s="969" t="n">
        <v>0</v>
      </c>
      <c r="K166" s="969" t="n">
        <v>3</v>
      </c>
      <c r="L166" s="938" t="n">
        <f aca="false" ca="false" dt2D="false" dtr="false" t="normal">J166+K166</f>
        <v>3</v>
      </c>
      <c r="M166" s="780" t="n">
        <v>0</v>
      </c>
      <c r="N166" s="780" t="n">
        <v>1</v>
      </c>
      <c r="O166" s="936" t="n">
        <f aca="false" ca="false" dt2D="false" dtr="false" t="normal">M166+N166</f>
        <v>1</v>
      </c>
    </row>
    <row customFormat="true" customHeight="true" ht="15.75" outlineLevel="0" r="167" s="923">
      <c r="B167" s="966" t="s"/>
      <c r="C167" s="964" t="s"/>
      <c r="D167" s="967" t="s"/>
      <c r="E167" s="968" t="s">
        <v>230</v>
      </c>
      <c r="F167" s="936" t="n">
        <f aca="false" ca="false" dt2D="false" dtr="false" t="normal">I167+L167+O167</f>
        <v>8</v>
      </c>
      <c r="G167" s="969" t="n">
        <v>0</v>
      </c>
      <c r="H167" s="969" t="n">
        <v>2</v>
      </c>
      <c r="I167" s="938" t="n">
        <f aca="false" ca="false" dt2D="false" dtr="false" t="normal">G167+H167</f>
        <v>2</v>
      </c>
      <c r="J167" s="969" t="n">
        <v>0</v>
      </c>
      <c r="K167" s="969" t="n">
        <v>6</v>
      </c>
      <c r="L167" s="938" t="n">
        <f aca="false" ca="false" dt2D="false" dtr="false" t="normal">J167+K167</f>
        <v>6</v>
      </c>
      <c r="M167" s="780" t="n">
        <v>0</v>
      </c>
      <c r="N167" s="780" t="n">
        <v>0</v>
      </c>
      <c r="O167" s="936" t="n">
        <f aca="false" ca="false" dt2D="false" dtr="false" t="normal">M167+N167</f>
        <v>0</v>
      </c>
    </row>
    <row customFormat="true" customHeight="true" ht="15" outlineLevel="0" r="168" s="923">
      <c r="B168" s="958" t="n">
        <v>35</v>
      </c>
      <c r="C168" s="964" t="s"/>
      <c r="D168" s="960" t="s">
        <v>636</v>
      </c>
      <c r="E168" s="973" t="s">
        <v>41</v>
      </c>
      <c r="F168" s="936" t="n">
        <f aca="false" ca="false" dt2D="false" dtr="false" t="normal">I168+L168+O168</f>
        <v>0</v>
      </c>
      <c r="G168" s="974" t="n"/>
      <c r="H168" s="974" t="n"/>
      <c r="I168" s="938" t="n">
        <f aca="false" ca="false" dt2D="false" dtr="false" t="normal">G168+H168</f>
        <v>0</v>
      </c>
      <c r="J168" s="974" t="n"/>
      <c r="K168" s="974" t="n"/>
      <c r="L168" s="938" t="n">
        <f aca="false" ca="false" dt2D="false" dtr="false" t="normal">J168+K168</f>
        <v>0</v>
      </c>
      <c r="M168" s="975" t="n"/>
      <c r="N168" s="975" t="n"/>
      <c r="O168" s="936" t="n">
        <f aca="false" ca="false" dt2D="false" dtr="false" t="normal">M168+N168</f>
        <v>0</v>
      </c>
    </row>
    <row customFormat="true" customHeight="true" ht="15" outlineLevel="0" r="169" s="923">
      <c r="B169" s="963" t="s"/>
      <c r="C169" s="964" t="s"/>
      <c r="D169" s="965" t="s"/>
      <c r="E169" s="973" t="s">
        <v>600</v>
      </c>
      <c r="F169" s="936" t="n">
        <f aca="false" ca="false" dt2D="false" dtr="false" t="normal">I169+L169+O169</f>
        <v>0</v>
      </c>
      <c r="G169" s="974" t="n"/>
      <c r="H169" s="974" t="n"/>
      <c r="I169" s="938" t="n">
        <f aca="false" ca="false" dt2D="false" dtr="false" t="normal">G169+H169</f>
        <v>0</v>
      </c>
      <c r="J169" s="974" t="n"/>
      <c r="K169" s="974" t="n"/>
      <c r="L169" s="938" t="n">
        <f aca="false" ca="false" dt2D="false" dtr="false" t="normal">J169+K169</f>
        <v>0</v>
      </c>
      <c r="M169" s="975" t="n"/>
      <c r="N169" s="975" t="n"/>
      <c r="O169" s="936" t="n">
        <f aca="false" ca="false" dt2D="false" dtr="false" t="normal">M169+N169</f>
        <v>0</v>
      </c>
    </row>
    <row customFormat="true" customHeight="true" ht="15.75" outlineLevel="0" r="170" s="923">
      <c r="B170" s="963" t="s"/>
      <c r="C170" s="964" t="s"/>
      <c r="D170" s="965" t="s"/>
      <c r="E170" s="971" t="s">
        <v>43</v>
      </c>
      <c r="F170" s="936" t="n">
        <f aca="false" ca="false" dt2D="false" dtr="false" t="normal">I170+L170+O170</f>
        <v>6</v>
      </c>
      <c r="G170" s="969" t="n">
        <v>0</v>
      </c>
      <c r="H170" s="969" t="n">
        <v>0</v>
      </c>
      <c r="I170" s="938" t="n">
        <f aca="false" ca="false" dt2D="false" dtr="false" t="normal">G170+H170</f>
        <v>0</v>
      </c>
      <c r="J170" s="969" t="n">
        <v>0</v>
      </c>
      <c r="K170" s="969" t="n">
        <v>3</v>
      </c>
      <c r="L170" s="938" t="n">
        <f aca="false" ca="false" dt2D="false" dtr="false" t="normal">J170+K170</f>
        <v>3</v>
      </c>
      <c r="M170" s="780" t="n">
        <v>0</v>
      </c>
      <c r="N170" s="780" t="n">
        <v>3</v>
      </c>
      <c r="O170" s="936" t="n">
        <f aca="false" ca="false" dt2D="false" dtr="false" t="normal">M170+N170</f>
        <v>3</v>
      </c>
    </row>
    <row customFormat="true" customHeight="true" ht="15.75" outlineLevel="0" r="171" s="923">
      <c r="B171" s="966" t="s"/>
      <c r="C171" s="964" t="s"/>
      <c r="D171" s="967" t="s"/>
      <c r="E171" s="968" t="s">
        <v>230</v>
      </c>
      <c r="F171" s="936" t="n">
        <f aca="false" ca="false" dt2D="false" dtr="false" t="normal">I171+L171+O171</f>
        <v>4</v>
      </c>
      <c r="G171" s="969" t="n">
        <v>0</v>
      </c>
      <c r="H171" s="969" t="n">
        <v>0</v>
      </c>
      <c r="I171" s="938" t="n">
        <f aca="false" ca="false" dt2D="false" dtr="false" t="normal">G171+H171</f>
        <v>0</v>
      </c>
      <c r="J171" s="969" t="n">
        <v>0</v>
      </c>
      <c r="K171" s="969" t="n">
        <v>2</v>
      </c>
      <c r="L171" s="938" t="n">
        <f aca="false" ca="false" dt2D="false" dtr="false" t="normal">J171+K171</f>
        <v>2</v>
      </c>
      <c r="M171" s="780" t="n">
        <v>0</v>
      </c>
      <c r="N171" s="780" t="n">
        <v>2</v>
      </c>
      <c r="O171" s="936" t="n">
        <f aca="false" ca="false" dt2D="false" dtr="false" t="normal">M171+N171</f>
        <v>2</v>
      </c>
    </row>
    <row customFormat="true" customHeight="true" ht="15" outlineLevel="0" r="172" s="923">
      <c r="B172" s="958" t="n">
        <v>36</v>
      </c>
      <c r="C172" s="964" t="s"/>
      <c r="D172" s="960" t="s">
        <v>637</v>
      </c>
      <c r="E172" s="973" t="s">
        <v>41</v>
      </c>
      <c r="F172" s="936" t="n">
        <f aca="false" ca="false" dt2D="false" dtr="false" t="normal">I172+L172+O172</f>
        <v>0</v>
      </c>
      <c r="G172" s="974" t="n"/>
      <c r="H172" s="974" t="n"/>
      <c r="I172" s="938" t="n">
        <f aca="false" ca="false" dt2D="false" dtr="false" t="normal">G172+H172</f>
        <v>0</v>
      </c>
      <c r="J172" s="974" t="n"/>
      <c r="K172" s="974" t="n"/>
      <c r="L172" s="938" t="n">
        <f aca="false" ca="false" dt2D="false" dtr="false" t="normal">J172+K172</f>
        <v>0</v>
      </c>
      <c r="M172" s="975" t="n"/>
      <c r="N172" s="975" t="n"/>
      <c r="O172" s="936" t="n">
        <f aca="false" ca="false" dt2D="false" dtr="false" t="normal">M172+N172</f>
        <v>0</v>
      </c>
    </row>
    <row customFormat="true" customHeight="true" ht="15" outlineLevel="0" r="173" s="923">
      <c r="B173" s="963" t="s"/>
      <c r="C173" s="964" t="s"/>
      <c r="D173" s="965" t="s"/>
      <c r="E173" s="973" t="s">
        <v>600</v>
      </c>
      <c r="F173" s="936" t="n">
        <f aca="false" ca="false" dt2D="false" dtr="false" t="normal">I173+L173+O173</f>
        <v>0</v>
      </c>
      <c r="G173" s="974" t="n"/>
      <c r="H173" s="974" t="n"/>
      <c r="I173" s="938" t="n">
        <f aca="false" ca="false" dt2D="false" dtr="false" t="normal">G173+H173</f>
        <v>0</v>
      </c>
      <c r="J173" s="974" t="n"/>
      <c r="K173" s="974" t="n"/>
      <c r="L173" s="938" t="n">
        <f aca="false" ca="false" dt2D="false" dtr="false" t="normal">J173+K173</f>
        <v>0</v>
      </c>
      <c r="M173" s="975" t="n"/>
      <c r="N173" s="975" t="n"/>
      <c r="O173" s="936" t="n">
        <f aca="false" ca="false" dt2D="false" dtr="false" t="normal">M173+N173</f>
        <v>0</v>
      </c>
    </row>
    <row customFormat="true" customHeight="true" ht="15.75" outlineLevel="0" r="174" s="923">
      <c r="B174" s="963" t="s"/>
      <c r="C174" s="964" t="s"/>
      <c r="D174" s="965" t="s"/>
      <c r="E174" s="971" t="s">
        <v>43</v>
      </c>
      <c r="F174" s="936" t="n">
        <f aca="false" ca="false" dt2D="false" dtr="false" t="normal">I174+L174+O174</f>
        <v>7</v>
      </c>
      <c r="G174" s="969" t="n">
        <v>0</v>
      </c>
      <c r="H174" s="969" t="n">
        <v>5</v>
      </c>
      <c r="I174" s="938" t="n">
        <f aca="false" ca="false" dt2D="false" dtr="false" t="normal">G174+H174</f>
        <v>5</v>
      </c>
      <c r="J174" s="969" t="n">
        <v>0</v>
      </c>
      <c r="K174" s="969" t="n">
        <v>1</v>
      </c>
      <c r="L174" s="938" t="n">
        <f aca="false" ca="false" dt2D="false" dtr="false" t="normal">J174+K174</f>
        <v>1</v>
      </c>
      <c r="M174" s="780" t="n">
        <v>0</v>
      </c>
      <c r="N174" s="780" t="n">
        <v>1</v>
      </c>
      <c r="O174" s="936" t="n">
        <f aca="false" ca="false" dt2D="false" dtr="false" t="normal">M174+N174</f>
        <v>1</v>
      </c>
    </row>
    <row customFormat="true" customHeight="true" ht="15.75" outlineLevel="0" r="175" s="923">
      <c r="B175" s="966" t="s"/>
      <c r="C175" s="964" t="s"/>
      <c r="D175" s="967" t="s"/>
      <c r="E175" s="968" t="s">
        <v>230</v>
      </c>
      <c r="F175" s="936" t="n">
        <f aca="false" ca="false" dt2D="false" dtr="false" t="normal">I175+L175+O175</f>
        <v>8</v>
      </c>
      <c r="G175" s="969" t="n">
        <v>0</v>
      </c>
      <c r="H175" s="969" t="n">
        <v>3</v>
      </c>
      <c r="I175" s="938" t="n">
        <f aca="false" ca="false" dt2D="false" dtr="false" t="normal">G175+H175</f>
        <v>3</v>
      </c>
      <c r="J175" s="969" t="n">
        <v>2</v>
      </c>
      <c r="K175" s="969" t="n">
        <v>1</v>
      </c>
      <c r="L175" s="938" t="n">
        <f aca="false" ca="false" dt2D="false" dtr="false" t="normal">J175+K175</f>
        <v>3</v>
      </c>
      <c r="M175" s="780" t="n">
        <v>0</v>
      </c>
      <c r="N175" s="780" t="n">
        <v>2</v>
      </c>
      <c r="O175" s="936" t="n">
        <f aca="false" ca="false" dt2D="false" dtr="false" t="normal">M175+N175</f>
        <v>2</v>
      </c>
    </row>
    <row customFormat="true" customHeight="true" ht="15" outlineLevel="0" r="176" s="923">
      <c r="B176" s="958" t="n">
        <v>37</v>
      </c>
      <c r="C176" s="964" t="s"/>
      <c r="D176" s="960" t="s">
        <v>638</v>
      </c>
      <c r="E176" s="973" t="s">
        <v>41</v>
      </c>
      <c r="F176" s="936" t="n">
        <f aca="false" ca="false" dt2D="false" dtr="false" t="normal">I176+L176+O176</f>
        <v>0</v>
      </c>
      <c r="G176" s="974" t="n"/>
      <c r="H176" s="974" t="n"/>
      <c r="I176" s="938" t="n">
        <f aca="false" ca="false" dt2D="false" dtr="false" t="normal">G176+H176</f>
        <v>0</v>
      </c>
      <c r="J176" s="974" t="n"/>
      <c r="K176" s="974" t="n"/>
      <c r="L176" s="938" t="n">
        <f aca="false" ca="false" dt2D="false" dtr="false" t="normal">J176+K176</f>
        <v>0</v>
      </c>
      <c r="M176" s="975" t="n"/>
      <c r="N176" s="975" t="n"/>
      <c r="O176" s="936" t="n">
        <f aca="false" ca="false" dt2D="false" dtr="false" t="normal">M176+N176</f>
        <v>0</v>
      </c>
    </row>
    <row customFormat="true" customHeight="true" ht="15" outlineLevel="0" r="177" s="923">
      <c r="B177" s="963" t="s"/>
      <c r="C177" s="964" t="s"/>
      <c r="D177" s="965" t="s"/>
      <c r="E177" s="973" t="s">
        <v>600</v>
      </c>
      <c r="F177" s="936" t="n">
        <f aca="false" ca="false" dt2D="false" dtr="false" t="normal">I177+L177+O177</f>
        <v>0</v>
      </c>
      <c r="G177" s="974" t="n"/>
      <c r="H177" s="974" t="n"/>
      <c r="I177" s="938" t="n">
        <f aca="false" ca="false" dt2D="false" dtr="false" t="normal">G177+H177</f>
        <v>0</v>
      </c>
      <c r="J177" s="974" t="n"/>
      <c r="K177" s="974" t="n"/>
      <c r="L177" s="938" t="n">
        <f aca="false" ca="false" dt2D="false" dtr="false" t="normal">J177+K177</f>
        <v>0</v>
      </c>
      <c r="M177" s="975" t="n"/>
      <c r="N177" s="975" t="n"/>
      <c r="O177" s="936" t="n">
        <f aca="false" ca="false" dt2D="false" dtr="false" t="normal">M177+N177</f>
        <v>0</v>
      </c>
    </row>
    <row customFormat="true" customHeight="true" ht="13.5" outlineLevel="0" r="178" s="923">
      <c r="B178" s="963" t="s"/>
      <c r="C178" s="964" t="s"/>
      <c r="D178" s="965" t="s"/>
      <c r="E178" s="971" t="s">
        <v>43</v>
      </c>
      <c r="F178" s="936" t="n">
        <f aca="false" ca="false" dt2D="false" dtr="false" t="normal">I178+L178+O178</f>
        <v>0</v>
      </c>
      <c r="G178" s="969" t="n">
        <v>0</v>
      </c>
      <c r="H178" s="969" t="n">
        <v>0</v>
      </c>
      <c r="I178" s="938" t="n">
        <f aca="false" ca="false" dt2D="false" dtr="false" t="normal">G178+H178</f>
        <v>0</v>
      </c>
      <c r="J178" s="969" t="n">
        <v>0</v>
      </c>
      <c r="K178" s="969" t="n">
        <v>0</v>
      </c>
      <c r="L178" s="938" t="n">
        <f aca="false" ca="false" dt2D="false" dtr="false" t="normal">J178+K178</f>
        <v>0</v>
      </c>
      <c r="M178" s="780" t="n">
        <v>0</v>
      </c>
      <c r="N178" s="780" t="n">
        <v>0</v>
      </c>
      <c r="O178" s="936" t="n">
        <f aca="false" ca="false" dt2D="false" dtr="false" t="normal">M178+N178</f>
        <v>0</v>
      </c>
    </row>
    <row customFormat="true" customHeight="true" ht="13.5" outlineLevel="0" r="179" s="923">
      <c r="B179" s="963" t="s"/>
      <c r="C179" s="964" t="s"/>
      <c r="D179" s="965" t="s"/>
      <c r="E179" s="968" t="s">
        <v>230</v>
      </c>
      <c r="F179" s="936" t="n">
        <f aca="false" ca="false" dt2D="false" dtr="false" t="normal">I179+L179+O179</f>
        <v>0</v>
      </c>
      <c r="G179" s="969" t="n">
        <v>0</v>
      </c>
      <c r="H179" s="969" t="n">
        <v>0</v>
      </c>
      <c r="I179" s="938" t="n">
        <f aca="false" ca="false" dt2D="false" dtr="false" t="normal">G179+H179</f>
        <v>0</v>
      </c>
      <c r="J179" s="969" t="n">
        <v>0</v>
      </c>
      <c r="K179" s="969" t="n">
        <v>0</v>
      </c>
      <c r="L179" s="938" t="n">
        <f aca="false" ca="false" dt2D="false" dtr="false" t="normal">J179+K179</f>
        <v>0</v>
      </c>
      <c r="M179" s="780" t="n">
        <v>0</v>
      </c>
      <c r="N179" s="780" t="n">
        <v>0</v>
      </c>
      <c r="O179" s="936" t="n">
        <f aca="false" ca="false" dt2D="false" dtr="false" t="normal">M179+N179</f>
        <v>0</v>
      </c>
    </row>
    <row customFormat="true" customHeight="true" ht="15.75" outlineLevel="0" r="180" s="923">
      <c r="B180" s="966" t="s"/>
      <c r="C180" s="964" t="s"/>
      <c r="D180" s="967" t="s"/>
      <c r="E180" s="972" t="s">
        <v>231</v>
      </c>
      <c r="F180" s="936" t="n">
        <f aca="false" ca="false" dt2D="false" dtr="false" t="normal">I180+L180+O180</f>
        <v>0</v>
      </c>
      <c r="G180" s="962" t="n"/>
      <c r="H180" s="962" t="n"/>
      <c r="I180" s="938" t="n">
        <f aca="false" ca="false" dt2D="false" dtr="false" t="normal">G180+H180</f>
        <v>0</v>
      </c>
      <c r="J180" s="962" t="n"/>
      <c r="K180" s="962" t="n"/>
      <c r="L180" s="938" t="n">
        <f aca="false" ca="false" dt2D="false" dtr="false" t="normal">J180+K180</f>
        <v>0</v>
      </c>
      <c r="M180" s="970" t="n"/>
      <c r="N180" s="970" t="n"/>
      <c r="O180" s="936" t="n">
        <f aca="false" ca="false" dt2D="false" dtr="false" t="normal">M180+N180</f>
        <v>0</v>
      </c>
    </row>
    <row customFormat="true" customHeight="true" ht="13.5" outlineLevel="0" r="181" s="923">
      <c r="B181" s="958" t="n">
        <v>38</v>
      </c>
      <c r="C181" s="964" t="s"/>
      <c r="D181" s="960" t="s">
        <v>677</v>
      </c>
      <c r="E181" s="973" t="s">
        <v>41</v>
      </c>
      <c r="F181" s="936" t="n">
        <f aca="false" ca="false" dt2D="false" dtr="false" t="normal">I181+L181+O181</f>
        <v>0</v>
      </c>
      <c r="G181" s="974" t="n"/>
      <c r="H181" s="974" t="n"/>
      <c r="I181" s="938" t="n">
        <f aca="false" ca="false" dt2D="false" dtr="false" t="normal">G181+H181</f>
        <v>0</v>
      </c>
      <c r="J181" s="974" t="n"/>
      <c r="K181" s="974" t="n"/>
      <c r="L181" s="938" t="n">
        <f aca="false" ca="false" dt2D="false" dtr="false" t="normal">J181+K181</f>
        <v>0</v>
      </c>
      <c r="M181" s="975" t="n"/>
      <c r="N181" s="975" t="n"/>
      <c r="O181" s="936" t="n">
        <f aca="false" ca="false" dt2D="false" dtr="false" t="normal">M181+N181</f>
        <v>0</v>
      </c>
    </row>
    <row customFormat="true" customHeight="true" ht="13.5" outlineLevel="0" r="182" s="923">
      <c r="B182" s="963" t="s"/>
      <c r="C182" s="964" t="s"/>
      <c r="D182" s="965" t="s"/>
      <c r="E182" s="973" t="s">
        <v>600</v>
      </c>
      <c r="F182" s="936" t="n">
        <f aca="false" ca="false" dt2D="false" dtr="false" t="normal">I182+L182+O182</f>
        <v>0</v>
      </c>
      <c r="G182" s="974" t="n"/>
      <c r="H182" s="974" t="n"/>
      <c r="I182" s="938" t="n">
        <f aca="false" ca="false" dt2D="false" dtr="false" t="normal">G182+H182</f>
        <v>0</v>
      </c>
      <c r="J182" s="974" t="n"/>
      <c r="K182" s="974" t="n"/>
      <c r="L182" s="938" t="n">
        <f aca="false" ca="false" dt2D="false" dtr="false" t="normal">J182+K182</f>
        <v>0</v>
      </c>
      <c r="M182" s="975" t="n"/>
      <c r="N182" s="975" t="n"/>
      <c r="O182" s="936" t="n">
        <f aca="false" ca="false" dt2D="false" dtr="false" t="normal">M182+N182</f>
        <v>0</v>
      </c>
    </row>
    <row customFormat="true" customHeight="true" ht="13.5" outlineLevel="0" r="183" s="923">
      <c r="B183" s="963" t="s"/>
      <c r="C183" s="964" t="s"/>
      <c r="D183" s="965" t="s"/>
      <c r="E183" s="971" t="s">
        <v>43</v>
      </c>
      <c r="F183" s="936" t="n">
        <f aca="false" ca="false" dt2D="false" dtr="false" t="normal">I183+L183+O183</f>
        <v>55</v>
      </c>
      <c r="G183" s="969" t="n">
        <v>0</v>
      </c>
      <c r="H183" s="969" t="n">
        <v>28</v>
      </c>
      <c r="I183" s="938" t="n">
        <f aca="false" ca="false" dt2D="false" dtr="false" t="normal">G183+H183</f>
        <v>28</v>
      </c>
      <c r="J183" s="969" t="n">
        <v>1</v>
      </c>
      <c r="K183" s="969" t="n">
        <v>4</v>
      </c>
      <c r="L183" s="938" t="n">
        <f aca="false" ca="false" dt2D="false" dtr="false" t="normal">J183+K183</f>
        <v>5</v>
      </c>
      <c r="M183" s="780" t="n">
        <v>0</v>
      </c>
      <c r="N183" s="780" t="n">
        <v>22</v>
      </c>
      <c r="O183" s="936" t="n">
        <f aca="false" ca="false" dt2D="false" dtr="false" t="normal">M183+N183</f>
        <v>22</v>
      </c>
    </row>
    <row customFormat="true" customHeight="true" ht="13.5" outlineLevel="0" r="184" s="923">
      <c r="B184" s="963" t="s"/>
      <c r="C184" s="964" t="s"/>
      <c r="D184" s="965" t="s"/>
      <c r="E184" s="968" t="s">
        <v>230</v>
      </c>
      <c r="F184" s="936" t="n">
        <f aca="false" ca="false" dt2D="false" dtr="false" t="normal">I184+L184+O184</f>
        <v>16</v>
      </c>
      <c r="G184" s="969" t="n">
        <v>1</v>
      </c>
      <c r="H184" s="969" t="n">
        <v>5</v>
      </c>
      <c r="I184" s="938" t="n">
        <f aca="false" ca="false" dt2D="false" dtr="false" t="normal">G184+H184</f>
        <v>6</v>
      </c>
      <c r="J184" s="969" t="n">
        <v>1</v>
      </c>
      <c r="K184" s="969" t="n">
        <v>6</v>
      </c>
      <c r="L184" s="938" t="n">
        <f aca="false" ca="false" dt2D="false" dtr="false" t="normal">J184+K184</f>
        <v>7</v>
      </c>
      <c r="M184" s="780" t="n">
        <v>0</v>
      </c>
      <c r="N184" s="780" t="n">
        <v>3</v>
      </c>
      <c r="O184" s="936" t="n">
        <f aca="false" ca="false" dt2D="false" dtr="false" t="normal">M184+N184</f>
        <v>3</v>
      </c>
    </row>
    <row customFormat="true" customHeight="true" ht="15.75" outlineLevel="0" r="185" s="923">
      <c r="B185" s="966" t="s"/>
      <c r="C185" s="964" t="s"/>
      <c r="D185" s="967" t="s"/>
      <c r="E185" s="973" t="s">
        <v>231</v>
      </c>
      <c r="F185" s="936" t="n">
        <f aca="false" ca="false" dt2D="false" dtr="false" t="normal">I185+L185+O185</f>
        <v>0</v>
      </c>
      <c r="G185" s="974" t="n"/>
      <c r="H185" s="974" t="n"/>
      <c r="I185" s="938" t="n">
        <f aca="false" ca="false" dt2D="false" dtr="false" t="normal">G185+H185</f>
        <v>0</v>
      </c>
      <c r="J185" s="974" t="n"/>
      <c r="K185" s="974" t="n"/>
      <c r="L185" s="938" t="n">
        <f aca="false" ca="false" dt2D="false" dtr="false" t="normal">J185+K185</f>
        <v>0</v>
      </c>
      <c r="M185" s="975" t="n"/>
      <c r="N185" s="975" t="n"/>
      <c r="O185" s="936" t="n">
        <f aca="false" ca="false" dt2D="false" dtr="false" t="normal">M185+N185</f>
        <v>0</v>
      </c>
    </row>
    <row customFormat="true" customHeight="true" ht="13.5" outlineLevel="0" r="186" s="923">
      <c r="B186" s="958" t="n">
        <v>39</v>
      </c>
      <c r="C186" s="964" t="s"/>
      <c r="D186" s="960" t="s">
        <v>640</v>
      </c>
      <c r="E186" s="973" t="s">
        <v>41</v>
      </c>
      <c r="F186" s="936" t="n">
        <f aca="false" ca="false" dt2D="false" dtr="false" t="normal">I186+L186+O186</f>
        <v>0</v>
      </c>
      <c r="G186" s="974" t="n"/>
      <c r="H186" s="974" t="n"/>
      <c r="I186" s="938" t="n">
        <f aca="false" ca="false" dt2D="false" dtr="false" t="normal">G186+H186</f>
        <v>0</v>
      </c>
      <c r="J186" s="974" t="n"/>
      <c r="K186" s="974" t="n"/>
      <c r="L186" s="938" t="n">
        <f aca="false" ca="false" dt2D="false" dtr="false" t="normal">J186+K186</f>
        <v>0</v>
      </c>
      <c r="M186" s="975" t="n"/>
      <c r="N186" s="975" t="n"/>
      <c r="O186" s="936" t="n">
        <f aca="false" ca="false" dt2D="false" dtr="false" t="normal">M186+N186</f>
        <v>0</v>
      </c>
    </row>
    <row customFormat="true" customHeight="true" ht="15" outlineLevel="0" r="187" s="923">
      <c r="B187" s="963" t="s"/>
      <c r="C187" s="964" t="s"/>
      <c r="D187" s="965" t="s"/>
      <c r="E187" s="973" t="s">
        <v>600</v>
      </c>
      <c r="F187" s="936" t="n">
        <f aca="false" ca="false" dt2D="false" dtr="false" t="normal">I187+L187+O187</f>
        <v>0</v>
      </c>
      <c r="G187" s="974" t="n"/>
      <c r="H187" s="974" t="n"/>
      <c r="I187" s="938" t="n">
        <f aca="false" ca="false" dt2D="false" dtr="false" t="normal">G187+H187</f>
        <v>0</v>
      </c>
      <c r="J187" s="974" t="n"/>
      <c r="K187" s="974" t="n"/>
      <c r="L187" s="938" t="n">
        <f aca="false" ca="false" dt2D="false" dtr="false" t="normal">J187+K187</f>
        <v>0</v>
      </c>
      <c r="M187" s="975" t="n"/>
      <c r="N187" s="975" t="n"/>
      <c r="O187" s="936" t="n">
        <f aca="false" ca="false" dt2D="false" dtr="false" t="normal">M187+N187</f>
        <v>0</v>
      </c>
    </row>
    <row customFormat="true" customHeight="true" ht="13.5" outlineLevel="0" r="188" s="923">
      <c r="B188" s="963" t="s"/>
      <c r="C188" s="964" t="s"/>
      <c r="D188" s="965" t="s"/>
      <c r="E188" s="971" t="s">
        <v>43</v>
      </c>
      <c r="F188" s="936" t="n">
        <f aca="false" ca="false" dt2D="false" dtr="false" t="normal">I188+L188+O188</f>
        <v>0</v>
      </c>
      <c r="G188" s="969" t="n">
        <v>0</v>
      </c>
      <c r="H188" s="969" t="n">
        <v>0</v>
      </c>
      <c r="I188" s="938" t="n">
        <f aca="false" ca="false" dt2D="false" dtr="false" t="normal">G188+H188</f>
        <v>0</v>
      </c>
      <c r="J188" s="969" t="n">
        <v>0</v>
      </c>
      <c r="K188" s="969" t="n">
        <v>0</v>
      </c>
      <c r="L188" s="938" t="n">
        <f aca="false" ca="false" dt2D="false" dtr="false" t="normal">J188+K188</f>
        <v>0</v>
      </c>
      <c r="M188" s="780" t="n">
        <v>0</v>
      </c>
      <c r="N188" s="780" t="n">
        <v>0</v>
      </c>
      <c r="O188" s="936" t="n">
        <f aca="false" ca="false" dt2D="false" dtr="false" t="normal">M188+N188</f>
        <v>0</v>
      </c>
    </row>
    <row customFormat="true" customHeight="true" ht="13.5" outlineLevel="0" r="189" s="923">
      <c r="B189" s="963" t="s"/>
      <c r="C189" s="964" t="s"/>
      <c r="D189" s="965" t="s"/>
      <c r="E189" s="968" t="s">
        <v>230</v>
      </c>
      <c r="F189" s="936" t="n">
        <f aca="false" ca="false" dt2D="false" dtr="false" t="normal">I189+L189+O189</f>
        <v>0</v>
      </c>
      <c r="G189" s="969" t="n">
        <v>0</v>
      </c>
      <c r="H189" s="969" t="n">
        <v>0</v>
      </c>
      <c r="I189" s="938" t="n">
        <f aca="false" ca="false" dt2D="false" dtr="false" t="normal">G189+H189</f>
        <v>0</v>
      </c>
      <c r="J189" s="969" t="n">
        <v>0</v>
      </c>
      <c r="K189" s="969" t="n">
        <v>0</v>
      </c>
      <c r="L189" s="938" t="n">
        <f aca="false" ca="false" dt2D="false" dtr="false" t="normal">J189+K189</f>
        <v>0</v>
      </c>
      <c r="M189" s="780" t="n">
        <v>0</v>
      </c>
      <c r="N189" s="780" t="n">
        <v>0</v>
      </c>
      <c r="O189" s="936" t="n">
        <f aca="false" ca="false" dt2D="false" dtr="false" t="normal">M189+N189</f>
        <v>0</v>
      </c>
    </row>
    <row customFormat="true" customHeight="true" ht="15.75" outlineLevel="0" r="190" s="923">
      <c r="B190" s="966" t="s"/>
      <c r="C190" s="964" t="s"/>
      <c r="D190" s="967" t="s"/>
      <c r="E190" s="972" t="s">
        <v>231</v>
      </c>
      <c r="F190" s="936" t="n">
        <f aca="false" ca="false" dt2D="false" dtr="false" t="normal">I190+L190+O190</f>
        <v>0</v>
      </c>
      <c r="G190" s="962" t="n"/>
      <c r="H190" s="962" t="n"/>
      <c r="I190" s="938" t="n">
        <f aca="false" ca="false" dt2D="false" dtr="false" t="normal">G190+H190</f>
        <v>0</v>
      </c>
      <c r="J190" s="962" t="n"/>
      <c r="K190" s="962" t="n"/>
      <c r="L190" s="938" t="n">
        <f aca="false" ca="false" dt2D="false" dtr="false" t="normal">J190+K190</f>
        <v>0</v>
      </c>
      <c r="M190" s="970" t="n"/>
      <c r="N190" s="970" t="n"/>
      <c r="O190" s="936" t="n">
        <f aca="false" ca="false" dt2D="false" dtr="false" t="normal">M190+N190</f>
        <v>0</v>
      </c>
    </row>
    <row customFormat="true" customHeight="true" ht="15" outlineLevel="0" r="191" s="923">
      <c r="B191" s="958" t="n">
        <v>40</v>
      </c>
      <c r="C191" s="964" t="s"/>
      <c r="D191" s="960" t="s">
        <v>641</v>
      </c>
      <c r="E191" s="961" t="s">
        <v>41</v>
      </c>
      <c r="F191" s="936" t="n">
        <f aca="false" ca="false" dt2D="false" dtr="false" t="normal">I191+L191+O191</f>
        <v>0</v>
      </c>
      <c r="G191" s="974" t="n"/>
      <c r="H191" s="974" t="n"/>
      <c r="I191" s="938" t="n">
        <f aca="false" ca="false" dt2D="false" dtr="false" t="normal">G191+H191</f>
        <v>0</v>
      </c>
      <c r="J191" s="974" t="n"/>
      <c r="K191" s="974" t="n"/>
      <c r="L191" s="938" t="n">
        <f aca="false" ca="false" dt2D="false" dtr="false" t="normal">J191+K191</f>
        <v>0</v>
      </c>
      <c r="M191" s="975" t="n"/>
      <c r="N191" s="975" t="n"/>
      <c r="O191" s="936" t="n">
        <f aca="false" ca="false" dt2D="false" dtr="false" t="normal">M191+N191</f>
        <v>0</v>
      </c>
    </row>
    <row customFormat="true" customHeight="true" ht="15" outlineLevel="0" r="192" s="923">
      <c r="B192" s="963" t="s"/>
      <c r="C192" s="964" t="s"/>
      <c r="D192" s="965" t="s"/>
      <c r="E192" s="961" t="s">
        <v>600</v>
      </c>
      <c r="F192" s="936" t="n">
        <f aca="false" ca="false" dt2D="false" dtr="false" t="normal">I192+L192+O192</f>
        <v>0</v>
      </c>
      <c r="G192" s="974" t="n"/>
      <c r="H192" s="974" t="n"/>
      <c r="I192" s="938" t="n">
        <f aca="false" ca="false" dt2D="false" dtr="false" t="normal">G192+H192</f>
        <v>0</v>
      </c>
      <c r="J192" s="974" t="n"/>
      <c r="K192" s="974" t="n"/>
      <c r="L192" s="938" t="n">
        <f aca="false" ca="false" dt2D="false" dtr="false" t="normal">J192+K192</f>
        <v>0</v>
      </c>
      <c r="M192" s="975" t="n"/>
      <c r="N192" s="975" t="n"/>
      <c r="O192" s="936" t="n">
        <f aca="false" ca="false" dt2D="false" dtr="false" t="normal">M192+N192</f>
        <v>0</v>
      </c>
    </row>
    <row customFormat="true" customHeight="true" ht="15.75" outlineLevel="0" r="193" s="923">
      <c r="B193" s="963" t="s"/>
      <c r="C193" s="964" t="s"/>
      <c r="D193" s="965" t="s"/>
      <c r="E193" s="971" t="s">
        <v>43</v>
      </c>
      <c r="F193" s="936" t="n">
        <f aca="false" ca="false" dt2D="false" dtr="false" t="normal">I193+L193+O193</f>
        <v>1</v>
      </c>
      <c r="G193" s="969" t="n">
        <v>0</v>
      </c>
      <c r="H193" s="969" t="n">
        <v>0</v>
      </c>
      <c r="I193" s="938" t="n">
        <f aca="false" ca="false" dt2D="false" dtr="false" t="normal">G193+H193</f>
        <v>0</v>
      </c>
      <c r="J193" s="969" t="n">
        <v>0</v>
      </c>
      <c r="K193" s="969" t="n">
        <v>0</v>
      </c>
      <c r="L193" s="938" t="n">
        <f aca="false" ca="false" dt2D="false" dtr="false" t="normal">J193+K193</f>
        <v>0</v>
      </c>
      <c r="M193" s="780" t="n">
        <v>0</v>
      </c>
      <c r="N193" s="780" t="n">
        <v>1</v>
      </c>
      <c r="O193" s="936" t="n">
        <f aca="false" ca="false" dt2D="false" dtr="false" t="normal">M193+N193</f>
        <v>1</v>
      </c>
    </row>
    <row customFormat="true" customHeight="true" ht="15.75" outlineLevel="0" r="194" s="923">
      <c r="B194" s="963" t="s"/>
      <c r="C194" s="964" t="s"/>
      <c r="D194" s="965" t="s"/>
      <c r="E194" s="968" t="s">
        <v>230</v>
      </c>
      <c r="F194" s="936" t="n">
        <f aca="false" ca="false" dt2D="false" dtr="false" t="normal">I194+L194+O194</f>
        <v>0</v>
      </c>
      <c r="G194" s="969" t="n">
        <v>0</v>
      </c>
      <c r="H194" s="969" t="n">
        <v>0</v>
      </c>
      <c r="I194" s="938" t="n">
        <f aca="false" ca="false" dt2D="false" dtr="false" t="normal">G194+H194</f>
        <v>0</v>
      </c>
      <c r="J194" s="969" t="n">
        <v>0</v>
      </c>
      <c r="K194" s="969" t="n">
        <v>0</v>
      </c>
      <c r="L194" s="938" t="n">
        <f aca="false" ca="false" dt2D="false" dtr="false" t="normal">J194+K194</f>
        <v>0</v>
      </c>
      <c r="M194" s="780" t="n">
        <v>0</v>
      </c>
      <c r="N194" s="780" t="n">
        <v>0</v>
      </c>
      <c r="O194" s="936" t="n">
        <f aca="false" ca="false" dt2D="false" dtr="false" t="normal">M194+N194</f>
        <v>0</v>
      </c>
    </row>
    <row customFormat="true" customHeight="true" ht="15.75" outlineLevel="0" r="195" s="923">
      <c r="B195" s="966" t="s"/>
      <c r="C195" s="964" t="s"/>
      <c r="D195" s="967" t="s"/>
      <c r="E195" s="972" t="s">
        <v>231</v>
      </c>
      <c r="F195" s="936" t="n">
        <f aca="false" ca="false" dt2D="false" dtr="false" t="normal">I195+L195+O195</f>
        <v>0</v>
      </c>
      <c r="G195" s="974" t="n"/>
      <c r="H195" s="974" t="n"/>
      <c r="I195" s="938" t="n">
        <f aca="false" ca="false" dt2D="false" dtr="false" t="normal">G195+H195</f>
        <v>0</v>
      </c>
      <c r="J195" s="974" t="n"/>
      <c r="K195" s="974" t="n"/>
      <c r="L195" s="938" t="n">
        <f aca="false" ca="false" dt2D="false" dtr="false" t="normal">J195+K195</f>
        <v>0</v>
      </c>
      <c r="M195" s="975" t="n"/>
      <c r="N195" s="975" t="n"/>
      <c r="O195" s="936" t="n">
        <f aca="false" ca="false" dt2D="false" dtr="false" t="normal">M195+N195</f>
        <v>0</v>
      </c>
    </row>
    <row customFormat="true" customHeight="true" ht="13.5" outlineLevel="0" r="196" s="923">
      <c r="B196" s="958" t="n">
        <v>41</v>
      </c>
      <c r="C196" s="964" t="s"/>
      <c r="D196" s="960" t="s">
        <v>758</v>
      </c>
      <c r="E196" s="973" t="s">
        <v>41</v>
      </c>
      <c r="F196" s="936" t="n">
        <f aca="false" ca="false" dt2D="false" dtr="false" t="normal">I196+L196+O196</f>
        <v>0</v>
      </c>
      <c r="G196" s="974" t="n"/>
      <c r="H196" s="974" t="n"/>
      <c r="I196" s="938" t="n">
        <f aca="false" ca="false" dt2D="false" dtr="false" t="normal">G196+H196</f>
        <v>0</v>
      </c>
      <c r="J196" s="974" t="n"/>
      <c r="K196" s="974" t="n"/>
      <c r="L196" s="938" t="n">
        <f aca="false" ca="false" dt2D="false" dtr="false" t="normal">J196+K196</f>
        <v>0</v>
      </c>
      <c r="M196" s="975" t="n"/>
      <c r="N196" s="975" t="n"/>
      <c r="O196" s="936" t="n">
        <f aca="false" ca="false" dt2D="false" dtr="false" t="normal">M196+N196</f>
        <v>0</v>
      </c>
    </row>
    <row customFormat="true" customHeight="true" ht="13.5" outlineLevel="0" r="197" s="923">
      <c r="B197" s="963" t="s"/>
      <c r="C197" s="964" t="s"/>
      <c r="D197" s="965" t="s"/>
      <c r="E197" s="973" t="s">
        <v>600</v>
      </c>
      <c r="F197" s="936" t="n">
        <f aca="false" ca="false" dt2D="false" dtr="false" t="normal">I197+L197+O197</f>
        <v>0</v>
      </c>
      <c r="G197" s="974" t="n"/>
      <c r="H197" s="974" t="n"/>
      <c r="I197" s="938" t="n">
        <f aca="false" ca="false" dt2D="false" dtr="false" t="normal">G197+H197</f>
        <v>0</v>
      </c>
      <c r="J197" s="974" t="n"/>
      <c r="K197" s="974" t="n"/>
      <c r="L197" s="938" t="n">
        <f aca="false" ca="false" dt2D="false" dtr="false" t="normal">J197+K197</f>
        <v>0</v>
      </c>
      <c r="M197" s="975" t="n"/>
      <c r="N197" s="975" t="n"/>
      <c r="O197" s="936" t="n">
        <f aca="false" ca="false" dt2D="false" dtr="false" t="normal">M197+N197</f>
        <v>0</v>
      </c>
    </row>
    <row customFormat="true" customHeight="true" ht="13.5" outlineLevel="0" r="198" s="923">
      <c r="B198" s="963" t="s"/>
      <c r="C198" s="964" t="s"/>
      <c r="D198" s="965" t="s"/>
      <c r="E198" s="971" t="s">
        <v>43</v>
      </c>
      <c r="F198" s="936" t="n">
        <f aca="false" ca="false" dt2D="false" dtr="false" t="normal">I198+L198+O198</f>
        <v>0</v>
      </c>
      <c r="G198" s="969" t="n">
        <v>0</v>
      </c>
      <c r="H198" s="969" t="n">
        <v>0</v>
      </c>
      <c r="I198" s="938" t="n">
        <f aca="false" ca="false" dt2D="false" dtr="false" t="normal">G198+H198</f>
        <v>0</v>
      </c>
      <c r="J198" s="969" t="n">
        <v>0</v>
      </c>
      <c r="K198" s="969" t="n">
        <v>0</v>
      </c>
      <c r="L198" s="938" t="n">
        <f aca="false" ca="false" dt2D="false" dtr="false" t="normal">J198+K198</f>
        <v>0</v>
      </c>
      <c r="M198" s="780" t="n">
        <v>0</v>
      </c>
      <c r="N198" s="780" t="n">
        <v>0</v>
      </c>
      <c r="O198" s="936" t="n">
        <f aca="false" ca="false" dt2D="false" dtr="false" t="normal">M198+N198</f>
        <v>0</v>
      </c>
    </row>
    <row customFormat="true" customHeight="true" ht="13.5" outlineLevel="0" r="199" s="923">
      <c r="B199" s="963" t="s"/>
      <c r="C199" s="964" t="s"/>
      <c r="D199" s="965" t="s"/>
      <c r="E199" s="968" t="s">
        <v>230</v>
      </c>
      <c r="F199" s="936" t="n">
        <f aca="false" ca="false" dt2D="false" dtr="false" t="normal">I199+L199+O199</f>
        <v>0</v>
      </c>
      <c r="G199" s="969" t="n">
        <v>0</v>
      </c>
      <c r="H199" s="969" t="n">
        <v>0</v>
      </c>
      <c r="I199" s="938" t="n">
        <f aca="false" ca="false" dt2D="false" dtr="false" t="normal">G199+H199</f>
        <v>0</v>
      </c>
      <c r="J199" s="969" t="n">
        <v>0</v>
      </c>
      <c r="K199" s="969" t="n">
        <v>0</v>
      </c>
      <c r="L199" s="938" t="n">
        <f aca="false" ca="false" dt2D="false" dtr="false" t="normal">J199+K199</f>
        <v>0</v>
      </c>
      <c r="M199" s="780" t="n">
        <v>0</v>
      </c>
      <c r="N199" s="780" t="n">
        <v>0</v>
      </c>
      <c r="O199" s="936" t="n">
        <f aca="false" ca="false" dt2D="false" dtr="false" t="normal">M199+N199</f>
        <v>0</v>
      </c>
    </row>
    <row customFormat="true" customHeight="true" ht="15.75" outlineLevel="0" r="200" s="923">
      <c r="B200" s="966" t="s"/>
      <c r="C200" s="964" t="s"/>
      <c r="D200" s="967" t="s"/>
      <c r="E200" s="972" t="s">
        <v>231</v>
      </c>
      <c r="F200" s="936" t="n">
        <f aca="false" ca="false" dt2D="false" dtr="false" t="normal">I200+L200+O200</f>
        <v>0</v>
      </c>
      <c r="G200" s="962" t="n"/>
      <c r="H200" s="962" t="n"/>
      <c r="I200" s="938" t="n">
        <f aca="false" ca="false" dt2D="false" dtr="false" t="normal">G200+H200</f>
        <v>0</v>
      </c>
      <c r="J200" s="962" t="n"/>
      <c r="K200" s="962" t="n"/>
      <c r="L200" s="938" t="n">
        <f aca="false" ca="false" dt2D="false" dtr="false" t="normal">J200+K200</f>
        <v>0</v>
      </c>
      <c r="M200" s="970" t="n"/>
      <c r="N200" s="970" t="n"/>
      <c r="O200" s="936" t="n">
        <f aca="false" ca="false" dt2D="false" dtr="false" t="normal">M200+N200</f>
        <v>0</v>
      </c>
    </row>
    <row customFormat="true" customHeight="true" ht="23.25" outlineLevel="0" r="201" s="923">
      <c r="B201" s="958" t="n">
        <v>42</v>
      </c>
      <c r="C201" s="964" t="s"/>
      <c r="D201" s="960" t="s">
        <v>643</v>
      </c>
      <c r="E201" s="973" t="s">
        <v>41</v>
      </c>
      <c r="F201" s="936" t="n">
        <f aca="false" ca="false" dt2D="false" dtr="false" t="normal">I201+L201+O201</f>
        <v>0</v>
      </c>
      <c r="G201" s="974" t="n"/>
      <c r="H201" s="974" t="n"/>
      <c r="I201" s="938" t="n">
        <f aca="false" ca="false" dt2D="false" dtr="false" t="normal">G201+H201</f>
        <v>0</v>
      </c>
      <c r="J201" s="974" t="n"/>
      <c r="K201" s="974" t="n"/>
      <c r="L201" s="938" t="n">
        <f aca="false" ca="false" dt2D="false" dtr="false" t="normal">J201+K201</f>
        <v>0</v>
      </c>
      <c r="M201" s="975" t="n"/>
      <c r="N201" s="975" t="n"/>
      <c r="O201" s="936" t="n">
        <f aca="false" ca="false" dt2D="false" dtr="false" t="normal">M201+N201</f>
        <v>0</v>
      </c>
    </row>
    <row customFormat="true" customHeight="true" ht="23.25" outlineLevel="0" r="202" s="923">
      <c r="B202" s="963" t="s"/>
      <c r="C202" s="964" t="s"/>
      <c r="D202" s="965" t="s"/>
      <c r="E202" s="973" t="s">
        <v>600</v>
      </c>
      <c r="F202" s="936" t="n">
        <f aca="false" ca="false" dt2D="false" dtr="false" t="normal">I202+L202+O202</f>
        <v>0</v>
      </c>
      <c r="G202" s="974" t="n"/>
      <c r="H202" s="974" t="n"/>
      <c r="I202" s="938" t="n">
        <f aca="false" ca="false" dt2D="false" dtr="false" t="normal">G202+H202</f>
        <v>0</v>
      </c>
      <c r="J202" s="974" t="n"/>
      <c r="K202" s="974" t="n"/>
      <c r="L202" s="938" t="n">
        <f aca="false" ca="false" dt2D="false" dtr="false" t="normal">J202+K202</f>
        <v>0</v>
      </c>
      <c r="M202" s="975" t="n"/>
      <c r="N202" s="975" t="n"/>
      <c r="O202" s="936" t="n">
        <f aca="false" ca="false" dt2D="false" dtr="false" t="normal">M202+N202</f>
        <v>0</v>
      </c>
    </row>
    <row customFormat="true" customHeight="true" ht="23.25" outlineLevel="0" r="203" s="923">
      <c r="B203" s="963" t="s"/>
      <c r="C203" s="964" t="s"/>
      <c r="D203" s="965" t="s"/>
      <c r="E203" s="971" t="s">
        <v>43</v>
      </c>
      <c r="F203" s="936" t="n">
        <f aca="false" ca="false" dt2D="false" dtr="false" t="normal">I203+L203+O203</f>
        <v>0</v>
      </c>
      <c r="G203" s="969" t="n">
        <v>0</v>
      </c>
      <c r="H203" s="969" t="n">
        <v>0</v>
      </c>
      <c r="I203" s="938" t="n">
        <f aca="false" ca="false" dt2D="false" dtr="false" t="normal">G203+H203</f>
        <v>0</v>
      </c>
      <c r="J203" s="969" t="n">
        <v>0</v>
      </c>
      <c r="K203" s="969" t="n">
        <v>0</v>
      </c>
      <c r="L203" s="938" t="n">
        <f aca="false" ca="false" dt2D="false" dtr="false" t="normal">J203+K203</f>
        <v>0</v>
      </c>
      <c r="M203" s="780" t="n">
        <v>0</v>
      </c>
      <c r="N203" s="780" t="n">
        <v>0</v>
      </c>
      <c r="O203" s="936" t="n">
        <f aca="false" ca="false" dt2D="false" dtr="false" t="normal">M203+N203</f>
        <v>0</v>
      </c>
    </row>
    <row customFormat="true" customHeight="true" ht="23.25" outlineLevel="0" r="204" s="923">
      <c r="B204" s="963" t="s"/>
      <c r="C204" s="964" t="s"/>
      <c r="D204" s="965" t="s"/>
      <c r="E204" s="968" t="s">
        <v>230</v>
      </c>
      <c r="F204" s="936" t="n">
        <f aca="false" ca="false" dt2D="false" dtr="false" t="normal">I204+L204+O204</f>
        <v>0</v>
      </c>
      <c r="G204" s="969" t="n">
        <v>0</v>
      </c>
      <c r="H204" s="969" t="n">
        <v>0</v>
      </c>
      <c r="I204" s="938" t="n">
        <f aca="false" ca="false" dt2D="false" dtr="false" t="normal">G204+H204</f>
        <v>0</v>
      </c>
      <c r="J204" s="969" t="n">
        <v>0</v>
      </c>
      <c r="K204" s="969" t="n">
        <v>0</v>
      </c>
      <c r="L204" s="938" t="n">
        <f aca="false" ca="false" dt2D="false" dtr="false" t="normal">J204+K204</f>
        <v>0</v>
      </c>
      <c r="M204" s="780" t="n">
        <v>0</v>
      </c>
      <c r="N204" s="780" t="n">
        <v>0</v>
      </c>
      <c r="O204" s="936" t="n">
        <f aca="false" ca="false" dt2D="false" dtr="false" t="normal">M204+N204</f>
        <v>0</v>
      </c>
    </row>
    <row customFormat="true" customHeight="true" ht="23.25" outlineLevel="0" r="205" s="923">
      <c r="B205" s="966" t="s"/>
      <c r="C205" s="964" t="s"/>
      <c r="D205" s="967" t="s"/>
      <c r="E205" s="972" t="s">
        <v>231</v>
      </c>
      <c r="F205" s="936" t="n">
        <f aca="false" ca="false" dt2D="false" dtr="false" t="normal">I205+L205+O205</f>
        <v>0</v>
      </c>
      <c r="G205" s="962" t="n"/>
      <c r="H205" s="962" t="n"/>
      <c r="I205" s="938" t="n">
        <f aca="false" ca="false" dt2D="false" dtr="false" t="normal">G205+H205</f>
        <v>0</v>
      </c>
      <c r="J205" s="962" t="n"/>
      <c r="K205" s="962" t="n"/>
      <c r="L205" s="938" t="n">
        <f aca="false" ca="false" dt2D="false" dtr="false" t="normal">J205+K205</f>
        <v>0</v>
      </c>
      <c r="M205" s="970" t="n"/>
      <c r="N205" s="970" t="n"/>
      <c r="O205" s="936" t="n">
        <f aca="false" ca="false" dt2D="false" dtr="false" t="normal">M205+N205</f>
        <v>0</v>
      </c>
    </row>
    <row customFormat="true" customHeight="true" ht="13.5" outlineLevel="0" r="206" s="923">
      <c r="B206" s="958" t="n">
        <v>43</v>
      </c>
      <c r="C206" s="964" t="s"/>
      <c r="D206" s="960" t="s">
        <v>644</v>
      </c>
      <c r="E206" s="971" t="s">
        <v>41</v>
      </c>
      <c r="F206" s="936" t="n">
        <f aca="false" ca="false" dt2D="false" dtr="false" t="normal">I206+L206+O206</f>
        <v>0</v>
      </c>
      <c r="G206" s="969" t="n">
        <v>0</v>
      </c>
      <c r="H206" s="969" t="n">
        <v>0</v>
      </c>
      <c r="I206" s="938" t="n">
        <f aca="false" ca="false" dt2D="false" dtr="false" t="normal">G206+H206</f>
        <v>0</v>
      </c>
      <c r="J206" s="969" t="n">
        <v>0</v>
      </c>
      <c r="K206" s="969" t="n">
        <v>0</v>
      </c>
      <c r="L206" s="938" t="n">
        <f aca="false" ca="false" dt2D="false" dtr="false" t="normal">J206+K206</f>
        <v>0</v>
      </c>
      <c r="M206" s="780" t="n">
        <v>0</v>
      </c>
      <c r="N206" s="780" t="n">
        <v>0</v>
      </c>
      <c r="O206" s="936" t="n">
        <f aca="false" ca="false" dt2D="false" dtr="false" t="normal">M206+N206</f>
        <v>0</v>
      </c>
    </row>
    <row customFormat="true" customHeight="true" ht="13.5" outlineLevel="0" r="207" s="923">
      <c r="B207" s="963" t="s"/>
      <c r="C207" s="964" t="s"/>
      <c r="D207" s="965" t="s"/>
      <c r="E207" s="971" t="s">
        <v>600</v>
      </c>
      <c r="F207" s="936" t="n">
        <f aca="false" ca="false" dt2D="false" dtr="false" t="normal">I207+L207+O207</f>
        <v>0</v>
      </c>
      <c r="G207" s="969" t="n">
        <v>0</v>
      </c>
      <c r="H207" s="969" t="n">
        <v>0</v>
      </c>
      <c r="I207" s="938" t="n">
        <f aca="false" ca="false" dt2D="false" dtr="false" t="normal">G207+H207</f>
        <v>0</v>
      </c>
      <c r="J207" s="969" t="n">
        <v>0</v>
      </c>
      <c r="K207" s="969" t="n">
        <v>0</v>
      </c>
      <c r="L207" s="938" t="n">
        <f aca="false" ca="false" dt2D="false" dtr="false" t="normal">J207+K207</f>
        <v>0</v>
      </c>
      <c r="M207" s="780" t="n">
        <v>0</v>
      </c>
      <c r="N207" s="780" t="n">
        <v>0</v>
      </c>
      <c r="O207" s="936" t="n">
        <f aca="false" ca="false" dt2D="false" dtr="false" t="normal">M207+N207</f>
        <v>0</v>
      </c>
    </row>
    <row customFormat="true" customHeight="true" ht="15.75" outlineLevel="0" r="208" s="923">
      <c r="B208" s="963" t="s"/>
      <c r="C208" s="964" t="s"/>
      <c r="D208" s="965" t="s"/>
      <c r="E208" s="971" t="s">
        <v>43</v>
      </c>
      <c r="F208" s="936" t="n">
        <f aca="false" ca="false" dt2D="false" dtr="false" t="normal">I208+L208+O208</f>
        <v>0</v>
      </c>
      <c r="G208" s="969" t="n">
        <v>0</v>
      </c>
      <c r="H208" s="969" t="n">
        <v>0</v>
      </c>
      <c r="I208" s="938" t="n">
        <f aca="false" ca="false" dt2D="false" dtr="false" t="normal">G208+H208</f>
        <v>0</v>
      </c>
      <c r="J208" s="969" t="n">
        <v>0</v>
      </c>
      <c r="K208" s="969" t="n">
        <v>0</v>
      </c>
      <c r="L208" s="938" t="n">
        <f aca="false" ca="false" dt2D="false" dtr="false" t="normal">J208+K208</f>
        <v>0</v>
      </c>
      <c r="M208" s="780" t="n">
        <v>0</v>
      </c>
      <c r="N208" s="780" t="n">
        <v>0</v>
      </c>
      <c r="O208" s="936" t="n">
        <f aca="false" ca="false" dt2D="false" dtr="false" t="normal">M208+N208</f>
        <v>0</v>
      </c>
    </row>
    <row customFormat="true" customHeight="true" ht="15.75" outlineLevel="0" r="209" s="923">
      <c r="B209" s="963" t="s"/>
      <c r="C209" s="964" t="s"/>
      <c r="D209" s="965" t="s"/>
      <c r="E209" s="972" t="s">
        <v>230</v>
      </c>
      <c r="F209" s="936" t="n">
        <f aca="false" ca="false" dt2D="false" dtr="false" t="normal">I209+L209+O209</f>
        <v>0</v>
      </c>
      <c r="G209" s="962" t="n"/>
      <c r="H209" s="962" t="n"/>
      <c r="I209" s="938" t="n">
        <f aca="false" ca="false" dt2D="false" dtr="false" t="normal">G209+H209</f>
        <v>0</v>
      </c>
      <c r="J209" s="962" t="n"/>
      <c r="K209" s="962" t="n"/>
      <c r="L209" s="938" t="n">
        <f aca="false" ca="false" dt2D="false" dtr="false" t="normal">J209+K209</f>
        <v>0</v>
      </c>
      <c r="M209" s="970" t="n"/>
      <c r="N209" s="970" t="n"/>
      <c r="O209" s="936" t="n">
        <f aca="false" ca="false" dt2D="false" dtr="false" t="normal">M209+N209</f>
        <v>0</v>
      </c>
    </row>
    <row customFormat="true" customHeight="true" ht="15.75" outlineLevel="0" r="210" s="923">
      <c r="B210" s="966" t="s"/>
      <c r="C210" s="964" t="s"/>
      <c r="D210" s="967" t="s"/>
      <c r="E210" s="972" t="s">
        <v>231</v>
      </c>
      <c r="F210" s="936" t="n">
        <f aca="false" ca="false" dt2D="false" dtr="false" t="normal">I210+L210+O210</f>
        <v>0</v>
      </c>
      <c r="G210" s="962" t="n"/>
      <c r="H210" s="962" t="n"/>
      <c r="I210" s="938" t="n">
        <f aca="false" ca="false" dt2D="false" dtr="false" t="normal">G210+H210</f>
        <v>0</v>
      </c>
      <c r="J210" s="962" t="n"/>
      <c r="K210" s="962" t="n"/>
      <c r="L210" s="938" t="n">
        <f aca="false" ca="false" dt2D="false" dtr="false" t="normal">J210+K210</f>
        <v>0</v>
      </c>
      <c r="M210" s="970" t="n"/>
      <c r="N210" s="970" t="n"/>
      <c r="O210" s="936" t="n">
        <f aca="false" ca="false" dt2D="false" dtr="false" t="normal">M210+N210</f>
        <v>0</v>
      </c>
    </row>
    <row customFormat="true" customHeight="true" ht="13.5" outlineLevel="0" r="211" s="923">
      <c r="B211" s="958" t="n">
        <v>44</v>
      </c>
      <c r="C211" s="964" t="s"/>
      <c r="D211" s="960" t="s">
        <v>645</v>
      </c>
      <c r="E211" s="971" t="s">
        <v>41</v>
      </c>
      <c r="F211" s="936" t="n">
        <f aca="false" ca="false" dt2D="false" dtr="false" t="normal">I211+L211+O211</f>
        <v>0</v>
      </c>
      <c r="G211" s="969" t="n">
        <v>0</v>
      </c>
      <c r="H211" s="969" t="n">
        <v>0</v>
      </c>
      <c r="I211" s="938" t="n">
        <f aca="false" ca="false" dt2D="false" dtr="false" t="normal">G211+H211</f>
        <v>0</v>
      </c>
      <c r="J211" s="969" t="n">
        <v>0</v>
      </c>
      <c r="K211" s="969" t="n">
        <v>0</v>
      </c>
      <c r="L211" s="938" t="n">
        <f aca="false" ca="false" dt2D="false" dtr="false" t="normal">J211+K211</f>
        <v>0</v>
      </c>
      <c r="M211" s="780" t="n">
        <v>0</v>
      </c>
      <c r="N211" s="780" t="n">
        <v>0</v>
      </c>
      <c r="O211" s="936" t="n">
        <f aca="false" ca="false" dt2D="false" dtr="false" t="normal">M211+N211</f>
        <v>0</v>
      </c>
    </row>
    <row customFormat="true" customHeight="true" ht="13.5" outlineLevel="0" r="212" s="923">
      <c r="B212" s="963" t="s"/>
      <c r="C212" s="964" t="s"/>
      <c r="D212" s="965" t="s"/>
      <c r="E212" s="971" t="s">
        <v>600</v>
      </c>
      <c r="F212" s="936" t="n">
        <f aca="false" ca="false" dt2D="false" dtr="false" t="normal">I212+L212+O212</f>
        <v>0</v>
      </c>
      <c r="G212" s="969" t="n">
        <v>0</v>
      </c>
      <c r="H212" s="969" t="n">
        <v>0</v>
      </c>
      <c r="I212" s="938" t="n">
        <f aca="false" ca="false" dt2D="false" dtr="false" t="normal">G212+H212</f>
        <v>0</v>
      </c>
      <c r="J212" s="969" t="n">
        <v>0</v>
      </c>
      <c r="K212" s="969" t="n">
        <v>0</v>
      </c>
      <c r="L212" s="938" t="n">
        <f aca="false" ca="false" dt2D="false" dtr="false" t="normal">J212+K212</f>
        <v>0</v>
      </c>
      <c r="M212" s="780" t="n">
        <v>0</v>
      </c>
      <c r="N212" s="780" t="n">
        <v>0</v>
      </c>
      <c r="O212" s="936" t="n">
        <f aca="false" ca="false" dt2D="false" dtr="false" t="normal">M212+N212</f>
        <v>0</v>
      </c>
    </row>
    <row customFormat="true" customHeight="true" ht="15.75" outlineLevel="0" r="213" s="923">
      <c r="B213" s="963" t="s"/>
      <c r="C213" s="964" t="s"/>
      <c r="D213" s="965" t="s"/>
      <c r="E213" s="971" t="s">
        <v>43</v>
      </c>
      <c r="F213" s="936" t="n">
        <f aca="false" ca="false" dt2D="false" dtr="false" t="normal">I213+L213+O213</f>
        <v>0</v>
      </c>
      <c r="G213" s="969" t="n">
        <v>0</v>
      </c>
      <c r="H213" s="969" t="n">
        <v>0</v>
      </c>
      <c r="I213" s="938" t="n">
        <f aca="false" ca="false" dt2D="false" dtr="false" t="normal">G213+H213</f>
        <v>0</v>
      </c>
      <c r="J213" s="969" t="n">
        <v>0</v>
      </c>
      <c r="K213" s="969" t="n">
        <v>0</v>
      </c>
      <c r="L213" s="938" t="n">
        <f aca="false" ca="false" dt2D="false" dtr="false" t="normal">J213+K213</f>
        <v>0</v>
      </c>
      <c r="M213" s="780" t="n">
        <v>0</v>
      </c>
      <c r="N213" s="780" t="n">
        <v>0</v>
      </c>
      <c r="O213" s="936" t="n">
        <f aca="false" ca="false" dt2D="false" dtr="false" t="normal">M213+N213</f>
        <v>0</v>
      </c>
    </row>
    <row customFormat="true" customHeight="true" ht="15.75" outlineLevel="0" r="214" s="923">
      <c r="B214" s="963" t="s"/>
      <c r="C214" s="964" t="s"/>
      <c r="D214" s="965" t="s"/>
      <c r="E214" s="972" t="s">
        <v>230</v>
      </c>
      <c r="F214" s="936" t="n">
        <f aca="false" ca="false" dt2D="false" dtr="false" t="normal">I214+L214+O214</f>
        <v>0</v>
      </c>
      <c r="G214" s="962" t="n"/>
      <c r="H214" s="962" t="n"/>
      <c r="I214" s="938" t="n">
        <f aca="false" ca="false" dt2D="false" dtr="false" t="normal">G214+H214</f>
        <v>0</v>
      </c>
      <c r="J214" s="962" t="n"/>
      <c r="K214" s="962" t="n"/>
      <c r="L214" s="938" t="n">
        <f aca="false" ca="false" dt2D="false" dtr="false" t="normal">J214+K214</f>
        <v>0</v>
      </c>
      <c r="M214" s="970" t="n"/>
      <c r="N214" s="970" t="n"/>
      <c r="O214" s="936" t="n">
        <f aca="false" ca="false" dt2D="false" dtr="false" t="normal">M214+N214</f>
        <v>0</v>
      </c>
    </row>
    <row customFormat="true" customHeight="true" ht="15.75" outlineLevel="0" r="215" s="923">
      <c r="B215" s="966" t="s"/>
      <c r="C215" s="964" t="s"/>
      <c r="D215" s="967" t="s"/>
      <c r="E215" s="972" t="s">
        <v>231</v>
      </c>
      <c r="F215" s="936" t="n">
        <f aca="false" ca="false" dt2D="false" dtr="false" t="normal">I215+L215+O215</f>
        <v>0</v>
      </c>
      <c r="G215" s="962" t="n"/>
      <c r="H215" s="962" t="n"/>
      <c r="I215" s="938" t="n">
        <f aca="false" ca="false" dt2D="false" dtr="false" t="normal">G215+H215</f>
        <v>0</v>
      </c>
      <c r="J215" s="962" t="n"/>
      <c r="K215" s="962" t="n"/>
      <c r="L215" s="938" t="n">
        <f aca="false" ca="false" dt2D="false" dtr="false" t="normal">J215+K215</f>
        <v>0</v>
      </c>
      <c r="M215" s="970" t="n"/>
      <c r="N215" s="970" t="n"/>
      <c r="O215" s="936" t="n">
        <f aca="false" ca="false" dt2D="false" dtr="false" t="normal">M215+N215</f>
        <v>0</v>
      </c>
    </row>
    <row customFormat="true" customHeight="true" ht="15" outlineLevel="0" r="216" s="923">
      <c r="B216" s="958" t="n">
        <v>45</v>
      </c>
      <c r="C216" s="964" t="s"/>
      <c r="D216" s="960" t="s">
        <v>484</v>
      </c>
      <c r="E216" s="973" t="s">
        <v>41</v>
      </c>
      <c r="F216" s="936" t="n">
        <f aca="false" ca="false" dt2D="false" dtr="false" t="normal">I216+L216+O216</f>
        <v>0</v>
      </c>
      <c r="G216" s="974" t="n"/>
      <c r="H216" s="974" t="n"/>
      <c r="I216" s="938" t="n">
        <f aca="false" ca="false" dt2D="false" dtr="false" t="normal">G216+H216</f>
        <v>0</v>
      </c>
      <c r="J216" s="974" t="n"/>
      <c r="K216" s="974" t="n"/>
      <c r="L216" s="938" t="n">
        <f aca="false" ca="false" dt2D="false" dtr="false" t="normal">J216+K216</f>
        <v>0</v>
      </c>
      <c r="M216" s="975" t="n"/>
      <c r="N216" s="975" t="n"/>
      <c r="O216" s="936" t="n">
        <f aca="false" ca="false" dt2D="false" dtr="false" t="normal">M216+N216</f>
        <v>0</v>
      </c>
    </row>
    <row customFormat="true" customHeight="true" ht="15" outlineLevel="0" r="217" s="923">
      <c r="B217" s="963" t="s"/>
      <c r="C217" s="964" t="s"/>
      <c r="D217" s="965" t="s"/>
      <c r="E217" s="973" t="s">
        <v>600</v>
      </c>
      <c r="F217" s="936" t="n">
        <f aca="false" ca="false" dt2D="false" dtr="false" t="normal">I217+L217+O217</f>
        <v>0</v>
      </c>
      <c r="G217" s="974" t="n"/>
      <c r="H217" s="974" t="n"/>
      <c r="I217" s="938" t="n">
        <f aca="false" ca="false" dt2D="false" dtr="false" t="normal">G217+H217</f>
        <v>0</v>
      </c>
      <c r="J217" s="974" t="n"/>
      <c r="K217" s="974" t="n"/>
      <c r="L217" s="938" t="n">
        <f aca="false" ca="false" dt2D="false" dtr="false" t="normal">J217+K217</f>
        <v>0</v>
      </c>
      <c r="M217" s="975" t="n"/>
      <c r="N217" s="975" t="n"/>
      <c r="O217" s="936" t="n">
        <f aca="false" ca="false" dt2D="false" dtr="false" t="normal">M217+N217</f>
        <v>0</v>
      </c>
    </row>
    <row customFormat="true" customHeight="true" ht="15.75" outlineLevel="0" r="218" s="923">
      <c r="B218" s="963" t="s"/>
      <c r="C218" s="964" t="s"/>
      <c r="D218" s="965" t="s"/>
      <c r="E218" s="971" t="s">
        <v>43</v>
      </c>
      <c r="F218" s="936" t="n">
        <f aca="false" ca="false" dt2D="false" dtr="false" t="normal">I218+L218+O218</f>
        <v>0</v>
      </c>
      <c r="G218" s="969" t="n">
        <v>0</v>
      </c>
      <c r="H218" s="969" t="n">
        <v>0</v>
      </c>
      <c r="I218" s="938" t="n">
        <f aca="false" ca="false" dt2D="false" dtr="false" t="normal">G218+H218</f>
        <v>0</v>
      </c>
      <c r="J218" s="969" t="n">
        <v>0</v>
      </c>
      <c r="K218" s="969" t="n">
        <v>0</v>
      </c>
      <c r="L218" s="938" t="n">
        <f aca="false" ca="false" dt2D="false" dtr="false" t="normal">J218+K218</f>
        <v>0</v>
      </c>
      <c r="M218" s="780" t="n">
        <v>0</v>
      </c>
      <c r="N218" s="780" t="n">
        <v>0</v>
      </c>
      <c r="O218" s="936" t="n">
        <f aca="false" ca="false" dt2D="false" dtr="false" t="normal">M218+N218</f>
        <v>0</v>
      </c>
    </row>
    <row customFormat="true" customHeight="true" ht="15.75" outlineLevel="0" r="219" s="923">
      <c r="B219" s="963" t="s"/>
      <c r="C219" s="964" t="s"/>
      <c r="D219" s="965" t="s"/>
      <c r="E219" s="968" t="s">
        <v>230</v>
      </c>
      <c r="F219" s="936" t="n">
        <f aca="false" ca="false" dt2D="false" dtr="false" t="normal">I219+L219+O219</f>
        <v>2</v>
      </c>
      <c r="G219" s="969" t="n">
        <v>0</v>
      </c>
      <c r="H219" s="969" t="n">
        <v>1</v>
      </c>
      <c r="I219" s="938" t="n">
        <f aca="false" ca="false" dt2D="false" dtr="false" t="normal">G219+H219</f>
        <v>1</v>
      </c>
      <c r="J219" s="969" t="n">
        <v>0</v>
      </c>
      <c r="K219" s="969" t="n">
        <v>0</v>
      </c>
      <c r="L219" s="938" t="n">
        <f aca="false" ca="false" dt2D="false" dtr="false" t="normal">J219+K219</f>
        <v>0</v>
      </c>
      <c r="M219" s="780" t="n">
        <v>0</v>
      </c>
      <c r="N219" s="780" t="n">
        <v>1</v>
      </c>
      <c r="O219" s="936" t="n">
        <f aca="false" ca="false" dt2D="false" dtr="false" t="normal">M219+N219</f>
        <v>1</v>
      </c>
    </row>
    <row customFormat="true" customHeight="true" ht="15.75" outlineLevel="0" r="220" s="923">
      <c r="B220" s="966" t="s"/>
      <c r="C220" s="964" t="s"/>
      <c r="D220" s="967" t="s"/>
      <c r="E220" s="972" t="s">
        <v>231</v>
      </c>
      <c r="F220" s="936" t="n">
        <f aca="false" ca="false" dt2D="false" dtr="false" t="normal">I220+L220+O220</f>
        <v>0</v>
      </c>
      <c r="G220" s="962" t="n"/>
      <c r="H220" s="962" t="n"/>
      <c r="I220" s="938" t="n">
        <f aca="false" ca="false" dt2D="false" dtr="false" t="normal">G220+H220</f>
        <v>0</v>
      </c>
      <c r="J220" s="962" t="n"/>
      <c r="K220" s="962" t="n"/>
      <c r="L220" s="938" t="n">
        <f aca="false" ca="false" dt2D="false" dtr="false" t="normal">J220+K220</f>
        <v>0</v>
      </c>
      <c r="M220" s="970" t="n"/>
      <c r="N220" s="970" t="n"/>
      <c r="O220" s="936" t="n">
        <f aca="false" ca="false" dt2D="false" dtr="false" t="normal">M220+N220</f>
        <v>0</v>
      </c>
    </row>
    <row customHeight="true" ht="15" outlineLevel="0" r="221">
      <c r="B221" s="958" t="n">
        <v>46</v>
      </c>
      <c r="C221" s="964" t="s"/>
      <c r="D221" s="960" t="s">
        <v>646</v>
      </c>
      <c r="E221" s="971" t="s">
        <v>41</v>
      </c>
      <c r="F221" s="936" t="n">
        <f aca="false" ca="false" dt2D="false" dtr="false" t="normal">I221+L221+O221</f>
        <v>0</v>
      </c>
      <c r="G221" s="969" t="n">
        <v>0</v>
      </c>
      <c r="H221" s="969" t="n">
        <v>0</v>
      </c>
      <c r="I221" s="938" t="n">
        <f aca="false" ca="false" dt2D="false" dtr="false" t="normal">G221+H221</f>
        <v>0</v>
      </c>
      <c r="J221" s="969" t="n">
        <v>0</v>
      </c>
      <c r="K221" s="969" t="n">
        <v>0</v>
      </c>
      <c r="L221" s="938" t="n">
        <f aca="false" ca="false" dt2D="false" dtr="false" t="normal">J221+K221</f>
        <v>0</v>
      </c>
      <c r="M221" s="780" t="n">
        <v>0</v>
      </c>
      <c r="N221" s="780" t="n">
        <v>0</v>
      </c>
      <c r="O221" s="936" t="n">
        <f aca="false" ca="false" dt2D="false" dtr="false" t="normal">M221+N221</f>
        <v>0</v>
      </c>
    </row>
    <row customHeight="true" ht="15.75" outlineLevel="0" r="222">
      <c r="B222" s="963" t="s"/>
      <c r="C222" s="964" t="s"/>
      <c r="D222" s="965" t="s"/>
      <c r="E222" s="971" t="s">
        <v>600</v>
      </c>
      <c r="F222" s="936" t="n">
        <f aca="false" ca="false" dt2D="false" dtr="false" t="normal">I222+L222+O222</f>
        <v>0</v>
      </c>
      <c r="G222" s="969" t="n">
        <v>0</v>
      </c>
      <c r="H222" s="969" t="n">
        <v>0</v>
      </c>
      <c r="I222" s="938" t="n">
        <f aca="false" ca="false" dt2D="false" dtr="false" t="normal">G222+H222</f>
        <v>0</v>
      </c>
      <c r="J222" s="969" t="n">
        <v>0</v>
      </c>
      <c r="K222" s="969" t="n">
        <v>0</v>
      </c>
      <c r="L222" s="938" t="n">
        <f aca="false" ca="false" dt2D="false" dtr="false" t="normal">J222+K222</f>
        <v>0</v>
      </c>
      <c r="M222" s="780" t="n">
        <v>0</v>
      </c>
      <c r="N222" s="780" t="n">
        <v>0</v>
      </c>
      <c r="O222" s="936" t="n">
        <f aca="false" ca="false" dt2D="false" dtr="false" t="normal">M222+N222</f>
        <v>0</v>
      </c>
    </row>
    <row customHeight="true" ht="15.75" outlineLevel="0" r="223">
      <c r="B223" s="966" t="s"/>
      <c r="C223" s="964" t="s"/>
      <c r="D223" s="967" t="s"/>
      <c r="E223" s="971" t="s">
        <v>43</v>
      </c>
      <c r="F223" s="936" t="n">
        <f aca="false" ca="false" dt2D="false" dtr="false" t="normal">I223+L223+O223</f>
        <v>0</v>
      </c>
      <c r="G223" s="969" t="n">
        <v>0</v>
      </c>
      <c r="H223" s="969" t="n">
        <v>0</v>
      </c>
      <c r="I223" s="938" t="n">
        <f aca="false" ca="false" dt2D="false" dtr="false" t="normal">G223+H223</f>
        <v>0</v>
      </c>
      <c r="J223" s="969" t="n">
        <v>0</v>
      </c>
      <c r="K223" s="969" t="n">
        <v>0</v>
      </c>
      <c r="L223" s="938" t="n">
        <f aca="false" ca="false" dt2D="false" dtr="false" t="normal">J223+K223</f>
        <v>0</v>
      </c>
      <c r="M223" s="780" t="n">
        <v>0</v>
      </c>
      <c r="N223" s="780" t="n">
        <v>0</v>
      </c>
      <c r="O223" s="936" t="n">
        <f aca="false" ca="false" dt2D="false" dtr="false" t="normal">M223+N223</f>
        <v>0</v>
      </c>
    </row>
    <row customHeight="true" ht="15" outlineLevel="0" r="224">
      <c r="B224" s="958" t="n"/>
      <c r="C224" s="964" t="s"/>
      <c r="D224" s="976" t="s">
        <v>647</v>
      </c>
      <c r="E224" s="961" t="s">
        <v>41</v>
      </c>
      <c r="F224" s="936" t="n">
        <f aca="false" ca="false" dt2D="false" dtr="false" t="normal">I224+L224+O224</f>
        <v>0</v>
      </c>
      <c r="G224" s="962" t="n"/>
      <c r="H224" s="962" t="n"/>
      <c r="I224" s="938" t="n">
        <f aca="false" ca="false" dt2D="false" dtr="false" t="normal">G224+H224</f>
        <v>0</v>
      </c>
      <c r="J224" s="962" t="n"/>
      <c r="K224" s="962" t="n"/>
      <c r="L224" s="938" t="n">
        <f aca="false" ca="false" dt2D="false" dtr="false" t="normal">J224+K224</f>
        <v>0</v>
      </c>
      <c r="M224" s="970" t="n"/>
      <c r="N224" s="970" t="n"/>
      <c r="O224" s="936" t="n">
        <f aca="false" ca="false" dt2D="false" dtr="false" t="normal">M224+N224</f>
        <v>0</v>
      </c>
    </row>
    <row customHeight="true" ht="15.75" outlineLevel="0" r="225">
      <c r="B225" s="963" t="s"/>
      <c r="C225" s="964" t="s"/>
      <c r="D225" s="977" t="s"/>
      <c r="E225" s="961" t="s">
        <v>600</v>
      </c>
      <c r="F225" s="936" t="n">
        <f aca="false" ca="false" dt2D="false" dtr="false" t="normal">I225+L225+O225</f>
        <v>0</v>
      </c>
      <c r="G225" s="962" t="n"/>
      <c r="H225" s="962" t="n"/>
      <c r="I225" s="938" t="n">
        <f aca="false" ca="false" dt2D="false" dtr="false" t="normal">G225+H225</f>
        <v>0</v>
      </c>
      <c r="J225" s="962" t="n"/>
      <c r="K225" s="962" t="n"/>
      <c r="L225" s="938" t="n">
        <f aca="false" ca="false" dt2D="false" dtr="false" t="normal">J225+K225</f>
        <v>0</v>
      </c>
      <c r="M225" s="970" t="n"/>
      <c r="N225" s="970" t="n"/>
      <c r="O225" s="936" t="n">
        <f aca="false" ca="false" dt2D="false" dtr="false" t="normal">M225+N225</f>
        <v>0</v>
      </c>
    </row>
    <row customHeight="true" ht="15.75" outlineLevel="0" r="226">
      <c r="B226" s="966" t="s"/>
      <c r="C226" s="964" t="s"/>
      <c r="D226" s="978" t="s"/>
      <c r="E226" s="961" t="s">
        <v>43</v>
      </c>
      <c r="F226" s="936" t="n">
        <f aca="false" ca="false" dt2D="false" dtr="false" t="normal">I226+L226+O226</f>
        <v>0</v>
      </c>
      <c r="G226" s="962" t="n"/>
      <c r="H226" s="962" t="n"/>
      <c r="I226" s="938" t="n">
        <f aca="false" ca="false" dt2D="false" dtr="false" t="normal">G226+H226</f>
        <v>0</v>
      </c>
      <c r="J226" s="962" t="n"/>
      <c r="K226" s="962" t="n"/>
      <c r="L226" s="938" t="n">
        <f aca="false" ca="false" dt2D="false" dtr="false" t="normal">J226+K226</f>
        <v>0</v>
      </c>
      <c r="M226" s="970" t="n"/>
      <c r="N226" s="970" t="n"/>
      <c r="O226" s="936" t="n">
        <f aca="false" ca="false" dt2D="false" dtr="false" t="normal">M226+N226</f>
        <v>0</v>
      </c>
    </row>
    <row customHeight="true" ht="15" outlineLevel="0" r="227">
      <c r="B227" s="958" t="n">
        <v>47</v>
      </c>
      <c r="C227" s="964" t="s"/>
      <c r="D227" s="983" t="s">
        <v>759</v>
      </c>
      <c r="E227" s="971" t="s">
        <v>41</v>
      </c>
      <c r="F227" s="936" t="n">
        <f aca="false" ca="false" dt2D="false" dtr="false" t="normal">I227+L227+O227</f>
        <v>182</v>
      </c>
      <c r="G227" s="969" t="n">
        <v>3</v>
      </c>
      <c r="H227" s="969" t="n">
        <v>66</v>
      </c>
      <c r="I227" s="938" t="n">
        <f aca="false" ca="false" dt2D="false" dtr="false" t="normal">G227+H227</f>
        <v>69</v>
      </c>
      <c r="J227" s="969" t="n">
        <v>6</v>
      </c>
      <c r="K227" s="969" t="n">
        <v>36</v>
      </c>
      <c r="L227" s="938" t="n">
        <f aca="false" ca="false" dt2D="false" dtr="false" t="normal">J227+K227</f>
        <v>42</v>
      </c>
      <c r="M227" s="780" t="n">
        <v>1</v>
      </c>
      <c r="N227" s="780" t="n">
        <v>70</v>
      </c>
      <c r="O227" s="936" t="n">
        <f aca="false" ca="false" dt2D="false" dtr="false" t="normal">M227+N227</f>
        <v>71</v>
      </c>
    </row>
    <row customHeight="true" ht="15.75" outlineLevel="0" r="228">
      <c r="B228" s="963" t="s"/>
      <c r="C228" s="964" t="s"/>
      <c r="D228" s="984" t="s"/>
      <c r="E228" s="971" t="s">
        <v>600</v>
      </c>
      <c r="F228" s="936" t="n">
        <f aca="false" ca="false" dt2D="false" dtr="false" t="normal">I228+L228+O228</f>
        <v>0</v>
      </c>
      <c r="G228" s="969" t="n">
        <v>0</v>
      </c>
      <c r="H228" s="969" t="n">
        <v>0</v>
      </c>
      <c r="I228" s="938" t="n">
        <f aca="false" ca="false" dt2D="false" dtr="false" t="normal">G228+H228</f>
        <v>0</v>
      </c>
      <c r="J228" s="969" t="n">
        <v>0</v>
      </c>
      <c r="K228" s="969" t="n">
        <v>0</v>
      </c>
      <c r="L228" s="938" t="n">
        <f aca="false" ca="false" dt2D="false" dtr="false" t="normal">J228+K228</f>
        <v>0</v>
      </c>
      <c r="M228" s="780" t="n">
        <v>0</v>
      </c>
      <c r="N228" s="780" t="n">
        <v>0</v>
      </c>
      <c r="O228" s="936" t="n">
        <f aca="false" ca="false" dt2D="false" dtr="false" t="normal">M228+N228</f>
        <v>0</v>
      </c>
    </row>
    <row customHeight="true" ht="15.75" outlineLevel="0" r="229">
      <c r="B229" s="963" t="s"/>
      <c r="C229" s="964" t="s"/>
      <c r="D229" s="984" t="s"/>
      <c r="E229" s="971" t="s">
        <v>43</v>
      </c>
      <c r="F229" s="936" t="n">
        <f aca="false" ca="false" dt2D="false" dtr="false" t="normal">I229+L229+O229</f>
        <v>199</v>
      </c>
      <c r="G229" s="969" t="n">
        <v>3</v>
      </c>
      <c r="H229" s="969" t="n">
        <v>69</v>
      </c>
      <c r="I229" s="938" t="n">
        <f aca="false" ca="false" dt2D="false" dtr="false" t="normal">G229+H229</f>
        <v>72</v>
      </c>
      <c r="J229" s="969" t="n">
        <v>5</v>
      </c>
      <c r="K229" s="969" t="n">
        <v>44</v>
      </c>
      <c r="L229" s="938" t="n">
        <f aca="false" ca="false" dt2D="false" dtr="false" t="normal">J229+K229</f>
        <v>49</v>
      </c>
      <c r="M229" s="780" t="n">
        <v>5</v>
      </c>
      <c r="N229" s="780" t="n">
        <v>73</v>
      </c>
      <c r="O229" s="936" t="n">
        <f aca="false" ca="false" dt2D="false" dtr="false" t="normal">M229+N229</f>
        <v>78</v>
      </c>
    </row>
    <row customHeight="true" ht="15.75" outlineLevel="0" r="230">
      <c r="B230" s="963" t="s"/>
      <c r="C230" s="964" t="s"/>
      <c r="D230" s="984" t="s"/>
      <c r="E230" s="968" t="s">
        <v>230</v>
      </c>
      <c r="F230" s="936" t="n">
        <f aca="false" ca="false" dt2D="false" dtr="false" t="normal">I230+L230+O230</f>
        <v>0</v>
      </c>
      <c r="G230" s="969" t="n">
        <v>0</v>
      </c>
      <c r="H230" s="969" t="n">
        <v>0</v>
      </c>
      <c r="I230" s="938" t="n">
        <f aca="false" ca="false" dt2D="false" dtr="false" t="normal">G230+H230</f>
        <v>0</v>
      </c>
      <c r="J230" s="969" t="n">
        <v>0</v>
      </c>
      <c r="K230" s="969" t="n">
        <v>0</v>
      </c>
      <c r="L230" s="938" t="n">
        <f aca="false" ca="false" dt2D="false" dtr="false" t="normal">J230+K230</f>
        <v>0</v>
      </c>
      <c r="M230" s="780" t="n">
        <v>0</v>
      </c>
      <c r="N230" s="780" t="n">
        <v>0</v>
      </c>
      <c r="O230" s="936" t="n">
        <f aca="false" ca="false" dt2D="false" dtr="false" t="normal">M230+N230</f>
        <v>0</v>
      </c>
    </row>
    <row customHeight="true" ht="26.25" outlineLevel="0" r="231">
      <c r="B231" s="966" t="s"/>
      <c r="C231" s="964" t="s"/>
      <c r="D231" s="985" t="s"/>
      <c r="E231" s="968" t="s">
        <v>231</v>
      </c>
      <c r="F231" s="936" t="n">
        <f aca="false" ca="false" dt2D="false" dtr="false" t="normal">I231+L231+O231</f>
        <v>0</v>
      </c>
      <c r="G231" s="969" t="n">
        <v>0</v>
      </c>
      <c r="H231" s="969" t="n">
        <v>0</v>
      </c>
      <c r="I231" s="938" t="n">
        <f aca="false" ca="false" dt2D="false" dtr="false" t="normal">G231+H231</f>
        <v>0</v>
      </c>
      <c r="J231" s="969" t="n">
        <v>0</v>
      </c>
      <c r="K231" s="969" t="n">
        <v>0</v>
      </c>
      <c r="L231" s="938" t="n">
        <f aca="false" ca="false" dt2D="false" dtr="false" t="normal">J231+K231</f>
        <v>0</v>
      </c>
      <c r="M231" s="780" t="n">
        <v>0</v>
      </c>
      <c r="N231" s="780" t="n">
        <v>0</v>
      </c>
      <c r="O231" s="936" t="n">
        <f aca="false" ca="false" dt2D="false" dtr="false" t="normal">M231+N231</f>
        <v>0</v>
      </c>
    </row>
    <row customHeight="true" ht="15" outlineLevel="0" r="232">
      <c r="B232" s="958" t="n">
        <v>48</v>
      </c>
      <c r="C232" s="964" t="s"/>
      <c r="D232" s="960" t="s">
        <v>649</v>
      </c>
      <c r="E232" s="961" t="s">
        <v>41</v>
      </c>
      <c r="F232" s="936" t="n">
        <f aca="false" ca="false" dt2D="false" dtr="false" t="normal">I232+L232+O232</f>
        <v>0</v>
      </c>
      <c r="G232" s="962" t="n"/>
      <c r="H232" s="962" t="n"/>
      <c r="I232" s="938" t="n">
        <f aca="false" ca="false" dt2D="false" dtr="false" t="normal">G232+H232</f>
        <v>0</v>
      </c>
      <c r="J232" s="962" t="n"/>
      <c r="K232" s="962" t="n"/>
      <c r="L232" s="938" t="n">
        <f aca="false" ca="false" dt2D="false" dtr="false" t="normal">J232+K232</f>
        <v>0</v>
      </c>
      <c r="M232" s="970" t="n"/>
      <c r="N232" s="970" t="n"/>
      <c r="O232" s="936" t="n">
        <f aca="false" ca="false" dt2D="false" dtr="false" t="normal">M232+N232</f>
        <v>0</v>
      </c>
    </row>
    <row customHeight="true" ht="15" outlineLevel="0" r="233">
      <c r="B233" s="963" t="s"/>
      <c r="C233" s="964" t="s"/>
      <c r="D233" s="965" t="s"/>
      <c r="E233" s="961" t="s">
        <v>600</v>
      </c>
      <c r="F233" s="936" t="n">
        <f aca="false" ca="false" dt2D="false" dtr="false" t="normal">I233+L233+O233</f>
        <v>0</v>
      </c>
      <c r="G233" s="962" t="n"/>
      <c r="H233" s="962" t="n"/>
      <c r="I233" s="938" t="n">
        <f aca="false" ca="false" dt2D="false" dtr="false" t="normal">G233+H233</f>
        <v>0</v>
      </c>
      <c r="J233" s="962" t="n"/>
      <c r="K233" s="962" t="n"/>
      <c r="L233" s="938" t="n">
        <f aca="false" ca="false" dt2D="false" dtr="false" t="normal">J233+K233</f>
        <v>0</v>
      </c>
      <c r="M233" s="970" t="n"/>
      <c r="N233" s="970" t="n"/>
      <c r="O233" s="936" t="n">
        <f aca="false" ca="false" dt2D="false" dtr="false" t="normal">M233+N233</f>
        <v>0</v>
      </c>
    </row>
    <row customHeight="true" ht="15" outlineLevel="0" r="234">
      <c r="B234" s="963" t="s"/>
      <c r="C234" s="964" t="s"/>
      <c r="D234" s="965" t="s"/>
      <c r="E234" s="961" t="s">
        <v>43</v>
      </c>
      <c r="F234" s="936" t="n">
        <f aca="false" ca="false" dt2D="false" dtr="false" t="normal">I234+L234+O234</f>
        <v>0</v>
      </c>
      <c r="G234" s="962" t="n"/>
      <c r="H234" s="962" t="n"/>
      <c r="I234" s="938" t="n">
        <f aca="false" ca="false" dt2D="false" dtr="false" t="normal">G234+H234</f>
        <v>0</v>
      </c>
      <c r="J234" s="962" t="n"/>
      <c r="K234" s="962" t="n"/>
      <c r="L234" s="938" t="n">
        <f aca="false" ca="false" dt2D="false" dtr="false" t="normal">J234+K234</f>
        <v>0</v>
      </c>
      <c r="M234" s="970" t="n"/>
      <c r="N234" s="970" t="n"/>
      <c r="O234" s="936" t="n">
        <f aca="false" ca="false" dt2D="false" dtr="false" t="normal">M234+N234</f>
        <v>0</v>
      </c>
    </row>
    <row customHeight="true" ht="15" outlineLevel="0" r="235">
      <c r="B235" s="963" t="s"/>
      <c r="C235" s="964" t="s"/>
      <c r="D235" s="965" t="s"/>
      <c r="E235" s="968" t="s">
        <v>230</v>
      </c>
      <c r="F235" s="936" t="n">
        <f aca="false" ca="false" dt2D="false" dtr="false" t="normal">I235+L235+O235</f>
        <v>0</v>
      </c>
      <c r="G235" s="969" t="n">
        <v>0</v>
      </c>
      <c r="H235" s="969" t="n">
        <v>0</v>
      </c>
      <c r="I235" s="938" t="n">
        <f aca="false" ca="false" dt2D="false" dtr="false" t="normal">G235+H235</f>
        <v>0</v>
      </c>
      <c r="J235" s="969" t="n">
        <v>0</v>
      </c>
      <c r="K235" s="969" t="n">
        <v>0</v>
      </c>
      <c r="L235" s="938" t="n">
        <f aca="false" ca="false" dt2D="false" dtr="false" t="normal">J235+K235</f>
        <v>0</v>
      </c>
      <c r="M235" s="780" t="n">
        <v>0</v>
      </c>
      <c r="N235" s="780" t="n">
        <v>0</v>
      </c>
      <c r="O235" s="936" t="n">
        <f aca="false" ca="false" dt2D="false" dtr="false" t="normal">M235+N235</f>
        <v>0</v>
      </c>
    </row>
    <row customHeight="true" ht="15" outlineLevel="0" r="236">
      <c r="B236" s="966" t="s"/>
      <c r="C236" s="964" t="s"/>
      <c r="D236" s="967" t="s"/>
      <c r="E236" s="972" t="s">
        <v>231</v>
      </c>
      <c r="F236" s="936" t="n">
        <f aca="false" ca="false" dt2D="false" dtr="false" t="normal">I236+L236+O236</f>
        <v>0</v>
      </c>
      <c r="G236" s="962" t="n"/>
      <c r="H236" s="962" t="n"/>
      <c r="I236" s="938" t="n">
        <f aca="false" ca="false" dt2D="false" dtr="false" t="normal">G236+H236</f>
        <v>0</v>
      </c>
      <c r="J236" s="962" t="n"/>
      <c r="K236" s="962" t="n"/>
      <c r="L236" s="938" t="n">
        <f aca="false" ca="false" dt2D="false" dtr="false" t="normal">J236+K236</f>
        <v>0</v>
      </c>
      <c r="M236" s="970" t="n"/>
      <c r="N236" s="970" t="n"/>
      <c r="O236" s="936" t="n">
        <f aca="false" ca="false" dt2D="false" dtr="false" t="normal">M236+N236</f>
        <v>0</v>
      </c>
    </row>
    <row customHeight="true" ht="15" outlineLevel="0" r="237">
      <c r="B237" s="958" t="n">
        <v>49</v>
      </c>
      <c r="C237" s="964" t="s"/>
      <c r="D237" s="960" t="s">
        <v>760</v>
      </c>
      <c r="E237" s="986" t="s">
        <v>41</v>
      </c>
      <c r="F237" s="936" t="n">
        <f aca="false" ca="false" dt2D="false" dtr="false" t="normal">I237+L237+O237</f>
        <v>0</v>
      </c>
      <c r="G237" s="969" t="n">
        <v>0</v>
      </c>
      <c r="H237" s="969" t="n">
        <v>0</v>
      </c>
      <c r="I237" s="938" t="n">
        <f aca="false" ca="false" dt2D="false" dtr="false" t="normal">G237+H237</f>
        <v>0</v>
      </c>
      <c r="J237" s="969" t="n">
        <v>0</v>
      </c>
      <c r="K237" s="969" t="n">
        <v>0</v>
      </c>
      <c r="L237" s="938" t="n">
        <f aca="false" ca="false" dt2D="false" dtr="false" t="normal">J237+K237</f>
        <v>0</v>
      </c>
      <c r="M237" s="780" t="n">
        <v>0</v>
      </c>
      <c r="N237" s="780" t="n">
        <v>0</v>
      </c>
      <c r="O237" s="936" t="n">
        <f aca="false" ca="false" dt2D="false" dtr="false" t="normal">M237+N237</f>
        <v>0</v>
      </c>
    </row>
    <row customHeight="true" ht="15" outlineLevel="0" r="238">
      <c r="B238" s="963" t="s"/>
      <c r="C238" s="964" t="s"/>
      <c r="D238" s="965" t="s"/>
      <c r="E238" s="986" t="s">
        <v>600</v>
      </c>
      <c r="F238" s="936" t="n">
        <f aca="false" ca="false" dt2D="false" dtr="false" t="normal">I238+L238+O238</f>
        <v>0</v>
      </c>
      <c r="G238" s="969" t="n">
        <v>0</v>
      </c>
      <c r="H238" s="969" t="n">
        <v>0</v>
      </c>
      <c r="I238" s="938" t="n">
        <f aca="false" ca="false" dt2D="false" dtr="false" t="normal">G238+H238</f>
        <v>0</v>
      </c>
      <c r="J238" s="969" t="n">
        <v>0</v>
      </c>
      <c r="K238" s="969" t="n">
        <v>0</v>
      </c>
      <c r="L238" s="938" t="n">
        <f aca="false" ca="false" dt2D="false" dtr="false" t="normal">J238+K238</f>
        <v>0</v>
      </c>
      <c r="M238" s="780" t="n">
        <v>0</v>
      </c>
      <c r="N238" s="780" t="n">
        <v>0</v>
      </c>
      <c r="O238" s="936" t="n">
        <f aca="false" ca="false" dt2D="false" dtr="false" t="normal">M238+N238</f>
        <v>0</v>
      </c>
    </row>
    <row customHeight="true" ht="12.75" outlineLevel="0" r="239">
      <c r="B239" s="963" t="s"/>
      <c r="C239" s="964" t="s"/>
      <c r="D239" s="965" t="s"/>
      <c r="E239" s="986" t="s">
        <v>43</v>
      </c>
      <c r="F239" s="936" t="n">
        <f aca="false" ca="false" dt2D="false" dtr="false" t="normal">I239+L239+O239</f>
        <v>0</v>
      </c>
      <c r="G239" s="969" t="n">
        <v>0</v>
      </c>
      <c r="H239" s="969" t="n">
        <v>0</v>
      </c>
      <c r="I239" s="938" t="n">
        <f aca="false" ca="false" dt2D="false" dtr="false" t="normal">G239+H239</f>
        <v>0</v>
      </c>
      <c r="J239" s="969" t="n">
        <v>0</v>
      </c>
      <c r="K239" s="969" t="n">
        <v>0</v>
      </c>
      <c r="L239" s="938" t="n">
        <f aca="false" ca="false" dt2D="false" dtr="false" t="normal">J239+K239</f>
        <v>0</v>
      </c>
      <c r="M239" s="780" t="n">
        <v>0</v>
      </c>
      <c r="N239" s="780" t="n">
        <v>0</v>
      </c>
      <c r="O239" s="936" t="n">
        <f aca="false" ca="false" dt2D="false" dtr="false" t="normal">M239+N239</f>
        <v>0</v>
      </c>
    </row>
    <row customHeight="true" ht="12.75" outlineLevel="0" r="240">
      <c r="B240" s="963" t="s"/>
      <c r="C240" s="964" t="s"/>
      <c r="D240" s="965" t="s"/>
      <c r="E240" s="968" t="s">
        <v>230</v>
      </c>
      <c r="F240" s="936" t="n">
        <f aca="false" ca="false" dt2D="false" dtr="false" t="normal">I240+L240+O240</f>
        <v>13</v>
      </c>
      <c r="G240" s="969" t="n">
        <v>0</v>
      </c>
      <c r="H240" s="969" t="n">
        <v>6</v>
      </c>
      <c r="I240" s="938" t="n">
        <f aca="false" ca="false" dt2D="false" dtr="false" t="normal">G240+H240</f>
        <v>6</v>
      </c>
      <c r="J240" s="969" t="n">
        <v>1</v>
      </c>
      <c r="K240" s="969" t="n">
        <v>1</v>
      </c>
      <c r="L240" s="938" t="n">
        <f aca="false" ca="false" dt2D="false" dtr="false" t="normal">J240+K240</f>
        <v>2</v>
      </c>
      <c r="M240" s="780" t="n">
        <v>0</v>
      </c>
      <c r="N240" s="780" t="n">
        <v>5</v>
      </c>
      <c r="O240" s="936" t="n">
        <f aca="false" ca="false" dt2D="false" dtr="false" t="normal">M240+N240</f>
        <v>5</v>
      </c>
    </row>
    <row customHeight="true" ht="16.5" outlineLevel="0" r="241">
      <c r="B241" s="966" t="s"/>
      <c r="C241" s="964" t="s"/>
      <c r="D241" s="967" t="s"/>
      <c r="E241" s="972" t="s">
        <v>231</v>
      </c>
      <c r="F241" s="936" t="n">
        <f aca="false" ca="false" dt2D="false" dtr="false" t="normal">I241+L241+O241</f>
        <v>0</v>
      </c>
      <c r="G241" s="962" t="n"/>
      <c r="H241" s="962" t="n"/>
      <c r="I241" s="938" t="n">
        <f aca="false" ca="false" dt2D="false" dtr="false" t="normal">G241+H241</f>
        <v>0</v>
      </c>
      <c r="J241" s="962" t="n"/>
      <c r="K241" s="962" t="n"/>
      <c r="L241" s="938" t="n">
        <f aca="false" ca="false" dt2D="false" dtr="false" t="normal">J241+K241</f>
        <v>0</v>
      </c>
      <c r="M241" s="970" t="n"/>
      <c r="N241" s="970" t="n"/>
      <c r="O241" s="936" t="n">
        <f aca="false" ca="false" dt2D="false" dtr="false" t="normal">M241+N241</f>
        <v>0</v>
      </c>
    </row>
    <row customHeight="true" ht="15" outlineLevel="0" r="242">
      <c r="B242" s="958" t="n">
        <v>50</v>
      </c>
      <c r="C242" s="964" t="s"/>
      <c r="D242" s="960" t="s">
        <v>761</v>
      </c>
      <c r="E242" s="961" t="s">
        <v>41</v>
      </c>
      <c r="F242" s="936" t="n">
        <f aca="false" ca="false" dt2D="false" dtr="false" t="normal">I242+L242+O242</f>
        <v>0</v>
      </c>
      <c r="G242" s="962" t="n"/>
      <c r="H242" s="962" t="n"/>
      <c r="I242" s="938" t="n">
        <f aca="false" ca="false" dt2D="false" dtr="false" t="normal">G242+H242</f>
        <v>0</v>
      </c>
      <c r="J242" s="962" t="n"/>
      <c r="K242" s="962" t="n"/>
      <c r="L242" s="938" t="n">
        <f aca="false" ca="false" dt2D="false" dtr="false" t="normal">J242+K242</f>
        <v>0</v>
      </c>
      <c r="M242" s="970" t="n"/>
      <c r="N242" s="970" t="n"/>
      <c r="O242" s="936" t="n">
        <f aca="false" ca="false" dt2D="false" dtr="false" t="normal">M242+N242</f>
        <v>0</v>
      </c>
    </row>
    <row customHeight="true" ht="15" outlineLevel="0" r="243">
      <c r="B243" s="963" t="s"/>
      <c r="C243" s="964" t="s"/>
      <c r="D243" s="965" t="s"/>
      <c r="E243" s="961" t="s">
        <v>600</v>
      </c>
      <c r="F243" s="936" t="n">
        <f aca="false" ca="false" dt2D="false" dtr="false" t="normal">I243+L243+O243</f>
        <v>0</v>
      </c>
      <c r="G243" s="962" t="n"/>
      <c r="H243" s="962" t="n"/>
      <c r="I243" s="938" t="n">
        <f aca="false" ca="false" dt2D="false" dtr="false" t="normal">G243+H243</f>
        <v>0</v>
      </c>
      <c r="J243" s="962" t="n"/>
      <c r="K243" s="962" t="n"/>
      <c r="L243" s="938" t="n">
        <f aca="false" ca="false" dt2D="false" dtr="false" t="normal">J243+K243</f>
        <v>0</v>
      </c>
      <c r="M243" s="970" t="n"/>
      <c r="N243" s="970" t="n"/>
      <c r="O243" s="936" t="n">
        <f aca="false" ca="false" dt2D="false" dtr="false" t="normal">M243+N243</f>
        <v>0</v>
      </c>
    </row>
    <row customHeight="true" ht="15.75" outlineLevel="0" r="244">
      <c r="B244" s="963" t="s"/>
      <c r="C244" s="964" t="s"/>
      <c r="D244" s="965" t="s"/>
      <c r="E244" s="971" t="s">
        <v>43</v>
      </c>
      <c r="F244" s="936" t="n">
        <f aca="false" ca="false" dt2D="false" dtr="false" t="normal">I244+L244+O244</f>
        <v>58</v>
      </c>
      <c r="G244" s="969" t="n">
        <v>0</v>
      </c>
      <c r="H244" s="969" t="n">
        <v>16</v>
      </c>
      <c r="I244" s="938" t="n">
        <f aca="false" ca="false" dt2D="false" dtr="false" t="normal">G244+H244</f>
        <v>16</v>
      </c>
      <c r="J244" s="969" t="n">
        <v>0</v>
      </c>
      <c r="K244" s="969" t="n">
        <v>21</v>
      </c>
      <c r="L244" s="938" t="n">
        <f aca="false" ca="false" dt2D="false" dtr="false" t="normal">J244+K244</f>
        <v>21</v>
      </c>
      <c r="M244" s="780" t="n">
        <v>0</v>
      </c>
      <c r="N244" s="780" t="n">
        <v>21</v>
      </c>
      <c r="O244" s="936" t="n">
        <f aca="false" ca="false" dt2D="false" dtr="false" t="normal">M244+N244</f>
        <v>21</v>
      </c>
    </row>
    <row customHeight="true" ht="15.75" outlineLevel="0" r="245">
      <c r="B245" s="963" t="s"/>
      <c r="C245" s="964" t="s"/>
      <c r="D245" s="965" t="s"/>
      <c r="E245" s="968" t="s">
        <v>230</v>
      </c>
      <c r="F245" s="936" t="n">
        <f aca="false" ca="false" dt2D="false" dtr="false" t="normal">I245+L245+O245</f>
        <v>52</v>
      </c>
      <c r="G245" s="969" t="n">
        <v>0</v>
      </c>
      <c r="H245" s="969" t="n">
        <v>15</v>
      </c>
      <c r="I245" s="938" t="n">
        <f aca="false" ca="false" dt2D="false" dtr="false" t="normal">G245+H245</f>
        <v>15</v>
      </c>
      <c r="J245" s="969" t="n">
        <v>0</v>
      </c>
      <c r="K245" s="969" t="n">
        <v>15</v>
      </c>
      <c r="L245" s="938" t="n">
        <f aca="false" ca="false" dt2D="false" dtr="false" t="normal">J245+K245</f>
        <v>15</v>
      </c>
      <c r="M245" s="780" t="n">
        <v>1</v>
      </c>
      <c r="N245" s="780" t="n">
        <v>21</v>
      </c>
      <c r="O245" s="936" t="n">
        <f aca="false" ca="false" dt2D="false" dtr="false" t="normal">M245+N245</f>
        <v>22</v>
      </c>
    </row>
    <row customHeight="true" ht="15.75" outlineLevel="0" r="246">
      <c r="B246" s="966" t="s"/>
      <c r="C246" s="964" t="s"/>
      <c r="D246" s="967" t="s"/>
      <c r="E246" s="972" t="s">
        <v>231</v>
      </c>
      <c r="F246" s="936" t="n">
        <f aca="false" ca="false" dt2D="false" dtr="false" t="normal">I246+L246+O246</f>
        <v>0</v>
      </c>
      <c r="G246" s="962" t="n"/>
      <c r="H246" s="962" t="n"/>
      <c r="I246" s="938" t="n">
        <f aca="false" ca="false" dt2D="false" dtr="false" t="normal">G246+H246</f>
        <v>0</v>
      </c>
      <c r="J246" s="962" t="n"/>
      <c r="K246" s="962" t="n"/>
      <c r="L246" s="938" t="n">
        <f aca="false" ca="false" dt2D="false" dtr="false" t="normal">J246+K246</f>
        <v>0</v>
      </c>
      <c r="M246" s="970" t="n"/>
      <c r="N246" s="970" t="n"/>
      <c r="O246" s="936" t="n">
        <f aca="false" ca="false" dt2D="false" dtr="false" t="normal">M246+N246</f>
        <v>0</v>
      </c>
    </row>
    <row customHeight="true" ht="15.75" outlineLevel="0" r="247">
      <c r="B247" s="958" t="n">
        <v>51</v>
      </c>
      <c r="C247" s="964" t="s"/>
      <c r="D247" s="960" t="s">
        <v>652</v>
      </c>
      <c r="E247" s="973" t="s">
        <v>41</v>
      </c>
      <c r="F247" s="936" t="n">
        <f aca="false" ca="false" dt2D="false" dtr="false" t="normal">I247+L247+O247</f>
        <v>0</v>
      </c>
      <c r="G247" s="974" t="n"/>
      <c r="H247" s="974" t="n"/>
      <c r="I247" s="938" t="n">
        <f aca="false" ca="false" dt2D="false" dtr="false" t="normal">G247+H247</f>
        <v>0</v>
      </c>
      <c r="J247" s="974" t="n"/>
      <c r="K247" s="974" t="n"/>
      <c r="L247" s="938" t="n">
        <f aca="false" ca="false" dt2D="false" dtr="false" t="normal">J247+K247</f>
        <v>0</v>
      </c>
      <c r="M247" s="975" t="n"/>
      <c r="N247" s="975" t="n"/>
      <c r="O247" s="936" t="n">
        <f aca="false" ca="false" dt2D="false" dtr="false" t="normal">M247+N247</f>
        <v>0</v>
      </c>
    </row>
    <row customHeight="true" ht="15.75" outlineLevel="0" r="248">
      <c r="B248" s="963" t="s"/>
      <c r="C248" s="964" t="s"/>
      <c r="D248" s="965" t="s"/>
      <c r="E248" s="973" t="s">
        <v>600</v>
      </c>
      <c r="F248" s="936" t="n">
        <f aca="false" ca="false" dt2D="false" dtr="false" t="normal">I248+L248+O248</f>
        <v>0</v>
      </c>
      <c r="G248" s="974" t="n"/>
      <c r="H248" s="974" t="n"/>
      <c r="I248" s="938" t="n">
        <f aca="false" ca="false" dt2D="false" dtr="false" t="normal">G248+H248</f>
        <v>0</v>
      </c>
      <c r="J248" s="974" t="n"/>
      <c r="K248" s="974" t="n"/>
      <c r="L248" s="938" t="n">
        <f aca="false" ca="false" dt2D="false" dtr="false" t="normal">J248+K248</f>
        <v>0</v>
      </c>
      <c r="M248" s="975" t="n"/>
      <c r="N248" s="975" t="n"/>
      <c r="O248" s="936" t="n">
        <f aca="false" ca="false" dt2D="false" dtr="false" t="normal">M248+N248</f>
        <v>0</v>
      </c>
    </row>
    <row customHeight="true" ht="15.75" outlineLevel="0" r="249">
      <c r="B249" s="963" t="s"/>
      <c r="C249" s="964" t="s"/>
      <c r="D249" s="965" t="s"/>
      <c r="E249" s="971" t="s">
        <v>43</v>
      </c>
      <c r="F249" s="936" t="n">
        <f aca="false" ca="false" dt2D="false" dtr="false" t="normal">I249+L249+O249</f>
        <v>0</v>
      </c>
      <c r="G249" s="969" t="n">
        <v>0</v>
      </c>
      <c r="H249" s="969" t="n">
        <v>0</v>
      </c>
      <c r="I249" s="938" t="n">
        <f aca="false" ca="false" dt2D="false" dtr="false" t="normal">G249+H249</f>
        <v>0</v>
      </c>
      <c r="J249" s="969" t="n">
        <v>0</v>
      </c>
      <c r="K249" s="969" t="n">
        <v>0</v>
      </c>
      <c r="L249" s="938" t="n">
        <f aca="false" ca="false" dt2D="false" dtr="false" t="normal">J249+K249</f>
        <v>0</v>
      </c>
      <c r="M249" s="780" t="n">
        <v>0</v>
      </c>
      <c r="N249" s="780" t="n">
        <v>0</v>
      </c>
      <c r="O249" s="936" t="n">
        <f aca="false" ca="false" dt2D="false" dtr="false" t="normal">M249+N249</f>
        <v>0</v>
      </c>
    </row>
    <row customHeight="true" ht="15.75" outlineLevel="0" r="250">
      <c r="B250" s="963" t="s"/>
      <c r="C250" s="964" t="s"/>
      <c r="D250" s="965" t="s"/>
      <c r="E250" s="968" t="s">
        <v>230</v>
      </c>
      <c r="F250" s="936" t="n">
        <f aca="false" ca="false" dt2D="false" dtr="false" t="normal">I250+L250+O250</f>
        <v>0</v>
      </c>
      <c r="G250" s="969" t="n">
        <v>0</v>
      </c>
      <c r="H250" s="969" t="n">
        <v>0</v>
      </c>
      <c r="I250" s="938" t="n">
        <f aca="false" ca="false" dt2D="false" dtr="false" t="normal">G250+H250</f>
        <v>0</v>
      </c>
      <c r="J250" s="969" t="n">
        <v>0</v>
      </c>
      <c r="K250" s="969" t="n">
        <v>0</v>
      </c>
      <c r="L250" s="938" t="n">
        <f aca="false" ca="false" dt2D="false" dtr="false" t="normal">J250+K250</f>
        <v>0</v>
      </c>
      <c r="M250" s="780" t="n">
        <v>0</v>
      </c>
      <c r="N250" s="780" t="n">
        <v>0</v>
      </c>
      <c r="O250" s="936" t="n">
        <f aca="false" ca="false" dt2D="false" dtr="false" t="normal">M250+N250</f>
        <v>0</v>
      </c>
    </row>
    <row customHeight="true" ht="15.75" outlineLevel="0" r="251">
      <c r="B251" s="966" t="s"/>
      <c r="C251" s="964" t="s"/>
      <c r="D251" s="967" t="s"/>
      <c r="E251" s="972" t="s">
        <v>231</v>
      </c>
      <c r="F251" s="936" t="n">
        <f aca="false" ca="false" dt2D="false" dtr="false" t="normal">I251+L251+O251</f>
        <v>0</v>
      </c>
      <c r="G251" s="962" t="n"/>
      <c r="H251" s="962" t="n"/>
      <c r="I251" s="938" t="n">
        <f aca="false" ca="false" dt2D="false" dtr="false" t="normal">G251+H251</f>
        <v>0</v>
      </c>
      <c r="J251" s="962" t="n"/>
      <c r="K251" s="962" t="n"/>
      <c r="L251" s="938" t="n">
        <f aca="false" ca="false" dt2D="false" dtr="false" t="normal">J251+K251</f>
        <v>0</v>
      </c>
      <c r="M251" s="970" t="n"/>
      <c r="N251" s="970" t="n"/>
      <c r="O251" s="936" t="n">
        <f aca="false" ca="false" dt2D="false" dtr="false" t="normal">M251+N251</f>
        <v>0</v>
      </c>
    </row>
    <row customHeight="true" ht="15.75" outlineLevel="0" r="252">
      <c r="B252" s="958" t="n"/>
      <c r="C252" s="964" t="s"/>
      <c r="D252" s="976" t="s">
        <v>653</v>
      </c>
      <c r="E252" s="961" t="s">
        <v>41</v>
      </c>
      <c r="F252" s="936" t="n">
        <f aca="false" ca="false" dt2D="false" dtr="false" t="normal">I252+L252+O252</f>
        <v>0</v>
      </c>
      <c r="G252" s="962" t="n"/>
      <c r="H252" s="962" t="n"/>
      <c r="I252" s="938" t="n">
        <f aca="false" ca="false" dt2D="false" dtr="false" t="normal">G252+H252</f>
        <v>0</v>
      </c>
      <c r="J252" s="962" t="n"/>
      <c r="K252" s="962" t="n"/>
      <c r="L252" s="938" t="n">
        <f aca="false" ca="false" dt2D="false" dtr="false" t="normal">J252+K252</f>
        <v>0</v>
      </c>
      <c r="M252" s="970" t="n"/>
      <c r="N252" s="970" t="n"/>
      <c r="O252" s="936" t="n">
        <f aca="false" ca="false" dt2D="false" dtr="false" t="normal">M252+N252</f>
        <v>0</v>
      </c>
    </row>
    <row customHeight="true" ht="15.75" outlineLevel="0" r="253">
      <c r="B253" s="963" t="s"/>
      <c r="C253" s="964" t="s"/>
      <c r="D253" s="977" t="s"/>
      <c r="E253" s="961" t="s">
        <v>600</v>
      </c>
      <c r="F253" s="936" t="n">
        <f aca="false" ca="false" dt2D="false" dtr="false" t="normal">I253+L253+O253</f>
        <v>0</v>
      </c>
      <c r="G253" s="962" t="n"/>
      <c r="H253" s="962" t="n"/>
      <c r="I253" s="938" t="n">
        <f aca="false" ca="false" dt2D="false" dtr="false" t="normal">G253+H253</f>
        <v>0</v>
      </c>
      <c r="J253" s="962" t="n"/>
      <c r="K253" s="962" t="n"/>
      <c r="L253" s="938" t="n">
        <f aca="false" ca="false" dt2D="false" dtr="false" t="normal">J253+K253</f>
        <v>0</v>
      </c>
      <c r="M253" s="970" t="n"/>
      <c r="N253" s="970" t="n"/>
      <c r="O253" s="936" t="n">
        <f aca="false" ca="false" dt2D="false" dtr="false" t="normal">M253+N253</f>
        <v>0</v>
      </c>
    </row>
    <row customHeight="true" ht="15.75" outlineLevel="0" r="254">
      <c r="B254" s="966" t="s"/>
      <c r="C254" s="964" t="s"/>
      <c r="D254" s="978" t="s"/>
      <c r="E254" s="961" t="s">
        <v>43</v>
      </c>
      <c r="F254" s="936" t="n">
        <f aca="false" ca="false" dt2D="false" dtr="false" t="normal">I254+L254+O254</f>
        <v>0</v>
      </c>
      <c r="G254" s="962" t="n"/>
      <c r="H254" s="962" t="n"/>
      <c r="I254" s="938" t="n">
        <f aca="false" ca="false" dt2D="false" dtr="false" t="normal">G254+H254</f>
        <v>0</v>
      </c>
      <c r="J254" s="962" t="n"/>
      <c r="K254" s="962" t="n"/>
      <c r="L254" s="938" t="n">
        <f aca="false" ca="false" dt2D="false" dtr="false" t="normal">J254+K254</f>
        <v>0</v>
      </c>
      <c r="M254" s="970" t="n"/>
      <c r="N254" s="970" t="n"/>
      <c r="O254" s="936" t="n">
        <f aca="false" ca="false" dt2D="false" dtr="false" t="normal">M254+N254</f>
        <v>0</v>
      </c>
    </row>
    <row customHeight="true" ht="15.75" outlineLevel="0" r="255">
      <c r="B255" s="958" t="n">
        <v>52</v>
      </c>
      <c r="C255" s="964" t="s"/>
      <c r="D255" s="960" t="s">
        <v>654</v>
      </c>
      <c r="E255" s="961" t="s">
        <v>41</v>
      </c>
      <c r="F255" s="936" t="n">
        <f aca="false" ca="false" dt2D="false" dtr="false" t="normal">I255+L255+O255</f>
        <v>0</v>
      </c>
      <c r="G255" s="962" t="n"/>
      <c r="H255" s="962" t="n"/>
      <c r="I255" s="938" t="n">
        <f aca="false" ca="false" dt2D="false" dtr="false" t="normal">G255+H255</f>
        <v>0</v>
      </c>
      <c r="J255" s="962" t="n"/>
      <c r="K255" s="962" t="n"/>
      <c r="L255" s="938" t="n">
        <f aca="false" ca="false" dt2D="false" dtr="false" t="normal">J255+K255</f>
        <v>0</v>
      </c>
      <c r="M255" s="970" t="n"/>
      <c r="N255" s="970" t="n"/>
      <c r="O255" s="936" t="n">
        <f aca="false" ca="false" dt2D="false" dtr="false" t="normal">M255+N255</f>
        <v>0</v>
      </c>
    </row>
    <row customHeight="true" ht="15.75" outlineLevel="0" r="256">
      <c r="B256" s="963" t="s"/>
      <c r="C256" s="964" t="s"/>
      <c r="D256" s="965" t="s"/>
      <c r="E256" s="961" t="s">
        <v>600</v>
      </c>
      <c r="F256" s="936" t="n">
        <f aca="false" ca="false" dt2D="false" dtr="false" t="normal">I256+L256+O256</f>
        <v>0</v>
      </c>
      <c r="G256" s="962" t="n"/>
      <c r="H256" s="962" t="n"/>
      <c r="I256" s="938" t="n">
        <f aca="false" ca="false" dt2D="false" dtr="false" t="normal">G256+H256</f>
        <v>0</v>
      </c>
      <c r="J256" s="962" t="n"/>
      <c r="K256" s="962" t="n"/>
      <c r="L256" s="938" t="n">
        <f aca="false" ca="false" dt2D="false" dtr="false" t="normal">J256+K256</f>
        <v>0</v>
      </c>
      <c r="M256" s="970" t="n"/>
      <c r="N256" s="970" t="n"/>
      <c r="O256" s="936" t="n">
        <f aca="false" ca="false" dt2D="false" dtr="false" t="normal">M256+N256</f>
        <v>0</v>
      </c>
    </row>
    <row customHeight="true" ht="15.75" outlineLevel="0" r="257">
      <c r="B257" s="963" t="s"/>
      <c r="C257" s="964" t="s"/>
      <c r="D257" s="965" t="s"/>
      <c r="E257" s="971" t="s">
        <v>43</v>
      </c>
      <c r="F257" s="936" t="n">
        <f aca="false" ca="false" dt2D="false" dtr="false" t="normal">I257+L257+O257</f>
        <v>0</v>
      </c>
      <c r="G257" s="969" t="n">
        <v>0</v>
      </c>
      <c r="H257" s="969" t="n">
        <v>0</v>
      </c>
      <c r="I257" s="938" t="n">
        <f aca="false" ca="false" dt2D="false" dtr="false" t="normal">G257+H257</f>
        <v>0</v>
      </c>
      <c r="J257" s="969" t="n">
        <v>0</v>
      </c>
      <c r="K257" s="969" t="n">
        <v>0</v>
      </c>
      <c r="L257" s="938" t="n">
        <f aca="false" ca="false" dt2D="false" dtr="false" t="normal">J257+K257</f>
        <v>0</v>
      </c>
      <c r="M257" s="780" t="n">
        <v>0</v>
      </c>
      <c r="N257" s="780" t="n">
        <v>0</v>
      </c>
      <c r="O257" s="936" t="n">
        <f aca="false" ca="false" dt2D="false" dtr="false" t="normal">M257+N257</f>
        <v>0</v>
      </c>
    </row>
    <row customHeight="true" ht="15.75" outlineLevel="0" r="258">
      <c r="B258" s="963" t="s"/>
      <c r="C258" s="964" t="s"/>
      <c r="D258" s="965" t="s"/>
      <c r="E258" s="968" t="s">
        <v>230</v>
      </c>
      <c r="F258" s="936" t="n">
        <f aca="false" ca="false" dt2D="false" dtr="false" t="normal">I258+L258+O258</f>
        <v>0</v>
      </c>
      <c r="G258" s="969" t="n">
        <v>0</v>
      </c>
      <c r="H258" s="969" t="n">
        <v>0</v>
      </c>
      <c r="I258" s="938" t="n">
        <f aca="false" ca="false" dt2D="false" dtr="false" t="normal">G258+H258</f>
        <v>0</v>
      </c>
      <c r="J258" s="969" t="n">
        <v>0</v>
      </c>
      <c r="K258" s="969" t="n">
        <v>0</v>
      </c>
      <c r="L258" s="938" t="n">
        <f aca="false" ca="false" dt2D="false" dtr="false" t="normal">J258+K258</f>
        <v>0</v>
      </c>
      <c r="M258" s="780" t="n">
        <v>0</v>
      </c>
      <c r="N258" s="780" t="n">
        <v>0</v>
      </c>
      <c r="O258" s="936" t="n">
        <f aca="false" ca="false" dt2D="false" dtr="false" t="normal">M258+N258</f>
        <v>0</v>
      </c>
    </row>
    <row customHeight="true" ht="15.75" outlineLevel="0" r="259">
      <c r="B259" s="966" t="s"/>
      <c r="C259" s="964" t="s"/>
      <c r="D259" s="967" t="s"/>
      <c r="E259" s="972" t="s">
        <v>231</v>
      </c>
      <c r="F259" s="936" t="n">
        <f aca="false" ca="false" dt2D="false" dtr="false" t="normal">I259+L259+O259</f>
        <v>0</v>
      </c>
      <c r="G259" s="962" t="n"/>
      <c r="H259" s="962" t="n"/>
      <c r="I259" s="938" t="n">
        <f aca="false" ca="false" dt2D="false" dtr="false" t="normal">G259+H259</f>
        <v>0</v>
      </c>
      <c r="J259" s="962" t="n"/>
      <c r="K259" s="962" t="n"/>
      <c r="L259" s="938" t="n">
        <f aca="false" ca="false" dt2D="false" dtr="false" t="normal">J259+K259</f>
        <v>0</v>
      </c>
      <c r="M259" s="970" t="n"/>
      <c r="N259" s="970" t="n"/>
      <c r="O259" s="936" t="n">
        <f aca="false" ca="false" dt2D="false" dtr="false" t="normal">M259+N259</f>
        <v>0</v>
      </c>
    </row>
    <row customHeight="true" ht="15.75" outlineLevel="0" r="260">
      <c r="B260" s="958" t="n">
        <v>53</v>
      </c>
      <c r="C260" s="964" t="s"/>
      <c r="D260" s="960" t="s">
        <v>655</v>
      </c>
      <c r="E260" s="961" t="s">
        <v>41</v>
      </c>
      <c r="F260" s="936" t="n">
        <f aca="false" ca="false" dt2D="false" dtr="false" t="normal">I260+L260+O260</f>
        <v>0</v>
      </c>
      <c r="G260" s="962" t="n"/>
      <c r="H260" s="962" t="n"/>
      <c r="I260" s="938" t="n">
        <f aca="false" ca="false" dt2D="false" dtr="false" t="normal">G260+H260</f>
        <v>0</v>
      </c>
      <c r="J260" s="962" t="n"/>
      <c r="K260" s="962" t="n"/>
      <c r="L260" s="938" t="n">
        <f aca="false" ca="false" dt2D="false" dtr="false" t="normal">J260+K260</f>
        <v>0</v>
      </c>
      <c r="M260" s="970" t="n"/>
      <c r="N260" s="970" t="n"/>
      <c r="O260" s="936" t="n">
        <f aca="false" ca="false" dt2D="false" dtr="false" t="normal">M260+N260</f>
        <v>0</v>
      </c>
    </row>
    <row customHeight="true" ht="15.75" outlineLevel="0" r="261">
      <c r="B261" s="963" t="s"/>
      <c r="C261" s="964" t="s"/>
      <c r="D261" s="965" t="s"/>
      <c r="E261" s="961" t="s">
        <v>600</v>
      </c>
      <c r="F261" s="936" t="n">
        <f aca="false" ca="false" dt2D="false" dtr="false" t="normal">I261+L261+O261</f>
        <v>0</v>
      </c>
      <c r="G261" s="962" t="n"/>
      <c r="H261" s="962" t="n"/>
      <c r="I261" s="938" t="n">
        <f aca="false" ca="false" dt2D="false" dtr="false" t="normal">G261+H261</f>
        <v>0</v>
      </c>
      <c r="J261" s="962" t="n"/>
      <c r="K261" s="962" t="n"/>
      <c r="L261" s="938" t="n">
        <f aca="false" ca="false" dt2D="false" dtr="false" t="normal">J261+K261</f>
        <v>0</v>
      </c>
      <c r="M261" s="970" t="n"/>
      <c r="N261" s="970" t="n"/>
      <c r="O261" s="936" t="n">
        <f aca="false" ca="false" dt2D="false" dtr="false" t="normal">M261+N261</f>
        <v>0</v>
      </c>
    </row>
    <row customHeight="true" ht="15.75" outlineLevel="0" r="262">
      <c r="B262" s="963" t="s"/>
      <c r="C262" s="964" t="s"/>
      <c r="D262" s="965" t="s"/>
      <c r="E262" s="968" t="s">
        <v>230</v>
      </c>
      <c r="F262" s="936" t="n">
        <f aca="false" ca="false" dt2D="false" dtr="false" t="normal">I262+L262+O262</f>
        <v>0</v>
      </c>
      <c r="G262" s="969" t="n">
        <v>0</v>
      </c>
      <c r="H262" s="969" t="n">
        <v>0</v>
      </c>
      <c r="I262" s="938" t="n">
        <f aca="false" ca="false" dt2D="false" dtr="false" t="normal">G262+H262</f>
        <v>0</v>
      </c>
      <c r="J262" s="969" t="n">
        <v>0</v>
      </c>
      <c r="K262" s="969" t="n">
        <v>0</v>
      </c>
      <c r="L262" s="938" t="n">
        <f aca="false" ca="false" dt2D="false" dtr="false" t="normal">J262+K262</f>
        <v>0</v>
      </c>
      <c r="M262" s="780" t="n">
        <v>0</v>
      </c>
      <c r="N262" s="780" t="n">
        <v>0</v>
      </c>
      <c r="O262" s="936" t="n">
        <f aca="false" ca="false" dt2D="false" dtr="false" t="normal">M262+N262</f>
        <v>0</v>
      </c>
    </row>
    <row customHeight="true" ht="15.75" outlineLevel="0" r="263">
      <c r="B263" s="966" t="s"/>
      <c r="C263" s="964" t="s"/>
      <c r="D263" s="967" t="s"/>
      <c r="E263" s="971" t="s">
        <v>43</v>
      </c>
      <c r="F263" s="936" t="n">
        <f aca="false" ca="false" dt2D="false" dtr="false" t="normal">I263+L263+O263</f>
        <v>0</v>
      </c>
      <c r="G263" s="969" t="n">
        <v>0</v>
      </c>
      <c r="H263" s="969" t="n">
        <v>0</v>
      </c>
      <c r="I263" s="938" t="n">
        <f aca="false" ca="false" dt2D="false" dtr="false" t="normal">G263+H263</f>
        <v>0</v>
      </c>
      <c r="J263" s="969" t="n">
        <v>0</v>
      </c>
      <c r="K263" s="969" t="n">
        <v>0</v>
      </c>
      <c r="L263" s="938" t="n">
        <f aca="false" ca="false" dt2D="false" dtr="false" t="normal">J263+K263</f>
        <v>0</v>
      </c>
      <c r="M263" s="780" t="n">
        <v>0</v>
      </c>
      <c r="N263" s="780" t="n">
        <v>0</v>
      </c>
      <c r="O263" s="936" t="n">
        <f aca="false" ca="false" dt2D="false" dtr="false" t="normal">M263+N263</f>
        <v>0</v>
      </c>
    </row>
    <row customHeight="true" ht="15.75" outlineLevel="0" r="264">
      <c r="B264" s="958" t="n">
        <v>54</v>
      </c>
      <c r="C264" s="964" t="s"/>
      <c r="D264" s="960" t="s">
        <v>656</v>
      </c>
      <c r="E264" s="961" t="s">
        <v>41</v>
      </c>
      <c r="F264" s="936" t="n">
        <f aca="false" ca="false" dt2D="false" dtr="false" t="normal">I264+L264+O264</f>
        <v>0</v>
      </c>
      <c r="G264" s="962" t="n"/>
      <c r="H264" s="962" t="n"/>
      <c r="I264" s="938" t="n">
        <f aca="false" ca="false" dt2D="false" dtr="false" t="normal">G264+H264</f>
        <v>0</v>
      </c>
      <c r="J264" s="962" t="n"/>
      <c r="K264" s="962" t="n"/>
      <c r="L264" s="938" t="n">
        <f aca="false" ca="false" dt2D="false" dtr="false" t="normal">J264+K264</f>
        <v>0</v>
      </c>
      <c r="M264" s="970" t="n"/>
      <c r="N264" s="970" t="n"/>
      <c r="O264" s="936" t="n">
        <f aca="false" ca="false" dt2D="false" dtr="false" t="normal">M264+N264</f>
        <v>0</v>
      </c>
    </row>
    <row customHeight="true" ht="15.75" outlineLevel="0" r="265">
      <c r="B265" s="963" t="s"/>
      <c r="C265" s="964" t="s"/>
      <c r="D265" s="965" t="s"/>
      <c r="E265" s="961" t="s">
        <v>600</v>
      </c>
      <c r="F265" s="936" t="n">
        <f aca="false" ca="false" dt2D="false" dtr="false" t="normal">I265+L265+O265</f>
        <v>0</v>
      </c>
      <c r="G265" s="962" t="n"/>
      <c r="H265" s="962" t="n"/>
      <c r="I265" s="938" t="n">
        <f aca="false" ca="false" dt2D="false" dtr="false" t="normal">G265+H265</f>
        <v>0</v>
      </c>
      <c r="J265" s="962" t="n"/>
      <c r="K265" s="962" t="n"/>
      <c r="L265" s="938" t="n">
        <f aca="false" ca="false" dt2D="false" dtr="false" t="normal">J265+K265</f>
        <v>0</v>
      </c>
      <c r="M265" s="970" t="n"/>
      <c r="N265" s="970" t="n"/>
      <c r="O265" s="936" t="n">
        <f aca="false" ca="false" dt2D="false" dtr="false" t="normal">M265+N265</f>
        <v>0</v>
      </c>
    </row>
    <row customHeight="true" ht="15.75" outlineLevel="0" r="266">
      <c r="B266" s="963" t="s"/>
      <c r="C266" s="964" t="s"/>
      <c r="D266" s="965" t="s"/>
      <c r="E266" s="971" t="s">
        <v>43</v>
      </c>
      <c r="F266" s="936" t="n">
        <f aca="false" ca="false" dt2D="false" dtr="false" t="normal">I266+L266+O266</f>
        <v>1</v>
      </c>
      <c r="G266" s="969" t="n">
        <v>0</v>
      </c>
      <c r="H266" s="969" t="n">
        <v>0</v>
      </c>
      <c r="I266" s="938" t="n">
        <f aca="false" ca="false" dt2D="false" dtr="false" t="normal">G266+H266</f>
        <v>0</v>
      </c>
      <c r="J266" s="969" t="n">
        <v>0</v>
      </c>
      <c r="K266" s="969" t="n">
        <v>0</v>
      </c>
      <c r="L266" s="938" t="n">
        <f aca="false" ca="false" dt2D="false" dtr="false" t="normal">J266+K266</f>
        <v>0</v>
      </c>
      <c r="M266" s="780" t="n">
        <v>0</v>
      </c>
      <c r="N266" s="780" t="n">
        <v>1</v>
      </c>
      <c r="O266" s="936" t="n">
        <f aca="false" ca="false" dt2D="false" dtr="false" t="normal">M266+N266</f>
        <v>1</v>
      </c>
    </row>
    <row customHeight="true" ht="15.75" outlineLevel="0" r="267">
      <c r="B267" s="963" t="s"/>
      <c r="C267" s="964" t="s"/>
      <c r="D267" s="965" t="s"/>
      <c r="E267" s="968" t="s">
        <v>230</v>
      </c>
      <c r="F267" s="936" t="n">
        <f aca="false" ca="false" dt2D="false" dtr="false" t="normal">I267+L267+O267</f>
        <v>1</v>
      </c>
      <c r="G267" s="969" t="n">
        <v>0</v>
      </c>
      <c r="H267" s="969" t="n">
        <v>0</v>
      </c>
      <c r="I267" s="938" t="n">
        <f aca="false" ca="false" dt2D="false" dtr="false" t="normal">G267+H267</f>
        <v>0</v>
      </c>
      <c r="J267" s="969" t="n">
        <v>0</v>
      </c>
      <c r="K267" s="969" t="n">
        <v>1</v>
      </c>
      <c r="L267" s="938" t="n">
        <f aca="false" ca="false" dt2D="false" dtr="false" t="normal">J267+K267</f>
        <v>1</v>
      </c>
      <c r="M267" s="780" t="n">
        <v>0</v>
      </c>
      <c r="N267" s="780" t="n">
        <v>0</v>
      </c>
      <c r="O267" s="936" t="n">
        <f aca="false" ca="false" dt2D="false" dtr="false" t="normal">M267+N267</f>
        <v>0</v>
      </c>
    </row>
    <row customHeight="true" ht="15.75" outlineLevel="0" r="268">
      <c r="B268" s="966" t="s"/>
      <c r="C268" s="964" t="s"/>
      <c r="D268" s="967" t="s"/>
      <c r="E268" s="972" t="s">
        <v>231</v>
      </c>
      <c r="F268" s="936" t="n">
        <f aca="false" ca="false" dt2D="false" dtr="false" t="normal">I268+L268+O268</f>
        <v>0</v>
      </c>
      <c r="G268" s="962" t="n"/>
      <c r="H268" s="962" t="n"/>
      <c r="I268" s="938" t="n">
        <f aca="false" ca="false" dt2D="false" dtr="false" t="normal">G268+H268</f>
        <v>0</v>
      </c>
      <c r="J268" s="962" t="n"/>
      <c r="K268" s="962" t="n"/>
      <c r="L268" s="938" t="n">
        <f aca="false" ca="false" dt2D="false" dtr="false" t="normal">J268+K268</f>
        <v>0</v>
      </c>
      <c r="M268" s="970" t="n"/>
      <c r="N268" s="970" t="n"/>
      <c r="O268" s="936" t="n">
        <f aca="false" ca="false" dt2D="false" dtr="false" t="normal">M268+N268</f>
        <v>0</v>
      </c>
    </row>
    <row customHeight="true" ht="15.75" outlineLevel="0" r="269">
      <c r="B269" s="958" t="n">
        <v>55</v>
      </c>
      <c r="C269" s="964" t="s"/>
      <c r="D269" s="960" t="s">
        <v>762</v>
      </c>
      <c r="E269" s="961" t="s">
        <v>41</v>
      </c>
      <c r="F269" s="936" t="n">
        <f aca="false" ca="false" dt2D="false" dtr="false" t="normal">I269+L269+O269</f>
        <v>0</v>
      </c>
      <c r="G269" s="962" t="n"/>
      <c r="H269" s="962" t="n"/>
      <c r="I269" s="938" t="n">
        <f aca="false" ca="false" dt2D="false" dtr="false" t="normal">G269+H269</f>
        <v>0</v>
      </c>
      <c r="J269" s="962" t="n"/>
      <c r="K269" s="962" t="n"/>
      <c r="L269" s="938" t="n">
        <f aca="false" ca="false" dt2D="false" dtr="false" t="normal">J269+K269</f>
        <v>0</v>
      </c>
      <c r="M269" s="970" t="n"/>
      <c r="N269" s="970" t="n"/>
      <c r="O269" s="936" t="n">
        <f aca="false" ca="false" dt2D="false" dtr="false" t="normal">M269+N269</f>
        <v>0</v>
      </c>
    </row>
    <row customHeight="true" ht="15.75" outlineLevel="0" r="270">
      <c r="B270" s="963" t="s"/>
      <c r="C270" s="964" t="s"/>
      <c r="D270" s="965" t="s"/>
      <c r="E270" s="961" t="s">
        <v>600</v>
      </c>
      <c r="F270" s="936" t="n">
        <f aca="false" ca="false" dt2D="false" dtr="false" t="normal">I270+L270+O270</f>
        <v>0</v>
      </c>
      <c r="G270" s="962" t="n"/>
      <c r="H270" s="962" t="n"/>
      <c r="I270" s="938" t="n">
        <f aca="false" ca="false" dt2D="false" dtr="false" t="normal">G270+H270</f>
        <v>0</v>
      </c>
      <c r="J270" s="962" t="n"/>
      <c r="K270" s="962" t="n"/>
      <c r="L270" s="938" t="n">
        <f aca="false" ca="false" dt2D="false" dtr="false" t="normal">J270+K270</f>
        <v>0</v>
      </c>
      <c r="M270" s="970" t="n"/>
      <c r="N270" s="970" t="n"/>
      <c r="O270" s="936" t="n">
        <f aca="false" ca="false" dt2D="false" dtr="false" t="normal">M270+N270</f>
        <v>0</v>
      </c>
    </row>
    <row customHeight="true" ht="15.75" outlineLevel="0" r="271">
      <c r="B271" s="963" t="s"/>
      <c r="C271" s="964" t="s"/>
      <c r="D271" s="965" t="s"/>
      <c r="E271" s="968" t="s">
        <v>230</v>
      </c>
      <c r="F271" s="936" t="n">
        <f aca="false" ca="false" dt2D="false" dtr="false" t="normal">I271+L271+O271</f>
        <v>0</v>
      </c>
      <c r="G271" s="969" t="n">
        <v>0</v>
      </c>
      <c r="H271" s="969" t="n">
        <v>0</v>
      </c>
      <c r="I271" s="938" t="n">
        <f aca="false" ca="false" dt2D="false" dtr="false" t="normal">G271+H271</f>
        <v>0</v>
      </c>
      <c r="J271" s="969" t="n">
        <v>0</v>
      </c>
      <c r="K271" s="969" t="n">
        <v>0</v>
      </c>
      <c r="L271" s="938" t="n">
        <f aca="false" ca="false" dt2D="false" dtr="false" t="normal">J271+K271</f>
        <v>0</v>
      </c>
      <c r="M271" s="780" t="n">
        <v>0</v>
      </c>
      <c r="N271" s="780" t="n">
        <v>0</v>
      </c>
      <c r="O271" s="936" t="n">
        <f aca="false" ca="false" dt2D="false" dtr="false" t="normal">M271+N271</f>
        <v>0</v>
      </c>
    </row>
    <row customHeight="true" ht="15.75" outlineLevel="0" r="272">
      <c r="B272" s="966" t="s"/>
      <c r="C272" s="964" t="s"/>
      <c r="D272" s="967" t="s"/>
      <c r="E272" s="971" t="s">
        <v>43</v>
      </c>
      <c r="F272" s="936" t="n">
        <f aca="false" ca="false" dt2D="false" dtr="false" t="normal">I272+L272+O272</f>
        <v>0</v>
      </c>
      <c r="G272" s="969" t="n">
        <v>0</v>
      </c>
      <c r="H272" s="969" t="n">
        <v>0</v>
      </c>
      <c r="I272" s="938" t="n">
        <f aca="false" ca="false" dt2D="false" dtr="false" t="normal">G272+H272</f>
        <v>0</v>
      </c>
      <c r="J272" s="969" t="n">
        <v>0</v>
      </c>
      <c r="K272" s="969" t="n">
        <v>0</v>
      </c>
      <c r="L272" s="938" t="n">
        <f aca="false" ca="false" dt2D="false" dtr="false" t="normal">J272+K272</f>
        <v>0</v>
      </c>
      <c r="M272" s="780" t="n">
        <v>0</v>
      </c>
      <c r="N272" s="780" t="n">
        <v>0</v>
      </c>
      <c r="O272" s="936" t="n">
        <f aca="false" ca="false" dt2D="false" dtr="false" t="normal">M272+N272</f>
        <v>0</v>
      </c>
    </row>
    <row customHeight="true" ht="15.75" outlineLevel="0" r="273">
      <c r="B273" s="958" t="n">
        <v>56</v>
      </c>
      <c r="C273" s="964" t="s"/>
      <c r="D273" s="960" t="s">
        <v>667</v>
      </c>
      <c r="E273" s="961" t="s">
        <v>41</v>
      </c>
      <c r="F273" s="936" t="n">
        <f aca="false" ca="false" dt2D="false" dtr="false" t="normal">I273+L273+O273</f>
        <v>0</v>
      </c>
      <c r="G273" s="962" t="n"/>
      <c r="H273" s="962" t="n"/>
      <c r="I273" s="938" t="n">
        <f aca="false" ca="false" dt2D="false" dtr="false" t="normal">G273+H273</f>
        <v>0</v>
      </c>
      <c r="J273" s="962" t="n"/>
      <c r="K273" s="962" t="n"/>
      <c r="L273" s="938" t="n">
        <f aca="false" ca="false" dt2D="false" dtr="false" t="normal">J273+K273</f>
        <v>0</v>
      </c>
      <c r="M273" s="970" t="n"/>
      <c r="N273" s="970" t="n"/>
      <c r="O273" s="936" t="n">
        <f aca="false" ca="false" dt2D="false" dtr="false" t="normal">M273+N273</f>
        <v>0</v>
      </c>
    </row>
    <row customHeight="true" ht="15.75" outlineLevel="0" r="274">
      <c r="B274" s="963" t="s"/>
      <c r="C274" s="964" t="s"/>
      <c r="D274" s="965" t="s"/>
      <c r="E274" s="961" t="s">
        <v>600</v>
      </c>
      <c r="F274" s="936" t="n">
        <f aca="false" ca="false" dt2D="false" dtr="false" t="normal">I274+L274+O274</f>
        <v>0</v>
      </c>
      <c r="G274" s="962" t="n"/>
      <c r="H274" s="962" t="n"/>
      <c r="I274" s="938" t="n">
        <f aca="false" ca="false" dt2D="false" dtr="false" t="normal">G274+H274</f>
        <v>0</v>
      </c>
      <c r="J274" s="962" t="n"/>
      <c r="K274" s="962" t="n"/>
      <c r="L274" s="938" t="n">
        <f aca="false" ca="false" dt2D="false" dtr="false" t="normal">J274+K274</f>
        <v>0</v>
      </c>
      <c r="M274" s="970" t="n"/>
      <c r="N274" s="970" t="n"/>
      <c r="O274" s="936" t="n">
        <f aca="false" ca="false" dt2D="false" dtr="false" t="normal">M274+N274</f>
        <v>0</v>
      </c>
    </row>
    <row customHeight="true" ht="15.75" outlineLevel="0" r="275">
      <c r="B275" s="963" t="s"/>
      <c r="C275" s="964" t="s"/>
      <c r="D275" s="965" t="s"/>
      <c r="E275" s="961" t="s">
        <v>43</v>
      </c>
      <c r="F275" s="936" t="n">
        <f aca="false" ca="false" dt2D="false" dtr="false" t="normal">I275+L275+O275</f>
        <v>0</v>
      </c>
      <c r="G275" s="962" t="n"/>
      <c r="H275" s="962" t="n"/>
      <c r="I275" s="938" t="n">
        <f aca="false" ca="false" dt2D="false" dtr="false" t="normal">G275+H275</f>
        <v>0</v>
      </c>
      <c r="J275" s="962" t="n"/>
      <c r="K275" s="962" t="n"/>
      <c r="L275" s="938" t="n">
        <f aca="false" ca="false" dt2D="false" dtr="false" t="normal">J275+K275</f>
        <v>0</v>
      </c>
      <c r="M275" s="970" t="n"/>
      <c r="N275" s="970" t="n"/>
      <c r="O275" s="936" t="n">
        <f aca="false" ca="false" dt2D="false" dtr="false" t="normal">M275+N275</f>
        <v>0</v>
      </c>
    </row>
    <row customHeight="true" ht="21.75" outlineLevel="0" r="276">
      <c r="B276" s="966" t="s"/>
      <c r="C276" s="964" t="s"/>
      <c r="D276" s="967" t="s"/>
      <c r="E276" s="987" t="s">
        <v>230</v>
      </c>
      <c r="F276" s="936" t="n">
        <f aca="false" ca="false" dt2D="false" dtr="false" t="normal">I276+L276+O276</f>
        <v>0</v>
      </c>
      <c r="G276" s="969" t="n">
        <v>0</v>
      </c>
      <c r="H276" s="969" t="n">
        <v>0</v>
      </c>
      <c r="I276" s="938" t="n">
        <f aca="false" ca="false" dt2D="false" dtr="false" t="normal">G276+H276</f>
        <v>0</v>
      </c>
      <c r="J276" s="969" t="n">
        <v>0</v>
      </c>
      <c r="K276" s="969" t="n">
        <v>0</v>
      </c>
      <c r="L276" s="938" t="n">
        <f aca="false" ca="false" dt2D="false" dtr="false" t="normal">J276+K276</f>
        <v>0</v>
      </c>
      <c r="M276" s="780" t="n">
        <v>0</v>
      </c>
      <c r="N276" s="780" t="n">
        <v>0</v>
      </c>
      <c r="O276" s="936" t="n">
        <f aca="false" ca="false" dt2D="false" dtr="false" t="normal">M276+N276</f>
        <v>0</v>
      </c>
    </row>
    <row customHeight="true" ht="15.75" outlineLevel="0" r="277">
      <c r="B277" s="958" t="n">
        <v>57</v>
      </c>
      <c r="C277" s="964" t="s"/>
      <c r="D277" s="960" t="s">
        <v>763</v>
      </c>
      <c r="E277" s="961" t="s">
        <v>41</v>
      </c>
      <c r="F277" s="936" t="n">
        <f aca="false" ca="false" dt2D="false" dtr="false" t="normal">I277+L277+O277</f>
        <v>0</v>
      </c>
      <c r="G277" s="962" t="n">
        <v>0</v>
      </c>
      <c r="H277" s="962" t="n">
        <v>0</v>
      </c>
      <c r="I277" s="938" t="n">
        <f aca="false" ca="false" dt2D="false" dtr="false" t="normal">G277+H277</f>
        <v>0</v>
      </c>
      <c r="J277" s="962" t="n"/>
      <c r="K277" s="962" t="n"/>
      <c r="L277" s="938" t="n">
        <f aca="false" ca="false" dt2D="false" dtr="false" t="normal">J277+K277</f>
        <v>0</v>
      </c>
      <c r="M277" s="970" t="n"/>
      <c r="N277" s="970" t="n"/>
      <c r="O277" s="936" t="n">
        <f aca="false" ca="false" dt2D="false" dtr="false" t="normal">M277+N277</f>
        <v>0</v>
      </c>
    </row>
    <row customHeight="true" ht="15.75" outlineLevel="0" r="278">
      <c r="B278" s="963" t="s"/>
      <c r="C278" s="964" t="s"/>
      <c r="D278" s="965" t="s"/>
      <c r="E278" s="961" t="s">
        <v>600</v>
      </c>
      <c r="F278" s="936" t="n">
        <f aca="false" ca="false" dt2D="false" dtr="false" t="normal">I278+L278+O278</f>
        <v>0</v>
      </c>
      <c r="G278" s="962" t="n"/>
      <c r="H278" s="962" t="n"/>
      <c r="I278" s="938" t="n">
        <f aca="false" ca="false" dt2D="false" dtr="false" t="normal">G278+H278</f>
        <v>0</v>
      </c>
      <c r="J278" s="962" t="n"/>
      <c r="K278" s="962" t="n"/>
      <c r="L278" s="938" t="n">
        <f aca="false" ca="false" dt2D="false" dtr="false" t="normal">J278+K278</f>
        <v>0</v>
      </c>
      <c r="M278" s="970" t="n"/>
      <c r="N278" s="970" t="n"/>
      <c r="O278" s="936" t="n">
        <f aca="false" ca="false" dt2D="false" dtr="false" t="normal">M278+N278</f>
        <v>0</v>
      </c>
    </row>
    <row customHeight="true" ht="15.75" outlineLevel="0" r="279">
      <c r="B279" s="963" t="s"/>
      <c r="C279" s="964" t="s"/>
      <c r="D279" s="965" t="s"/>
      <c r="E279" s="961" t="s">
        <v>43</v>
      </c>
      <c r="F279" s="936" t="n">
        <f aca="false" ca="false" dt2D="false" dtr="false" t="normal">I279+L279+O279</f>
        <v>0</v>
      </c>
      <c r="G279" s="962" t="n"/>
      <c r="H279" s="962" t="n"/>
      <c r="I279" s="938" t="n">
        <f aca="false" ca="false" dt2D="false" dtr="false" t="normal">G279+H279</f>
        <v>0</v>
      </c>
      <c r="J279" s="962" t="n"/>
      <c r="K279" s="962" t="n"/>
      <c r="L279" s="938" t="n">
        <f aca="false" ca="false" dt2D="false" dtr="false" t="normal">J279+K279</f>
        <v>0</v>
      </c>
      <c r="M279" s="970" t="n"/>
      <c r="N279" s="970" t="n"/>
      <c r="O279" s="936" t="n">
        <f aca="false" ca="false" dt2D="false" dtr="false" t="normal">M279+N279</f>
        <v>0</v>
      </c>
    </row>
    <row customHeight="true" ht="21.75" outlineLevel="0" r="280">
      <c r="B280" s="966" t="s"/>
      <c r="C280" s="964" t="s"/>
      <c r="D280" s="967" t="s"/>
      <c r="E280" s="987" t="s">
        <v>230</v>
      </c>
      <c r="F280" s="936" t="n">
        <f aca="false" ca="false" dt2D="false" dtr="false" t="normal">I280+L280+O280</f>
        <v>0</v>
      </c>
      <c r="G280" s="969" t="n">
        <v>0</v>
      </c>
      <c r="H280" s="969" t="n">
        <v>0</v>
      </c>
      <c r="I280" s="938" t="n">
        <f aca="false" ca="false" dt2D="false" dtr="false" t="normal">G280+H280</f>
        <v>0</v>
      </c>
      <c r="J280" s="969" t="n">
        <v>0</v>
      </c>
      <c r="K280" s="969" t="n">
        <v>0</v>
      </c>
      <c r="L280" s="938" t="n">
        <f aca="false" ca="false" dt2D="false" dtr="false" t="normal">J280+K280</f>
        <v>0</v>
      </c>
      <c r="M280" s="780" t="n">
        <v>0</v>
      </c>
      <c r="N280" s="780" t="n">
        <v>0</v>
      </c>
      <c r="O280" s="936" t="n">
        <f aca="false" ca="false" dt2D="false" dtr="false" t="normal">M280+N280</f>
        <v>0</v>
      </c>
    </row>
    <row customHeight="true" ht="15.75" outlineLevel="0" r="281">
      <c r="B281" s="958" t="n">
        <v>58</v>
      </c>
      <c r="C281" s="964" t="s"/>
      <c r="D281" s="979" t="s">
        <v>764</v>
      </c>
      <c r="E281" s="961" t="s">
        <v>41</v>
      </c>
      <c r="F281" s="936" t="n">
        <f aca="false" ca="false" dt2D="false" dtr="false" t="normal">I281+L281+O281</f>
        <v>0</v>
      </c>
      <c r="G281" s="962" t="n"/>
      <c r="H281" s="962" t="n"/>
      <c r="I281" s="938" t="n">
        <f aca="false" ca="false" dt2D="false" dtr="false" t="normal">G281+H281</f>
        <v>0</v>
      </c>
      <c r="J281" s="962" t="n"/>
      <c r="K281" s="962" t="n"/>
      <c r="L281" s="938" t="n">
        <f aca="false" ca="false" dt2D="false" dtr="false" t="normal">J281+K281</f>
        <v>0</v>
      </c>
      <c r="M281" s="970" t="n"/>
      <c r="N281" s="970" t="n"/>
      <c r="O281" s="936" t="n">
        <f aca="false" ca="false" dt2D="false" dtr="false" t="normal">M281+N281</f>
        <v>0</v>
      </c>
    </row>
    <row customHeight="true" ht="15.75" outlineLevel="0" r="282">
      <c r="B282" s="963" t="s"/>
      <c r="C282" s="964" t="s"/>
      <c r="D282" s="980" t="s"/>
      <c r="E282" s="961" t="s">
        <v>600</v>
      </c>
      <c r="F282" s="936" t="n">
        <f aca="false" ca="false" dt2D="false" dtr="false" t="normal">I282+L282+O282</f>
        <v>0</v>
      </c>
      <c r="G282" s="962" t="n"/>
      <c r="H282" s="962" t="n"/>
      <c r="I282" s="938" t="n">
        <f aca="false" ca="false" dt2D="false" dtr="false" t="normal">G282+H282</f>
        <v>0</v>
      </c>
      <c r="J282" s="962" t="n"/>
      <c r="K282" s="962" t="n"/>
      <c r="L282" s="938" t="n">
        <f aca="false" ca="false" dt2D="false" dtr="false" t="normal">J282+K282</f>
        <v>0</v>
      </c>
      <c r="M282" s="970" t="n"/>
      <c r="N282" s="970" t="n"/>
      <c r="O282" s="936" t="n">
        <f aca="false" ca="false" dt2D="false" dtr="false" t="normal">M282+N282</f>
        <v>0</v>
      </c>
    </row>
    <row customHeight="true" ht="15.75" outlineLevel="0" r="283">
      <c r="B283" s="963" t="s"/>
      <c r="C283" s="964" t="s"/>
      <c r="D283" s="980" t="s"/>
      <c r="E283" s="961" t="s">
        <v>43</v>
      </c>
      <c r="F283" s="936" t="n">
        <f aca="false" ca="false" dt2D="false" dtr="false" t="normal">I283+L283+O283</f>
        <v>0</v>
      </c>
      <c r="G283" s="962" t="n"/>
      <c r="H283" s="962" t="n"/>
      <c r="I283" s="938" t="n">
        <f aca="false" ca="false" dt2D="false" dtr="false" t="normal">G283+H283</f>
        <v>0</v>
      </c>
      <c r="J283" s="962" t="n"/>
      <c r="K283" s="962" t="n"/>
      <c r="L283" s="938" t="n">
        <f aca="false" ca="false" dt2D="false" dtr="false" t="normal">J283+K283</f>
        <v>0</v>
      </c>
      <c r="M283" s="970" t="n"/>
      <c r="N283" s="970" t="n"/>
      <c r="O283" s="936" t="n">
        <f aca="false" ca="false" dt2D="false" dtr="false" t="normal">M283+N283</f>
        <v>0</v>
      </c>
    </row>
    <row customHeight="true" ht="15.75" outlineLevel="0" r="284">
      <c r="B284" s="966" t="s"/>
      <c r="C284" s="964" t="s"/>
      <c r="D284" s="981" t="s"/>
      <c r="E284" s="987" t="s">
        <v>230</v>
      </c>
      <c r="F284" s="936" t="n">
        <f aca="false" ca="false" dt2D="false" dtr="false" t="normal">I284+L284+O284</f>
        <v>0</v>
      </c>
      <c r="G284" s="969" t="n">
        <v>0</v>
      </c>
      <c r="H284" s="969" t="n">
        <v>0</v>
      </c>
      <c r="I284" s="938" t="n">
        <f aca="false" ca="false" dt2D="false" dtr="false" t="normal">G284+H284</f>
        <v>0</v>
      </c>
      <c r="J284" s="969" t="n">
        <v>0</v>
      </c>
      <c r="K284" s="969" t="n">
        <v>0</v>
      </c>
      <c r="L284" s="938" t="n">
        <f aca="false" ca="false" dt2D="false" dtr="false" t="normal">J284+K284</f>
        <v>0</v>
      </c>
      <c r="M284" s="780" t="n">
        <v>0</v>
      </c>
      <c r="N284" s="780" t="n">
        <v>0</v>
      </c>
      <c r="O284" s="936" t="n">
        <f aca="false" ca="false" dt2D="false" dtr="false" t="normal">M284+N284</f>
        <v>0</v>
      </c>
    </row>
    <row customHeight="true" ht="54.75" outlineLevel="0" r="285">
      <c r="B285" s="958" t="n">
        <v>59</v>
      </c>
      <c r="C285" s="964" t="s"/>
      <c r="D285" s="988" t="s">
        <v>765</v>
      </c>
      <c r="E285" s="987" t="s">
        <v>230</v>
      </c>
      <c r="F285" s="936" t="n">
        <f aca="false" ca="false" dt2D="false" dtr="false" t="normal">I285+L285+O285</f>
        <v>0</v>
      </c>
      <c r="G285" s="969" t="n">
        <v>0</v>
      </c>
      <c r="H285" s="969" t="n">
        <v>0</v>
      </c>
      <c r="I285" s="938" t="n">
        <f aca="false" ca="false" dt2D="false" dtr="false" t="normal">G285+H285</f>
        <v>0</v>
      </c>
      <c r="J285" s="969" t="n">
        <v>0</v>
      </c>
      <c r="K285" s="969" t="n">
        <v>0</v>
      </c>
      <c r="L285" s="938" t="n">
        <f aca="false" ca="false" dt2D="false" dtr="false" t="normal">J285+K285</f>
        <v>0</v>
      </c>
      <c r="M285" s="780" t="n">
        <v>0</v>
      </c>
      <c r="N285" s="780" t="n">
        <v>0</v>
      </c>
      <c r="O285" s="936" t="n">
        <f aca="false" ca="false" dt2D="false" dtr="false" t="normal">M285+N285</f>
        <v>0</v>
      </c>
    </row>
    <row customHeight="true" ht="21" outlineLevel="0" r="286">
      <c r="A286" s="989" t="n"/>
      <c r="B286" s="958" t="n">
        <v>60</v>
      </c>
      <c r="C286" s="964" t="s"/>
      <c r="D286" s="990" t="s">
        <v>766</v>
      </c>
      <c r="E286" s="987" t="s">
        <v>230</v>
      </c>
      <c r="F286" s="936" t="n">
        <f aca="false" ca="false" dt2D="false" dtr="false" t="normal">I286+L286+O286</f>
        <v>0</v>
      </c>
      <c r="G286" s="969" t="n">
        <v>0</v>
      </c>
      <c r="H286" s="969" t="n">
        <v>0</v>
      </c>
      <c r="I286" s="938" t="n">
        <f aca="false" ca="false" dt2D="false" dtr="false" t="normal">G286+H286</f>
        <v>0</v>
      </c>
      <c r="J286" s="969" t="n">
        <v>0</v>
      </c>
      <c r="K286" s="969" t="n">
        <v>0</v>
      </c>
      <c r="L286" s="938" t="n">
        <f aca="false" ca="false" dt2D="false" dtr="false" t="normal">J286+K286</f>
        <v>0</v>
      </c>
      <c r="M286" s="780" t="n">
        <v>0</v>
      </c>
      <c r="N286" s="780" t="n">
        <v>0</v>
      </c>
      <c r="O286" s="936" t="n">
        <f aca="false" ca="false" dt2D="false" dtr="false" t="normal">M286+N286</f>
        <v>0</v>
      </c>
    </row>
    <row customHeight="true" ht="21" outlineLevel="0" r="287">
      <c r="A287" s="989" t="n"/>
      <c r="B287" s="966" t="s"/>
      <c r="C287" s="964" t="s"/>
      <c r="D287" s="991" t="s"/>
      <c r="E287" s="971" t="s">
        <v>43</v>
      </c>
      <c r="F287" s="936" t="n">
        <f aca="false" ca="false" dt2D="false" dtr="false" t="normal">I287+L287+O287</f>
        <v>0</v>
      </c>
      <c r="G287" s="969" t="n">
        <v>0</v>
      </c>
      <c r="H287" s="969" t="n">
        <v>0</v>
      </c>
      <c r="I287" s="938" t="n">
        <f aca="false" ca="false" dt2D="false" dtr="false" t="normal">G287+H287</f>
        <v>0</v>
      </c>
      <c r="J287" s="969" t="n"/>
      <c r="K287" s="969" t="n"/>
      <c r="L287" s="938" t="n">
        <f aca="false" ca="false" dt2D="false" dtr="false" t="normal">J287+K287</f>
        <v>0</v>
      </c>
      <c r="M287" s="780" t="n">
        <v>0</v>
      </c>
      <c r="N287" s="780" t="n">
        <v>0</v>
      </c>
      <c r="O287" s="936" t="n">
        <f aca="false" ca="false" dt2D="false" dtr="false" t="normal">M287+N287</f>
        <v>0</v>
      </c>
    </row>
    <row customFormat="true" customHeight="true" ht="38.25" outlineLevel="0" r="288" s="989">
      <c r="B288" s="958" t="n">
        <v>61</v>
      </c>
      <c r="C288" s="964" t="s"/>
      <c r="D288" s="979" t="s">
        <v>767</v>
      </c>
      <c r="E288" s="971" t="s">
        <v>41</v>
      </c>
      <c r="F288" s="936" t="n">
        <f aca="false" ca="false" dt2D="false" dtr="false" t="normal">I288+L288+O288</f>
        <v>17</v>
      </c>
      <c r="G288" s="969" t="n">
        <v>0</v>
      </c>
      <c r="H288" s="969" t="n">
        <v>5</v>
      </c>
      <c r="I288" s="938" t="n">
        <f aca="false" ca="false" dt2D="false" dtr="false" t="normal">G288+H288</f>
        <v>5</v>
      </c>
      <c r="J288" s="969" t="n">
        <v>0</v>
      </c>
      <c r="K288" s="969" t="n">
        <v>5</v>
      </c>
      <c r="L288" s="938" t="n">
        <f aca="false" ca="false" dt2D="false" dtr="false" t="normal">J288+K288</f>
        <v>5</v>
      </c>
      <c r="M288" s="780" t="n">
        <v>0</v>
      </c>
      <c r="N288" s="780" t="n">
        <v>7</v>
      </c>
      <c r="O288" s="936" t="n">
        <f aca="false" ca="false" dt2D="false" dtr="false" t="normal">M288+N288</f>
        <v>7</v>
      </c>
    </row>
    <row customFormat="true" customHeight="true" ht="15" outlineLevel="0" r="289" s="989">
      <c r="B289" s="963" t="s"/>
      <c r="C289" s="964" t="s"/>
      <c r="D289" s="980" t="s"/>
      <c r="E289" s="971" t="s">
        <v>42</v>
      </c>
      <c r="F289" s="936" t="n">
        <f aca="false" ca="false" dt2D="false" dtr="false" t="normal">I289+L289+O289</f>
        <v>0</v>
      </c>
      <c r="G289" s="969" t="n">
        <v>0</v>
      </c>
      <c r="H289" s="969" t="n">
        <v>0</v>
      </c>
      <c r="I289" s="938" t="n">
        <f aca="false" ca="false" dt2D="false" dtr="false" t="normal">G289+H289</f>
        <v>0</v>
      </c>
      <c r="J289" s="969" t="n">
        <v>0</v>
      </c>
      <c r="K289" s="969" t="n">
        <v>0</v>
      </c>
      <c r="L289" s="938" t="n">
        <f aca="false" ca="false" dt2D="false" dtr="false" t="normal">J289+K289</f>
        <v>0</v>
      </c>
      <c r="M289" s="780" t="n">
        <v>0</v>
      </c>
      <c r="N289" s="780" t="n">
        <v>0</v>
      </c>
      <c r="O289" s="936" t="n">
        <f aca="false" ca="false" dt2D="false" dtr="false" t="normal">M289+N289</f>
        <v>0</v>
      </c>
    </row>
    <row customFormat="true" customHeight="true" ht="15" outlineLevel="0" r="290" s="989">
      <c r="B290" s="963" t="s"/>
      <c r="C290" s="964" t="s"/>
      <c r="D290" s="980" t="s"/>
      <c r="E290" s="992" t="s">
        <v>43</v>
      </c>
      <c r="F290" s="936" t="n">
        <f aca="false" ca="false" dt2D="false" dtr="false" t="normal">I290+L290+O290</f>
        <v>14</v>
      </c>
      <c r="G290" s="969" t="n">
        <v>0</v>
      </c>
      <c r="H290" s="969" t="n">
        <v>3</v>
      </c>
      <c r="I290" s="938" t="n">
        <f aca="false" ca="false" dt2D="false" dtr="false" t="normal">G290+H290</f>
        <v>3</v>
      </c>
      <c r="J290" s="969" t="n">
        <v>0</v>
      </c>
      <c r="K290" s="969" t="n">
        <v>5</v>
      </c>
      <c r="L290" s="938" t="n">
        <f aca="false" ca="false" dt2D="false" dtr="false" t="normal">J290+K290</f>
        <v>5</v>
      </c>
      <c r="M290" s="780" t="n">
        <v>0</v>
      </c>
      <c r="N290" s="780" t="n">
        <v>6</v>
      </c>
      <c r="O290" s="936" t="n">
        <f aca="false" ca="false" dt2D="false" dtr="false" t="normal">M290+N290</f>
        <v>6</v>
      </c>
    </row>
    <row customFormat="true" customHeight="true" ht="15" outlineLevel="0" r="291" s="989">
      <c r="B291" s="963" t="s"/>
      <c r="C291" s="964" t="s"/>
      <c r="D291" s="980" t="s"/>
      <c r="E291" s="968" t="s">
        <v>230</v>
      </c>
      <c r="F291" s="936" t="n">
        <f aca="false" ca="false" dt2D="false" dtr="false" t="normal">I291+L291+O291</f>
        <v>0</v>
      </c>
      <c r="G291" s="969" t="n">
        <v>0</v>
      </c>
      <c r="H291" s="969" t="n">
        <v>0</v>
      </c>
      <c r="I291" s="938" t="n">
        <f aca="false" ca="false" dt2D="false" dtr="false" t="normal">G291+H291</f>
        <v>0</v>
      </c>
      <c r="J291" s="969" t="n">
        <v>0</v>
      </c>
      <c r="K291" s="969" t="n">
        <v>0</v>
      </c>
      <c r="L291" s="938" t="n">
        <f aca="false" ca="false" dt2D="false" dtr="false" t="normal">J291+K291</f>
        <v>0</v>
      </c>
      <c r="M291" s="780" t="n">
        <v>0</v>
      </c>
      <c r="N291" s="780" t="n">
        <v>0</v>
      </c>
      <c r="O291" s="936" t="n">
        <f aca="false" ca="false" dt2D="false" dtr="false" t="normal">M291+N291</f>
        <v>0</v>
      </c>
    </row>
    <row customHeight="true" ht="21" outlineLevel="0" r="292">
      <c r="A292" s="993" t="n"/>
      <c r="B292" s="966" t="s"/>
      <c r="C292" s="964" t="s"/>
      <c r="D292" s="981" t="s"/>
      <c r="E292" s="992" t="s">
        <v>231</v>
      </c>
      <c r="F292" s="936" t="n">
        <f aca="false" ca="false" dt2D="false" dtr="false" t="normal">I292+L292+O292</f>
        <v>0</v>
      </c>
      <c r="G292" s="969" t="n">
        <v>0</v>
      </c>
      <c r="H292" s="969" t="n">
        <v>0</v>
      </c>
      <c r="I292" s="938" t="n">
        <f aca="false" ca="false" dt2D="false" dtr="false" t="normal">G292+H292</f>
        <v>0</v>
      </c>
      <c r="J292" s="969" t="n">
        <v>0</v>
      </c>
      <c r="K292" s="969" t="n">
        <v>0</v>
      </c>
      <c r="L292" s="938" t="n">
        <f aca="false" ca="false" dt2D="false" dtr="false" t="normal">J292+K292</f>
        <v>0</v>
      </c>
      <c r="M292" s="780" t="n">
        <v>0</v>
      </c>
      <c r="N292" s="780" t="n">
        <v>0</v>
      </c>
      <c r="O292" s="936" t="n">
        <f aca="false" ca="false" dt2D="false" dtr="false" t="normal">M292+N292</f>
        <v>0</v>
      </c>
    </row>
    <row customHeight="true" ht="83.25" outlineLevel="0" r="293">
      <c r="A293" s="989" t="n"/>
      <c r="B293" s="958" t="n">
        <v>62</v>
      </c>
      <c r="C293" s="964" t="s"/>
      <c r="D293" s="994" t="s">
        <v>768</v>
      </c>
      <c r="E293" s="968" t="s">
        <v>230</v>
      </c>
      <c r="F293" s="936" t="n">
        <f aca="false" ca="false" dt2D="false" dtr="false" t="normal">I293+L293+O293</f>
        <v>0</v>
      </c>
      <c r="G293" s="969" t="n">
        <v>0</v>
      </c>
      <c r="H293" s="969" t="n">
        <v>0</v>
      </c>
      <c r="I293" s="938" t="n">
        <f aca="false" ca="false" dt2D="false" dtr="false" t="normal">G293+H293</f>
        <v>0</v>
      </c>
      <c r="J293" s="969" t="n">
        <v>0</v>
      </c>
      <c r="K293" s="969" t="n">
        <v>0</v>
      </c>
      <c r="L293" s="938" t="n">
        <f aca="false" ca="false" dt2D="false" dtr="false" t="normal">J293+K293</f>
        <v>0</v>
      </c>
      <c r="M293" s="780" t="n">
        <v>0</v>
      </c>
      <c r="N293" s="780" t="n">
        <v>0</v>
      </c>
      <c r="O293" s="936" t="n">
        <f aca="false" ca="false" dt2D="false" dtr="false" t="normal">M293+N293</f>
        <v>0</v>
      </c>
    </row>
    <row customHeight="true" ht="33.75" outlineLevel="0" r="294">
      <c r="B294" s="958" t="n">
        <v>63</v>
      </c>
      <c r="C294" s="964" t="s"/>
      <c r="D294" s="979" t="s">
        <v>769</v>
      </c>
      <c r="E294" s="968" t="s">
        <v>230</v>
      </c>
      <c r="F294" s="936" t="n">
        <f aca="false" ca="false" dt2D="false" dtr="false" t="normal">I294+L294+O294</f>
        <v>0</v>
      </c>
      <c r="G294" s="969" t="n">
        <v>0</v>
      </c>
      <c r="H294" s="969" t="n">
        <v>0</v>
      </c>
      <c r="I294" s="938" t="n">
        <f aca="false" ca="false" dt2D="false" dtr="false" t="normal">G294+H294</f>
        <v>0</v>
      </c>
      <c r="J294" s="969" t="n">
        <v>0</v>
      </c>
      <c r="K294" s="969" t="n">
        <v>0</v>
      </c>
      <c r="L294" s="938" t="n">
        <f aca="false" ca="false" dt2D="false" dtr="false" t="normal">J294+K294</f>
        <v>0</v>
      </c>
      <c r="M294" s="780" t="n">
        <v>0</v>
      </c>
      <c r="N294" s="780" t="n">
        <v>0</v>
      </c>
      <c r="O294" s="936" t="n">
        <f aca="false" ca="false" dt2D="false" dtr="false" t="normal">M294+N294</f>
        <v>0</v>
      </c>
    </row>
    <row customHeight="true" ht="21.75" outlineLevel="0" r="295">
      <c r="B295" s="966" t="s"/>
      <c r="C295" s="964" t="s"/>
      <c r="D295" s="981" t="s"/>
      <c r="E295" s="992" t="s">
        <v>43</v>
      </c>
      <c r="F295" s="936" t="n">
        <f aca="false" ca="false" dt2D="false" dtr="false" t="normal">I295+L295+O295</f>
        <v>0</v>
      </c>
      <c r="G295" s="969" t="n">
        <v>0</v>
      </c>
      <c r="H295" s="969" t="n">
        <v>0</v>
      </c>
      <c r="I295" s="938" t="n">
        <f aca="false" ca="false" dt2D="false" dtr="false" t="normal">G295+H295</f>
        <v>0</v>
      </c>
      <c r="J295" s="969" t="n">
        <v>0</v>
      </c>
      <c r="K295" s="969" t="n">
        <v>0</v>
      </c>
      <c r="L295" s="938" t="n">
        <f aca="false" ca="false" dt2D="false" dtr="false" t="normal">J295+K295</f>
        <v>0</v>
      </c>
      <c r="M295" s="780" t="n">
        <v>0</v>
      </c>
      <c r="N295" s="780" t="n">
        <v>0</v>
      </c>
      <c r="O295" s="936" t="n">
        <f aca="false" ca="false" dt2D="false" dtr="false" t="normal">M295+N295</f>
        <v>0</v>
      </c>
    </row>
    <row customHeight="true" ht="45" outlineLevel="0" r="296">
      <c r="B296" s="958" t="n">
        <v>64</v>
      </c>
      <c r="C296" s="964" t="s"/>
      <c r="D296" s="994" t="s">
        <v>770</v>
      </c>
      <c r="E296" s="968" t="s">
        <v>230</v>
      </c>
      <c r="F296" s="936" t="n">
        <f aca="false" ca="false" dt2D="false" dtr="false" t="normal">I296+L296+O296</f>
        <v>0</v>
      </c>
      <c r="G296" s="969" t="n">
        <v>0</v>
      </c>
      <c r="H296" s="969" t="n">
        <v>0</v>
      </c>
      <c r="I296" s="938" t="n">
        <f aca="false" ca="false" dt2D="false" dtr="false" t="normal">G296+H296</f>
        <v>0</v>
      </c>
      <c r="J296" s="969" t="n">
        <v>0</v>
      </c>
      <c r="K296" s="969" t="n">
        <v>0</v>
      </c>
      <c r="L296" s="938" t="n">
        <f aca="false" ca="false" dt2D="false" dtr="false" t="normal">J296+K296</f>
        <v>0</v>
      </c>
      <c r="M296" s="780" t="n">
        <v>0</v>
      </c>
      <c r="N296" s="780" t="n">
        <v>0</v>
      </c>
      <c r="O296" s="936" t="n">
        <f aca="false" ca="false" dt2D="false" dtr="false" t="normal">M296+N296</f>
        <v>0</v>
      </c>
    </row>
    <row customHeight="true" ht="33" outlineLevel="0" r="297">
      <c r="B297" s="958" t="n">
        <v>65</v>
      </c>
      <c r="C297" s="964" t="s"/>
      <c r="D297" s="979" t="s">
        <v>771</v>
      </c>
      <c r="E297" s="968" t="s">
        <v>230</v>
      </c>
      <c r="F297" s="936" t="n">
        <f aca="false" ca="false" dt2D="false" dtr="false" t="normal">I297+L297+O297</f>
        <v>0</v>
      </c>
      <c r="G297" s="969" t="n">
        <v>0</v>
      </c>
      <c r="H297" s="969" t="n">
        <v>0</v>
      </c>
      <c r="I297" s="938" t="n">
        <f aca="false" ca="false" dt2D="false" dtr="false" t="normal">G297+H297</f>
        <v>0</v>
      </c>
      <c r="J297" s="969" t="n">
        <v>0</v>
      </c>
      <c r="K297" s="969" t="n">
        <v>0</v>
      </c>
      <c r="L297" s="938" t="n">
        <f aca="false" ca="false" dt2D="false" dtr="false" t="normal">J297+K297</f>
        <v>0</v>
      </c>
      <c r="M297" s="780" t="n">
        <v>0</v>
      </c>
      <c r="N297" s="780" t="n">
        <v>0</v>
      </c>
      <c r="O297" s="936" t="n">
        <f aca="false" ca="false" dt2D="false" dtr="false" t="normal">M297+N297</f>
        <v>0</v>
      </c>
    </row>
    <row customHeight="true" ht="15" outlineLevel="0" r="298">
      <c r="B298" s="966" t="s"/>
      <c r="C298" s="964" t="s"/>
      <c r="D298" s="981" t="s"/>
      <c r="E298" s="992" t="s">
        <v>43</v>
      </c>
      <c r="F298" s="936" t="n">
        <f aca="false" ca="false" dt2D="false" dtr="false" t="normal">I298+L298+O298</f>
        <v>0</v>
      </c>
      <c r="G298" s="969" t="n">
        <v>0</v>
      </c>
      <c r="H298" s="969" t="n">
        <v>0</v>
      </c>
      <c r="I298" s="938" t="n">
        <f aca="false" ca="false" dt2D="false" dtr="false" t="normal">G298+H298</f>
        <v>0</v>
      </c>
      <c r="J298" s="969" t="n">
        <v>0</v>
      </c>
      <c r="K298" s="969" t="n">
        <v>0</v>
      </c>
      <c r="L298" s="938" t="n">
        <f aca="false" ca="false" dt2D="false" dtr="false" t="normal">J298+K298</f>
        <v>0</v>
      </c>
      <c r="M298" s="780" t="n">
        <v>0</v>
      </c>
      <c r="N298" s="780" t="n">
        <v>0</v>
      </c>
      <c r="O298" s="936" t="n">
        <f aca="false" ca="false" dt2D="false" dtr="false" t="normal">M298+N298</f>
        <v>0</v>
      </c>
    </row>
    <row customHeight="true" ht="15" outlineLevel="0" r="299">
      <c r="B299" s="958" t="n">
        <v>66</v>
      </c>
      <c r="C299" s="964" t="s"/>
      <c r="D299" s="979" t="s">
        <v>772</v>
      </c>
      <c r="E299" s="968" t="s">
        <v>230</v>
      </c>
      <c r="F299" s="936" t="n">
        <f aca="false" ca="false" dt2D="false" dtr="false" t="normal">I299+L299+O299</f>
        <v>0</v>
      </c>
      <c r="G299" s="969" t="n">
        <v>0</v>
      </c>
      <c r="H299" s="969" t="n">
        <v>0</v>
      </c>
      <c r="I299" s="938" t="n">
        <f aca="false" ca="false" dt2D="false" dtr="false" t="normal">G299+H299</f>
        <v>0</v>
      </c>
      <c r="J299" s="969" t="n">
        <v>0</v>
      </c>
      <c r="K299" s="969" t="n">
        <v>0</v>
      </c>
      <c r="L299" s="938" t="n">
        <f aca="false" ca="false" dt2D="false" dtr="false" t="normal">J299+K299</f>
        <v>0</v>
      </c>
      <c r="M299" s="780" t="n">
        <v>0</v>
      </c>
      <c r="N299" s="780" t="n">
        <v>0</v>
      </c>
      <c r="O299" s="936" t="n">
        <f aca="false" ca="false" dt2D="false" dtr="false" t="normal">M299+N299</f>
        <v>0</v>
      </c>
    </row>
    <row customHeight="true" ht="15" outlineLevel="0" r="300">
      <c r="B300" s="966" t="s"/>
      <c r="C300" s="964" t="s"/>
      <c r="D300" s="981" t="s"/>
      <c r="E300" s="992" t="s">
        <v>43</v>
      </c>
      <c r="F300" s="936" t="n">
        <f aca="false" ca="false" dt2D="false" dtr="false" t="normal">I300+L300+O300</f>
        <v>0</v>
      </c>
      <c r="G300" s="969" t="n">
        <v>0</v>
      </c>
      <c r="H300" s="969" t="n">
        <v>0</v>
      </c>
      <c r="I300" s="938" t="n">
        <f aca="false" ca="false" dt2D="false" dtr="false" t="normal">G300+H300</f>
        <v>0</v>
      </c>
      <c r="J300" s="969" t="n">
        <v>0</v>
      </c>
      <c r="K300" s="969" t="n">
        <v>0</v>
      </c>
      <c r="L300" s="938" t="n">
        <f aca="false" ca="false" dt2D="false" dtr="false" t="normal">J300+K300</f>
        <v>0</v>
      </c>
      <c r="M300" s="780" t="n">
        <v>0</v>
      </c>
      <c r="N300" s="780" t="n">
        <v>0</v>
      </c>
      <c r="O300" s="936" t="n">
        <f aca="false" ca="false" dt2D="false" dtr="false" t="normal">M300+N300</f>
        <v>0</v>
      </c>
    </row>
    <row customHeight="true" ht="30.75" outlineLevel="0" r="301">
      <c r="B301" s="958" t="n">
        <v>67</v>
      </c>
      <c r="C301" s="995" t="s"/>
      <c r="D301" s="979" t="s">
        <v>773</v>
      </c>
      <c r="E301" s="968" t="s">
        <v>230</v>
      </c>
      <c r="F301" s="936" t="n">
        <f aca="false" ca="false" dt2D="false" dtr="false" t="normal">I301+L301+O301</f>
        <v>0</v>
      </c>
      <c r="G301" s="969" t="n">
        <v>0</v>
      </c>
      <c r="H301" s="969" t="n">
        <v>0</v>
      </c>
      <c r="I301" s="938" t="n">
        <f aca="false" ca="false" dt2D="false" dtr="false" t="normal">G301+H301</f>
        <v>0</v>
      </c>
      <c r="J301" s="969" t="n">
        <v>0</v>
      </c>
      <c r="K301" s="969" t="n">
        <v>0</v>
      </c>
      <c r="L301" s="938" t="n">
        <f aca="false" ca="false" dt2D="false" dtr="false" t="normal">J301+K301</f>
        <v>0</v>
      </c>
      <c r="M301" s="780" t="n">
        <v>0</v>
      </c>
      <c r="N301" s="780" t="n">
        <v>0</v>
      </c>
      <c r="O301" s="936" t="n">
        <f aca="false" ca="false" dt2D="false" dtr="false" t="normal">M301+N301</f>
        <v>0</v>
      </c>
    </row>
  </sheetData>
  <mergeCells count="148">
    <mergeCell ref="L3:L4"/>
    <mergeCell ref="I3:I4"/>
    <mergeCell ref="F3:F4"/>
    <mergeCell ref="B1:F2"/>
    <mergeCell ref="D3:E4"/>
    <mergeCell ref="C3:C4"/>
    <mergeCell ref="B3:B4"/>
    <mergeCell ref="O3:O4"/>
    <mergeCell ref="D126:D129"/>
    <mergeCell ref="D95:D99"/>
    <mergeCell ref="D122:D125"/>
    <mergeCell ref="D247:D251"/>
    <mergeCell ref="D201:D205"/>
    <mergeCell ref="D252:D254"/>
    <mergeCell ref="D211:D215"/>
    <mergeCell ref="D172:D175"/>
    <mergeCell ref="B22:B25"/>
    <mergeCell ref="D22:D25"/>
    <mergeCell ref="D19:D21"/>
    <mergeCell ref="D14:D18"/>
    <mergeCell ref="D10:D13"/>
    <mergeCell ref="C9:E9"/>
    <mergeCell ref="C8:E8"/>
    <mergeCell ref="C7:E7"/>
    <mergeCell ref="C6:E6"/>
    <mergeCell ref="C5:E5"/>
    <mergeCell ref="D110:D112"/>
    <mergeCell ref="D86:D89"/>
    <mergeCell ref="D81:D85"/>
    <mergeCell ref="D224:D226"/>
    <mergeCell ref="D156:D159"/>
    <mergeCell ref="D206:D210"/>
    <mergeCell ref="D164:D167"/>
    <mergeCell ref="D130:D134"/>
    <mergeCell ref="B31:B34"/>
    <mergeCell ref="B264:B268"/>
    <mergeCell ref="B255:B259"/>
    <mergeCell ref="B299:B300"/>
    <mergeCell ref="B90:B94"/>
    <mergeCell ref="B68:B72"/>
    <mergeCell ref="B45:B47"/>
    <mergeCell ref="B288:B292"/>
    <mergeCell ref="B53:B57"/>
    <mergeCell ref="B19:B21"/>
    <mergeCell ref="B35:B39"/>
    <mergeCell ref="B14:B18"/>
    <mergeCell ref="B100:B104"/>
    <mergeCell ref="B172:B175"/>
    <mergeCell ref="B78:B80"/>
    <mergeCell ref="B58:B62"/>
    <mergeCell ref="B273:B276"/>
    <mergeCell ref="B221:B223"/>
    <mergeCell ref="B211:B215"/>
    <mergeCell ref="B242:B246"/>
    <mergeCell ref="B40:B44"/>
    <mergeCell ref="B86:B89"/>
    <mergeCell ref="B297:B298"/>
    <mergeCell ref="B269:B272"/>
    <mergeCell ref="B294:B295"/>
    <mergeCell ref="B201:B205"/>
    <mergeCell ref="B164:B167"/>
    <mergeCell ref="B196:B200"/>
    <mergeCell ref="B247:B251"/>
    <mergeCell ref="B63:B67"/>
    <mergeCell ref="B232:B236"/>
    <mergeCell ref="B224:B226"/>
    <mergeCell ref="B26:B30"/>
    <mergeCell ref="B144:B147"/>
    <mergeCell ref="B81:B85"/>
    <mergeCell ref="B110:B112"/>
    <mergeCell ref="B237:B241"/>
    <mergeCell ref="B286:B287"/>
    <mergeCell ref="B260:B263"/>
    <mergeCell ref="B122:B125"/>
    <mergeCell ref="B191:B195"/>
    <mergeCell ref="B10:B13"/>
    <mergeCell ref="B206:B210"/>
    <mergeCell ref="B113:B116"/>
    <mergeCell ref="B105:B109"/>
    <mergeCell ref="B135:B139"/>
    <mergeCell ref="B181:B185"/>
    <mergeCell ref="B281:B284"/>
    <mergeCell ref="B168:B171"/>
    <mergeCell ref="B160:B163"/>
    <mergeCell ref="B186:B190"/>
    <mergeCell ref="B73:B77"/>
    <mergeCell ref="B48:B52"/>
    <mergeCell ref="B95:B99"/>
    <mergeCell ref="B140:B143"/>
    <mergeCell ref="B277:B280"/>
    <mergeCell ref="B126:B129"/>
    <mergeCell ref="B117:B121"/>
    <mergeCell ref="B252:B254"/>
    <mergeCell ref="B156:B159"/>
    <mergeCell ref="B148:B151"/>
    <mergeCell ref="B152:B155"/>
    <mergeCell ref="B227:B231"/>
    <mergeCell ref="B130:B134"/>
    <mergeCell ref="B216:B220"/>
    <mergeCell ref="B176:B180"/>
    <mergeCell ref="C10:C301"/>
    <mergeCell ref="D273:D276"/>
    <mergeCell ref="D277:D280"/>
    <mergeCell ref="D63:D67"/>
    <mergeCell ref="D232:D236"/>
    <mergeCell ref="D196:D200"/>
    <mergeCell ref="D227:D231"/>
    <mergeCell ref="D286:D287"/>
    <mergeCell ref="D26:D30"/>
    <mergeCell ref="D117:D121"/>
    <mergeCell ref="D53:D57"/>
    <mergeCell ref="D299:D300"/>
    <mergeCell ref="D176:D180"/>
    <mergeCell ref="D105:D109"/>
    <mergeCell ref="D31:D34"/>
    <mergeCell ref="D216:D220"/>
    <mergeCell ref="D152:D155"/>
    <mergeCell ref="D181:D185"/>
    <mergeCell ref="D297:D298"/>
    <mergeCell ref="D260:D263"/>
    <mergeCell ref="D35:D39"/>
    <mergeCell ref="D294:D295"/>
    <mergeCell ref="D237:D241"/>
    <mergeCell ref="D168:D171"/>
    <mergeCell ref="D135:D139"/>
    <mergeCell ref="D140:D143"/>
    <mergeCell ref="D288:D292"/>
    <mergeCell ref="D221:D223"/>
    <mergeCell ref="D78:D80"/>
    <mergeCell ref="D255:D259"/>
    <mergeCell ref="D191:D195"/>
    <mergeCell ref="D281:D284"/>
    <mergeCell ref="D48:D52"/>
    <mergeCell ref="D73:D77"/>
    <mergeCell ref="D148:D151"/>
    <mergeCell ref="D100:D104"/>
    <mergeCell ref="D186:D190"/>
    <mergeCell ref="D144:D147"/>
    <mergeCell ref="D113:D116"/>
    <mergeCell ref="D68:D72"/>
    <mergeCell ref="D58:D62"/>
    <mergeCell ref="D242:D246"/>
    <mergeCell ref="D45:D47"/>
    <mergeCell ref="D264:D268"/>
    <mergeCell ref="D160:D163"/>
    <mergeCell ref="D90:D94"/>
    <mergeCell ref="D40:D44"/>
    <mergeCell ref="D269:D272"/>
  </mergeCells>
  <pageMargins bottom="0" footer="0.511811017990112" header="0.511811017990112" left="0.039583332836628" right="0" top="0"/>
  <pageSetup fitToHeight="0" fitToWidth="1" orientation="portrait" paperHeight="297mm" paperSize="9" paperWidth="210mm" scale="100"/>
  <drawing r:id="rId1"/>
</worksheet>
</file>

<file path=xl/worksheets/sheet5.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heetPr>
    <outlinePr summaryBelow="true" summaryRight="true"/>
  </sheetPr>
  <dimension ref="A1:ADO134"/>
  <sheetViews>
    <sheetView showZeros="true" topLeftCell="B1" workbookViewId="0">
      <pane activePane="bottomRight" state="frozen" topLeftCell="G15" xSplit="5" ySplit="14"/>
    </sheetView>
  </sheetViews>
  <sheetFormatPr baseColWidth="8" customHeight="false" defaultColWidth="9.14062530925693" defaultRowHeight="15" zeroHeight="false"/>
  <cols>
    <col customWidth="true" max="1" min="1" outlineLevel="0" style="911" width="1.85546881277651"/>
    <col customWidth="true" max="2" min="2" outlineLevel="0" style="911" width="6.42578146740498"/>
    <col customWidth="true" max="3" min="3" outlineLevel="0" style="912" width="22.1406254784231"/>
    <col customWidth="true" max="4" min="4" outlineLevel="0" style="913" width="65.2851541281539"/>
    <col customWidth="true" hidden="false" max="5" min="5" outlineLevel="0" style="914" width="14.5812154150315"/>
    <col customWidth="true" max="6" min="6" outlineLevel="0" style="911" width="13.4257806215741"/>
    <col customWidth="true" max="8" min="7" outlineLevel="0" style="911" width="7.14062497092456"/>
    <col customWidth="true" max="9" min="9" outlineLevel="0" style="911" width="13.4257806215741"/>
    <col customWidth="true" max="11" min="10" outlineLevel="0" style="911" width="7.14062497092456"/>
    <col customWidth="true" max="12" min="12" outlineLevel="0" style="911" width="13.4257806215741"/>
    <col customWidth="true" hidden="false" max="13" min="13" outlineLevel="0" style="911" width="7.01719726485351"/>
    <col customWidth="true" hidden="false" max="14" min="14" outlineLevel="0" style="911" width="7.05099802126317"/>
    <col customWidth="true" hidden="false" max="15" min="15" outlineLevel="0" style="911" width="13.3479208715036"/>
    <col bestFit="true" customWidth="true" max="795" min="16" outlineLevel="0" style="911" width="9.14062530925693"/>
    <col bestFit="true" customWidth="true" max="16384" min="796" outlineLevel="0" style="915" width="9.14062530925693"/>
  </cols>
  <sheetData>
    <row customFormat="true" customHeight="true" ht="35.25" outlineLevel="0" r="1" s="916">
      <c r="B1" s="917" t="s">
        <v>747</v>
      </c>
      <c r="C1" s="918" t="s"/>
      <c r="D1" s="918" t="s"/>
      <c r="E1" s="918" t="s"/>
      <c r="F1" s="919" t="s"/>
    </row>
    <row customFormat="true" customHeight="true" ht="23.25" outlineLevel="0" r="2" s="916">
      <c r="B2" s="920" t="s"/>
      <c r="C2" s="921" t="s"/>
      <c r="D2" s="921" t="s"/>
      <c r="E2" s="921" t="s"/>
      <c r="F2" s="922" t="s"/>
    </row>
    <row customFormat="true" customHeight="true" ht="126" outlineLevel="0" r="3" s="923">
      <c r="B3" s="924" t="s">
        <v>13</v>
      </c>
      <c r="C3" s="925" t="s">
        <v>589</v>
      </c>
      <c r="D3" s="925" t="s">
        <v>590</v>
      </c>
      <c r="E3" s="926" t="s"/>
      <c r="F3" s="925" t="s">
        <v>16</v>
      </c>
      <c r="G3" s="14" t="s">
        <v>748</v>
      </c>
      <c r="H3" s="14" t="s">
        <v>24</v>
      </c>
      <c r="I3" s="15" t="s">
        <v>31</v>
      </c>
      <c r="J3" s="14" t="s">
        <v>748</v>
      </c>
      <c r="K3" s="14" t="s">
        <v>24</v>
      </c>
      <c r="L3" s="15" t="s">
        <v>32</v>
      </c>
      <c r="M3" s="14" t="s">
        <v>748</v>
      </c>
      <c r="N3" s="14" t="s">
        <v>24</v>
      </c>
      <c r="O3" s="15" t="s">
        <v>33</v>
      </c>
    </row>
    <row customFormat="true" customHeight="true" ht="14.25" outlineLevel="0" r="4" s="927">
      <c r="B4" s="928" t="s"/>
      <c r="C4" s="929" t="s"/>
      <c r="D4" s="930" t="s"/>
      <c r="E4" s="931" t="s"/>
      <c r="F4" s="929" t="s"/>
      <c r="G4" s="20" t="n">
        <v>172</v>
      </c>
      <c r="H4" s="20" t="n">
        <v>102</v>
      </c>
      <c r="I4" s="17" t="s"/>
      <c r="J4" s="20" t="n">
        <v>172</v>
      </c>
      <c r="K4" s="20" t="n">
        <v>102</v>
      </c>
      <c r="L4" s="17" t="s"/>
      <c r="M4" s="20" t="n">
        <v>172</v>
      </c>
      <c r="N4" s="20" t="n">
        <v>102</v>
      </c>
      <c r="O4" s="17" t="s"/>
    </row>
    <row customFormat="true" customHeight="true" ht="15.75" outlineLevel="0" r="5" s="923">
      <c r="B5" s="932" t="n"/>
      <c r="C5" s="933" t="s">
        <v>593</v>
      </c>
      <c r="D5" s="934" t="s"/>
      <c r="E5" s="935" t="s"/>
      <c r="F5" s="938" t="n">
        <f aca="false" ca="false" dt2D="false" dtr="false" t="normal">I5+L5+O5</f>
        <v>125</v>
      </c>
      <c r="G5" s="937" t="n">
        <f aca="false" ca="false" dt2D="false" dtr="false" t="normal">G9+G12+G15+G18+G21+G26+G29+G32+G35+G38+G41+G46+G49+G52+G55+G58+G61+G64+G69+G72+G75+G78+G81+G86+G89+G92+G95+G96+G99+G102+G105+G108+G109+G112+G115+G118+G121</f>
        <v>5</v>
      </c>
      <c r="H5" s="937" t="n">
        <f aca="false" ca="false" dt2D="false" dtr="false" t="normal">H9+H12+H15+H18+H21+H26+H29+H32+H35+H38+H41+H46+H49+H52+H55+H58+H61+H64+H69+H72+H75+H78+H81+H86+H89+H92+H95+H96+H99+H102+H105+H108+H109+H112+H115+H118+H121</f>
        <v>42</v>
      </c>
      <c r="I5" s="938" t="n">
        <f aca="false" ca="false" dt2D="false" dtr="false" t="normal">G5+H5</f>
        <v>47</v>
      </c>
      <c r="J5" s="937" t="n">
        <f aca="false" ca="false" dt2D="false" dtr="false" t="normal">J9+J12+J15+J18+J21+J26+J29+J32+J35+J38+J41+J46+J49+J52+J55+J58+J61+J64+J69+J72+J75+J78+J81+J86+J89+J92+J95+J96+J99+J102+J105+J108+J109+J112+J115+J118+J121+J124+J127+J130+J133+J134</f>
        <v>5</v>
      </c>
      <c r="K5" s="937" t="n">
        <f aca="false" ca="false" dt2D="false" dtr="false" t="normal">K9+K12+K15+K18+K21+K26+K29+K32+K35+K38+K41+K46+K49+K52+K55+K58+K61+K64+K69+K72+K75+K78+K81+K86+K89+K92+K95+K96+K99+K102+K105+K108+K109+K112+K115+K118+K121+K124+K127+K130+K133+K134</f>
        <v>45</v>
      </c>
      <c r="L5" s="938" t="n">
        <f aca="false" ca="false" dt2D="false" dtr="false" t="normal">J5+K5</f>
        <v>50</v>
      </c>
      <c r="M5" s="735" t="n">
        <f aca="false" ca="false" dt2D="false" dtr="false" t="normal">M9+M12+M15+M18+M21+M26+M29+M32+M35+M38+M41+M46+M49+M52+M55+M58+M61+M64+M69+M72+M75+M78+M81+M86+M89+M92+M95+M96+M99+M102+M105+M108+M109+M112+M115+M118+M121+M124+M127+M130+M133+M134</f>
        <v>1</v>
      </c>
      <c r="N5" s="735" t="n">
        <f aca="false" ca="false" dt2D="false" dtr="false" t="normal">N9+N12+N15+N18+N21+N26+N29+N32+N35+N38+N41+N46+N49+N52+N55+N58+N61+N64+N69+N72+N75+N78+N81+N86+N89+N92+N95+N96+N99+N102+N105+N108+N109+N112+N115+N118+N121+N124+N127+N130+N133+N134</f>
        <v>27</v>
      </c>
      <c r="O5" s="939" t="n">
        <f aca="false" ca="false" dt2D="false" dtr="false" t="normal">M5+N5</f>
        <v>28</v>
      </c>
    </row>
    <row customFormat="true" customHeight="true" ht="15.75" outlineLevel="0" r="6" s="923">
      <c r="B6" s="940" t="n"/>
      <c r="C6" s="941" t="s">
        <v>594</v>
      </c>
      <c r="D6" s="942" t="s"/>
      <c r="E6" s="943" t="s"/>
      <c r="F6" s="938" t="n">
        <f aca="false" ca="false" dt2D="false" dtr="false" t="normal">I6+L6+O6</f>
        <v>0</v>
      </c>
      <c r="G6" s="937" t="n">
        <f aca="false" ca="false" dt2D="false" dtr="false" t="normal">G10+G13+G16+G19+G22+G27+G30+G33+G36+G39+G42+G47+G50+G53+G56+G59+G62+G65+G70+G73+G76+G79+G82+G87+G90+G93+G97+G100+G103+G106+G110+G113+G116+G119+G122</f>
        <v>0</v>
      </c>
      <c r="H6" s="937" t="n">
        <f aca="false" ca="false" dt2D="false" dtr="false" t="normal">H10+H13+H16+H19+H22+H27+H30+H33+H36+H39+H42+H47+H50+H53+H56+H59+H62+H65+H70+H73+H76+H79+H82+H87+H90+H93+H97+H100+H103+H106+H110+H113+H116+H119+H122</f>
        <v>0</v>
      </c>
      <c r="I6" s="938" t="n">
        <f aca="false" ca="false" dt2D="false" dtr="false" t="normal">G6+H6</f>
        <v>0</v>
      </c>
      <c r="J6" s="937" t="n">
        <f aca="false" ca="false" dt2D="false" dtr="false" t="normal">J10+J13+J16+J19+J22+J27+J30+J33+J36+J39+J42+J47+J50+J53+J56+J59+J62+J65+J70+J73+J76+J79+J82+J87+J90+J93+J96+J97+J100+J103+J106+J109+J110+J113+J116+J119+J122+J125+J128+J131</f>
        <v>0</v>
      </c>
      <c r="K6" s="937" t="n">
        <f aca="false" ca="false" dt2D="false" dtr="false" t="normal">K10+K13+K16+K19+K22+K27+K30+K33+K36+K39+K42+K47+K50+K53+K56+K59+K62+K65+K70+K73+K76+K79+K82+K87+K90+K93+K96+K97+K100+K103+K106+K109+K110+K113+K116+K119+K122+K125+K128+K131+K135</f>
        <v>0</v>
      </c>
      <c r="L6" s="938" t="n">
        <f aca="false" ca="false" dt2D="false" dtr="false" t="normal">J6+K6</f>
        <v>0</v>
      </c>
      <c r="M6" s="738" t="n">
        <f aca="false" ca="false" dt2D="false" dtr="false" t="normal">M10+M13+M16+M19+M22+M27+M30+M33+M36+M39+M42+M47+M50+M53+M56+M59+M62+M65+M70+M73+M76+M79+M82+M87+M90+M93+M96+M97+M100+M103+M106+M109+M110+M113+M116+M119+M122+M125+M128+M131</f>
        <v>0</v>
      </c>
      <c r="N6" s="738" t="n">
        <f aca="false" ca="false" dt2D="false" dtr="false" t="normal">N10+N13+N16+N19+N22+N27+N30+N33+N36+N39+N42+N47+N50+N53+N56+N59+N62+N65+N70+N73+N76+N79+N82+N87+N90+N93+N96+N97+N100+N103+N106+N109+N110+N113+N116+N119+N122+N125+N128+N131</f>
        <v>0</v>
      </c>
      <c r="O6" s="936" t="n">
        <f aca="false" ca="false" dt2D="false" dtr="false" t="normal">M6+N6</f>
        <v>0</v>
      </c>
    </row>
    <row customFormat="true" customHeight="true" ht="16.5" outlineLevel="0" r="7" s="923">
      <c r="B7" s="944" t="n"/>
      <c r="C7" s="945" t="s">
        <v>595</v>
      </c>
      <c r="D7" s="946" t="s"/>
      <c r="E7" s="947" t="s"/>
      <c r="F7" s="936" t="n">
        <f aca="false" ca="false" dt2D="false" dtr="false" t="normal">I7+L7+O7</f>
        <v>112</v>
      </c>
      <c r="G7" s="937" t="n">
        <f aca="false" ca="false" dt2D="false" dtr="false" t="normal">G11+G14+G17+G20+G23+G25+G28+G31+G34+G37+G40+G43+G45+G48+G51+G54+G57+G60+G63+G66+G71+G74+G77+G80+G83+G85+G88+G91+G94+G98+G101+G104+G107+G111+G114+G117+G120+G123</f>
        <v>4</v>
      </c>
      <c r="H7" s="937" t="n">
        <f aca="false" ca="false" dt2D="false" dtr="false" t="normal">H11+H14+H17+H20+H23+H25+H28+H31+H34+H37+H40+H43+H45+H48+H51+H54+H57+H60+H63+H66+H71+H74+H77+H80+H83+H85+H88+H91+H94+H98+H101+H104+H107+H111+H114+H117+H120+H123</f>
        <v>34</v>
      </c>
      <c r="I7" s="938" t="n">
        <f aca="false" ca="false" dt2D="false" dtr="false" t="normal">G7+H7</f>
        <v>38</v>
      </c>
      <c r="J7" s="937" t="n">
        <f aca="false" ca="false" dt2D="false" dtr="false" t="normal">J11+J14+J17+J20+J23+J25+J28+J31+J34+J37+J40+J43+J45+J48+J51+J54+J57+J60+J63+J66+J71+J74+J77+J80+J83+J85+J88+J91+J94+J98+J101+J104+J107+J111+J114+J117+J120+J123+J126+J129+J132</f>
        <v>3</v>
      </c>
      <c r="K7" s="937" t="n">
        <f aca="false" ca="false" dt2D="false" dtr="false" t="normal">K11+K14+K17+K20+K23+K28+K31+K34+K37+K40+K43+K48+K51+K54+K57+K60+K63+K66+K71+K74+K77+K80+K83+K88+K91+K94+K97+K98+K101+K104+K107+K110+K111+K114+K117+K120+K123+K126+K129+K132+K136</f>
        <v>33</v>
      </c>
      <c r="L7" s="938" t="n">
        <f aca="false" ca="false" dt2D="false" dtr="false" t="normal">J7+K7</f>
        <v>36</v>
      </c>
      <c r="M7" s="738" t="n">
        <f aca="false" ca="false" dt2D="false" dtr="false" t="normal">M11+M14+M17+M20+M23+M25+M28+M31+M34+M37+M40+M43+M45+M48+M51+M54+M57+M60+M63+M66+M71+M74+M77+M80+M83+M85+M88+M91+M94+M98+M101+M104+M107+M111+M114+M117+M120+M123+M126+M129+M132</f>
        <v>6</v>
      </c>
      <c r="N7" s="738" t="n">
        <f aca="false" ca="false" dt2D="false" dtr="false" t="normal">N11+N14+N17+N20+N23+N25+N28+N31+N34+N37+N40+N43+N45+N48+N51+N54+N57+N60+N63+N66+N71+N74+N77+N80+N83+N85+N88+N91+N94+N98+N101+N104+N107+N111+N114+N117+N120+N123+N126+N129+N132</f>
        <v>32</v>
      </c>
      <c r="O7" s="936" t="n">
        <f aca="false" ca="false" dt2D="false" dtr="false" t="normal">M7+N7</f>
        <v>38</v>
      </c>
    </row>
    <row customFormat="true" customHeight="true" ht="16.5" outlineLevel="0" r="8" s="923">
      <c r="B8" s="948" t="n"/>
      <c r="C8" s="949" t="s">
        <v>596</v>
      </c>
      <c r="D8" s="950" t="s"/>
      <c r="E8" s="951" t="s"/>
      <c r="F8" s="936" t="n">
        <f aca="false" ca="false" dt2D="false" dtr="false" t="normal">I8+L8+O8</f>
        <v>0</v>
      </c>
      <c r="G8" s="956" t="n">
        <f aca="false" ca="false" dt2D="false" dtr="false" t="normal">G24+G44+G67+G68+G84</f>
        <v>0</v>
      </c>
      <c r="H8" s="956" t="n">
        <f aca="false" ca="false" dt2D="false" dtr="false" t="normal">H24+H44+H67+H68+H84</f>
        <v>0</v>
      </c>
      <c r="I8" s="996" t="n">
        <f aca="false" ca="false" dt2D="false" dtr="false" t="normal">G8+H8</f>
        <v>0</v>
      </c>
      <c r="J8" s="956" t="n">
        <f aca="false" ca="false" dt2D="false" dtr="false" t="normal">J24+J44+J67+J68+J84</f>
        <v>0</v>
      </c>
      <c r="K8" s="956" t="n">
        <f aca="false" ca="false" dt2D="false" dtr="false" t="normal">K24+K44+K67+K68+K84</f>
        <v>0</v>
      </c>
      <c r="L8" s="938" t="n">
        <f aca="false" ca="false" dt2D="false" dtr="false" t="normal">J8+K8</f>
        <v>0</v>
      </c>
      <c r="M8" s="957" t="n">
        <f aca="false" ca="false" dt2D="false" dtr="false" t="normal">M24+M44+M67+M68+M84</f>
        <v>0</v>
      </c>
      <c r="N8" s="957" t="n">
        <f aca="false" ca="false" dt2D="false" dtr="false" t="normal">N24+N44+N67+N68+N84</f>
        <v>0</v>
      </c>
      <c r="O8" s="936" t="n">
        <f aca="false" ca="false" dt2D="false" dtr="false" t="normal">M8+N8</f>
        <v>0</v>
      </c>
    </row>
    <row customHeight="true" ht="15" outlineLevel="0" r="9">
      <c r="B9" s="997" t="n">
        <v>1</v>
      </c>
      <c r="C9" s="998" t="s">
        <v>658</v>
      </c>
      <c r="D9" s="999" t="s">
        <v>774</v>
      </c>
      <c r="E9" s="971" t="s">
        <v>41</v>
      </c>
      <c r="F9" s="936" t="n">
        <f aca="false" ca="false" dt2D="false" dtr="false" t="normal">I9+L9+O9</f>
        <v>1</v>
      </c>
      <c r="G9" s="1000" t="n"/>
      <c r="H9" s="1000" t="n"/>
      <c r="I9" s="1001" t="n">
        <f aca="false" ca="false" dt2D="false" dtr="false" t="normal">G9+H9</f>
        <v>0</v>
      </c>
      <c r="J9" s="1000" t="n"/>
      <c r="K9" s="1000" t="n"/>
      <c r="L9" s="938" t="n">
        <f aca="false" ca="false" dt2D="false" dtr="false" t="normal">J9+K9</f>
        <v>0</v>
      </c>
      <c r="M9" s="1002" t="n">
        <v>1</v>
      </c>
      <c r="N9" s="1002" t="n">
        <v>0</v>
      </c>
      <c r="O9" s="936" t="n">
        <f aca="false" ca="false" dt2D="false" dtr="false" t="normal">M9+N9</f>
        <v>1</v>
      </c>
    </row>
    <row customHeight="true" ht="15" outlineLevel="0" r="10">
      <c r="B10" s="1003" t="s"/>
      <c r="C10" s="1004" t="s"/>
      <c r="D10" s="1005" t="s"/>
      <c r="E10" s="971" t="s">
        <v>600</v>
      </c>
      <c r="F10" s="936" t="n">
        <f aca="false" ca="false" dt2D="false" dtr="false" t="normal">I10+L10+O10</f>
        <v>0</v>
      </c>
      <c r="G10" s="1000" t="n"/>
      <c r="H10" s="1000" t="n"/>
      <c r="I10" s="1001" t="n">
        <f aca="false" ca="false" dt2D="false" dtr="false" t="normal">G10+H10</f>
        <v>0</v>
      </c>
      <c r="J10" s="1000" t="n"/>
      <c r="K10" s="1000" t="n"/>
      <c r="L10" s="938" t="n">
        <f aca="false" ca="false" dt2D="false" dtr="false" t="normal">J10+K10</f>
        <v>0</v>
      </c>
      <c r="M10" s="1002" t="n">
        <v>0</v>
      </c>
      <c r="N10" s="1002" t="n">
        <v>0</v>
      </c>
      <c r="O10" s="936" t="n">
        <f aca="false" ca="false" dt2D="false" dtr="false" t="normal">M10+N10</f>
        <v>0</v>
      </c>
    </row>
    <row customHeight="true" ht="15" outlineLevel="0" r="11">
      <c r="B11" s="1006" t="s"/>
      <c r="C11" s="1004" t="s"/>
      <c r="D11" s="1007" t="s"/>
      <c r="E11" s="971" t="s">
        <v>43</v>
      </c>
      <c r="F11" s="936" t="n">
        <f aca="false" ca="false" dt2D="false" dtr="false" t="normal">I11+L11+O11</f>
        <v>1</v>
      </c>
      <c r="G11" s="1000" t="n"/>
      <c r="H11" s="1000" t="n"/>
      <c r="I11" s="1001" t="n">
        <f aca="false" ca="false" dt2D="false" dtr="false" t="normal">G11+H11</f>
        <v>0</v>
      </c>
      <c r="J11" s="1000" t="n"/>
      <c r="K11" s="1000" t="n"/>
      <c r="L11" s="938" t="n">
        <f aca="false" ca="false" dt2D="false" dtr="false" t="normal">J11+K11</f>
        <v>0</v>
      </c>
      <c r="M11" s="1002" t="n">
        <v>1</v>
      </c>
      <c r="N11" s="1002" t="n">
        <v>0</v>
      </c>
      <c r="O11" s="936" t="n">
        <f aca="false" ca="false" dt2D="false" dtr="false" t="normal">M11+N11</f>
        <v>1</v>
      </c>
    </row>
    <row customHeight="true" ht="15" outlineLevel="0" r="12">
      <c r="B12" s="1008" t="n">
        <v>2</v>
      </c>
      <c r="C12" s="1004" t="s"/>
      <c r="D12" s="999" t="s">
        <v>775</v>
      </c>
      <c r="E12" s="971" t="s">
        <v>41</v>
      </c>
      <c r="F12" s="936" t="n">
        <f aca="false" ca="false" dt2D="false" dtr="false" t="normal">I12+L12+O12</f>
        <v>0</v>
      </c>
      <c r="G12" s="1000" t="n"/>
      <c r="H12" s="1000" t="n"/>
      <c r="I12" s="1001" t="n">
        <f aca="false" ca="false" dt2D="false" dtr="false" t="normal">G12+H12</f>
        <v>0</v>
      </c>
      <c r="J12" s="1000" t="n"/>
      <c r="K12" s="1000" t="n"/>
      <c r="L12" s="938" t="n">
        <f aca="false" ca="false" dt2D="false" dtr="false" t="normal">J12+K12</f>
        <v>0</v>
      </c>
      <c r="M12" s="1002" t="n"/>
      <c r="N12" s="1002" t="n"/>
      <c r="O12" s="936" t="n">
        <f aca="false" ca="false" dt2D="false" dtr="false" t="normal">M12+N12</f>
        <v>0</v>
      </c>
    </row>
    <row customHeight="true" ht="15" outlineLevel="0" r="13">
      <c r="B13" s="1003" t="s"/>
      <c r="C13" s="1004" t="s"/>
      <c r="D13" s="1005" t="s"/>
      <c r="E13" s="971" t="s">
        <v>600</v>
      </c>
      <c r="F13" s="936" t="n">
        <f aca="false" ca="false" dt2D="false" dtr="false" t="normal">I13+L13+O13</f>
        <v>0</v>
      </c>
      <c r="G13" s="1000" t="n"/>
      <c r="H13" s="1000" t="n"/>
      <c r="I13" s="1001" t="n">
        <f aca="false" ca="false" dt2D="false" dtr="false" t="normal">G13+H13</f>
        <v>0</v>
      </c>
      <c r="J13" s="1000" t="n"/>
      <c r="K13" s="1000" t="n"/>
      <c r="L13" s="938" t="n">
        <f aca="false" ca="false" dt2D="false" dtr="false" t="normal">J13+K13</f>
        <v>0</v>
      </c>
      <c r="M13" s="1002" t="n"/>
      <c r="N13" s="1002" t="n"/>
      <c r="O13" s="936" t="n">
        <f aca="false" ca="false" dt2D="false" dtr="false" t="normal">M13+N13</f>
        <v>0</v>
      </c>
    </row>
    <row customHeight="true" ht="15" outlineLevel="0" r="14">
      <c r="B14" s="1006" t="s"/>
      <c r="C14" s="1004" t="s"/>
      <c r="D14" s="1007" t="s"/>
      <c r="E14" s="971" t="s">
        <v>43</v>
      </c>
      <c r="F14" s="936" t="n">
        <f aca="false" ca="false" dt2D="false" dtr="false" t="normal">I14+L14+O14</f>
        <v>0</v>
      </c>
      <c r="G14" s="1000" t="n"/>
      <c r="H14" s="1000" t="n"/>
      <c r="I14" s="1001" t="n">
        <f aca="false" ca="false" dt2D="false" dtr="false" t="normal">G14+H14</f>
        <v>0</v>
      </c>
      <c r="J14" s="1000" t="n"/>
      <c r="K14" s="1000" t="n"/>
      <c r="L14" s="938" t="n">
        <f aca="false" ca="false" dt2D="false" dtr="false" t="normal">J14+K14</f>
        <v>0</v>
      </c>
      <c r="M14" s="1002" t="n"/>
      <c r="N14" s="1002" t="n"/>
      <c r="O14" s="936" t="n">
        <f aca="false" ca="false" dt2D="false" dtr="false" t="normal">M14+N14</f>
        <v>0</v>
      </c>
    </row>
    <row customHeight="true" ht="15" outlineLevel="0" r="15">
      <c r="B15" s="1008" t="n">
        <v>3</v>
      </c>
      <c r="C15" s="1004" t="s"/>
      <c r="D15" s="999" t="s">
        <v>776</v>
      </c>
      <c r="E15" s="971" t="s">
        <v>41</v>
      </c>
      <c r="F15" s="936" t="n">
        <f aca="false" ca="false" dt2D="false" dtr="false" t="normal">I15+L15+O15</f>
        <v>0</v>
      </c>
      <c r="G15" s="1000" t="n"/>
      <c r="H15" s="1000" t="n"/>
      <c r="I15" s="1001" t="n">
        <f aca="false" ca="false" dt2D="false" dtr="false" t="normal">G15+H15</f>
        <v>0</v>
      </c>
      <c r="J15" s="1000" t="n"/>
      <c r="K15" s="1000" t="n"/>
      <c r="L15" s="938" t="n">
        <f aca="false" ca="false" dt2D="false" dtr="false" t="normal">J15+K15</f>
        <v>0</v>
      </c>
      <c r="M15" s="1002" t="n"/>
      <c r="N15" s="1002" t="n"/>
      <c r="O15" s="936" t="n">
        <f aca="false" ca="false" dt2D="false" dtr="false" t="normal">M15+N15</f>
        <v>0</v>
      </c>
    </row>
    <row customHeight="true" ht="15" outlineLevel="0" r="16">
      <c r="B16" s="1003" t="s"/>
      <c r="C16" s="1004" t="s"/>
      <c r="D16" s="1005" t="s"/>
      <c r="E16" s="971" t="s">
        <v>600</v>
      </c>
      <c r="F16" s="936" t="n">
        <f aca="false" ca="false" dt2D="false" dtr="false" t="normal">I16+L16+O16</f>
        <v>0</v>
      </c>
      <c r="G16" s="1000" t="n"/>
      <c r="H16" s="1000" t="n"/>
      <c r="I16" s="1001" t="n">
        <f aca="false" ca="false" dt2D="false" dtr="false" t="normal">G16+H16</f>
        <v>0</v>
      </c>
      <c r="J16" s="1000" t="n"/>
      <c r="K16" s="1000" t="n"/>
      <c r="L16" s="938" t="n">
        <f aca="false" ca="false" dt2D="false" dtr="false" t="normal">J16+K16</f>
        <v>0</v>
      </c>
      <c r="M16" s="1002" t="n"/>
      <c r="N16" s="1002" t="n"/>
      <c r="O16" s="936" t="n">
        <f aca="false" ca="false" dt2D="false" dtr="false" t="normal">M16+N16</f>
        <v>0</v>
      </c>
    </row>
    <row customHeight="true" ht="15" outlineLevel="0" r="17">
      <c r="B17" s="1006" t="s"/>
      <c r="C17" s="1004" t="s"/>
      <c r="D17" s="1007" t="s"/>
      <c r="E17" s="971" t="s">
        <v>43</v>
      </c>
      <c r="F17" s="936" t="n">
        <f aca="false" ca="false" dt2D="false" dtr="false" t="normal">I17+L17+O17</f>
        <v>0</v>
      </c>
      <c r="G17" s="1000" t="n"/>
      <c r="H17" s="1000" t="n"/>
      <c r="I17" s="1001" t="n">
        <f aca="false" ca="false" dt2D="false" dtr="false" t="normal">G17+H17</f>
        <v>0</v>
      </c>
      <c r="J17" s="1000" t="n"/>
      <c r="K17" s="1000" t="n"/>
      <c r="L17" s="938" t="n">
        <f aca="false" ca="false" dt2D="false" dtr="false" t="normal">J17+K17</f>
        <v>0</v>
      </c>
      <c r="M17" s="1002" t="n"/>
      <c r="N17" s="1002" t="n"/>
      <c r="O17" s="936" t="n">
        <f aca="false" ca="false" dt2D="false" dtr="false" t="normal">M17+N17</f>
        <v>0</v>
      </c>
    </row>
    <row customHeight="true" ht="15" outlineLevel="0" r="18">
      <c r="B18" s="997" t="n">
        <v>4</v>
      </c>
      <c r="C18" s="1004" t="s"/>
      <c r="D18" s="999" t="s">
        <v>777</v>
      </c>
      <c r="E18" s="971" t="s">
        <v>41</v>
      </c>
      <c r="F18" s="936" t="n">
        <f aca="false" ca="false" dt2D="false" dtr="false" t="normal">I18+L18+O18</f>
        <v>0</v>
      </c>
      <c r="G18" s="1000" t="n"/>
      <c r="H18" s="1000" t="n"/>
      <c r="I18" s="1001" t="n">
        <f aca="false" ca="false" dt2D="false" dtr="false" t="normal">G18+H18</f>
        <v>0</v>
      </c>
      <c r="J18" s="1000" t="n"/>
      <c r="K18" s="1000" t="n"/>
      <c r="L18" s="938" t="n">
        <f aca="false" ca="false" dt2D="false" dtr="false" t="normal">J18+K18</f>
        <v>0</v>
      </c>
      <c r="M18" s="1002" t="n"/>
      <c r="N18" s="1002" t="n"/>
      <c r="O18" s="936" t="n">
        <f aca="false" ca="false" dt2D="false" dtr="false" t="normal">M18+N18</f>
        <v>0</v>
      </c>
    </row>
    <row customHeight="true" ht="15" outlineLevel="0" r="19">
      <c r="B19" s="1003" t="s"/>
      <c r="C19" s="1004" t="s"/>
      <c r="D19" s="1005" t="s"/>
      <c r="E19" s="971" t="s">
        <v>600</v>
      </c>
      <c r="F19" s="936" t="n">
        <f aca="false" ca="false" dt2D="false" dtr="false" t="normal">I19+L19+O19</f>
        <v>0</v>
      </c>
      <c r="G19" s="1000" t="n"/>
      <c r="H19" s="1000" t="n"/>
      <c r="I19" s="1001" t="n">
        <f aca="false" ca="false" dt2D="false" dtr="false" t="normal">G19+H19</f>
        <v>0</v>
      </c>
      <c r="J19" s="1000" t="n"/>
      <c r="K19" s="1000" t="n"/>
      <c r="L19" s="938" t="n">
        <f aca="false" ca="false" dt2D="false" dtr="false" t="normal">J19+K19</f>
        <v>0</v>
      </c>
      <c r="M19" s="1002" t="n"/>
      <c r="N19" s="1002" t="n"/>
      <c r="O19" s="936" t="n">
        <f aca="false" ca="false" dt2D="false" dtr="false" t="normal">M19+N19</f>
        <v>0</v>
      </c>
    </row>
    <row customHeight="true" ht="15" outlineLevel="0" r="20">
      <c r="B20" s="1006" t="s"/>
      <c r="C20" s="1004" t="s"/>
      <c r="D20" s="1007" t="s"/>
      <c r="E20" s="971" t="s">
        <v>43</v>
      </c>
      <c r="F20" s="936" t="n">
        <f aca="false" ca="false" dt2D="false" dtr="false" t="normal">I20+L20+O20</f>
        <v>0</v>
      </c>
      <c r="G20" s="1000" t="n"/>
      <c r="H20" s="1000" t="n"/>
      <c r="I20" s="1001" t="n">
        <f aca="false" ca="false" dt2D="false" dtr="false" t="normal">G20+H20</f>
        <v>0</v>
      </c>
      <c r="J20" s="1000" t="n"/>
      <c r="K20" s="1000" t="n"/>
      <c r="L20" s="938" t="n">
        <f aca="false" ca="false" dt2D="false" dtr="false" t="normal">J20+K20</f>
        <v>0</v>
      </c>
      <c r="M20" s="1002" t="n"/>
      <c r="N20" s="1002" t="n"/>
      <c r="O20" s="936" t="n">
        <f aca="false" ca="false" dt2D="false" dtr="false" t="normal">M20+N20</f>
        <v>0</v>
      </c>
    </row>
    <row customHeight="true" ht="15" outlineLevel="0" r="21">
      <c r="B21" s="997" t="n">
        <v>5</v>
      </c>
      <c r="C21" s="1004" t="s"/>
      <c r="D21" s="999" t="s">
        <v>778</v>
      </c>
      <c r="E21" s="971" t="s">
        <v>41</v>
      </c>
      <c r="F21" s="936" t="n">
        <f aca="false" ca="false" dt2D="false" dtr="false" t="normal">I21+L21+O21</f>
        <v>0</v>
      </c>
      <c r="G21" s="1000" t="n"/>
      <c r="H21" s="1000" t="n"/>
      <c r="I21" s="1001" t="n">
        <f aca="false" ca="false" dt2D="false" dtr="false" t="normal">G21+H21</f>
        <v>0</v>
      </c>
      <c r="J21" s="1000" t="n"/>
      <c r="K21" s="1000" t="n"/>
      <c r="L21" s="938" t="n">
        <f aca="false" ca="false" dt2D="false" dtr="false" t="normal">J21+K21</f>
        <v>0</v>
      </c>
      <c r="M21" s="1002" t="n"/>
      <c r="N21" s="1002" t="n"/>
      <c r="O21" s="936" t="n">
        <f aca="false" ca="false" dt2D="false" dtr="false" t="normal">M21+N21</f>
        <v>0</v>
      </c>
    </row>
    <row customHeight="true" ht="15" outlineLevel="0" r="22">
      <c r="B22" s="1003" t="s"/>
      <c r="C22" s="1004" t="s"/>
      <c r="D22" s="1005" t="s"/>
      <c r="E22" s="971" t="s">
        <v>600</v>
      </c>
      <c r="F22" s="936" t="n">
        <f aca="false" ca="false" dt2D="false" dtr="false" t="normal">I22+L22+O22</f>
        <v>0</v>
      </c>
      <c r="G22" s="1000" t="n"/>
      <c r="H22" s="1000" t="n"/>
      <c r="I22" s="1001" t="n">
        <f aca="false" ca="false" dt2D="false" dtr="false" t="normal">G22+H22</f>
        <v>0</v>
      </c>
      <c r="J22" s="1000" t="n"/>
      <c r="K22" s="1000" t="n"/>
      <c r="L22" s="938" t="n">
        <f aca="false" ca="false" dt2D="false" dtr="false" t="normal">J22+K22</f>
        <v>0</v>
      </c>
      <c r="M22" s="1002" t="n"/>
      <c r="N22" s="1002" t="n"/>
      <c r="O22" s="936" t="n">
        <f aca="false" ca="false" dt2D="false" dtr="false" t="normal">M22+N22</f>
        <v>0</v>
      </c>
    </row>
    <row customHeight="true" ht="15" outlineLevel="0" r="23">
      <c r="B23" s="1006" t="s"/>
      <c r="C23" s="1004" t="s"/>
      <c r="D23" s="1007" t="s"/>
      <c r="E23" s="971" t="s">
        <v>43</v>
      </c>
      <c r="F23" s="936" t="n">
        <f aca="false" ca="false" dt2D="false" dtr="false" t="normal">I23+L23+O23</f>
        <v>0</v>
      </c>
      <c r="G23" s="1000" t="n"/>
      <c r="H23" s="1000" t="n"/>
      <c r="I23" s="1001" t="n">
        <f aca="false" ca="false" dt2D="false" dtr="false" t="normal">G23+H23</f>
        <v>0</v>
      </c>
      <c r="J23" s="1000" t="n"/>
      <c r="K23" s="1000" t="n"/>
      <c r="L23" s="938" t="n">
        <f aca="false" ca="false" dt2D="false" dtr="false" t="normal">J23+K23</f>
        <v>0</v>
      </c>
      <c r="M23" s="1002" t="n"/>
      <c r="N23" s="1002" t="n"/>
      <c r="O23" s="936" t="n">
        <f aca="false" ca="false" dt2D="false" dtr="false" t="normal">M23+N23</f>
        <v>0</v>
      </c>
    </row>
    <row customHeight="true" ht="15" outlineLevel="0" r="24">
      <c r="B24" s="997" t="n">
        <v>6</v>
      </c>
      <c r="C24" s="1004" t="s"/>
      <c r="D24" s="999" t="s">
        <v>779</v>
      </c>
      <c r="E24" s="971" t="s">
        <v>780</v>
      </c>
      <c r="F24" s="936" t="n">
        <f aca="false" ca="false" dt2D="false" dtr="false" t="normal">I24+L24+O24</f>
        <v>0</v>
      </c>
      <c r="G24" s="1000" t="n"/>
      <c r="H24" s="1000" t="n"/>
      <c r="I24" s="1001" t="n">
        <f aca="false" ca="false" dt2D="false" dtr="false" t="normal">G24+H24</f>
        <v>0</v>
      </c>
      <c r="J24" s="1000" t="n"/>
      <c r="K24" s="1000" t="n"/>
      <c r="L24" s="938" t="n">
        <f aca="false" ca="false" dt2D="false" dtr="false" t="normal">J24+K24</f>
        <v>0</v>
      </c>
      <c r="M24" s="1002" t="n"/>
      <c r="N24" s="1002" t="n"/>
      <c r="O24" s="936" t="n">
        <f aca="false" ca="false" dt2D="false" dtr="false" t="normal">M24+N24</f>
        <v>0</v>
      </c>
    </row>
    <row customHeight="true" ht="15" outlineLevel="0" r="25">
      <c r="B25" s="1006" t="s"/>
      <c r="C25" s="1004" t="s"/>
      <c r="D25" s="1007" t="s"/>
      <c r="E25" s="971" t="s">
        <v>43</v>
      </c>
      <c r="F25" s="936" t="n">
        <f aca="false" ca="false" dt2D="false" dtr="false" t="normal">I25+L25+O25</f>
        <v>0</v>
      </c>
      <c r="G25" s="1000" t="n"/>
      <c r="H25" s="1000" t="n"/>
      <c r="I25" s="1001" t="n">
        <f aca="false" ca="false" dt2D="false" dtr="false" t="normal">G25+H25</f>
        <v>0</v>
      </c>
      <c r="J25" s="1000" t="n"/>
      <c r="K25" s="1000" t="n"/>
      <c r="L25" s="938" t="n">
        <f aca="false" ca="false" dt2D="false" dtr="false" t="normal">J25+K25</f>
        <v>0</v>
      </c>
      <c r="M25" s="1002" t="n"/>
      <c r="N25" s="1002" t="n"/>
      <c r="O25" s="936" t="n">
        <f aca="false" ca="false" dt2D="false" dtr="false" t="normal">M25+N25</f>
        <v>0</v>
      </c>
    </row>
    <row customHeight="true" ht="15" outlineLevel="0" r="26">
      <c r="B26" s="997" t="n">
        <v>7</v>
      </c>
      <c r="C26" s="1004" t="s"/>
      <c r="D26" s="999" t="s">
        <v>781</v>
      </c>
      <c r="E26" s="971" t="s">
        <v>41</v>
      </c>
      <c r="F26" s="936" t="n">
        <f aca="false" ca="false" dt2D="false" dtr="false" t="normal">I26+L26+O26</f>
        <v>0</v>
      </c>
      <c r="G26" s="1000" t="n"/>
      <c r="H26" s="1000" t="n"/>
      <c r="I26" s="1001" t="n">
        <f aca="false" ca="false" dt2D="false" dtr="false" t="normal">G26+H26</f>
        <v>0</v>
      </c>
      <c r="J26" s="1000" t="n"/>
      <c r="K26" s="1000" t="n"/>
      <c r="L26" s="938" t="n">
        <f aca="false" ca="false" dt2D="false" dtr="false" t="normal">J26+K26</f>
        <v>0</v>
      </c>
      <c r="M26" s="1002" t="n"/>
      <c r="N26" s="1002" t="n"/>
      <c r="O26" s="936" t="n">
        <f aca="false" ca="false" dt2D="false" dtr="false" t="normal">M26+N26</f>
        <v>0</v>
      </c>
    </row>
    <row customHeight="true" ht="15" outlineLevel="0" r="27">
      <c r="B27" s="1003" t="s"/>
      <c r="C27" s="1004" t="s"/>
      <c r="D27" s="1005" t="s"/>
      <c r="E27" s="971" t="s">
        <v>600</v>
      </c>
      <c r="F27" s="936" t="n">
        <f aca="false" ca="false" dt2D="false" dtr="false" t="normal">I27+L27+O27</f>
        <v>0</v>
      </c>
      <c r="G27" s="1000" t="n"/>
      <c r="H27" s="1000" t="n"/>
      <c r="I27" s="1001" t="n">
        <f aca="false" ca="false" dt2D="false" dtr="false" t="normal">G27+H27</f>
        <v>0</v>
      </c>
      <c r="J27" s="1000" t="n"/>
      <c r="K27" s="1000" t="n"/>
      <c r="L27" s="938" t="n">
        <f aca="false" ca="false" dt2D="false" dtr="false" t="normal">J27+K27</f>
        <v>0</v>
      </c>
      <c r="M27" s="1002" t="n"/>
      <c r="N27" s="1002" t="n"/>
      <c r="O27" s="936" t="n">
        <f aca="false" ca="false" dt2D="false" dtr="false" t="normal">M27+N27</f>
        <v>0</v>
      </c>
    </row>
    <row customHeight="true" ht="15" outlineLevel="0" r="28">
      <c r="B28" s="1006" t="s"/>
      <c r="C28" s="1004" t="s"/>
      <c r="D28" s="1007" t="s"/>
      <c r="E28" s="971" t="s">
        <v>43</v>
      </c>
      <c r="F28" s="936" t="n">
        <f aca="false" ca="false" dt2D="false" dtr="false" t="normal">I28+L28+O28</f>
        <v>0</v>
      </c>
      <c r="G28" s="1000" t="n"/>
      <c r="H28" s="1000" t="n"/>
      <c r="I28" s="1001" t="n">
        <f aca="false" ca="false" dt2D="false" dtr="false" t="normal">G28+H28</f>
        <v>0</v>
      </c>
      <c r="J28" s="1000" t="n"/>
      <c r="K28" s="1000" t="n"/>
      <c r="L28" s="938" t="n">
        <f aca="false" ca="false" dt2D="false" dtr="false" t="normal">J28+K28</f>
        <v>0</v>
      </c>
      <c r="M28" s="1002" t="n"/>
      <c r="N28" s="1002" t="n"/>
      <c r="O28" s="936" t="n">
        <f aca="false" ca="false" dt2D="false" dtr="false" t="normal">M28+N28</f>
        <v>0</v>
      </c>
    </row>
    <row customHeight="true" ht="15" outlineLevel="0" r="29">
      <c r="B29" s="997" t="n">
        <v>8</v>
      </c>
      <c r="C29" s="1004" t="s"/>
      <c r="D29" s="999" t="s">
        <v>782</v>
      </c>
      <c r="E29" s="971" t="s">
        <v>41</v>
      </c>
      <c r="F29" s="936" t="n">
        <f aca="false" ca="false" dt2D="false" dtr="false" t="normal">I29+L29+O29</f>
        <v>0</v>
      </c>
      <c r="G29" s="1000" t="n"/>
      <c r="H29" s="1000" t="n"/>
      <c r="I29" s="1001" t="n">
        <f aca="false" ca="false" dt2D="false" dtr="false" t="normal">G29+H29</f>
        <v>0</v>
      </c>
      <c r="J29" s="1000" t="n"/>
      <c r="K29" s="1000" t="n"/>
      <c r="L29" s="938" t="n">
        <f aca="false" ca="false" dt2D="false" dtr="false" t="normal">J29+K29</f>
        <v>0</v>
      </c>
      <c r="M29" s="1002" t="n"/>
      <c r="N29" s="1002" t="n"/>
      <c r="O29" s="936" t="n">
        <f aca="false" ca="false" dt2D="false" dtr="false" t="normal">M29+N29</f>
        <v>0</v>
      </c>
    </row>
    <row customHeight="true" ht="15" outlineLevel="0" r="30">
      <c r="B30" s="1003" t="s"/>
      <c r="C30" s="1004" t="s"/>
      <c r="D30" s="1005" t="s"/>
      <c r="E30" s="971" t="s">
        <v>600</v>
      </c>
      <c r="F30" s="936" t="n">
        <f aca="false" ca="false" dt2D="false" dtr="false" t="normal">I30+L30+O30</f>
        <v>0</v>
      </c>
      <c r="G30" s="1000" t="n"/>
      <c r="H30" s="1000" t="n"/>
      <c r="I30" s="1001" t="n">
        <f aca="false" ca="false" dt2D="false" dtr="false" t="normal">G30+H30</f>
        <v>0</v>
      </c>
      <c r="J30" s="1000" t="n"/>
      <c r="K30" s="1000" t="n"/>
      <c r="L30" s="938" t="n">
        <f aca="false" ca="false" dt2D="false" dtr="false" t="normal">J30+K30</f>
        <v>0</v>
      </c>
      <c r="M30" s="1002" t="n"/>
      <c r="N30" s="1002" t="n"/>
      <c r="O30" s="936" t="n">
        <f aca="false" ca="false" dt2D="false" dtr="false" t="normal">M30+N30</f>
        <v>0</v>
      </c>
    </row>
    <row customHeight="true" ht="15" outlineLevel="0" r="31">
      <c r="B31" s="1006" t="s"/>
      <c r="C31" s="1004" t="s"/>
      <c r="D31" s="1007" t="s"/>
      <c r="E31" s="971" t="s">
        <v>43</v>
      </c>
      <c r="F31" s="936" t="n">
        <f aca="false" ca="false" dt2D="false" dtr="false" t="normal">I31+L31+O31</f>
        <v>0</v>
      </c>
      <c r="G31" s="1000" t="n"/>
      <c r="H31" s="1000" t="n"/>
      <c r="I31" s="1001" t="n">
        <f aca="false" ca="false" dt2D="false" dtr="false" t="normal">G31+H31</f>
        <v>0</v>
      </c>
      <c r="J31" s="1000" t="n"/>
      <c r="K31" s="1000" t="n"/>
      <c r="L31" s="938" t="n">
        <f aca="false" ca="false" dt2D="false" dtr="false" t="normal">J31+K31</f>
        <v>0</v>
      </c>
      <c r="M31" s="1002" t="n"/>
      <c r="N31" s="1002" t="n"/>
      <c r="O31" s="936" t="n">
        <f aca="false" ca="false" dt2D="false" dtr="false" t="normal">M31+N31</f>
        <v>0</v>
      </c>
    </row>
    <row customHeight="true" ht="19.5" outlineLevel="0" r="32">
      <c r="B32" s="997" t="n">
        <v>9</v>
      </c>
      <c r="C32" s="1004" t="s"/>
      <c r="D32" s="999" t="s">
        <v>783</v>
      </c>
      <c r="E32" s="971" t="s">
        <v>41</v>
      </c>
      <c r="F32" s="936" t="n">
        <f aca="false" ca="false" dt2D="false" dtr="false" t="normal">I32+L32+O32</f>
        <v>0</v>
      </c>
      <c r="G32" s="1000" t="n"/>
      <c r="H32" s="1000" t="n"/>
      <c r="I32" s="1001" t="n">
        <f aca="false" ca="false" dt2D="false" dtr="false" t="normal">G32+H32</f>
        <v>0</v>
      </c>
      <c r="J32" s="1000" t="n"/>
      <c r="K32" s="1000" t="n"/>
      <c r="L32" s="938" t="n">
        <f aca="false" ca="false" dt2D="false" dtr="false" t="normal">J32+K32</f>
        <v>0</v>
      </c>
      <c r="M32" s="1002" t="n"/>
      <c r="N32" s="1002" t="n"/>
      <c r="O32" s="936" t="n">
        <f aca="false" ca="false" dt2D="false" dtr="false" t="normal">M32+N32</f>
        <v>0</v>
      </c>
    </row>
    <row customHeight="true" ht="19.5" outlineLevel="0" r="33">
      <c r="B33" s="1003" t="s"/>
      <c r="C33" s="1004" t="s"/>
      <c r="D33" s="1005" t="s"/>
      <c r="E33" s="971" t="s">
        <v>600</v>
      </c>
      <c r="F33" s="936" t="n">
        <f aca="false" ca="false" dt2D="false" dtr="false" t="normal">I33+L33+O33</f>
        <v>0</v>
      </c>
      <c r="G33" s="1000" t="n"/>
      <c r="H33" s="1000" t="n"/>
      <c r="I33" s="1001" t="n">
        <f aca="false" ca="false" dt2D="false" dtr="false" t="normal">G33+H33</f>
        <v>0</v>
      </c>
      <c r="J33" s="1000" t="n"/>
      <c r="K33" s="1000" t="n"/>
      <c r="L33" s="938" t="n">
        <f aca="false" ca="false" dt2D="false" dtr="false" t="normal">J33+K33</f>
        <v>0</v>
      </c>
      <c r="M33" s="1002" t="n"/>
      <c r="N33" s="1002" t="n"/>
      <c r="O33" s="936" t="n">
        <f aca="false" ca="false" dt2D="false" dtr="false" t="normal">M33+N33</f>
        <v>0</v>
      </c>
    </row>
    <row customHeight="true" ht="19.5" outlineLevel="0" r="34">
      <c r="B34" s="1006" t="s"/>
      <c r="C34" s="1004" t="s"/>
      <c r="D34" s="1007" t="s"/>
      <c r="E34" s="971" t="s">
        <v>43</v>
      </c>
      <c r="F34" s="936" t="n">
        <f aca="false" ca="false" dt2D="false" dtr="false" t="normal">I34+L34+O34</f>
        <v>0</v>
      </c>
      <c r="G34" s="1000" t="n"/>
      <c r="H34" s="1000" t="n"/>
      <c r="I34" s="1001" t="n">
        <f aca="false" ca="false" dt2D="false" dtr="false" t="normal">G34+H34</f>
        <v>0</v>
      </c>
      <c r="J34" s="1000" t="n"/>
      <c r="K34" s="1000" t="n"/>
      <c r="L34" s="938" t="n">
        <f aca="false" ca="false" dt2D="false" dtr="false" t="normal">J34+K34</f>
        <v>0</v>
      </c>
      <c r="M34" s="1002" t="n"/>
      <c r="N34" s="1002" t="n"/>
      <c r="O34" s="936" t="n">
        <f aca="false" ca="false" dt2D="false" dtr="false" t="normal">M34+N34</f>
        <v>0</v>
      </c>
    </row>
    <row customHeight="true" ht="15.75" outlineLevel="0" r="35">
      <c r="B35" s="997" t="n">
        <v>10</v>
      </c>
      <c r="C35" s="1004" t="s"/>
      <c r="D35" s="999" t="s">
        <v>784</v>
      </c>
      <c r="E35" s="971" t="s">
        <v>41</v>
      </c>
      <c r="F35" s="936" t="n">
        <f aca="false" ca="false" dt2D="false" dtr="false" t="normal">I35+L35+O35</f>
        <v>0</v>
      </c>
      <c r="G35" s="1000" t="n"/>
      <c r="H35" s="1000" t="n"/>
      <c r="I35" s="1001" t="n">
        <f aca="false" ca="false" dt2D="false" dtr="false" t="normal">G35+H35</f>
        <v>0</v>
      </c>
      <c r="J35" s="1000" t="n"/>
      <c r="K35" s="1000" t="n"/>
      <c r="L35" s="938" t="n">
        <f aca="false" ca="false" dt2D="false" dtr="false" t="normal">J35+K35</f>
        <v>0</v>
      </c>
      <c r="M35" s="1002" t="n"/>
      <c r="N35" s="1002" t="n"/>
      <c r="O35" s="936" t="n">
        <f aca="false" ca="false" dt2D="false" dtr="false" t="normal">M35+N35</f>
        <v>0</v>
      </c>
    </row>
    <row customHeight="true" ht="15.75" outlineLevel="0" r="36">
      <c r="B36" s="1003" t="s"/>
      <c r="C36" s="1004" t="s"/>
      <c r="D36" s="1005" t="s"/>
      <c r="E36" s="971" t="s">
        <v>600</v>
      </c>
      <c r="F36" s="936" t="n">
        <f aca="false" ca="false" dt2D="false" dtr="false" t="normal">I36+L36+O36</f>
        <v>0</v>
      </c>
      <c r="G36" s="1000" t="n"/>
      <c r="H36" s="1000" t="n"/>
      <c r="I36" s="1001" t="n">
        <f aca="false" ca="false" dt2D="false" dtr="false" t="normal">G36+H36</f>
        <v>0</v>
      </c>
      <c r="J36" s="1000" t="n"/>
      <c r="K36" s="1000" t="n"/>
      <c r="L36" s="938" t="n">
        <f aca="false" ca="false" dt2D="false" dtr="false" t="normal">J36+K36</f>
        <v>0</v>
      </c>
      <c r="M36" s="1002" t="n"/>
      <c r="N36" s="1002" t="n"/>
      <c r="O36" s="936" t="n">
        <f aca="false" ca="false" dt2D="false" dtr="false" t="normal">M36+N36</f>
        <v>0</v>
      </c>
    </row>
    <row customHeight="true" ht="15.75" outlineLevel="0" r="37">
      <c r="B37" s="1006" t="s"/>
      <c r="C37" s="1004" t="s"/>
      <c r="D37" s="1007" t="s"/>
      <c r="E37" s="971" t="s">
        <v>43</v>
      </c>
      <c r="F37" s="936" t="n">
        <f aca="false" ca="false" dt2D="false" dtr="false" t="normal">I37+L37+O37</f>
        <v>0</v>
      </c>
      <c r="G37" s="1000" t="n"/>
      <c r="H37" s="1000" t="n"/>
      <c r="I37" s="1001" t="n">
        <f aca="false" ca="false" dt2D="false" dtr="false" t="normal">G37+H37</f>
        <v>0</v>
      </c>
      <c r="J37" s="1000" t="n"/>
      <c r="K37" s="1000" t="n"/>
      <c r="L37" s="938" t="n">
        <f aca="false" ca="false" dt2D="false" dtr="false" t="normal">J37+K37</f>
        <v>0</v>
      </c>
      <c r="M37" s="1002" t="n"/>
      <c r="N37" s="1002" t="n"/>
      <c r="O37" s="936" t="n">
        <f aca="false" ca="false" dt2D="false" dtr="false" t="normal">M37+N37</f>
        <v>0</v>
      </c>
    </row>
    <row customHeight="true" ht="23.25" outlineLevel="0" r="38">
      <c r="B38" s="997" t="n">
        <v>11</v>
      </c>
      <c r="C38" s="1004" t="s"/>
      <c r="D38" s="999" t="s">
        <v>785</v>
      </c>
      <c r="E38" s="971" t="s">
        <v>41</v>
      </c>
      <c r="F38" s="936" t="n">
        <f aca="false" ca="false" dt2D="false" dtr="false" t="normal">I38+L38+O38</f>
        <v>0</v>
      </c>
      <c r="G38" s="1000" t="n"/>
      <c r="H38" s="1000" t="n"/>
      <c r="I38" s="1001" t="n">
        <f aca="false" ca="false" dt2D="false" dtr="false" t="normal">G38+H38</f>
        <v>0</v>
      </c>
      <c r="J38" s="1000" t="n"/>
      <c r="K38" s="1000" t="n"/>
      <c r="L38" s="938" t="n">
        <f aca="false" ca="false" dt2D="false" dtr="false" t="normal">J38+K38</f>
        <v>0</v>
      </c>
      <c r="M38" s="1002" t="n"/>
      <c r="N38" s="1002" t="n"/>
      <c r="O38" s="936" t="n">
        <f aca="false" ca="false" dt2D="false" dtr="false" t="normal">M38+N38</f>
        <v>0</v>
      </c>
    </row>
    <row customHeight="true" ht="23.25" outlineLevel="0" r="39">
      <c r="B39" s="1003" t="s"/>
      <c r="C39" s="1004" t="s"/>
      <c r="D39" s="1005" t="s"/>
      <c r="E39" s="971" t="s">
        <v>600</v>
      </c>
      <c r="F39" s="936" t="n">
        <f aca="false" ca="false" dt2D="false" dtr="false" t="normal">I39+L39+O39</f>
        <v>0</v>
      </c>
      <c r="G39" s="1000" t="n"/>
      <c r="H39" s="1000" t="n"/>
      <c r="I39" s="1001" t="n">
        <f aca="false" ca="false" dt2D="false" dtr="false" t="normal">G39+H39</f>
        <v>0</v>
      </c>
      <c r="J39" s="1000" t="n"/>
      <c r="K39" s="1000" t="n"/>
      <c r="L39" s="938" t="n">
        <f aca="false" ca="false" dt2D="false" dtr="false" t="normal">J39+K39</f>
        <v>0</v>
      </c>
      <c r="M39" s="1002" t="n"/>
      <c r="N39" s="1002" t="n"/>
      <c r="O39" s="936" t="n">
        <f aca="false" ca="false" dt2D="false" dtr="false" t="normal">M39+N39</f>
        <v>0</v>
      </c>
    </row>
    <row customHeight="true" ht="23.25" outlineLevel="0" r="40">
      <c r="B40" s="1006" t="s"/>
      <c r="C40" s="1004" t="s"/>
      <c r="D40" s="1007" t="s"/>
      <c r="E40" s="971" t="s">
        <v>43</v>
      </c>
      <c r="F40" s="936" t="n">
        <f aca="false" ca="false" dt2D="false" dtr="false" t="normal">I40+L40+O40</f>
        <v>0</v>
      </c>
      <c r="G40" s="1000" t="n"/>
      <c r="H40" s="1000" t="n"/>
      <c r="I40" s="1001" t="n">
        <f aca="false" ca="false" dt2D="false" dtr="false" t="normal">G40+H40</f>
        <v>0</v>
      </c>
      <c r="J40" s="1000" t="n"/>
      <c r="K40" s="1000" t="n"/>
      <c r="L40" s="938" t="n">
        <f aca="false" ca="false" dt2D="false" dtr="false" t="normal">J40+K40</f>
        <v>0</v>
      </c>
      <c r="M40" s="1002" t="n"/>
      <c r="N40" s="1002" t="n"/>
      <c r="O40" s="936" t="n">
        <f aca="false" ca="false" dt2D="false" dtr="false" t="normal">M40+N40</f>
        <v>0</v>
      </c>
    </row>
    <row customHeight="true" ht="18.75" outlineLevel="0" r="41">
      <c r="B41" s="997" t="n">
        <v>12</v>
      </c>
      <c r="C41" s="1004" t="s"/>
      <c r="D41" s="999" t="s">
        <v>786</v>
      </c>
      <c r="E41" s="971" t="s">
        <v>41</v>
      </c>
      <c r="F41" s="936" t="n">
        <f aca="false" ca="false" dt2D="false" dtr="false" t="normal">I41+L41+O41</f>
        <v>0</v>
      </c>
      <c r="G41" s="1000" t="n"/>
      <c r="H41" s="1000" t="n"/>
      <c r="I41" s="1001" t="n">
        <f aca="false" ca="false" dt2D="false" dtr="false" t="normal">G41+H41</f>
        <v>0</v>
      </c>
      <c r="J41" s="1000" t="n"/>
      <c r="K41" s="1000" t="n"/>
      <c r="L41" s="938" t="n">
        <f aca="false" ca="false" dt2D="false" dtr="false" t="normal">J41+K41</f>
        <v>0</v>
      </c>
      <c r="M41" s="1002" t="n"/>
      <c r="N41" s="1002" t="n"/>
      <c r="O41" s="936" t="n">
        <f aca="false" ca="false" dt2D="false" dtr="false" t="normal">M41+N41</f>
        <v>0</v>
      </c>
    </row>
    <row customHeight="true" ht="18.75" outlineLevel="0" r="42">
      <c r="B42" s="1003" t="s"/>
      <c r="C42" s="1004" t="s"/>
      <c r="D42" s="1005" t="s"/>
      <c r="E42" s="971" t="s">
        <v>600</v>
      </c>
      <c r="F42" s="936" t="n">
        <f aca="false" ca="false" dt2D="false" dtr="false" t="normal">I42+L42+O42</f>
        <v>0</v>
      </c>
      <c r="G42" s="1000" t="n"/>
      <c r="H42" s="1000" t="n"/>
      <c r="I42" s="1001" t="n">
        <f aca="false" ca="false" dt2D="false" dtr="false" t="normal">G42+H42</f>
        <v>0</v>
      </c>
      <c r="J42" s="1000" t="n"/>
      <c r="K42" s="1000" t="n"/>
      <c r="L42" s="938" t="n">
        <f aca="false" ca="false" dt2D="false" dtr="false" t="normal">J42+K42</f>
        <v>0</v>
      </c>
      <c r="M42" s="1002" t="n"/>
      <c r="N42" s="1002" t="n"/>
      <c r="O42" s="936" t="n">
        <f aca="false" ca="false" dt2D="false" dtr="false" t="normal">M42+N42</f>
        <v>0</v>
      </c>
    </row>
    <row customHeight="true" ht="18.75" outlineLevel="0" r="43">
      <c r="B43" s="1006" t="s"/>
      <c r="C43" s="1004" t="s"/>
      <c r="D43" s="1007" t="s"/>
      <c r="E43" s="971" t="s">
        <v>43</v>
      </c>
      <c r="F43" s="936" t="n">
        <f aca="false" ca="false" dt2D="false" dtr="false" t="normal">I43+L43+O43</f>
        <v>0</v>
      </c>
      <c r="G43" s="1000" t="n"/>
      <c r="H43" s="1000" t="n"/>
      <c r="I43" s="1001" t="n">
        <f aca="false" ca="false" dt2D="false" dtr="false" t="normal">G43+H43</f>
        <v>0</v>
      </c>
      <c r="J43" s="1000" t="n"/>
      <c r="K43" s="1000" t="n"/>
      <c r="L43" s="938" t="n">
        <f aca="false" ca="false" dt2D="false" dtr="false" t="normal">J43+K43</f>
        <v>0</v>
      </c>
      <c r="M43" s="1002" t="n"/>
      <c r="N43" s="1002" t="n"/>
      <c r="O43" s="936" t="n">
        <f aca="false" ca="false" dt2D="false" dtr="false" t="normal">M43+N43</f>
        <v>0</v>
      </c>
    </row>
    <row customHeight="true" ht="22.5" outlineLevel="0" r="44">
      <c r="B44" s="997" t="n">
        <v>13</v>
      </c>
      <c r="C44" s="1004" t="s"/>
      <c r="D44" s="999" t="s">
        <v>787</v>
      </c>
      <c r="E44" s="971" t="s">
        <v>780</v>
      </c>
      <c r="F44" s="936" t="n">
        <f aca="false" ca="false" dt2D="false" dtr="false" t="normal">I44+L44+O44</f>
        <v>0</v>
      </c>
      <c r="G44" s="1000" t="n"/>
      <c r="H44" s="1000" t="n"/>
      <c r="I44" s="1001" t="n">
        <f aca="false" ca="false" dt2D="false" dtr="false" t="normal">G44+H44</f>
        <v>0</v>
      </c>
      <c r="J44" s="1000" t="n"/>
      <c r="K44" s="1000" t="n"/>
      <c r="L44" s="938" t="n">
        <f aca="false" ca="false" dt2D="false" dtr="false" t="normal">J44+K44</f>
        <v>0</v>
      </c>
      <c r="M44" s="1002" t="n"/>
      <c r="N44" s="1002" t="n"/>
      <c r="O44" s="936" t="n">
        <f aca="false" ca="false" dt2D="false" dtr="false" t="normal">M44+N44</f>
        <v>0</v>
      </c>
    </row>
    <row customHeight="true" ht="22.5" outlineLevel="0" r="45">
      <c r="B45" s="1006" t="s"/>
      <c r="C45" s="1004" t="s"/>
      <c r="D45" s="1007" t="s"/>
      <c r="E45" s="971" t="s">
        <v>43</v>
      </c>
      <c r="F45" s="936" t="n">
        <f aca="false" ca="false" dt2D="false" dtr="false" t="normal">I45+L45+O45</f>
        <v>0</v>
      </c>
      <c r="G45" s="1000" t="n"/>
      <c r="H45" s="1000" t="n"/>
      <c r="I45" s="1001" t="n">
        <f aca="false" ca="false" dt2D="false" dtr="false" t="normal">G45+H45</f>
        <v>0</v>
      </c>
      <c r="J45" s="1000" t="n"/>
      <c r="K45" s="1000" t="n"/>
      <c r="L45" s="938" t="n">
        <f aca="false" ca="false" dt2D="false" dtr="false" t="normal">J45+K45</f>
        <v>0</v>
      </c>
      <c r="M45" s="1002" t="n"/>
      <c r="N45" s="1002" t="n"/>
      <c r="O45" s="936" t="n">
        <f aca="false" ca="false" dt2D="false" dtr="false" t="normal">M45+N45</f>
        <v>0</v>
      </c>
    </row>
    <row customHeight="true" ht="18.75" outlineLevel="0" r="46">
      <c r="B46" s="997" t="n">
        <v>14</v>
      </c>
      <c r="C46" s="1004" t="s"/>
      <c r="D46" s="999" t="s">
        <v>788</v>
      </c>
      <c r="E46" s="971" t="s">
        <v>41</v>
      </c>
      <c r="F46" s="936" t="n">
        <f aca="false" ca="false" dt2D="false" dtr="false" t="normal">I46+L46+O46</f>
        <v>0</v>
      </c>
      <c r="G46" s="1000" t="n"/>
      <c r="H46" s="1000" t="n"/>
      <c r="I46" s="1001" t="n">
        <f aca="false" ca="false" dt2D="false" dtr="false" t="normal">G46+H46</f>
        <v>0</v>
      </c>
      <c r="J46" s="1000" t="n"/>
      <c r="K46" s="1000" t="n"/>
      <c r="L46" s="938" t="n">
        <f aca="false" ca="false" dt2D="false" dtr="false" t="normal">J46+K46</f>
        <v>0</v>
      </c>
      <c r="M46" s="1002" t="n"/>
      <c r="N46" s="1002" t="n"/>
      <c r="O46" s="936" t="n">
        <f aca="false" ca="false" dt2D="false" dtr="false" t="normal">M46+N46</f>
        <v>0</v>
      </c>
    </row>
    <row customHeight="true" ht="18.75" outlineLevel="0" r="47">
      <c r="B47" s="1003" t="s"/>
      <c r="C47" s="1004" t="s"/>
      <c r="D47" s="1005" t="s"/>
      <c r="E47" s="971" t="s">
        <v>600</v>
      </c>
      <c r="F47" s="936" t="n">
        <f aca="false" ca="false" dt2D="false" dtr="false" t="normal">I47+L47+O47</f>
        <v>0</v>
      </c>
      <c r="G47" s="1000" t="n"/>
      <c r="H47" s="1000" t="n"/>
      <c r="I47" s="1001" t="n">
        <f aca="false" ca="false" dt2D="false" dtr="false" t="normal">G47+H47</f>
        <v>0</v>
      </c>
      <c r="J47" s="1000" t="n"/>
      <c r="K47" s="1000" t="n"/>
      <c r="L47" s="938" t="n">
        <f aca="false" ca="false" dt2D="false" dtr="false" t="normal">J47+K47</f>
        <v>0</v>
      </c>
      <c r="M47" s="1002" t="n"/>
      <c r="N47" s="1002" t="n"/>
      <c r="O47" s="936" t="n">
        <f aca="false" ca="false" dt2D="false" dtr="false" t="normal">M47+N47</f>
        <v>0</v>
      </c>
    </row>
    <row customHeight="true" ht="18.75" outlineLevel="0" r="48">
      <c r="B48" s="1006" t="s"/>
      <c r="C48" s="1004" t="s"/>
      <c r="D48" s="1007" t="s"/>
      <c r="E48" s="971" t="s">
        <v>43</v>
      </c>
      <c r="F48" s="936" t="n">
        <f aca="false" ca="false" dt2D="false" dtr="false" t="normal">I48+L48+O48</f>
        <v>0</v>
      </c>
      <c r="G48" s="1000" t="n"/>
      <c r="H48" s="1000" t="n"/>
      <c r="I48" s="1001" t="n">
        <f aca="false" ca="false" dt2D="false" dtr="false" t="normal">G48+H48</f>
        <v>0</v>
      </c>
      <c r="J48" s="1000" t="n"/>
      <c r="K48" s="1000" t="n"/>
      <c r="L48" s="938" t="n">
        <f aca="false" ca="false" dt2D="false" dtr="false" t="normal">J48+K48</f>
        <v>0</v>
      </c>
      <c r="M48" s="1002" t="n"/>
      <c r="N48" s="1002" t="n"/>
      <c r="O48" s="936" t="n">
        <f aca="false" ca="false" dt2D="false" dtr="false" t="normal">M48+N48</f>
        <v>0</v>
      </c>
    </row>
    <row customHeight="true" ht="15" outlineLevel="0" r="49">
      <c r="B49" s="997" t="n">
        <v>15</v>
      </c>
      <c r="C49" s="1004" t="s"/>
      <c r="D49" s="999" t="s">
        <v>695</v>
      </c>
      <c r="E49" s="537" t="s">
        <v>41</v>
      </c>
      <c r="F49" s="936" t="n">
        <f aca="false" ca="false" dt2D="false" dtr="false" t="normal">I49+L49+O49</f>
        <v>0</v>
      </c>
      <c r="G49" s="1000" t="n"/>
      <c r="H49" s="1000" t="n"/>
      <c r="I49" s="1001" t="n">
        <f aca="false" ca="false" dt2D="false" dtr="false" t="normal">G49+H49</f>
        <v>0</v>
      </c>
      <c r="J49" s="1000" t="n"/>
      <c r="K49" s="1000" t="n"/>
      <c r="L49" s="938" t="n">
        <f aca="false" ca="false" dt2D="false" dtr="false" t="normal">J49+K49</f>
        <v>0</v>
      </c>
      <c r="M49" s="1002" t="n"/>
      <c r="N49" s="1002" t="n"/>
      <c r="O49" s="936" t="n">
        <f aca="false" ca="false" dt2D="false" dtr="false" t="normal">M49+N49</f>
        <v>0</v>
      </c>
    </row>
    <row customHeight="true" ht="15" outlineLevel="0" r="50">
      <c r="B50" s="1003" t="s"/>
      <c r="C50" s="1004" t="s"/>
      <c r="D50" s="1005" t="s"/>
      <c r="E50" s="971" t="s">
        <v>600</v>
      </c>
      <c r="F50" s="936" t="n">
        <f aca="false" ca="false" dt2D="false" dtr="false" t="normal">I50+L50+O50</f>
        <v>0</v>
      </c>
      <c r="G50" s="1000" t="n"/>
      <c r="H50" s="1000" t="n"/>
      <c r="I50" s="1001" t="n">
        <f aca="false" ca="false" dt2D="false" dtr="false" t="normal">G50+H50</f>
        <v>0</v>
      </c>
      <c r="J50" s="1000" t="n"/>
      <c r="K50" s="1000" t="n"/>
      <c r="L50" s="938" t="n">
        <f aca="false" ca="false" dt2D="false" dtr="false" t="normal">J50+K50</f>
        <v>0</v>
      </c>
      <c r="M50" s="1002" t="n"/>
      <c r="N50" s="1002" t="n"/>
      <c r="O50" s="936" t="n">
        <f aca="false" ca="false" dt2D="false" dtr="false" t="normal">M50+N50</f>
        <v>0</v>
      </c>
    </row>
    <row customHeight="true" ht="15.75" outlineLevel="0" r="51">
      <c r="B51" s="1006" t="s"/>
      <c r="C51" s="1004" t="s"/>
      <c r="D51" s="1007" t="s"/>
      <c r="E51" s="971" t="s">
        <v>43</v>
      </c>
      <c r="F51" s="936" t="n">
        <f aca="false" ca="false" dt2D="false" dtr="false" t="normal">I51+L51+O51</f>
        <v>0</v>
      </c>
      <c r="G51" s="1000" t="n"/>
      <c r="H51" s="1000" t="n"/>
      <c r="I51" s="1001" t="n">
        <f aca="false" ca="false" dt2D="false" dtr="false" t="normal">G51+H51</f>
        <v>0</v>
      </c>
      <c r="J51" s="1000" t="n"/>
      <c r="K51" s="1000" t="n"/>
      <c r="L51" s="938" t="n">
        <f aca="false" ca="false" dt2D="false" dtr="false" t="normal">J51+K51</f>
        <v>0</v>
      </c>
      <c r="M51" s="1002" t="n"/>
      <c r="N51" s="1002" t="n"/>
      <c r="O51" s="936" t="n">
        <f aca="false" ca="false" dt2D="false" dtr="false" t="normal">M51+N51</f>
        <v>0</v>
      </c>
    </row>
    <row customHeight="true" ht="15" outlineLevel="0" r="52">
      <c r="B52" s="997" t="n">
        <v>16</v>
      </c>
      <c r="C52" s="1004" t="s"/>
      <c r="D52" s="999" t="s">
        <v>789</v>
      </c>
      <c r="E52" s="971" t="s">
        <v>41</v>
      </c>
      <c r="F52" s="936" t="n">
        <f aca="false" ca="false" dt2D="false" dtr="false" t="normal">I52+L52+O52</f>
        <v>0</v>
      </c>
      <c r="G52" s="1000" t="n"/>
      <c r="H52" s="1000" t="n"/>
      <c r="I52" s="1001" t="n">
        <f aca="false" ca="false" dt2D="false" dtr="false" t="normal">G52+H52</f>
        <v>0</v>
      </c>
      <c r="J52" s="1000" t="n"/>
      <c r="K52" s="1000" t="n"/>
      <c r="L52" s="938" t="n">
        <f aca="false" ca="false" dt2D="false" dtr="false" t="normal">J52+K52</f>
        <v>0</v>
      </c>
      <c r="M52" s="1002" t="n"/>
      <c r="N52" s="1002" t="n"/>
      <c r="O52" s="936" t="n">
        <f aca="false" ca="false" dt2D="false" dtr="false" t="normal">M52+N52</f>
        <v>0</v>
      </c>
    </row>
    <row customHeight="true" ht="15" outlineLevel="0" r="53">
      <c r="B53" s="1003" t="s"/>
      <c r="C53" s="1004" t="s"/>
      <c r="D53" s="1005" t="s"/>
      <c r="E53" s="971" t="s">
        <v>600</v>
      </c>
      <c r="F53" s="936" t="n">
        <f aca="false" ca="false" dt2D="false" dtr="false" t="normal">I53+L53+O53</f>
        <v>0</v>
      </c>
      <c r="G53" s="1000" t="n"/>
      <c r="H53" s="1000" t="n"/>
      <c r="I53" s="1001" t="n">
        <f aca="false" ca="false" dt2D="false" dtr="false" t="normal">G53+H53</f>
        <v>0</v>
      </c>
      <c r="J53" s="1000" t="n"/>
      <c r="K53" s="1000" t="n"/>
      <c r="L53" s="938" t="n">
        <f aca="false" ca="false" dt2D="false" dtr="false" t="normal">J53+K53</f>
        <v>0</v>
      </c>
      <c r="M53" s="1002" t="n"/>
      <c r="N53" s="1002" t="n"/>
      <c r="O53" s="936" t="n">
        <f aca="false" ca="false" dt2D="false" dtr="false" t="normal">M53+N53</f>
        <v>0</v>
      </c>
    </row>
    <row customHeight="true" ht="15" outlineLevel="0" r="54">
      <c r="B54" s="1006" t="s"/>
      <c r="C54" s="1004" t="s"/>
      <c r="D54" s="1007" t="s"/>
      <c r="E54" s="971" t="s">
        <v>43</v>
      </c>
      <c r="F54" s="936" t="n">
        <f aca="false" ca="false" dt2D="false" dtr="false" t="normal">I54+L54+O54</f>
        <v>0</v>
      </c>
      <c r="G54" s="1000" t="n"/>
      <c r="H54" s="1000" t="n"/>
      <c r="I54" s="1001" t="n">
        <f aca="false" ca="false" dt2D="false" dtr="false" t="normal">G54+H54</f>
        <v>0</v>
      </c>
      <c r="J54" s="1000" t="n"/>
      <c r="K54" s="1000" t="n"/>
      <c r="L54" s="938" t="n">
        <f aca="false" ca="false" dt2D="false" dtr="false" t="normal">J54+K54</f>
        <v>0</v>
      </c>
      <c r="M54" s="1002" t="n"/>
      <c r="N54" s="1002" t="n"/>
      <c r="O54" s="936" t="n">
        <f aca="false" ca="false" dt2D="false" dtr="false" t="normal">M54+N54</f>
        <v>0</v>
      </c>
    </row>
    <row customHeight="true" ht="15.75" outlineLevel="0" r="55">
      <c r="B55" s="997" t="n">
        <v>17</v>
      </c>
      <c r="C55" s="1004" t="s"/>
      <c r="D55" s="999" t="s">
        <v>790</v>
      </c>
      <c r="E55" s="971" t="s">
        <v>41</v>
      </c>
      <c r="F55" s="936" t="n">
        <f aca="false" ca="false" dt2D="false" dtr="false" t="normal">I55+L55+O55</f>
        <v>0</v>
      </c>
      <c r="G55" s="1000" t="n"/>
      <c r="H55" s="1000" t="n"/>
      <c r="I55" s="1001" t="n">
        <f aca="false" ca="false" dt2D="false" dtr="false" t="normal">G55+H55</f>
        <v>0</v>
      </c>
      <c r="J55" s="1000" t="n"/>
      <c r="K55" s="1000" t="n"/>
      <c r="L55" s="938" t="n">
        <f aca="false" ca="false" dt2D="false" dtr="false" t="normal">J55+K55</f>
        <v>0</v>
      </c>
      <c r="M55" s="1002" t="n"/>
      <c r="N55" s="1002" t="n"/>
      <c r="O55" s="936" t="n">
        <f aca="false" ca="false" dt2D="false" dtr="false" t="normal">M55+N55</f>
        <v>0</v>
      </c>
    </row>
    <row customHeight="true" ht="15.75" outlineLevel="0" r="56">
      <c r="B56" s="1003" t="s"/>
      <c r="C56" s="1004" t="s"/>
      <c r="D56" s="1005" t="s"/>
      <c r="E56" s="971" t="s">
        <v>600</v>
      </c>
      <c r="F56" s="936" t="n">
        <f aca="false" ca="false" dt2D="false" dtr="false" t="normal">I56+L56+O56</f>
        <v>0</v>
      </c>
      <c r="G56" s="1000" t="n"/>
      <c r="H56" s="1000" t="n"/>
      <c r="I56" s="1001" t="n">
        <f aca="false" ca="false" dt2D="false" dtr="false" t="normal">G56+H56</f>
        <v>0</v>
      </c>
      <c r="J56" s="1000" t="n"/>
      <c r="K56" s="1000" t="n"/>
      <c r="L56" s="938" t="n">
        <f aca="false" ca="false" dt2D="false" dtr="false" t="normal">J56+K56</f>
        <v>0</v>
      </c>
      <c r="M56" s="1002" t="n"/>
      <c r="N56" s="1002" t="n"/>
      <c r="O56" s="936" t="n">
        <f aca="false" ca="false" dt2D="false" dtr="false" t="normal">M56+N56</f>
        <v>0</v>
      </c>
    </row>
    <row customHeight="true" ht="15.75" outlineLevel="0" r="57">
      <c r="B57" s="1006" t="s"/>
      <c r="C57" s="1004" t="s"/>
      <c r="D57" s="1007" t="s"/>
      <c r="E57" s="971" t="s">
        <v>43</v>
      </c>
      <c r="F57" s="936" t="n">
        <f aca="false" ca="false" dt2D="false" dtr="false" t="normal">I57+L57+O57</f>
        <v>0</v>
      </c>
      <c r="G57" s="1000" t="n"/>
      <c r="H57" s="1000" t="n"/>
      <c r="I57" s="1001" t="n">
        <f aca="false" ca="false" dt2D="false" dtr="false" t="normal">G57+H57</f>
        <v>0</v>
      </c>
      <c r="J57" s="1000" t="n"/>
      <c r="K57" s="1000" t="n"/>
      <c r="L57" s="938" t="n">
        <f aca="false" ca="false" dt2D="false" dtr="false" t="normal">J57+K57</f>
        <v>0</v>
      </c>
      <c r="M57" s="1002" t="n"/>
      <c r="N57" s="1002" t="n"/>
      <c r="O57" s="936" t="n">
        <f aca="false" ca="false" dt2D="false" dtr="false" t="normal">M57+N57</f>
        <v>0</v>
      </c>
    </row>
    <row customHeight="true" ht="15.75" outlineLevel="0" r="58">
      <c r="B58" s="997" t="n">
        <v>18</v>
      </c>
      <c r="C58" s="1004" t="s"/>
      <c r="D58" s="999" t="s">
        <v>690</v>
      </c>
      <c r="E58" s="971" t="s">
        <v>41</v>
      </c>
      <c r="F58" s="936" t="n">
        <f aca="false" ca="false" dt2D="false" dtr="false" t="normal">I58+L58+O58</f>
        <v>124</v>
      </c>
      <c r="G58" s="1000" t="n">
        <v>5</v>
      </c>
      <c r="H58" s="1000" t="n">
        <v>42</v>
      </c>
      <c r="I58" s="1001" t="n">
        <f aca="false" ca="false" dt2D="false" dtr="false" t="normal">G58+H58</f>
        <v>47</v>
      </c>
      <c r="J58" s="1000" t="n">
        <v>5</v>
      </c>
      <c r="K58" s="1000" t="n">
        <v>45</v>
      </c>
      <c r="L58" s="938" t="n">
        <f aca="false" ca="false" dt2D="false" dtr="false" t="normal">J58+K58</f>
        <v>50</v>
      </c>
      <c r="M58" s="1002" t="n">
        <v>0</v>
      </c>
      <c r="N58" s="1002" t="n">
        <v>27</v>
      </c>
      <c r="O58" s="936" t="n">
        <f aca="false" ca="false" dt2D="false" dtr="false" t="normal">M58+N58</f>
        <v>27</v>
      </c>
    </row>
    <row customHeight="true" ht="15.75" outlineLevel="0" r="59">
      <c r="B59" s="1003" t="s"/>
      <c r="C59" s="1004" t="s"/>
      <c r="D59" s="1005" t="s"/>
      <c r="E59" s="971" t="s">
        <v>600</v>
      </c>
      <c r="F59" s="936" t="n">
        <f aca="false" ca="false" dt2D="false" dtr="false" t="normal">I59+L59+O59</f>
        <v>0</v>
      </c>
      <c r="G59" s="1000" t="n">
        <v>0</v>
      </c>
      <c r="H59" s="1000" t="n">
        <v>0</v>
      </c>
      <c r="I59" s="1001" t="n">
        <f aca="false" ca="false" dt2D="false" dtr="false" t="normal">G59+H59</f>
        <v>0</v>
      </c>
      <c r="J59" s="1000" t="n">
        <v>0</v>
      </c>
      <c r="K59" s="1000" t="n">
        <v>0</v>
      </c>
      <c r="L59" s="938" t="n">
        <f aca="false" ca="false" dt2D="false" dtr="false" t="normal">J59+K59</f>
        <v>0</v>
      </c>
      <c r="M59" s="1002" t="n">
        <v>0</v>
      </c>
      <c r="N59" s="1002" t="n">
        <v>0</v>
      </c>
      <c r="O59" s="936" t="n">
        <f aca="false" ca="false" dt2D="false" dtr="false" t="normal">M59+N59</f>
        <v>0</v>
      </c>
    </row>
    <row customHeight="true" ht="15.75" outlineLevel="0" r="60">
      <c r="B60" s="1006" t="s"/>
      <c r="C60" s="1004" t="s"/>
      <c r="D60" s="1007" t="s"/>
      <c r="E60" s="971" t="s">
        <v>43</v>
      </c>
      <c r="F60" s="936" t="n">
        <f aca="false" ca="false" dt2D="false" dtr="false" t="normal">I60+L60+O60</f>
        <v>111</v>
      </c>
      <c r="G60" s="1000" t="n">
        <v>4</v>
      </c>
      <c r="H60" s="1000" t="n">
        <v>34</v>
      </c>
      <c r="I60" s="1001" t="n">
        <f aca="false" ca="false" dt2D="false" dtr="false" t="normal">G60+H60</f>
        <v>38</v>
      </c>
      <c r="J60" s="1000" t="n">
        <v>3</v>
      </c>
      <c r="K60" s="1000" t="n">
        <v>33</v>
      </c>
      <c r="L60" s="938" t="n">
        <f aca="false" ca="false" dt2D="false" dtr="false" t="normal">J60+K60</f>
        <v>36</v>
      </c>
      <c r="M60" s="1002" t="n">
        <v>5</v>
      </c>
      <c r="N60" s="1002" t="n">
        <v>32</v>
      </c>
      <c r="O60" s="936" t="n">
        <f aca="false" ca="false" dt2D="false" dtr="false" t="normal">M60+N60</f>
        <v>37</v>
      </c>
    </row>
    <row customHeight="true" ht="15.75" outlineLevel="0" r="61">
      <c r="B61" s="997" t="n">
        <v>19</v>
      </c>
      <c r="C61" s="1004" t="s"/>
      <c r="D61" s="999" t="s">
        <v>791</v>
      </c>
      <c r="E61" s="971" t="s">
        <v>41</v>
      </c>
      <c r="F61" s="936" t="n">
        <f aca="false" ca="false" dt2D="false" dtr="false" t="normal">I61+L61+O61</f>
        <v>0</v>
      </c>
      <c r="G61" s="1000" t="n"/>
      <c r="H61" s="1000" t="n"/>
      <c r="I61" s="1001" t="n">
        <f aca="false" ca="false" dt2D="false" dtr="false" t="normal">G61+H61</f>
        <v>0</v>
      </c>
      <c r="J61" s="1000" t="n"/>
      <c r="K61" s="1000" t="n"/>
      <c r="L61" s="938" t="n">
        <f aca="false" ca="false" dt2D="false" dtr="false" t="normal">J61+K61</f>
        <v>0</v>
      </c>
      <c r="M61" s="1002" t="n"/>
      <c r="N61" s="1002" t="n"/>
      <c r="O61" s="936" t="n">
        <f aca="false" ca="false" dt2D="false" dtr="false" t="normal">M61+N61</f>
        <v>0</v>
      </c>
    </row>
    <row customHeight="true" ht="15.75" outlineLevel="0" r="62">
      <c r="B62" s="1003" t="s"/>
      <c r="C62" s="1004" t="s"/>
      <c r="D62" s="1005" t="s"/>
      <c r="E62" s="971" t="s">
        <v>600</v>
      </c>
      <c r="F62" s="936" t="n">
        <f aca="false" ca="false" dt2D="false" dtr="false" t="normal">I62+L62+O62</f>
        <v>0</v>
      </c>
      <c r="G62" s="1000" t="n"/>
      <c r="H62" s="1000" t="n"/>
      <c r="I62" s="1001" t="n">
        <f aca="false" ca="false" dt2D="false" dtr="false" t="normal">G62+H62</f>
        <v>0</v>
      </c>
      <c r="J62" s="1000" t="n"/>
      <c r="K62" s="1000" t="n"/>
      <c r="L62" s="938" t="n">
        <f aca="false" ca="false" dt2D="false" dtr="false" t="normal">J62+K62</f>
        <v>0</v>
      </c>
      <c r="M62" s="1002" t="n"/>
      <c r="N62" s="1002" t="n"/>
      <c r="O62" s="936" t="n">
        <f aca="false" ca="false" dt2D="false" dtr="false" t="normal">M62+N62</f>
        <v>0</v>
      </c>
    </row>
    <row customHeight="true" ht="15.75" outlineLevel="0" r="63">
      <c r="B63" s="1006" t="s"/>
      <c r="C63" s="1004" t="s"/>
      <c r="D63" s="1007" t="s"/>
      <c r="E63" s="971" t="s">
        <v>43</v>
      </c>
      <c r="F63" s="936" t="n">
        <f aca="false" ca="false" dt2D="false" dtr="false" t="normal">I63+L63+O63</f>
        <v>0</v>
      </c>
      <c r="G63" s="1000" t="n"/>
      <c r="H63" s="1000" t="n"/>
      <c r="I63" s="1001" t="n">
        <f aca="false" ca="false" dt2D="false" dtr="false" t="normal">G63+H63</f>
        <v>0</v>
      </c>
      <c r="J63" s="1000" t="n"/>
      <c r="K63" s="1000" t="n"/>
      <c r="L63" s="938" t="n">
        <f aca="false" ca="false" dt2D="false" dtr="false" t="normal">J63+K63</f>
        <v>0</v>
      </c>
      <c r="M63" s="1002" t="n"/>
      <c r="N63" s="1002" t="n"/>
      <c r="O63" s="936" t="n">
        <f aca="false" ca="false" dt2D="false" dtr="false" t="normal">M63+N63</f>
        <v>0</v>
      </c>
    </row>
    <row customHeight="true" ht="15.75" outlineLevel="0" r="64">
      <c r="B64" s="997" t="n">
        <v>20</v>
      </c>
      <c r="C64" s="1004" t="s"/>
      <c r="D64" s="999" t="s">
        <v>792</v>
      </c>
      <c r="E64" s="971" t="s">
        <v>41</v>
      </c>
      <c r="F64" s="936" t="n">
        <f aca="false" ca="false" dt2D="false" dtr="false" t="normal">I64+L64+O64</f>
        <v>0</v>
      </c>
      <c r="G64" s="1000" t="n"/>
      <c r="H64" s="1000" t="n"/>
      <c r="I64" s="1001" t="n">
        <f aca="false" ca="false" dt2D="false" dtr="false" t="normal">G64+H64</f>
        <v>0</v>
      </c>
      <c r="J64" s="1000" t="n"/>
      <c r="K64" s="1000" t="n"/>
      <c r="L64" s="938" t="n">
        <f aca="false" ca="false" dt2D="false" dtr="false" t="normal">J64+K64</f>
        <v>0</v>
      </c>
      <c r="M64" s="1002" t="n"/>
      <c r="N64" s="1002" t="n"/>
      <c r="O64" s="936" t="n">
        <f aca="false" ca="false" dt2D="false" dtr="false" t="normal">M64+N64</f>
        <v>0</v>
      </c>
    </row>
    <row customHeight="true" ht="15.75" outlineLevel="0" r="65">
      <c r="B65" s="1003" t="s"/>
      <c r="C65" s="1004" t="s"/>
      <c r="D65" s="1005" t="s"/>
      <c r="E65" s="971" t="s">
        <v>600</v>
      </c>
      <c r="F65" s="936" t="n">
        <f aca="false" ca="false" dt2D="false" dtr="false" t="normal">I65+L65+O65</f>
        <v>0</v>
      </c>
      <c r="G65" s="1000" t="n"/>
      <c r="H65" s="1000" t="n"/>
      <c r="I65" s="1001" t="n">
        <f aca="false" ca="false" dt2D="false" dtr="false" t="normal">G65+H65</f>
        <v>0</v>
      </c>
      <c r="J65" s="1000" t="n"/>
      <c r="K65" s="1000" t="n"/>
      <c r="L65" s="938" t="n">
        <f aca="false" ca="false" dt2D="false" dtr="false" t="normal">J65+K65</f>
        <v>0</v>
      </c>
      <c r="M65" s="1002" t="n"/>
      <c r="N65" s="1002" t="n"/>
      <c r="O65" s="936" t="n">
        <f aca="false" ca="false" dt2D="false" dtr="false" t="normal">M65+N65</f>
        <v>0</v>
      </c>
    </row>
    <row customHeight="true" ht="15.75" outlineLevel="0" r="66">
      <c r="B66" s="1006" t="s"/>
      <c r="C66" s="1004" t="s"/>
      <c r="D66" s="1007" t="s"/>
      <c r="E66" s="971" t="s">
        <v>43</v>
      </c>
      <c r="F66" s="936" t="n">
        <f aca="false" ca="false" dt2D="false" dtr="false" t="normal">I66+L66+O66</f>
        <v>0</v>
      </c>
      <c r="G66" s="1000" t="n"/>
      <c r="H66" s="1000" t="n"/>
      <c r="I66" s="1001" t="n">
        <f aca="false" ca="false" dt2D="false" dtr="false" t="normal">G66+H66</f>
        <v>0</v>
      </c>
      <c r="J66" s="1000" t="n"/>
      <c r="K66" s="1000" t="n"/>
      <c r="L66" s="938" t="n">
        <f aca="false" ca="false" dt2D="false" dtr="false" t="normal">J66+K66</f>
        <v>0</v>
      </c>
      <c r="M66" s="1002" t="n"/>
      <c r="N66" s="1002" t="n"/>
      <c r="O66" s="936" t="n">
        <f aca="false" ca="false" dt2D="false" dtr="false" t="normal">M66+N66</f>
        <v>0</v>
      </c>
    </row>
    <row customHeight="true" ht="36.75" outlineLevel="0" r="67">
      <c r="B67" s="1009" t="n">
        <v>21</v>
      </c>
      <c r="C67" s="1004" t="s"/>
      <c r="D67" s="999" t="s">
        <v>793</v>
      </c>
      <c r="E67" s="971" t="s">
        <v>780</v>
      </c>
      <c r="F67" s="936" t="n">
        <f aca="false" ca="false" dt2D="false" dtr="false" t="normal">I67+L67+O67</f>
        <v>0</v>
      </c>
      <c r="G67" s="1000" t="n"/>
      <c r="H67" s="1000" t="n"/>
      <c r="I67" s="1001" t="n">
        <f aca="false" ca="false" dt2D="false" dtr="false" t="normal">G67+H67</f>
        <v>0</v>
      </c>
      <c r="J67" s="1000" t="n"/>
      <c r="K67" s="1000" t="n"/>
      <c r="L67" s="938" t="n">
        <f aca="false" ca="false" dt2D="false" dtr="false" t="normal">J67+K67</f>
        <v>0</v>
      </c>
      <c r="M67" s="1002" t="n"/>
      <c r="N67" s="1002" t="n"/>
      <c r="O67" s="936" t="n">
        <f aca="false" ca="false" dt2D="false" dtr="false" t="normal">M67+N67</f>
        <v>0</v>
      </c>
    </row>
    <row customHeight="true" ht="33" outlineLevel="0" r="68">
      <c r="B68" s="1009" t="n">
        <v>22</v>
      </c>
      <c r="C68" s="1004" t="s"/>
      <c r="D68" s="999" t="s">
        <v>794</v>
      </c>
      <c r="E68" s="971" t="s">
        <v>780</v>
      </c>
      <c r="F68" s="936" t="n">
        <f aca="false" ca="false" dt2D="false" dtr="false" t="normal">I68+L68+O68</f>
        <v>0</v>
      </c>
      <c r="G68" s="1000" t="n"/>
      <c r="H68" s="1000" t="n"/>
      <c r="I68" s="1001" t="n">
        <f aca="false" ca="false" dt2D="false" dtr="false" t="normal">G68+H68</f>
        <v>0</v>
      </c>
      <c r="J68" s="1000" t="n"/>
      <c r="K68" s="1000" t="n"/>
      <c r="L68" s="938" t="n">
        <f aca="false" ca="false" dt2D="false" dtr="false" t="normal">J68+K68</f>
        <v>0</v>
      </c>
      <c r="M68" s="1002" t="n"/>
      <c r="N68" s="1002" t="n"/>
      <c r="O68" s="936" t="n">
        <f aca="false" ca="false" dt2D="false" dtr="false" t="normal">M68+N68</f>
        <v>0</v>
      </c>
    </row>
    <row customHeight="true" ht="22.5" outlineLevel="0" r="69">
      <c r="B69" s="997" t="n">
        <v>23</v>
      </c>
      <c r="C69" s="1004" t="s"/>
      <c r="D69" s="999" t="s">
        <v>795</v>
      </c>
      <c r="E69" s="971" t="s">
        <v>41</v>
      </c>
      <c r="F69" s="936" t="n">
        <f aca="false" ca="false" dt2D="false" dtr="false" t="normal">I69+L69+O69</f>
        <v>0</v>
      </c>
      <c r="G69" s="1000" t="n"/>
      <c r="H69" s="1000" t="n"/>
      <c r="I69" s="1001" t="n">
        <f aca="false" ca="false" dt2D="false" dtr="false" t="normal">G69+H69</f>
        <v>0</v>
      </c>
      <c r="J69" s="1000" t="n"/>
      <c r="K69" s="1000" t="n"/>
      <c r="L69" s="938" t="n">
        <f aca="false" ca="false" dt2D="false" dtr="false" t="normal">J69+K69</f>
        <v>0</v>
      </c>
      <c r="M69" s="1002" t="n"/>
      <c r="N69" s="1002" t="n"/>
      <c r="O69" s="936" t="n">
        <f aca="false" ca="false" dt2D="false" dtr="false" t="normal">M69+N69</f>
        <v>0</v>
      </c>
    </row>
    <row customHeight="true" ht="22.5" outlineLevel="0" r="70">
      <c r="B70" s="1003" t="s"/>
      <c r="C70" s="1004" t="s"/>
      <c r="D70" s="1005" t="s"/>
      <c r="E70" s="971" t="s">
        <v>600</v>
      </c>
      <c r="F70" s="936" t="n">
        <f aca="false" ca="false" dt2D="false" dtr="false" t="normal">I70+L70+O70</f>
        <v>0</v>
      </c>
      <c r="G70" s="1000" t="n"/>
      <c r="H70" s="1000" t="n"/>
      <c r="I70" s="1001" t="n">
        <f aca="false" ca="false" dt2D="false" dtr="false" t="normal">G70+H70</f>
        <v>0</v>
      </c>
      <c r="J70" s="1000" t="n"/>
      <c r="K70" s="1000" t="n"/>
      <c r="L70" s="938" t="n">
        <f aca="false" ca="false" dt2D="false" dtr="false" t="normal">J70+K70</f>
        <v>0</v>
      </c>
      <c r="M70" s="1002" t="n"/>
      <c r="N70" s="1002" t="n"/>
      <c r="O70" s="936" t="n">
        <f aca="false" ca="false" dt2D="false" dtr="false" t="normal">M70+N70</f>
        <v>0</v>
      </c>
    </row>
    <row customHeight="true" ht="21" outlineLevel="0" r="71">
      <c r="B71" s="1006" t="s"/>
      <c r="C71" s="1004" t="s"/>
      <c r="D71" s="1007" t="s"/>
      <c r="E71" s="971" t="s">
        <v>43</v>
      </c>
      <c r="F71" s="936" t="n">
        <f aca="false" ca="false" dt2D="false" dtr="false" t="normal">I71+L71+O71</f>
        <v>0</v>
      </c>
      <c r="G71" s="1000" t="n"/>
      <c r="H71" s="1000" t="n"/>
      <c r="I71" s="1001" t="n">
        <f aca="false" ca="false" dt2D="false" dtr="false" t="normal">G71+H71</f>
        <v>0</v>
      </c>
      <c r="J71" s="1000" t="n"/>
      <c r="K71" s="1000" t="n"/>
      <c r="L71" s="938" t="n">
        <f aca="false" ca="false" dt2D="false" dtr="false" t="normal">J71+K71</f>
        <v>0</v>
      </c>
      <c r="M71" s="1002" t="n"/>
      <c r="N71" s="1002" t="n"/>
      <c r="O71" s="936" t="n">
        <f aca="false" ca="false" dt2D="false" dtr="false" t="normal">M71+N71</f>
        <v>0</v>
      </c>
    </row>
    <row customHeight="true" ht="18" outlineLevel="0" r="72">
      <c r="B72" s="997" t="n">
        <v>24</v>
      </c>
      <c r="C72" s="1004" t="s"/>
      <c r="D72" s="999" t="s">
        <v>796</v>
      </c>
      <c r="E72" s="971" t="s">
        <v>41</v>
      </c>
      <c r="F72" s="936" t="n">
        <f aca="false" ca="false" dt2D="false" dtr="false" t="normal">I72+L72+O72</f>
        <v>0</v>
      </c>
      <c r="G72" s="1000" t="n"/>
      <c r="H72" s="1000" t="n"/>
      <c r="I72" s="1001" t="n">
        <f aca="false" ca="false" dt2D="false" dtr="false" t="normal">G72+H72</f>
        <v>0</v>
      </c>
      <c r="J72" s="1000" t="n"/>
      <c r="K72" s="1000" t="n"/>
      <c r="L72" s="938" t="n">
        <f aca="false" ca="false" dt2D="false" dtr="false" t="normal">J72+K72</f>
        <v>0</v>
      </c>
      <c r="M72" s="1002" t="n"/>
      <c r="N72" s="1002" t="n"/>
      <c r="O72" s="936" t="n">
        <f aca="false" ca="false" dt2D="false" dtr="false" t="normal">M72+N72</f>
        <v>0</v>
      </c>
    </row>
    <row customHeight="true" ht="18" outlineLevel="0" r="73">
      <c r="B73" s="1003" t="s"/>
      <c r="C73" s="1004" t="s"/>
      <c r="D73" s="1005" t="s"/>
      <c r="E73" s="971" t="s">
        <v>600</v>
      </c>
      <c r="F73" s="936" t="n">
        <f aca="false" ca="false" dt2D="false" dtr="false" t="normal">I73+L73+O73</f>
        <v>0</v>
      </c>
      <c r="G73" s="1000" t="n"/>
      <c r="H73" s="1000" t="n"/>
      <c r="I73" s="1001" t="n">
        <f aca="false" ca="false" dt2D="false" dtr="false" t="normal">G73+H73</f>
        <v>0</v>
      </c>
      <c r="J73" s="1000" t="n"/>
      <c r="K73" s="1000" t="n"/>
      <c r="L73" s="938" t="n">
        <f aca="false" ca="false" dt2D="false" dtr="false" t="normal">J73+K73</f>
        <v>0</v>
      </c>
      <c r="M73" s="1002" t="n"/>
      <c r="N73" s="1002" t="n"/>
      <c r="O73" s="936" t="n">
        <f aca="false" ca="false" dt2D="false" dtr="false" t="normal">M73+N73</f>
        <v>0</v>
      </c>
    </row>
    <row customHeight="true" ht="18" outlineLevel="0" r="74">
      <c r="B74" s="1006" t="s"/>
      <c r="C74" s="1004" t="s"/>
      <c r="D74" s="1007" t="s"/>
      <c r="E74" s="971" t="s">
        <v>43</v>
      </c>
      <c r="F74" s="936" t="n">
        <f aca="false" ca="false" dt2D="false" dtr="false" t="normal">I74+L74+O74</f>
        <v>0</v>
      </c>
      <c r="G74" s="1000" t="n"/>
      <c r="H74" s="1000" t="n"/>
      <c r="I74" s="1001" t="n">
        <f aca="false" ca="false" dt2D="false" dtr="false" t="normal">G74+H74</f>
        <v>0</v>
      </c>
      <c r="J74" s="1000" t="n"/>
      <c r="K74" s="1000" t="n"/>
      <c r="L74" s="938" t="n">
        <f aca="false" ca="false" dt2D="false" dtr="false" t="normal">J74+K74</f>
        <v>0</v>
      </c>
      <c r="M74" s="1002" t="n"/>
      <c r="N74" s="1002" t="n"/>
      <c r="O74" s="936" t="n">
        <f aca="false" ca="false" dt2D="false" dtr="false" t="normal">M74+N74</f>
        <v>0</v>
      </c>
    </row>
    <row customHeight="true" ht="15.75" outlineLevel="0" r="75">
      <c r="B75" s="997" t="n">
        <v>25</v>
      </c>
      <c r="C75" s="1004" t="s"/>
      <c r="D75" s="999" t="s">
        <v>797</v>
      </c>
      <c r="E75" s="971" t="s">
        <v>41</v>
      </c>
      <c r="F75" s="936" t="n">
        <f aca="false" ca="false" dt2D="false" dtr="false" t="normal">I75+L75+O75</f>
        <v>0</v>
      </c>
      <c r="G75" s="1000" t="n"/>
      <c r="H75" s="1000" t="n"/>
      <c r="I75" s="1001" t="n">
        <f aca="false" ca="false" dt2D="false" dtr="false" t="normal">G75+H75</f>
        <v>0</v>
      </c>
      <c r="J75" s="1000" t="n"/>
      <c r="K75" s="1000" t="n"/>
      <c r="L75" s="938" t="n">
        <f aca="false" ca="false" dt2D="false" dtr="false" t="normal">J75+K75</f>
        <v>0</v>
      </c>
      <c r="M75" s="1002" t="n"/>
      <c r="N75" s="1002" t="n"/>
      <c r="O75" s="936" t="n">
        <f aca="false" ca="false" dt2D="false" dtr="false" t="normal">M75+N75</f>
        <v>0</v>
      </c>
    </row>
    <row customHeight="true" ht="15.75" outlineLevel="0" r="76">
      <c r="B76" s="1003" t="s"/>
      <c r="C76" s="1004" t="s"/>
      <c r="D76" s="1005" t="s"/>
      <c r="E76" s="971" t="s">
        <v>600</v>
      </c>
      <c r="F76" s="936" t="n">
        <f aca="false" ca="false" dt2D="false" dtr="false" t="normal">I76+L76+O76</f>
        <v>0</v>
      </c>
      <c r="G76" s="1000" t="n"/>
      <c r="H76" s="1000" t="n"/>
      <c r="I76" s="1001" t="n">
        <f aca="false" ca="false" dt2D="false" dtr="false" t="normal">G76+H76</f>
        <v>0</v>
      </c>
      <c r="J76" s="1000" t="n"/>
      <c r="K76" s="1000" t="n"/>
      <c r="L76" s="938" t="n">
        <f aca="false" ca="false" dt2D="false" dtr="false" t="normal">J76+K76</f>
        <v>0</v>
      </c>
      <c r="M76" s="1002" t="n"/>
      <c r="N76" s="1002" t="n"/>
      <c r="O76" s="936" t="n">
        <f aca="false" ca="false" dt2D="false" dtr="false" t="normal">M76+N76</f>
        <v>0</v>
      </c>
    </row>
    <row customHeight="true" ht="15.75" outlineLevel="0" r="77">
      <c r="B77" s="1006" t="s"/>
      <c r="C77" s="1004" t="s"/>
      <c r="D77" s="1007" t="s"/>
      <c r="E77" s="971" t="s">
        <v>43</v>
      </c>
      <c r="F77" s="936" t="n">
        <f aca="false" ca="false" dt2D="false" dtr="false" t="normal">I77+L77+O77</f>
        <v>0</v>
      </c>
      <c r="G77" s="1000" t="n"/>
      <c r="H77" s="1000" t="n"/>
      <c r="I77" s="1001" t="n">
        <f aca="false" ca="false" dt2D="false" dtr="false" t="normal">G77+H77</f>
        <v>0</v>
      </c>
      <c r="J77" s="1000" t="n"/>
      <c r="K77" s="1000" t="n"/>
      <c r="L77" s="938" t="n">
        <f aca="false" ca="false" dt2D="false" dtr="false" t="normal">J77+K77</f>
        <v>0</v>
      </c>
      <c r="M77" s="1002" t="n"/>
      <c r="N77" s="1002" t="n"/>
      <c r="O77" s="936" t="n">
        <f aca="false" ca="false" dt2D="false" dtr="false" t="normal">M77+N77</f>
        <v>0</v>
      </c>
    </row>
    <row customHeight="true" ht="15.75" outlineLevel="0" r="78">
      <c r="B78" s="997" t="n">
        <v>26</v>
      </c>
      <c r="C78" s="1004" t="s"/>
      <c r="D78" s="999" t="s">
        <v>798</v>
      </c>
      <c r="E78" s="971" t="s">
        <v>41</v>
      </c>
      <c r="F78" s="936" t="n">
        <f aca="false" ca="false" dt2D="false" dtr="false" t="normal">I78+L78+O78</f>
        <v>0</v>
      </c>
      <c r="G78" s="1000" t="n"/>
      <c r="H78" s="1000" t="n"/>
      <c r="I78" s="1001" t="n">
        <f aca="false" ca="false" dt2D="false" dtr="false" t="normal">G78+H78</f>
        <v>0</v>
      </c>
      <c r="J78" s="1000" t="n"/>
      <c r="K78" s="1000" t="n"/>
      <c r="L78" s="938" t="n">
        <f aca="false" ca="false" dt2D="false" dtr="false" t="normal">J78+K78</f>
        <v>0</v>
      </c>
      <c r="M78" s="1002" t="n"/>
      <c r="N78" s="1002" t="n"/>
      <c r="O78" s="936" t="n">
        <f aca="false" ca="false" dt2D="false" dtr="false" t="normal">M78+N78</f>
        <v>0</v>
      </c>
    </row>
    <row customHeight="true" ht="15.75" outlineLevel="0" r="79">
      <c r="B79" s="1003" t="s"/>
      <c r="C79" s="1004" t="s"/>
      <c r="D79" s="1005" t="s"/>
      <c r="E79" s="971" t="s">
        <v>600</v>
      </c>
      <c r="F79" s="936" t="n">
        <f aca="false" ca="false" dt2D="false" dtr="false" t="normal">I79+L79+O79</f>
        <v>0</v>
      </c>
      <c r="G79" s="1000" t="n"/>
      <c r="H79" s="1000" t="n"/>
      <c r="I79" s="1001" t="n">
        <f aca="false" ca="false" dt2D="false" dtr="false" t="normal">G79+H79</f>
        <v>0</v>
      </c>
      <c r="J79" s="1000" t="n"/>
      <c r="K79" s="1000" t="n"/>
      <c r="L79" s="938" t="n">
        <f aca="false" ca="false" dt2D="false" dtr="false" t="normal">J79+K79</f>
        <v>0</v>
      </c>
      <c r="M79" s="1002" t="n"/>
      <c r="N79" s="1002" t="n"/>
      <c r="O79" s="936" t="n">
        <f aca="false" ca="false" dt2D="false" dtr="false" t="normal">M79+N79</f>
        <v>0</v>
      </c>
    </row>
    <row customHeight="true" ht="15.75" outlineLevel="0" r="80">
      <c r="B80" s="1006" t="s"/>
      <c r="C80" s="1004" t="s"/>
      <c r="D80" s="1007" t="s"/>
      <c r="E80" s="971" t="s">
        <v>43</v>
      </c>
      <c r="F80" s="936" t="n">
        <f aca="false" ca="false" dt2D="false" dtr="false" t="normal">I80+L80+O80</f>
        <v>0</v>
      </c>
      <c r="G80" s="1000" t="n"/>
      <c r="H80" s="1000" t="n"/>
      <c r="I80" s="1001" t="n">
        <f aca="false" ca="false" dt2D="false" dtr="false" t="normal">G80+H80</f>
        <v>0</v>
      </c>
      <c r="J80" s="1000" t="n"/>
      <c r="K80" s="1000" t="n"/>
      <c r="L80" s="938" t="n">
        <f aca="false" ca="false" dt2D="false" dtr="false" t="normal">J80+K80</f>
        <v>0</v>
      </c>
      <c r="M80" s="1002" t="n"/>
      <c r="N80" s="1002" t="n"/>
      <c r="O80" s="936" t="n">
        <f aca="false" ca="false" dt2D="false" dtr="false" t="normal">M80+N80</f>
        <v>0</v>
      </c>
    </row>
    <row customHeight="true" ht="18" outlineLevel="0" r="81">
      <c r="B81" s="997" t="n">
        <v>27</v>
      </c>
      <c r="C81" s="1004" t="s"/>
      <c r="D81" s="999" t="s">
        <v>681</v>
      </c>
      <c r="E81" s="971" t="s">
        <v>41</v>
      </c>
      <c r="F81" s="936" t="n">
        <f aca="false" ca="false" dt2D="false" dtr="false" t="normal">I81+L81+O81</f>
        <v>0</v>
      </c>
      <c r="G81" s="1000" t="n"/>
      <c r="H81" s="1000" t="n"/>
      <c r="I81" s="1001" t="n">
        <f aca="false" ca="false" dt2D="false" dtr="false" t="normal">G81+H81</f>
        <v>0</v>
      </c>
      <c r="J81" s="1000" t="n"/>
      <c r="K81" s="1000" t="n"/>
      <c r="L81" s="938" t="n">
        <f aca="false" ca="false" dt2D="false" dtr="false" t="normal">J81+K81</f>
        <v>0</v>
      </c>
      <c r="M81" s="1002" t="n"/>
      <c r="N81" s="1002" t="n"/>
      <c r="O81" s="936" t="n">
        <f aca="false" ca="false" dt2D="false" dtr="false" t="normal">M81+N81</f>
        <v>0</v>
      </c>
    </row>
    <row customHeight="true" ht="18" outlineLevel="0" r="82">
      <c r="B82" s="1003" t="s"/>
      <c r="C82" s="1004" t="s"/>
      <c r="D82" s="1005" t="s"/>
      <c r="E82" s="971" t="s">
        <v>600</v>
      </c>
      <c r="F82" s="936" t="n">
        <f aca="false" ca="false" dt2D="false" dtr="false" t="normal">I82+L82+O82</f>
        <v>0</v>
      </c>
      <c r="G82" s="1000" t="n"/>
      <c r="H82" s="1000" t="n"/>
      <c r="I82" s="1001" t="n">
        <f aca="false" ca="false" dt2D="false" dtr="false" t="normal">G82+H82</f>
        <v>0</v>
      </c>
      <c r="J82" s="1000" t="n"/>
      <c r="K82" s="1000" t="n"/>
      <c r="L82" s="938" t="n">
        <f aca="false" ca="false" dt2D="false" dtr="false" t="normal">J82+K82</f>
        <v>0</v>
      </c>
      <c r="M82" s="1002" t="n"/>
      <c r="N82" s="1002" t="n"/>
      <c r="O82" s="936" t="n">
        <f aca="false" ca="false" dt2D="false" dtr="false" t="normal">M82+N82</f>
        <v>0</v>
      </c>
    </row>
    <row customHeight="true" ht="18" outlineLevel="0" r="83">
      <c r="B83" s="1006" t="s"/>
      <c r="C83" s="1004" t="s"/>
      <c r="D83" s="1007" t="s"/>
      <c r="E83" s="971" t="s">
        <v>43</v>
      </c>
      <c r="F83" s="936" t="n">
        <f aca="false" ca="false" dt2D="false" dtr="false" t="normal">I83+L83+O83</f>
        <v>0</v>
      </c>
      <c r="G83" s="1000" t="n"/>
      <c r="H83" s="1000" t="n"/>
      <c r="I83" s="1001" t="n">
        <f aca="false" ca="false" dt2D="false" dtr="false" t="normal">G83+H83</f>
        <v>0</v>
      </c>
      <c r="J83" s="1000" t="n"/>
      <c r="K83" s="1000" t="n"/>
      <c r="L83" s="938" t="n">
        <f aca="false" ca="false" dt2D="false" dtr="false" t="normal">J83+K83</f>
        <v>0</v>
      </c>
      <c r="M83" s="1002" t="n"/>
      <c r="N83" s="1002" t="n"/>
      <c r="O83" s="936" t="n">
        <f aca="false" ca="false" dt2D="false" dtr="false" t="normal">M83+N83</f>
        <v>0</v>
      </c>
    </row>
    <row customHeight="true" ht="15.75" outlineLevel="0" r="84">
      <c r="B84" s="1009" t="n">
        <v>28</v>
      </c>
      <c r="C84" s="1004" t="s"/>
      <c r="D84" s="999" t="s">
        <v>799</v>
      </c>
      <c r="E84" s="971" t="s">
        <v>780</v>
      </c>
      <c r="F84" s="936" t="n">
        <f aca="false" ca="false" dt2D="false" dtr="false" t="normal">I84+L84+O84</f>
        <v>0</v>
      </c>
      <c r="G84" s="1000" t="n"/>
      <c r="H84" s="1000" t="n"/>
      <c r="I84" s="1001" t="n">
        <f aca="false" ca="false" dt2D="false" dtr="false" t="normal">G84+H84</f>
        <v>0</v>
      </c>
      <c r="J84" s="1000" t="n"/>
      <c r="K84" s="1000" t="n"/>
      <c r="L84" s="938" t="n">
        <f aca="false" ca="false" dt2D="false" dtr="false" t="normal">J84+K84</f>
        <v>0</v>
      </c>
      <c r="M84" s="1002" t="n"/>
      <c r="N84" s="1002" t="n"/>
      <c r="O84" s="936" t="n">
        <f aca="false" ca="false" dt2D="false" dtr="false" t="normal">M84+N84</f>
        <v>0</v>
      </c>
    </row>
    <row customHeight="true" ht="24.75" outlineLevel="0" r="85">
      <c r="B85" s="1010" t="s"/>
      <c r="C85" s="1004" t="s"/>
      <c r="D85" s="1007" t="s"/>
      <c r="E85" s="971" t="s">
        <v>43</v>
      </c>
      <c r="F85" s="936" t="n">
        <f aca="false" ca="false" dt2D="false" dtr="false" t="normal">I85+L85+O85</f>
        <v>0</v>
      </c>
      <c r="G85" s="1000" t="n"/>
      <c r="H85" s="1000" t="n"/>
      <c r="I85" s="1001" t="n">
        <f aca="false" ca="false" dt2D="false" dtr="false" t="normal">G85+H85</f>
        <v>0</v>
      </c>
      <c r="J85" s="1000" t="n"/>
      <c r="K85" s="1000" t="n"/>
      <c r="L85" s="938" t="n">
        <f aca="false" ca="false" dt2D="false" dtr="false" t="normal">J85+K85</f>
        <v>0</v>
      </c>
      <c r="M85" s="1002" t="n"/>
      <c r="N85" s="1002" t="n"/>
      <c r="O85" s="936" t="n">
        <f aca="false" ca="false" dt2D="false" dtr="false" t="normal">M85+N85</f>
        <v>0</v>
      </c>
    </row>
    <row customHeight="true" ht="15.75" outlineLevel="0" r="86">
      <c r="B86" s="997" t="n">
        <v>29</v>
      </c>
      <c r="C86" s="1004" t="s"/>
      <c r="D86" s="999" t="s">
        <v>800</v>
      </c>
      <c r="E86" s="971" t="s">
        <v>41</v>
      </c>
      <c r="F86" s="936" t="n">
        <f aca="false" ca="false" dt2D="false" dtr="false" t="normal">I86+L86+O86</f>
        <v>0</v>
      </c>
      <c r="G86" s="1000" t="n"/>
      <c r="H86" s="1000" t="n"/>
      <c r="I86" s="1001" t="n">
        <f aca="false" ca="false" dt2D="false" dtr="false" t="normal">G86+H86</f>
        <v>0</v>
      </c>
      <c r="J86" s="1000" t="n"/>
      <c r="K86" s="1000" t="n"/>
      <c r="L86" s="938" t="n">
        <f aca="false" ca="false" dt2D="false" dtr="false" t="normal">J86+K86</f>
        <v>0</v>
      </c>
      <c r="M86" s="1002" t="n"/>
      <c r="N86" s="1002" t="n"/>
      <c r="O86" s="936" t="n">
        <f aca="false" ca="false" dt2D="false" dtr="false" t="normal">M86+N86</f>
        <v>0</v>
      </c>
    </row>
    <row customHeight="true" ht="15.75" outlineLevel="0" r="87">
      <c r="B87" s="1003" t="s"/>
      <c r="C87" s="1004" t="s"/>
      <c r="D87" s="1005" t="s"/>
      <c r="E87" s="971" t="s">
        <v>600</v>
      </c>
      <c r="F87" s="936" t="n">
        <f aca="false" ca="false" dt2D="false" dtr="false" t="normal">I87+L87+O87</f>
        <v>0</v>
      </c>
      <c r="G87" s="1000" t="n"/>
      <c r="H87" s="1000" t="n"/>
      <c r="I87" s="1001" t="n">
        <f aca="false" ca="false" dt2D="false" dtr="false" t="normal">G87+H87</f>
        <v>0</v>
      </c>
      <c r="J87" s="1000" t="n"/>
      <c r="K87" s="1000" t="n"/>
      <c r="L87" s="938" t="n">
        <f aca="false" ca="false" dt2D="false" dtr="false" t="normal">J87+K87</f>
        <v>0</v>
      </c>
      <c r="M87" s="1002" t="n"/>
      <c r="N87" s="1002" t="n"/>
      <c r="O87" s="936" t="n">
        <f aca="false" ca="false" dt2D="false" dtr="false" t="normal">M87+N87</f>
        <v>0</v>
      </c>
    </row>
    <row customHeight="true" ht="15.75" outlineLevel="0" r="88">
      <c r="B88" s="1006" t="s"/>
      <c r="C88" s="1004" t="s"/>
      <c r="D88" s="1007" t="s"/>
      <c r="E88" s="971" t="s">
        <v>43</v>
      </c>
      <c r="F88" s="936" t="n">
        <f aca="false" ca="false" dt2D="false" dtr="false" t="normal">I88+L88+O88</f>
        <v>0</v>
      </c>
      <c r="G88" s="1000" t="n"/>
      <c r="H88" s="1000" t="n"/>
      <c r="I88" s="1001" t="n">
        <f aca="false" ca="false" dt2D="false" dtr="false" t="normal">G88+H88</f>
        <v>0</v>
      </c>
      <c r="J88" s="1000" t="n"/>
      <c r="K88" s="1000" t="n"/>
      <c r="L88" s="938" t="n">
        <f aca="false" ca="false" dt2D="false" dtr="false" t="normal">J88+K88</f>
        <v>0</v>
      </c>
      <c r="M88" s="1002" t="n"/>
      <c r="N88" s="1002" t="n"/>
      <c r="O88" s="936" t="n">
        <f aca="false" ca="false" dt2D="false" dtr="false" t="normal">M88+N88</f>
        <v>0</v>
      </c>
    </row>
    <row customHeight="true" ht="18" outlineLevel="0" r="89">
      <c r="B89" s="997" t="n">
        <v>30</v>
      </c>
      <c r="C89" s="1004" t="s"/>
      <c r="D89" s="999" t="s">
        <v>801</v>
      </c>
      <c r="E89" s="971" t="s">
        <v>41</v>
      </c>
      <c r="F89" s="936" t="n">
        <f aca="false" ca="false" dt2D="false" dtr="false" t="normal">I89+L89+O89</f>
        <v>0</v>
      </c>
      <c r="G89" s="1000" t="n"/>
      <c r="H89" s="1000" t="n"/>
      <c r="I89" s="1001" t="n">
        <f aca="false" ca="false" dt2D="false" dtr="false" t="normal">G89+H89</f>
        <v>0</v>
      </c>
      <c r="J89" s="1000" t="n"/>
      <c r="K89" s="1000" t="n"/>
      <c r="L89" s="938" t="n">
        <f aca="false" ca="false" dt2D="false" dtr="false" t="normal">J89+K89</f>
        <v>0</v>
      </c>
      <c r="M89" s="1002" t="n"/>
      <c r="N89" s="1002" t="n"/>
      <c r="O89" s="936" t="n">
        <f aca="false" ca="false" dt2D="false" dtr="false" t="normal">M89+N89</f>
        <v>0</v>
      </c>
    </row>
    <row customHeight="true" ht="18" outlineLevel="0" r="90">
      <c r="B90" s="1003" t="s"/>
      <c r="C90" s="1004" t="s"/>
      <c r="D90" s="1005" t="s"/>
      <c r="E90" s="971" t="s">
        <v>600</v>
      </c>
      <c r="F90" s="936" t="n">
        <f aca="false" ca="false" dt2D="false" dtr="false" t="normal">I90+L90+O90</f>
        <v>0</v>
      </c>
      <c r="G90" s="1000" t="n"/>
      <c r="H90" s="1000" t="n"/>
      <c r="I90" s="1001" t="n">
        <f aca="false" ca="false" dt2D="false" dtr="false" t="normal">G90+H90</f>
        <v>0</v>
      </c>
      <c r="J90" s="1000" t="n"/>
      <c r="K90" s="1000" t="n"/>
      <c r="L90" s="938" t="n">
        <f aca="false" ca="false" dt2D="false" dtr="false" t="normal">J90+K90</f>
        <v>0</v>
      </c>
      <c r="M90" s="1002" t="n"/>
      <c r="N90" s="1002" t="n"/>
      <c r="O90" s="936" t="n">
        <f aca="false" ca="false" dt2D="false" dtr="false" t="normal">M90+N90</f>
        <v>0</v>
      </c>
    </row>
    <row customHeight="true" ht="18" outlineLevel="0" r="91">
      <c r="B91" s="1006" t="s"/>
      <c r="C91" s="1004" t="s"/>
      <c r="D91" s="1007" t="s"/>
      <c r="E91" s="971" t="s">
        <v>43</v>
      </c>
      <c r="F91" s="936" t="n">
        <f aca="false" ca="false" dt2D="false" dtr="false" t="normal">I91+L91+O91</f>
        <v>0</v>
      </c>
      <c r="G91" s="1000" t="n"/>
      <c r="H91" s="1000" t="n"/>
      <c r="I91" s="1001" t="n">
        <f aca="false" ca="false" dt2D="false" dtr="false" t="normal">G91+H91</f>
        <v>0</v>
      </c>
      <c r="J91" s="1000" t="n"/>
      <c r="K91" s="1000" t="n"/>
      <c r="L91" s="938" t="n">
        <f aca="false" ca="false" dt2D="false" dtr="false" t="normal">J91+K91</f>
        <v>0</v>
      </c>
      <c r="M91" s="1002" t="n"/>
      <c r="N91" s="1002" t="n"/>
      <c r="O91" s="936" t="n">
        <f aca="false" ca="false" dt2D="false" dtr="false" t="normal">M91+N91</f>
        <v>0</v>
      </c>
    </row>
    <row customHeight="true" ht="15" outlineLevel="0" r="92">
      <c r="B92" s="997" t="n">
        <v>31</v>
      </c>
      <c r="C92" s="1004" t="s"/>
      <c r="D92" s="999" t="s">
        <v>802</v>
      </c>
      <c r="E92" s="971" t="s">
        <v>41</v>
      </c>
      <c r="F92" s="936" t="n">
        <f aca="false" ca="false" dt2D="false" dtr="false" t="normal">I92+L92+O92</f>
        <v>0</v>
      </c>
      <c r="G92" s="1000" t="n"/>
      <c r="H92" s="1000" t="n"/>
      <c r="I92" s="1001" t="n">
        <f aca="false" ca="false" dt2D="false" dtr="false" t="normal">G92+H92</f>
        <v>0</v>
      </c>
      <c r="J92" s="1000" t="n"/>
      <c r="K92" s="1000" t="n"/>
      <c r="L92" s="938" t="n">
        <f aca="false" ca="false" dt2D="false" dtr="false" t="normal">J92+K92</f>
        <v>0</v>
      </c>
      <c r="M92" s="1002" t="n"/>
      <c r="N92" s="1002" t="n"/>
      <c r="O92" s="936" t="n">
        <f aca="false" ca="false" dt2D="false" dtr="false" t="normal">M92+N92</f>
        <v>0</v>
      </c>
    </row>
    <row customHeight="true" ht="15" outlineLevel="0" r="93">
      <c r="B93" s="1003" t="s"/>
      <c r="C93" s="1004" t="s"/>
      <c r="D93" s="1005" t="s"/>
      <c r="E93" s="971" t="s">
        <v>600</v>
      </c>
      <c r="F93" s="936" t="n">
        <f aca="false" ca="false" dt2D="false" dtr="false" t="normal">I93+L93+O93</f>
        <v>0</v>
      </c>
      <c r="G93" s="1000" t="n"/>
      <c r="H93" s="1000" t="n"/>
      <c r="I93" s="1001" t="n">
        <f aca="false" ca="false" dt2D="false" dtr="false" t="normal">G93+H93</f>
        <v>0</v>
      </c>
      <c r="J93" s="1000" t="n"/>
      <c r="K93" s="1000" t="n"/>
      <c r="L93" s="938" t="n">
        <f aca="false" ca="false" dt2D="false" dtr="false" t="normal">J93+K93</f>
        <v>0</v>
      </c>
      <c r="M93" s="1002" t="n"/>
      <c r="N93" s="1002" t="n"/>
      <c r="O93" s="936" t="n">
        <f aca="false" ca="false" dt2D="false" dtr="false" t="normal">M93+N93</f>
        <v>0</v>
      </c>
    </row>
    <row customHeight="true" ht="15" outlineLevel="0" r="94">
      <c r="B94" s="1006" t="s"/>
      <c r="C94" s="1004" t="s"/>
      <c r="D94" s="1007" t="s"/>
      <c r="E94" s="971" t="s">
        <v>43</v>
      </c>
      <c r="F94" s="936" t="n">
        <f aca="false" ca="false" dt2D="false" dtr="false" t="normal">I94+L94+O94</f>
        <v>0</v>
      </c>
      <c r="G94" s="1000" t="n"/>
      <c r="H94" s="1000" t="n"/>
      <c r="I94" s="1001" t="n">
        <f aca="false" ca="false" dt2D="false" dtr="false" t="normal">G94+H94</f>
        <v>0</v>
      </c>
      <c r="J94" s="1000" t="n"/>
      <c r="K94" s="1000" t="n"/>
      <c r="L94" s="938" t="n">
        <f aca="false" ca="false" dt2D="false" dtr="false" t="normal">J94+K94</f>
        <v>0</v>
      </c>
      <c r="M94" s="1002" t="n"/>
      <c r="N94" s="1002" t="n"/>
      <c r="O94" s="936" t="n">
        <f aca="false" ca="false" dt2D="false" dtr="false" t="normal">M94+N94</f>
        <v>0</v>
      </c>
    </row>
    <row customHeight="true" ht="33" outlineLevel="0" r="95">
      <c r="B95" s="1008" t="n">
        <v>32</v>
      </c>
      <c r="C95" s="1004" t="s"/>
      <c r="D95" s="999" t="s">
        <v>803</v>
      </c>
      <c r="E95" s="612" t="s">
        <v>694</v>
      </c>
      <c r="F95" s="936" t="n">
        <f aca="false" ca="false" dt2D="false" dtr="false" t="normal">I95+L95+O95</f>
        <v>0</v>
      </c>
      <c r="G95" s="1000" t="n"/>
      <c r="H95" s="1000" t="n"/>
      <c r="I95" s="1001" t="n">
        <f aca="false" ca="false" dt2D="false" dtr="false" t="normal">G95+H95</f>
        <v>0</v>
      </c>
      <c r="J95" s="1000" t="n"/>
      <c r="K95" s="1000" t="n"/>
      <c r="L95" s="938" t="n">
        <f aca="false" ca="false" dt2D="false" dtr="false" t="normal">J95+K95</f>
        <v>0</v>
      </c>
      <c r="M95" s="1002" t="n"/>
      <c r="N95" s="1002" t="n"/>
      <c r="O95" s="936" t="n">
        <f aca="false" ca="false" dt2D="false" dtr="false" t="normal">M95+N95</f>
        <v>0</v>
      </c>
    </row>
    <row customHeight="true" ht="18.75" outlineLevel="0" r="96">
      <c r="B96" s="1008" t="n">
        <v>33</v>
      </c>
      <c r="C96" s="1004" t="s"/>
      <c r="D96" s="999" t="s">
        <v>804</v>
      </c>
      <c r="E96" s="971" t="s">
        <v>41</v>
      </c>
      <c r="F96" s="936" t="n">
        <f aca="false" ca="false" dt2D="false" dtr="false" t="normal">I96+L96+O96</f>
        <v>0</v>
      </c>
      <c r="G96" s="1000" t="n"/>
      <c r="H96" s="1000" t="n"/>
      <c r="I96" s="1001" t="n">
        <f aca="false" ca="false" dt2D="false" dtr="false" t="normal">G96+H96</f>
        <v>0</v>
      </c>
      <c r="J96" s="1000" t="n"/>
      <c r="K96" s="1000" t="n"/>
      <c r="L96" s="938" t="n">
        <f aca="false" ca="false" dt2D="false" dtr="false" t="normal">J96+K96</f>
        <v>0</v>
      </c>
      <c r="M96" s="1002" t="n"/>
      <c r="N96" s="1002" t="n"/>
      <c r="O96" s="936" t="n">
        <f aca="false" ca="false" dt2D="false" dtr="false" t="normal">M96+N96</f>
        <v>0</v>
      </c>
    </row>
    <row customHeight="true" ht="21" outlineLevel="0" r="97">
      <c r="B97" s="1003" t="s"/>
      <c r="C97" s="1004" t="s"/>
      <c r="D97" s="1005" t="s"/>
      <c r="E97" s="971" t="s">
        <v>600</v>
      </c>
      <c r="F97" s="936" t="n">
        <f aca="false" ca="false" dt2D="false" dtr="false" t="normal">I97+L97+O97</f>
        <v>0</v>
      </c>
      <c r="G97" s="1000" t="n"/>
      <c r="H97" s="1000" t="n"/>
      <c r="I97" s="1001" t="n">
        <f aca="false" ca="false" dt2D="false" dtr="false" t="normal">G97+H97</f>
        <v>0</v>
      </c>
      <c r="J97" s="1000" t="n"/>
      <c r="K97" s="1000" t="n"/>
      <c r="L97" s="938" t="n">
        <f aca="false" ca="false" dt2D="false" dtr="false" t="normal">J97+K97</f>
        <v>0</v>
      </c>
      <c r="M97" s="1002" t="n"/>
      <c r="N97" s="1002" t="n"/>
      <c r="O97" s="936" t="n">
        <f aca="false" ca="false" dt2D="false" dtr="false" t="normal">M97+N97</f>
        <v>0</v>
      </c>
    </row>
    <row customHeight="true" ht="21.75" outlineLevel="0" r="98">
      <c r="B98" s="1006" t="s"/>
      <c r="C98" s="1004" t="s"/>
      <c r="D98" s="1007" t="s"/>
      <c r="E98" s="971" t="s">
        <v>43</v>
      </c>
      <c r="F98" s="936" t="n">
        <f aca="false" ca="false" dt2D="false" dtr="false" t="normal">I98+L98+O98</f>
        <v>0</v>
      </c>
      <c r="G98" s="1000" t="n"/>
      <c r="H98" s="1000" t="n"/>
      <c r="I98" s="1001" t="n">
        <f aca="false" ca="false" dt2D="false" dtr="false" t="normal">G98+H98</f>
        <v>0</v>
      </c>
      <c r="J98" s="1000" t="n"/>
      <c r="K98" s="1000" t="n"/>
      <c r="L98" s="938" t="n">
        <f aca="false" ca="false" dt2D="false" dtr="false" t="normal">J98+K98</f>
        <v>0</v>
      </c>
      <c r="M98" s="1002" t="n"/>
      <c r="N98" s="1002" t="n"/>
      <c r="O98" s="936" t="n">
        <f aca="false" ca="false" dt2D="false" dtr="false" t="normal">M98+N98</f>
        <v>0</v>
      </c>
    </row>
    <row customHeight="true" ht="18.75" outlineLevel="0" r="99">
      <c r="B99" s="1008" t="n">
        <v>34</v>
      </c>
      <c r="C99" s="1004" t="s"/>
      <c r="D99" s="999" t="s">
        <v>805</v>
      </c>
      <c r="E99" s="971" t="s">
        <v>41</v>
      </c>
      <c r="F99" s="936" t="n">
        <f aca="false" ca="false" dt2D="false" dtr="false" t="normal">I99+L99+O99</f>
        <v>0</v>
      </c>
      <c r="G99" s="1000" t="n"/>
      <c r="H99" s="1000" t="n"/>
      <c r="I99" s="1001" t="n">
        <f aca="false" ca="false" dt2D="false" dtr="false" t="normal">G99+H99</f>
        <v>0</v>
      </c>
      <c r="J99" s="1000" t="n"/>
      <c r="K99" s="1000" t="n"/>
      <c r="L99" s="938" t="n">
        <f aca="false" ca="false" dt2D="false" dtr="false" t="normal">J99+K99</f>
        <v>0</v>
      </c>
      <c r="M99" s="1002" t="n"/>
      <c r="N99" s="1002" t="n"/>
      <c r="O99" s="936" t="n">
        <f aca="false" ca="false" dt2D="false" dtr="false" t="normal">M99+N99</f>
        <v>0</v>
      </c>
    </row>
    <row customHeight="true" ht="18" outlineLevel="0" r="100">
      <c r="B100" s="1003" t="s"/>
      <c r="C100" s="1004" t="s"/>
      <c r="D100" s="1005" t="s"/>
      <c r="E100" s="971" t="s">
        <v>600</v>
      </c>
      <c r="F100" s="936" t="n">
        <f aca="false" ca="false" dt2D="false" dtr="false" t="normal">I100+L100+O100</f>
        <v>0</v>
      </c>
      <c r="G100" s="1000" t="n"/>
      <c r="H100" s="1000" t="n"/>
      <c r="I100" s="1001" t="n">
        <f aca="false" ca="false" dt2D="false" dtr="false" t="normal">G100+H100</f>
        <v>0</v>
      </c>
      <c r="J100" s="1000" t="n"/>
      <c r="K100" s="1000" t="n"/>
      <c r="L100" s="938" t="n">
        <f aca="false" ca="false" dt2D="false" dtr="false" t="normal">J100+K100</f>
        <v>0</v>
      </c>
      <c r="M100" s="1002" t="n"/>
      <c r="N100" s="1002" t="n"/>
      <c r="O100" s="936" t="n">
        <f aca="false" ca="false" dt2D="false" dtr="false" t="normal">M100+N100</f>
        <v>0</v>
      </c>
    </row>
    <row customHeight="true" ht="17.25" outlineLevel="0" r="101">
      <c r="B101" s="1006" t="s"/>
      <c r="C101" s="1004" t="s"/>
      <c r="D101" s="1007" t="s"/>
      <c r="E101" s="971" t="s">
        <v>43</v>
      </c>
      <c r="F101" s="936" t="n">
        <f aca="false" ca="false" dt2D="false" dtr="false" t="normal">I101+L101+O101</f>
        <v>0</v>
      </c>
      <c r="G101" s="1000" t="n"/>
      <c r="H101" s="1000" t="n"/>
      <c r="I101" s="1001" t="n">
        <f aca="false" ca="false" dt2D="false" dtr="false" t="normal">G101+H101</f>
        <v>0</v>
      </c>
      <c r="J101" s="1000" t="n"/>
      <c r="K101" s="1000" t="n"/>
      <c r="L101" s="938" t="n">
        <f aca="false" ca="false" dt2D="false" dtr="false" t="normal">J101+K101</f>
        <v>0</v>
      </c>
      <c r="M101" s="1002" t="n"/>
      <c r="N101" s="1002" t="n"/>
      <c r="O101" s="936" t="n">
        <f aca="false" ca="false" dt2D="false" dtr="false" t="normal">M101+N101</f>
        <v>0</v>
      </c>
    </row>
    <row customHeight="true" ht="20.25" outlineLevel="0" r="102">
      <c r="B102" s="1008" t="n">
        <v>35</v>
      </c>
      <c r="C102" s="1004" t="s"/>
      <c r="D102" s="999" t="s">
        <v>806</v>
      </c>
      <c r="E102" s="971" t="s">
        <v>41</v>
      </c>
      <c r="F102" s="936" t="n">
        <f aca="false" ca="false" dt2D="false" dtr="false" t="normal">I102+L102+O102</f>
        <v>0</v>
      </c>
      <c r="G102" s="1000" t="n"/>
      <c r="H102" s="1000" t="n"/>
      <c r="I102" s="1001" t="n">
        <f aca="false" ca="false" dt2D="false" dtr="false" t="normal">G102+H102</f>
        <v>0</v>
      </c>
      <c r="J102" s="1000" t="n"/>
      <c r="K102" s="1000" t="n"/>
      <c r="L102" s="938" t="n">
        <f aca="false" ca="false" dt2D="false" dtr="false" t="normal">J102+K102</f>
        <v>0</v>
      </c>
      <c r="M102" s="1002" t="n"/>
      <c r="N102" s="1002" t="n"/>
      <c r="O102" s="936" t="n">
        <f aca="false" ca="false" dt2D="false" dtr="false" t="normal">M102+N102</f>
        <v>0</v>
      </c>
    </row>
    <row customHeight="true" ht="21.75" outlineLevel="0" r="103">
      <c r="B103" s="1003" t="s"/>
      <c r="C103" s="1004" t="s"/>
      <c r="D103" s="1005" t="s"/>
      <c r="E103" s="971" t="s">
        <v>600</v>
      </c>
      <c r="F103" s="936" t="n">
        <f aca="false" ca="false" dt2D="false" dtr="false" t="normal">I103+L103+O103</f>
        <v>0</v>
      </c>
      <c r="G103" s="1000" t="n"/>
      <c r="H103" s="1000" t="n"/>
      <c r="I103" s="1001" t="n">
        <f aca="false" ca="false" dt2D="false" dtr="false" t="normal">G103+H103</f>
        <v>0</v>
      </c>
      <c r="J103" s="1000" t="n"/>
      <c r="K103" s="1000" t="n"/>
      <c r="L103" s="938" t="n">
        <f aca="false" ca="false" dt2D="false" dtr="false" t="normal">J103+K103</f>
        <v>0</v>
      </c>
      <c r="M103" s="1002" t="n"/>
      <c r="N103" s="1002" t="n"/>
      <c r="O103" s="936" t="n">
        <f aca="false" ca="false" dt2D="false" dtr="false" t="normal">M103+N103</f>
        <v>0</v>
      </c>
    </row>
    <row customHeight="true" ht="18" outlineLevel="0" r="104">
      <c r="B104" s="1006" t="s"/>
      <c r="C104" s="1004" t="s"/>
      <c r="D104" s="1007" t="s"/>
      <c r="E104" s="971" t="s">
        <v>43</v>
      </c>
      <c r="F104" s="936" t="n">
        <f aca="false" ca="false" dt2D="false" dtr="false" t="normal">I104+L104+O104</f>
        <v>0</v>
      </c>
      <c r="G104" s="1000" t="n"/>
      <c r="H104" s="1000" t="n"/>
      <c r="I104" s="1001" t="n">
        <f aca="false" ca="false" dt2D="false" dtr="false" t="normal">G104+H104</f>
        <v>0</v>
      </c>
      <c r="J104" s="1000" t="n"/>
      <c r="K104" s="1000" t="n"/>
      <c r="L104" s="938" t="n">
        <f aca="false" ca="false" dt2D="false" dtr="false" t="normal">J104+K104</f>
        <v>0</v>
      </c>
      <c r="M104" s="1002" t="n"/>
      <c r="N104" s="1002" t="n"/>
      <c r="O104" s="936" t="n">
        <f aca="false" ca="false" dt2D="false" dtr="false" t="normal">M104+N104</f>
        <v>0</v>
      </c>
    </row>
    <row customHeight="true" ht="21.75" outlineLevel="0" r="105">
      <c r="B105" s="1008" t="n">
        <v>36</v>
      </c>
      <c r="C105" s="1004" t="s"/>
      <c r="D105" s="999" t="s">
        <v>700</v>
      </c>
      <c r="E105" s="971" t="s">
        <v>41</v>
      </c>
      <c r="F105" s="936" t="n">
        <f aca="false" ca="false" dt2D="false" dtr="false" t="normal">I105+L105+O105</f>
        <v>0</v>
      </c>
      <c r="G105" s="1000" t="n"/>
      <c r="H105" s="1000" t="n"/>
      <c r="I105" s="1001" t="n">
        <f aca="false" ca="false" dt2D="false" dtr="false" t="normal">G105+H105</f>
        <v>0</v>
      </c>
      <c r="J105" s="1000" t="n"/>
      <c r="K105" s="1000" t="n"/>
      <c r="L105" s="938" t="n">
        <f aca="false" ca="false" dt2D="false" dtr="false" t="normal">J105+K105</f>
        <v>0</v>
      </c>
      <c r="M105" s="1002" t="n"/>
      <c r="N105" s="1002" t="n"/>
      <c r="O105" s="936" t="n">
        <f aca="false" ca="false" dt2D="false" dtr="false" t="normal">M105+N105</f>
        <v>0</v>
      </c>
    </row>
    <row customHeight="true" ht="20.25" outlineLevel="0" r="106">
      <c r="B106" s="1003" t="s"/>
      <c r="C106" s="1004" t="s"/>
      <c r="D106" s="1005" t="s"/>
      <c r="E106" s="971" t="s">
        <v>600</v>
      </c>
      <c r="F106" s="936" t="n">
        <f aca="false" ca="false" dt2D="false" dtr="false" t="normal">I106+L106+O106</f>
        <v>0</v>
      </c>
      <c r="G106" s="1000" t="n"/>
      <c r="H106" s="1000" t="n"/>
      <c r="I106" s="1001" t="n">
        <f aca="false" ca="false" dt2D="false" dtr="false" t="normal">G106+H106</f>
        <v>0</v>
      </c>
      <c r="J106" s="1000" t="n"/>
      <c r="K106" s="1000" t="n"/>
      <c r="L106" s="938" t="n">
        <f aca="false" ca="false" dt2D="false" dtr="false" t="normal">J106+K106</f>
        <v>0</v>
      </c>
      <c r="M106" s="1002" t="n"/>
      <c r="N106" s="1002" t="n"/>
      <c r="O106" s="936" t="n">
        <f aca="false" ca="false" dt2D="false" dtr="false" t="normal">M106+N106</f>
        <v>0</v>
      </c>
    </row>
    <row customHeight="true" ht="22.5" outlineLevel="0" r="107">
      <c r="B107" s="1006" t="s"/>
      <c r="C107" s="1004" t="s"/>
      <c r="D107" s="1007" t="s"/>
      <c r="E107" s="971" t="s">
        <v>43</v>
      </c>
      <c r="F107" s="936" t="n">
        <f aca="false" ca="false" dt2D="false" dtr="false" t="normal">I107+L107+O107</f>
        <v>0</v>
      </c>
      <c r="G107" s="1000" t="n"/>
      <c r="H107" s="1000" t="n"/>
      <c r="I107" s="1001" t="n">
        <f aca="false" ca="false" dt2D="false" dtr="false" t="normal">G107+H107</f>
        <v>0</v>
      </c>
      <c r="J107" s="1000" t="n"/>
      <c r="K107" s="1000" t="n"/>
      <c r="L107" s="938" t="n">
        <f aca="false" ca="false" dt2D="false" dtr="false" t="normal">J107+K107</f>
        <v>0</v>
      </c>
      <c r="M107" s="1002" t="n"/>
      <c r="N107" s="1002" t="n"/>
      <c r="O107" s="936" t="n">
        <f aca="false" ca="false" dt2D="false" dtr="false" t="normal">M107+N107</f>
        <v>0</v>
      </c>
    </row>
    <row customHeight="true" ht="33" outlineLevel="0" r="108">
      <c r="B108" s="1008" t="n">
        <v>37</v>
      </c>
      <c r="C108" s="1004" t="s"/>
      <c r="D108" s="999" t="s">
        <v>807</v>
      </c>
      <c r="E108" s="612" t="s">
        <v>694</v>
      </c>
      <c r="F108" s="936" t="n">
        <f aca="false" ca="false" dt2D="false" dtr="false" t="normal">I108+L108+O108</f>
        <v>0</v>
      </c>
      <c r="G108" s="1000" t="n"/>
      <c r="H108" s="1000" t="n"/>
      <c r="I108" s="1001" t="n">
        <f aca="false" ca="false" dt2D="false" dtr="false" t="normal">G108+H108</f>
        <v>0</v>
      </c>
      <c r="J108" s="1000" t="n"/>
      <c r="K108" s="1000" t="n"/>
      <c r="L108" s="938" t="n">
        <f aca="false" ca="false" dt2D="false" dtr="false" t="normal">J108+K108</f>
        <v>0</v>
      </c>
      <c r="M108" s="1002" t="n"/>
      <c r="N108" s="1002" t="n"/>
      <c r="O108" s="936" t="n">
        <f aca="false" ca="false" dt2D="false" dtr="false" t="normal">M108+N108</f>
        <v>0</v>
      </c>
    </row>
    <row customHeight="true" ht="19.5" outlineLevel="0" r="109">
      <c r="B109" s="1008" t="n">
        <v>38</v>
      </c>
      <c r="C109" s="1004" t="s"/>
      <c r="D109" s="999" t="s">
        <v>808</v>
      </c>
      <c r="E109" s="971" t="s">
        <v>41</v>
      </c>
      <c r="F109" s="936" t="n">
        <f aca="false" ca="false" dt2D="false" dtr="false" t="normal">I109+L109+O109</f>
        <v>0</v>
      </c>
      <c r="G109" s="1000" t="n"/>
      <c r="H109" s="1000" t="n"/>
      <c r="I109" s="1001" t="n">
        <f aca="false" ca="false" dt2D="false" dtr="false" t="normal">G109+H109</f>
        <v>0</v>
      </c>
      <c r="J109" s="1000" t="n"/>
      <c r="K109" s="1000" t="n"/>
      <c r="L109" s="938" t="n">
        <f aca="false" ca="false" dt2D="false" dtr="false" t="normal">J109+K109</f>
        <v>0</v>
      </c>
      <c r="M109" s="1002" t="n"/>
      <c r="N109" s="1002" t="n"/>
      <c r="O109" s="936" t="n">
        <f aca="false" ca="false" dt2D="false" dtr="false" t="normal">M109+N109</f>
        <v>0</v>
      </c>
    </row>
    <row customHeight="true" ht="21" outlineLevel="0" r="110">
      <c r="B110" s="1003" t="s"/>
      <c r="C110" s="1004" t="s"/>
      <c r="D110" s="1005" t="s"/>
      <c r="E110" s="971" t="s">
        <v>600</v>
      </c>
      <c r="F110" s="936" t="n">
        <f aca="false" ca="false" dt2D="false" dtr="false" t="normal">I110+L110+O110</f>
        <v>0</v>
      </c>
      <c r="G110" s="1000" t="n"/>
      <c r="H110" s="1000" t="n"/>
      <c r="I110" s="1001" t="n">
        <f aca="false" ca="false" dt2D="false" dtr="false" t="normal">G110+H110</f>
        <v>0</v>
      </c>
      <c r="J110" s="1000" t="n"/>
      <c r="K110" s="1000" t="n"/>
      <c r="L110" s="938" t="n">
        <f aca="false" ca="false" dt2D="false" dtr="false" t="normal">J110+K110</f>
        <v>0</v>
      </c>
      <c r="M110" s="1002" t="n"/>
      <c r="N110" s="1002" t="n"/>
      <c r="O110" s="936" t="n">
        <f aca="false" ca="false" dt2D="false" dtr="false" t="normal">M110+N110</f>
        <v>0</v>
      </c>
    </row>
    <row customHeight="true" ht="18" outlineLevel="0" r="111">
      <c r="B111" s="1006" t="s"/>
      <c r="C111" s="1004" t="s"/>
      <c r="D111" s="1007" t="s"/>
      <c r="E111" s="971" t="s">
        <v>43</v>
      </c>
      <c r="F111" s="936" t="n">
        <f aca="false" ca="false" dt2D="false" dtr="false" t="normal">I111+L111+O111</f>
        <v>0</v>
      </c>
      <c r="G111" s="1000" t="n"/>
      <c r="H111" s="1000" t="n"/>
      <c r="I111" s="1001" t="n">
        <f aca="false" ca="false" dt2D="false" dtr="false" t="normal">G111+H111</f>
        <v>0</v>
      </c>
      <c r="J111" s="1000" t="n"/>
      <c r="K111" s="1000" t="n"/>
      <c r="L111" s="938" t="n">
        <f aca="false" ca="false" dt2D="false" dtr="false" t="normal">J111+K111</f>
        <v>0</v>
      </c>
      <c r="M111" s="1002" t="n"/>
      <c r="N111" s="1002" t="n"/>
      <c r="O111" s="936" t="n">
        <f aca="false" ca="false" dt2D="false" dtr="false" t="normal">M111+N111</f>
        <v>0</v>
      </c>
    </row>
    <row customHeight="true" ht="21" outlineLevel="0" r="112">
      <c r="B112" s="1008" t="n">
        <v>39</v>
      </c>
      <c r="C112" s="1004" t="s"/>
      <c r="D112" s="999" t="s">
        <v>809</v>
      </c>
      <c r="E112" s="971" t="s">
        <v>41</v>
      </c>
      <c r="F112" s="936" t="n">
        <f aca="false" ca="false" dt2D="false" dtr="false" t="normal">I112+L112+O112</f>
        <v>0</v>
      </c>
      <c r="G112" s="1000" t="n"/>
      <c r="H112" s="1000" t="n"/>
      <c r="I112" s="1001" t="n">
        <f aca="false" ca="false" dt2D="false" dtr="false" t="normal">G112+H112</f>
        <v>0</v>
      </c>
      <c r="J112" s="1000" t="n"/>
      <c r="K112" s="1000" t="n"/>
      <c r="L112" s="938" t="n">
        <f aca="false" ca="false" dt2D="false" dtr="false" t="normal">J112+K112</f>
        <v>0</v>
      </c>
      <c r="M112" s="1002" t="n"/>
      <c r="N112" s="1002" t="n"/>
      <c r="O112" s="936" t="n">
        <f aca="false" ca="false" dt2D="false" dtr="false" t="normal">M112+N112</f>
        <v>0</v>
      </c>
    </row>
    <row customHeight="true" ht="20.25" outlineLevel="0" r="113">
      <c r="B113" s="1003" t="s"/>
      <c r="C113" s="1004" t="s"/>
      <c r="D113" s="1005" t="s"/>
      <c r="E113" s="971" t="s">
        <v>600</v>
      </c>
      <c r="F113" s="936" t="n">
        <f aca="false" ca="false" dt2D="false" dtr="false" t="normal">I113+L113+O113</f>
        <v>0</v>
      </c>
      <c r="G113" s="1000" t="n"/>
      <c r="H113" s="1000" t="n"/>
      <c r="I113" s="1001" t="n">
        <f aca="false" ca="false" dt2D="false" dtr="false" t="normal">G113+H113</f>
        <v>0</v>
      </c>
      <c r="J113" s="1000" t="n"/>
      <c r="K113" s="1000" t="n"/>
      <c r="L113" s="938" t="n">
        <f aca="false" ca="false" dt2D="false" dtr="false" t="normal">J113+K113</f>
        <v>0</v>
      </c>
      <c r="M113" s="1002" t="n"/>
      <c r="N113" s="1002" t="n"/>
      <c r="O113" s="936" t="n">
        <f aca="false" ca="false" dt2D="false" dtr="false" t="normal">M113+N113</f>
        <v>0</v>
      </c>
    </row>
    <row customHeight="true" ht="18" outlineLevel="0" r="114">
      <c r="B114" s="1006" t="s"/>
      <c r="C114" s="1004" t="s"/>
      <c r="D114" s="1007" t="s"/>
      <c r="E114" s="971" t="s">
        <v>43</v>
      </c>
      <c r="F114" s="936" t="n">
        <f aca="false" ca="false" dt2D="false" dtr="false" t="normal">I114+L114+O114</f>
        <v>0</v>
      </c>
      <c r="G114" s="1000" t="n"/>
      <c r="H114" s="1000" t="n"/>
      <c r="I114" s="1001" t="n">
        <f aca="false" ca="false" dt2D="false" dtr="false" t="normal">G114+H114</f>
        <v>0</v>
      </c>
      <c r="J114" s="1000" t="n"/>
      <c r="K114" s="1000" t="n"/>
      <c r="L114" s="938" t="n">
        <f aca="false" ca="false" dt2D="false" dtr="false" t="normal">J114+K114</f>
        <v>0</v>
      </c>
      <c r="M114" s="1002" t="n"/>
      <c r="N114" s="1002" t="n"/>
      <c r="O114" s="936" t="n">
        <f aca="false" ca="false" dt2D="false" dtr="false" t="normal">M114+N114</f>
        <v>0</v>
      </c>
    </row>
    <row customHeight="true" ht="21" outlineLevel="0" r="115">
      <c r="B115" s="1008" t="n">
        <v>40</v>
      </c>
      <c r="C115" s="1004" t="s"/>
      <c r="D115" s="999" t="s">
        <v>810</v>
      </c>
      <c r="E115" s="971" t="s">
        <v>41</v>
      </c>
      <c r="F115" s="936" t="n">
        <f aca="false" ca="false" dt2D="false" dtr="false" t="normal">I115+L115+O115</f>
        <v>0</v>
      </c>
      <c r="G115" s="1000" t="n"/>
      <c r="H115" s="1000" t="n"/>
      <c r="I115" s="1001" t="n">
        <f aca="false" ca="false" dt2D="false" dtr="false" t="normal">G115+H115</f>
        <v>0</v>
      </c>
      <c r="J115" s="1000" t="n"/>
      <c r="K115" s="1000" t="n"/>
      <c r="L115" s="938" t="n">
        <f aca="false" ca="false" dt2D="false" dtr="false" t="normal">J115+K115</f>
        <v>0</v>
      </c>
      <c r="M115" s="1002" t="n"/>
      <c r="N115" s="1002" t="n"/>
      <c r="O115" s="936" t="n">
        <f aca="false" ca="false" dt2D="false" dtr="false" t="normal">M115+N115</f>
        <v>0</v>
      </c>
    </row>
    <row customHeight="true" ht="21" outlineLevel="0" r="116">
      <c r="B116" s="1003" t="s"/>
      <c r="C116" s="1004" t="s"/>
      <c r="D116" s="1005" t="s"/>
      <c r="E116" s="971" t="s">
        <v>600</v>
      </c>
      <c r="F116" s="936" t="n">
        <f aca="false" ca="false" dt2D="false" dtr="false" t="normal">I116+L116+O116</f>
        <v>0</v>
      </c>
      <c r="G116" s="1000" t="n"/>
      <c r="H116" s="1000" t="n"/>
      <c r="I116" s="1001" t="n">
        <f aca="false" ca="false" dt2D="false" dtr="false" t="normal">G116+H116</f>
        <v>0</v>
      </c>
      <c r="J116" s="1000" t="n"/>
      <c r="K116" s="1000" t="n"/>
      <c r="L116" s="938" t="n">
        <f aca="false" ca="false" dt2D="false" dtr="false" t="normal">J116+K116</f>
        <v>0</v>
      </c>
      <c r="M116" s="1002" t="n"/>
      <c r="N116" s="1002" t="n"/>
      <c r="O116" s="936" t="n">
        <f aca="false" ca="false" dt2D="false" dtr="false" t="normal">M116+N116</f>
        <v>0</v>
      </c>
    </row>
    <row customHeight="true" ht="21" outlineLevel="0" r="117">
      <c r="B117" s="1006" t="s"/>
      <c r="C117" s="1004" t="s"/>
      <c r="D117" s="1007" t="s"/>
      <c r="E117" s="971" t="s">
        <v>43</v>
      </c>
      <c r="F117" s="936" t="n">
        <f aca="false" ca="false" dt2D="false" dtr="false" t="normal">I117+L117+O117</f>
        <v>0</v>
      </c>
      <c r="G117" s="1000" t="n"/>
      <c r="H117" s="1000" t="n"/>
      <c r="I117" s="1001" t="n">
        <f aca="false" ca="false" dt2D="false" dtr="false" t="normal">G117+H117</f>
        <v>0</v>
      </c>
      <c r="J117" s="1000" t="n"/>
      <c r="K117" s="1000" t="n"/>
      <c r="L117" s="938" t="n">
        <f aca="false" ca="false" dt2D="false" dtr="false" t="normal">J117+K117</f>
        <v>0</v>
      </c>
      <c r="M117" s="1002" t="n"/>
      <c r="N117" s="1002" t="n"/>
      <c r="O117" s="936" t="n">
        <f aca="false" ca="false" dt2D="false" dtr="false" t="normal">M117+N117</f>
        <v>0</v>
      </c>
    </row>
    <row customFormat="true" customHeight="true" ht="21" outlineLevel="0" r="118" s="911">
      <c r="B118" s="1008" t="n">
        <v>41</v>
      </c>
      <c r="C118" s="1004" t="s"/>
      <c r="D118" s="999" t="s">
        <v>811</v>
      </c>
      <c r="E118" s="971" t="s">
        <v>41</v>
      </c>
      <c r="F118" s="936" t="n">
        <f aca="false" ca="false" dt2D="false" dtr="false" t="normal">I118+L118+O118</f>
        <v>0</v>
      </c>
      <c r="G118" s="1000" t="n"/>
      <c r="H118" s="1000" t="n"/>
      <c r="I118" s="1001" t="n">
        <f aca="false" ca="false" dt2D="false" dtr="false" t="normal">G118+H118</f>
        <v>0</v>
      </c>
      <c r="J118" s="1000" t="n"/>
      <c r="K118" s="1000" t="n"/>
      <c r="L118" s="938" t="n">
        <f aca="false" ca="false" dt2D="false" dtr="false" t="normal">J118+K118</f>
        <v>0</v>
      </c>
      <c r="M118" s="1002" t="n"/>
      <c r="N118" s="1002" t="n"/>
      <c r="O118" s="936" t="n">
        <f aca="false" ca="false" dt2D="false" dtr="false" t="normal">M118+N118</f>
        <v>0</v>
      </c>
    </row>
    <row customHeight="true" ht="15" outlineLevel="0" r="119">
      <c r="B119" s="1003" t="s"/>
      <c r="C119" s="1004" t="s"/>
      <c r="D119" s="1005" t="s"/>
      <c r="E119" s="971" t="s">
        <v>600</v>
      </c>
      <c r="F119" s="936" t="n">
        <f aca="false" ca="false" dt2D="false" dtr="false" t="normal">I119+L119+O119</f>
        <v>0</v>
      </c>
      <c r="G119" s="1000" t="n"/>
      <c r="H119" s="1000" t="n"/>
      <c r="I119" s="1001" t="n">
        <f aca="false" ca="false" dt2D="false" dtr="false" t="normal">G119+H119</f>
        <v>0</v>
      </c>
      <c r="J119" s="1000" t="n"/>
      <c r="K119" s="1000" t="n"/>
      <c r="L119" s="938" t="n">
        <f aca="false" ca="false" dt2D="false" dtr="false" t="normal">J119+K119</f>
        <v>0</v>
      </c>
      <c r="M119" s="1002" t="n"/>
      <c r="N119" s="1002" t="n"/>
      <c r="O119" s="936" t="n">
        <f aca="false" ca="false" dt2D="false" dtr="false" t="normal">M119+N119</f>
        <v>0</v>
      </c>
    </row>
    <row customHeight="true" ht="15.75" outlineLevel="0" r="120">
      <c r="B120" s="1006" t="s"/>
      <c r="C120" s="1004" t="s"/>
      <c r="D120" s="1007" t="s"/>
      <c r="E120" s="971" t="s">
        <v>43</v>
      </c>
      <c r="F120" s="936" t="n">
        <f aca="false" ca="false" dt2D="false" dtr="false" t="normal">I120+L120+O120</f>
        <v>0</v>
      </c>
      <c r="G120" s="1000" t="n"/>
      <c r="H120" s="1000" t="n"/>
      <c r="I120" s="1001" t="n">
        <f aca="false" ca="false" dt2D="false" dtr="false" t="normal">G120+H120</f>
        <v>0</v>
      </c>
      <c r="J120" s="1000" t="n"/>
      <c r="K120" s="1000" t="n"/>
      <c r="L120" s="938" t="n">
        <f aca="false" ca="false" dt2D="false" dtr="false" t="normal">J120+K120</f>
        <v>0</v>
      </c>
      <c r="M120" s="1002" t="n"/>
      <c r="N120" s="1002" t="n"/>
      <c r="O120" s="936" t="n">
        <f aca="false" ca="false" dt2D="false" dtr="false" t="normal">M120+N120</f>
        <v>0</v>
      </c>
    </row>
    <row customHeight="true" ht="20.25" outlineLevel="0" r="121">
      <c r="B121" s="1008" t="n">
        <v>42</v>
      </c>
      <c r="C121" s="1004" t="s"/>
      <c r="D121" s="999" t="s">
        <v>812</v>
      </c>
      <c r="E121" s="971" t="s">
        <v>41</v>
      </c>
      <c r="F121" s="936" t="n">
        <f aca="false" ca="false" dt2D="false" dtr="false" t="normal">I121+L121+O121</f>
        <v>0</v>
      </c>
      <c r="G121" s="1000" t="n"/>
      <c r="H121" s="1000" t="n"/>
      <c r="I121" s="1001" t="n">
        <f aca="false" ca="false" dt2D="false" dtr="false" t="normal">G121+H121</f>
        <v>0</v>
      </c>
      <c r="J121" s="1000" t="n"/>
      <c r="K121" s="1000" t="n"/>
      <c r="L121" s="938" t="n">
        <f aca="false" ca="false" dt2D="false" dtr="false" t="normal">J121+K121</f>
        <v>0</v>
      </c>
      <c r="M121" s="1002" t="n"/>
      <c r="N121" s="1002" t="n"/>
      <c r="O121" s="936" t="n">
        <f aca="false" ca="false" dt2D="false" dtr="false" t="normal">M121+N121</f>
        <v>0</v>
      </c>
    </row>
    <row customHeight="true" ht="15" outlineLevel="0" r="122">
      <c r="B122" s="1003" t="s"/>
      <c r="C122" s="1004" t="s"/>
      <c r="D122" s="1005" t="s"/>
      <c r="E122" s="971" t="s">
        <v>600</v>
      </c>
      <c r="F122" s="936" t="n">
        <f aca="false" ca="false" dt2D="false" dtr="false" t="normal">I122+L122+O122</f>
        <v>0</v>
      </c>
      <c r="G122" s="1000" t="n"/>
      <c r="H122" s="1000" t="n"/>
      <c r="I122" s="1001" t="n">
        <f aca="false" ca="false" dt2D="false" dtr="false" t="normal">G122+H122</f>
        <v>0</v>
      </c>
      <c r="J122" s="1000" t="n"/>
      <c r="K122" s="1000" t="n"/>
      <c r="L122" s="938" t="n">
        <f aca="false" ca="false" dt2D="false" dtr="false" t="normal">J122+K122</f>
        <v>0</v>
      </c>
      <c r="M122" s="1002" t="n"/>
      <c r="N122" s="1002" t="n"/>
      <c r="O122" s="936" t="n">
        <f aca="false" ca="false" dt2D="false" dtr="false" t="normal">M122+N122</f>
        <v>0</v>
      </c>
    </row>
    <row customHeight="true" ht="15" outlineLevel="0" r="123">
      <c r="B123" s="1006" t="s"/>
      <c r="C123" s="1011" t="s"/>
      <c r="D123" s="1007" t="s"/>
      <c r="E123" s="971" t="s">
        <v>43</v>
      </c>
      <c r="F123" s="936" t="n">
        <f aca="false" ca="false" dt2D="false" dtr="false" t="normal">I123+L123+O123</f>
        <v>0</v>
      </c>
      <c r="G123" s="1000" t="n"/>
      <c r="H123" s="1000" t="n"/>
      <c r="I123" s="1001" t="n">
        <f aca="false" ca="false" dt2D="false" dtr="false" t="normal">G123+H123</f>
        <v>0</v>
      </c>
      <c r="J123" s="1000" t="n"/>
      <c r="K123" s="1000" t="n"/>
      <c r="L123" s="938" t="n">
        <f aca="false" ca="false" dt2D="false" dtr="false" t="normal">J123+K123</f>
        <v>0</v>
      </c>
      <c r="M123" s="1002" t="n"/>
      <c r="N123" s="1002" t="n"/>
      <c r="O123" s="936" t="n">
        <f aca="false" ca="false" dt2D="false" dtr="false" t="normal">M123+N123</f>
        <v>0</v>
      </c>
    </row>
    <row outlineLevel="0" r="124">
      <c r="B124" s="1008" t="n">
        <v>43</v>
      </c>
      <c r="C124" s="1012" t="n"/>
      <c r="D124" s="999" t="s">
        <v>813</v>
      </c>
      <c r="E124" s="971" t="s">
        <v>41</v>
      </c>
      <c r="F124" s="936" t="n">
        <f aca="false" ca="false" dt2D="false" dtr="false" t="normal">I124+L124+O124</f>
        <v>0</v>
      </c>
      <c r="J124" s="1000" t="n"/>
      <c r="K124" s="1000" t="n"/>
      <c r="L124" s="938" t="n">
        <f aca="false" ca="false" dt2D="false" dtr="false" t="normal">J124+K124</f>
        <v>0</v>
      </c>
      <c r="M124" s="1002" t="n"/>
      <c r="N124" s="1002" t="n"/>
      <c r="O124" s="936" t="n">
        <f aca="false" ca="false" dt2D="false" dtr="false" t="normal">M124+N124</f>
        <v>0</v>
      </c>
    </row>
    <row outlineLevel="0" r="125">
      <c r="B125" s="1003" t="s"/>
      <c r="C125" s="1013" t="s"/>
      <c r="D125" s="1005" t="s"/>
      <c r="E125" s="971" t="s">
        <v>600</v>
      </c>
      <c r="F125" s="936" t="n">
        <f aca="false" ca="false" dt2D="false" dtr="false" t="normal">I125+L125+O125</f>
        <v>0</v>
      </c>
      <c r="J125" s="1000" t="n"/>
      <c r="K125" s="1000" t="n"/>
      <c r="L125" s="938" t="n">
        <f aca="false" ca="false" dt2D="false" dtr="false" t="normal">J125+K125</f>
        <v>0</v>
      </c>
      <c r="M125" s="1002" t="n"/>
      <c r="N125" s="1002" t="n"/>
      <c r="O125" s="936" t="n">
        <f aca="false" ca="false" dt2D="false" dtr="false" t="normal">M125+N125</f>
        <v>0</v>
      </c>
    </row>
    <row outlineLevel="0" r="126">
      <c r="B126" s="1006" t="s"/>
      <c r="C126" s="1013" t="s"/>
      <c r="D126" s="1007" t="s"/>
      <c r="E126" s="971" t="s">
        <v>43</v>
      </c>
      <c r="F126" s="936" t="n">
        <f aca="false" ca="false" dt2D="false" dtr="false" t="normal">I126+L126+O126</f>
        <v>0</v>
      </c>
      <c r="J126" s="1000" t="n"/>
      <c r="K126" s="1000" t="n"/>
      <c r="L126" s="938" t="n">
        <f aca="false" ca="false" dt2D="false" dtr="false" t="normal">J126+K126</f>
        <v>0</v>
      </c>
      <c r="M126" s="1002" t="n"/>
      <c r="N126" s="1002" t="n"/>
      <c r="O126" s="936" t="n">
        <f aca="false" ca="false" dt2D="false" dtr="false" t="normal">M126+N126</f>
        <v>0</v>
      </c>
    </row>
    <row outlineLevel="0" r="127">
      <c r="B127" s="1008" t="n">
        <v>44</v>
      </c>
      <c r="C127" s="1013" t="s"/>
      <c r="D127" s="999" t="s">
        <v>814</v>
      </c>
      <c r="E127" s="971" t="s">
        <v>41</v>
      </c>
      <c r="F127" s="936" t="n">
        <f aca="false" ca="false" dt2D="false" dtr="false" t="normal">I127+L127+O127</f>
        <v>0</v>
      </c>
      <c r="J127" s="1000" t="n"/>
      <c r="K127" s="1000" t="n"/>
      <c r="L127" s="938" t="n">
        <f aca="false" ca="false" dt2D="false" dtr="false" t="normal">J127+K127</f>
        <v>0</v>
      </c>
      <c r="M127" s="1002" t="n"/>
      <c r="N127" s="1002" t="n"/>
      <c r="O127" s="936" t="n">
        <f aca="false" ca="false" dt2D="false" dtr="false" t="normal">M127+N127</f>
        <v>0</v>
      </c>
    </row>
    <row outlineLevel="0" r="128">
      <c r="B128" s="1003" t="s"/>
      <c r="C128" s="1013" t="s"/>
      <c r="D128" s="1005" t="s"/>
      <c r="E128" s="971" t="s">
        <v>600</v>
      </c>
      <c r="F128" s="936" t="n">
        <f aca="false" ca="false" dt2D="false" dtr="false" t="normal">I128+L128+O128</f>
        <v>0</v>
      </c>
      <c r="J128" s="1000" t="n"/>
      <c r="K128" s="1000" t="n"/>
      <c r="L128" s="938" t="n">
        <f aca="false" ca="false" dt2D="false" dtr="false" t="normal">J128+K128</f>
        <v>0</v>
      </c>
      <c r="M128" s="1002" t="n"/>
      <c r="N128" s="1002" t="n"/>
      <c r="O128" s="936" t="n">
        <f aca="false" ca="false" dt2D="false" dtr="false" t="normal">M128+N128</f>
        <v>0</v>
      </c>
    </row>
    <row outlineLevel="0" r="129">
      <c r="B129" s="1006" t="s"/>
      <c r="C129" s="1013" t="s"/>
      <c r="D129" s="1007" t="s"/>
      <c r="E129" s="971" t="s">
        <v>43</v>
      </c>
      <c r="F129" s="936" t="n">
        <f aca="false" ca="false" dt2D="false" dtr="false" t="normal">I129+L129+O129</f>
        <v>0</v>
      </c>
      <c r="J129" s="1000" t="n"/>
      <c r="K129" s="1000" t="n"/>
      <c r="L129" s="938" t="n">
        <f aca="false" ca="false" dt2D="false" dtr="false" t="normal">J129+K129</f>
        <v>0</v>
      </c>
      <c r="M129" s="1002" t="n"/>
      <c r="N129" s="1002" t="n"/>
      <c r="O129" s="936" t="n">
        <f aca="false" ca="false" dt2D="false" dtr="false" t="normal">M129+N129</f>
        <v>0</v>
      </c>
    </row>
    <row outlineLevel="0" r="130">
      <c r="B130" s="1008" t="n">
        <v>45</v>
      </c>
      <c r="C130" s="1013" t="s"/>
      <c r="D130" s="999" t="s">
        <v>815</v>
      </c>
      <c r="E130" s="971" t="s">
        <v>41</v>
      </c>
      <c r="F130" s="936" t="n">
        <f aca="false" ca="false" dt2D="false" dtr="false" t="normal">I130+L130+O130</f>
        <v>0</v>
      </c>
      <c r="J130" s="1000" t="n"/>
      <c r="K130" s="1000" t="n"/>
      <c r="L130" s="938" t="n">
        <f aca="false" ca="false" dt2D="false" dtr="false" t="normal">J130+K130</f>
        <v>0</v>
      </c>
      <c r="M130" s="1002" t="n"/>
      <c r="N130" s="1002" t="n"/>
      <c r="O130" s="936" t="n">
        <f aca="false" ca="false" dt2D="false" dtr="false" t="normal">M130+N130</f>
        <v>0</v>
      </c>
    </row>
    <row outlineLevel="0" r="131">
      <c r="B131" s="1003" t="s"/>
      <c r="C131" s="1013" t="s"/>
      <c r="D131" s="1005" t="s"/>
      <c r="E131" s="971" t="s">
        <v>600</v>
      </c>
      <c r="F131" s="936" t="n">
        <f aca="false" ca="false" dt2D="false" dtr="false" t="normal">I131+L131+O131</f>
        <v>0</v>
      </c>
      <c r="J131" s="1000" t="n"/>
      <c r="K131" s="1000" t="n"/>
      <c r="L131" s="938" t="n">
        <f aca="false" ca="false" dt2D="false" dtr="false" t="normal">J131+K131</f>
        <v>0</v>
      </c>
      <c r="M131" s="1002" t="n"/>
      <c r="N131" s="1002" t="n"/>
      <c r="O131" s="936" t="n">
        <f aca="false" ca="false" dt2D="false" dtr="false" t="normal">M131+N131</f>
        <v>0</v>
      </c>
    </row>
    <row outlineLevel="0" r="132">
      <c r="B132" s="1006" t="s"/>
      <c r="C132" s="1013" t="s"/>
      <c r="D132" s="1007" t="s"/>
      <c r="E132" s="971" t="s">
        <v>43</v>
      </c>
      <c r="F132" s="936" t="n">
        <f aca="false" ca="false" dt2D="false" dtr="false" t="normal">I132+L132+O132</f>
        <v>0</v>
      </c>
      <c r="J132" s="1000" t="n"/>
      <c r="K132" s="1000" t="n"/>
      <c r="L132" s="938" t="n">
        <f aca="false" ca="false" dt2D="false" dtr="false" t="normal">J132+K132</f>
        <v>0</v>
      </c>
      <c r="M132" s="1002" t="n"/>
      <c r="N132" s="1002" t="n"/>
      <c r="O132" s="936" t="n">
        <f aca="false" ca="false" dt2D="false" dtr="false" t="normal">M132+N132</f>
        <v>0</v>
      </c>
    </row>
    <row ht="25.5" outlineLevel="0" r="133">
      <c r="B133" s="1008" t="n">
        <v>46</v>
      </c>
      <c r="C133" s="1013" t="s"/>
      <c r="D133" s="999" t="s">
        <v>816</v>
      </c>
      <c r="E133" s="971" t="s">
        <v>41</v>
      </c>
      <c r="F133" s="936" t="n">
        <f aca="false" ca="false" dt2D="false" dtr="false" t="normal">I133+L133+O133</f>
        <v>0</v>
      </c>
      <c r="J133" s="1000" t="n"/>
      <c r="K133" s="1000" t="n"/>
      <c r="L133" s="938" t="n">
        <f aca="false" ca="false" dt2D="false" dtr="false" t="normal">J133+K133</f>
        <v>0</v>
      </c>
      <c r="M133" s="1002" t="n"/>
      <c r="N133" s="1002" t="n"/>
      <c r="O133" s="936" t="n">
        <f aca="false" ca="false" dt2D="false" dtr="false" t="normal">M133+N133</f>
        <v>0</v>
      </c>
    </row>
    <row ht="25.5" outlineLevel="0" r="134">
      <c r="B134" s="1008" t="n">
        <v>47</v>
      </c>
      <c r="C134" s="1014" t="s"/>
      <c r="D134" s="999" t="s">
        <v>817</v>
      </c>
      <c r="E134" s="971" t="s">
        <v>41</v>
      </c>
      <c r="F134" s="936" t="n">
        <f aca="false" ca="false" dt2D="false" dtr="false" t="normal">I134+L134+O134</f>
        <v>0</v>
      </c>
      <c r="J134" s="1000" t="n"/>
      <c r="K134" s="1000" t="n"/>
      <c r="L134" s="938" t="n">
        <f aca="false" ca="false" dt2D="false" dtr="false" t="normal">J134+K134</f>
        <v>0</v>
      </c>
      <c r="M134" s="1002" t="n"/>
      <c r="N134" s="1002" t="n"/>
      <c r="O134" s="936" t="n">
        <f aca="false" ca="false" dt2D="false" dtr="false" t="normal">M134+N134</f>
        <v>0</v>
      </c>
    </row>
  </sheetData>
  <mergeCells count="96">
    <mergeCell ref="B130:B132"/>
    <mergeCell ref="B99:B101"/>
    <mergeCell ref="B26:B28"/>
    <mergeCell ref="B124:B126"/>
    <mergeCell ref="B72:B74"/>
    <mergeCell ref="B112:B114"/>
    <mergeCell ref="B89:B91"/>
    <mergeCell ref="B38:B40"/>
    <mergeCell ref="B41:B43"/>
    <mergeCell ref="I3:I4"/>
    <mergeCell ref="B1:F2"/>
    <mergeCell ref="D3:E4"/>
    <mergeCell ref="C3:C4"/>
    <mergeCell ref="B3:B4"/>
    <mergeCell ref="F3:F4"/>
    <mergeCell ref="L3:L4"/>
    <mergeCell ref="C5:E5"/>
    <mergeCell ref="C6:E6"/>
    <mergeCell ref="C7:E7"/>
    <mergeCell ref="C8:E8"/>
    <mergeCell ref="O3:O4"/>
    <mergeCell ref="D18:D20"/>
    <mergeCell ref="D127:D129"/>
    <mergeCell ref="D15:D17"/>
    <mergeCell ref="D49:D51"/>
    <mergeCell ref="D92:D94"/>
    <mergeCell ref="D109:D111"/>
    <mergeCell ref="D99:D101"/>
    <mergeCell ref="D32:D34"/>
    <mergeCell ref="D130:D132"/>
    <mergeCell ref="C124:C134"/>
    <mergeCell ref="C9:C123"/>
    <mergeCell ref="D26:D28"/>
    <mergeCell ref="D75:D77"/>
    <mergeCell ref="D121:D123"/>
    <mergeCell ref="D46:D48"/>
    <mergeCell ref="D55:D57"/>
    <mergeCell ref="D84:D85"/>
    <mergeCell ref="D86:D88"/>
    <mergeCell ref="D89:D91"/>
    <mergeCell ref="D44:D45"/>
    <mergeCell ref="D21:D23"/>
    <mergeCell ref="D35:D37"/>
    <mergeCell ref="D29:D31"/>
    <mergeCell ref="D81:D83"/>
    <mergeCell ref="D115:D117"/>
    <mergeCell ref="D61:D63"/>
    <mergeCell ref="D12:D14"/>
    <mergeCell ref="B127:B129"/>
    <mergeCell ref="B84:B85"/>
    <mergeCell ref="B92:B94"/>
    <mergeCell ref="B118:B120"/>
    <mergeCell ref="B18:B20"/>
    <mergeCell ref="B12:B14"/>
    <mergeCell ref="B81:B83"/>
    <mergeCell ref="B64:B66"/>
    <mergeCell ref="B105:B107"/>
    <mergeCell ref="B115:B117"/>
    <mergeCell ref="B55:B57"/>
    <mergeCell ref="B78:B80"/>
    <mergeCell ref="B121:B123"/>
    <mergeCell ref="B29:B31"/>
    <mergeCell ref="B75:B77"/>
    <mergeCell ref="B52:B54"/>
    <mergeCell ref="D124:D126"/>
    <mergeCell ref="D112:D114"/>
    <mergeCell ref="D96:D98"/>
    <mergeCell ref="D64:D66"/>
    <mergeCell ref="D24:D25"/>
    <mergeCell ref="D102:D104"/>
    <mergeCell ref="D72:D74"/>
    <mergeCell ref="D69:D71"/>
    <mergeCell ref="B102:B104"/>
    <mergeCell ref="B96:B98"/>
    <mergeCell ref="B44:B45"/>
    <mergeCell ref="B46:B48"/>
    <mergeCell ref="B86:B88"/>
    <mergeCell ref="B9:B11"/>
    <mergeCell ref="B61:B63"/>
    <mergeCell ref="B21:B23"/>
    <mergeCell ref="D118:D120"/>
    <mergeCell ref="D105:D107"/>
    <mergeCell ref="D58:D60"/>
    <mergeCell ref="D52:D54"/>
    <mergeCell ref="D9:D11"/>
    <mergeCell ref="D41:D43"/>
    <mergeCell ref="D78:D80"/>
    <mergeCell ref="D38:D40"/>
    <mergeCell ref="B109:B111"/>
    <mergeCell ref="B58:B60"/>
    <mergeCell ref="B15:B17"/>
    <mergeCell ref="B35:B37"/>
    <mergeCell ref="B69:B71"/>
    <mergeCell ref="B49:B51"/>
    <mergeCell ref="B32:B34"/>
    <mergeCell ref="B24:B25"/>
  </mergeCells>
  <pageMargins bottom="0.75" footer="0.511811017990112" header="0.511811017990112" left="0.700000047683716" right="0.700000047683716" top="0.75"/>
  <pageSetup fitToHeight="0" fitToWidth="0" orientation="portrait" paperHeight="297mm" paperSize="9" paperWidth="210mm" scale="100"/>
  <drawing r:id="rId1"/>
</worksheet>
</file>

<file path=xl/worksheets/sheet6.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heetPr>
    <outlinePr summaryBelow="true" summaryRight="true"/>
  </sheetPr>
  <dimension ref="A1:BF104"/>
  <sheetViews>
    <sheetView showZeros="true" topLeftCell="B1" workbookViewId="0">
      <pane activePane="bottomRight" state="frozen" topLeftCell="E6" xSplit="3" ySplit="5"/>
    </sheetView>
  </sheetViews>
  <sheetFormatPr baseColWidth="8" customHeight="false" defaultColWidth="13.7109379638854" defaultRowHeight="15" zeroHeight="false"/>
  <cols>
    <col customWidth="true" max="1" min="1" outlineLevel="0" width="1.71093745638684"/>
    <col customWidth="true" max="2" min="2" outlineLevel="0" style="0" width="33.1406239559275"/>
    <col customWidth="true" max="3" min="3" outlineLevel="0" style="0" width="71.4257836665653"/>
    <col bestFit="true" customWidth="true" max="4" min="4" outlineLevel="0" style="0" width="7.57031248546228"/>
    <col customWidth="true" max="8" min="5" outlineLevel="0" style="1015" width="5.99999966166764"/>
    <col bestFit="true" customWidth="true" max="9" min="9" outlineLevel="0" style="0" width="13.7109379638854"/>
    <col customWidth="true" max="10" min="10" outlineLevel="0" style="0" width="6.14062480175838"/>
    <col customWidth="true" max="13" min="11" outlineLevel="0" style="0" width="6.42578146740498"/>
    <col customWidth="true" max="14" min="14" outlineLevel="0" style="0" width="13.285156158148"/>
    <col customWidth="true" max="16" min="15" outlineLevel="0" style="0" width="6.42578146740498"/>
    <col customWidth="true" max="17" min="17" outlineLevel="0" style="0" width="6.14062480175838"/>
    <col customWidth="true" max="18" min="18" outlineLevel="0" style="0" width="5.99999966166764"/>
    <col customWidth="true" max="19" min="19" outlineLevel="0" style="0" width="13.1406246325922"/>
    <col customWidth="true" max="21" min="20" outlineLevel="0" style="0" width="6.14062480175838"/>
    <col customWidth="true" max="22" min="22" outlineLevel="0" style="0" width="6.42578146740498"/>
    <col customWidth="true" max="23" min="23" outlineLevel="0" style="0" width="5.99999966166764"/>
    <col customWidth="true" max="24" min="24" outlineLevel="0" style="0" width="13.1406246325922"/>
    <col customWidth="true" max="28" min="25" outlineLevel="0" style="0" width="5.85546881277651"/>
    <col customWidth="true" max="29" min="29" outlineLevel="0" style="0" width="13.1406246325922"/>
    <col customWidth="true" max="30" min="30" outlineLevel="0" style="0" width="5.85546881277651"/>
    <col customWidth="true" max="31" min="31" outlineLevel="0" style="0" width="5.71093728722066"/>
    <col customWidth="true" max="32" min="32" outlineLevel="0" style="0" width="5.85546881277651"/>
    <col customWidth="true" max="33" min="33" outlineLevel="0" style="0" width="5.71093728722066"/>
    <col customWidth="true" max="34" min="34" outlineLevel="0" style="0" width="13.285156158148"/>
    <col customWidth="true" max="38" min="35" outlineLevel="0" style="0" width="5.99999966166764"/>
    <col customWidth="true" max="39" min="39" outlineLevel="0" style="0" width="13.4257806215741"/>
    <col customWidth="true" max="41" min="40" outlineLevel="0" style="0" width="5.99999966166764"/>
    <col customWidth="true" max="43" min="42" outlineLevel="0" style="0" width="5.85546881277651"/>
    <col bestFit="true" customWidth="true" max="44" min="44" outlineLevel="0" style="0" width="13.7109379638854"/>
    <col customWidth="true" max="45" min="45" outlineLevel="0" style="0" width="5.99999966166764"/>
    <col customWidth="true" max="46" min="46" outlineLevel="0" style="0" width="5.85546881277651"/>
    <col customWidth="true" max="48" min="47" outlineLevel="0" style="0" width="5.71093728722066"/>
    <col customWidth="true" max="49" min="49" outlineLevel="0" style="0" width="13.285156158148"/>
    <col customWidth="true" hidden="false" max="50" min="50" outlineLevel="0" style="0" width="8.48024384290078"/>
    <col customWidth="true" hidden="false" max="51" min="51" outlineLevel="0" style="0" width="7.71618651383517"/>
    <col bestFit="true" customWidth="true" max="52" min="52" outlineLevel="0" style="0" width="13.7109379638854"/>
    <col customWidth="true" max="54" min="53" outlineLevel="0" style="0" width="7.85546847444415"/>
    <col customWidth="true" max="55" min="55" outlineLevel="0" style="0" width="13.285156158148"/>
    <col customWidth="true" hidden="false" max="56" min="56" outlineLevel="0" style="0" width="6.80384758330039"/>
    <col customWidth="true" hidden="false" max="57" min="57" outlineLevel="0" style="0" width="7.18403571977757"/>
    <col bestFit="true" customWidth="true" max="16384" min="58" outlineLevel="0" style="0" width="13.7109379638854"/>
  </cols>
  <sheetData>
    <row customFormat="true" customHeight="true" ht="19.5" outlineLevel="0" r="1" s="1016">
      <c r="B1" s="3" t="s">
        <v>212</v>
      </c>
      <c r="C1" s="4" t="s"/>
      <c r="D1" s="5" t="s"/>
      <c r="E1" s="1017" t="n"/>
      <c r="F1" s="1017" t="n"/>
      <c r="G1" s="1017" t="n"/>
      <c r="H1" s="1017" t="n"/>
    </row>
    <row customFormat="true" customHeight="true" ht="40.5" outlineLevel="0" r="2" s="1016">
      <c r="B2" s="6" t="s"/>
      <c r="C2" s="6" t="s"/>
      <c r="D2" s="3" t="s"/>
      <c r="E2" s="1018" t="s">
        <v>1</v>
      </c>
      <c r="F2" s="1019" t="s"/>
      <c r="G2" s="1019" t="s"/>
      <c r="H2" s="1019" t="s"/>
      <c r="I2" s="1020" t="s"/>
      <c r="J2" s="1018" t="s">
        <v>2</v>
      </c>
      <c r="K2" s="1019" t="s"/>
      <c r="L2" s="1019" t="s"/>
      <c r="M2" s="1019" t="s"/>
      <c r="N2" s="1020" t="s"/>
      <c r="O2" s="1018" t="s">
        <v>3</v>
      </c>
      <c r="P2" s="1019" t="s"/>
      <c r="Q2" s="1019" t="s"/>
      <c r="R2" s="1019" t="s"/>
      <c r="S2" s="1020" t="s"/>
      <c r="T2" s="1018" t="s">
        <v>4</v>
      </c>
      <c r="U2" s="1019" t="s"/>
      <c r="V2" s="1019" t="s"/>
      <c r="W2" s="1019" t="s"/>
      <c r="X2" s="1020" t="s"/>
      <c r="Y2" s="1018" t="s">
        <v>5</v>
      </c>
      <c r="Z2" s="1019" t="s"/>
      <c r="AA2" s="1019" t="s"/>
      <c r="AB2" s="1019" t="s"/>
      <c r="AC2" s="1020" t="s"/>
      <c r="AD2" s="1018" t="s">
        <v>6</v>
      </c>
      <c r="AE2" s="1019" t="s"/>
      <c r="AF2" s="1019" t="s"/>
      <c r="AG2" s="1019" t="s"/>
      <c r="AH2" s="1020" t="s"/>
      <c r="AI2" s="1018" t="s">
        <v>7</v>
      </c>
      <c r="AJ2" s="1019" t="s"/>
      <c r="AK2" s="1019" t="s"/>
      <c r="AL2" s="1019" t="s"/>
      <c r="AM2" s="1020" t="s"/>
      <c r="AN2" s="1018" t="s">
        <v>8</v>
      </c>
      <c r="AO2" s="1019" t="s"/>
      <c r="AP2" s="1019" t="s"/>
      <c r="AQ2" s="1019" t="s"/>
      <c r="AR2" s="1020" t="s"/>
      <c r="AS2" s="1018" t="s">
        <v>8</v>
      </c>
      <c r="AT2" s="1019" t="s"/>
      <c r="AU2" s="1019" t="s"/>
      <c r="AV2" s="1019" t="s"/>
      <c r="AW2" s="1020" t="s"/>
      <c r="AX2" s="10" t="s">
        <v>10</v>
      </c>
      <c r="AY2" s="8" t="s"/>
      <c r="AZ2" s="9" t="s"/>
      <c r="BA2" s="10" t="s">
        <v>11</v>
      </c>
      <c r="BB2" s="8" t="s"/>
      <c r="BC2" s="9" t="s"/>
      <c r="BD2" s="7" t="s">
        <v>12</v>
      </c>
      <c r="BE2" s="8" t="s"/>
      <c r="BF2" s="9" t="s"/>
    </row>
    <row customFormat="true" customHeight="true" ht="132" outlineLevel="0" r="3" s="1021">
      <c r="B3" s="1022" t="s">
        <v>14</v>
      </c>
      <c r="C3" s="1022" t="s">
        <v>818</v>
      </c>
      <c r="D3" s="1022" t="s">
        <v>819</v>
      </c>
      <c r="E3" s="371" t="s">
        <v>24</v>
      </c>
      <c r="F3" s="14" t="s">
        <v>18</v>
      </c>
      <c r="G3" s="14" t="s">
        <v>19</v>
      </c>
      <c r="H3" s="14" t="s">
        <v>20</v>
      </c>
      <c r="I3" s="1023" t="s">
        <v>820</v>
      </c>
      <c r="J3" s="371" t="s">
        <v>24</v>
      </c>
      <c r="K3" s="14" t="s">
        <v>18</v>
      </c>
      <c r="L3" s="14" t="s">
        <v>19</v>
      </c>
      <c r="M3" s="14" t="s">
        <v>20</v>
      </c>
      <c r="N3" s="1023" t="s">
        <v>821</v>
      </c>
      <c r="O3" s="371" t="s">
        <v>24</v>
      </c>
      <c r="P3" s="14" t="s">
        <v>18</v>
      </c>
      <c r="Q3" s="14" t="s">
        <v>19</v>
      </c>
      <c r="R3" s="14" t="s">
        <v>20</v>
      </c>
      <c r="S3" s="1023" t="s">
        <v>822</v>
      </c>
      <c r="T3" s="14" t="s">
        <v>18</v>
      </c>
      <c r="U3" s="14" t="s">
        <v>19</v>
      </c>
      <c r="V3" s="14" t="s">
        <v>20</v>
      </c>
      <c r="W3" s="14" t="s">
        <v>24</v>
      </c>
      <c r="X3" s="1023" t="s">
        <v>823</v>
      </c>
      <c r="Y3" s="14" t="s">
        <v>18</v>
      </c>
      <c r="Z3" s="14" t="s">
        <v>19</v>
      </c>
      <c r="AA3" s="14" t="s">
        <v>20</v>
      </c>
      <c r="AB3" s="14" t="s">
        <v>24</v>
      </c>
      <c r="AC3" s="1023" t="s">
        <v>824</v>
      </c>
      <c r="AD3" s="14" t="s">
        <v>18</v>
      </c>
      <c r="AE3" s="14" t="s">
        <v>19</v>
      </c>
      <c r="AF3" s="14" t="s">
        <v>20</v>
      </c>
      <c r="AG3" s="14" t="s">
        <v>24</v>
      </c>
      <c r="AH3" s="1023" t="s">
        <v>825</v>
      </c>
      <c r="AI3" s="14" t="s">
        <v>18</v>
      </c>
      <c r="AJ3" s="14" t="s">
        <v>19</v>
      </c>
      <c r="AK3" s="14" t="s">
        <v>20</v>
      </c>
      <c r="AL3" s="14" t="s">
        <v>24</v>
      </c>
      <c r="AM3" s="1023" t="s">
        <v>826</v>
      </c>
      <c r="AN3" s="14" t="s">
        <v>18</v>
      </c>
      <c r="AO3" s="14" t="s">
        <v>19</v>
      </c>
      <c r="AP3" s="14" t="s">
        <v>20</v>
      </c>
      <c r="AQ3" s="14" t="s">
        <v>24</v>
      </c>
      <c r="AR3" s="1023" t="s">
        <v>827</v>
      </c>
      <c r="AS3" s="14" t="s">
        <v>18</v>
      </c>
      <c r="AT3" s="14" t="s">
        <v>19</v>
      </c>
      <c r="AU3" s="14" t="s">
        <v>20</v>
      </c>
      <c r="AV3" s="14" t="s">
        <v>24</v>
      </c>
      <c r="AW3" s="1023" t="s">
        <v>828</v>
      </c>
      <c r="AX3" s="14" t="s">
        <v>19</v>
      </c>
      <c r="AY3" s="14" t="s">
        <v>24</v>
      </c>
      <c r="AZ3" s="15" t="s">
        <v>31</v>
      </c>
      <c r="BA3" s="14" t="s">
        <v>19</v>
      </c>
      <c r="BB3" s="14" t="s">
        <v>24</v>
      </c>
      <c r="BC3" s="15" t="s">
        <v>32</v>
      </c>
      <c r="BD3" s="14" t="s">
        <v>19</v>
      </c>
      <c r="BE3" s="14" t="s">
        <v>24</v>
      </c>
      <c r="BF3" s="15" t="s">
        <v>33</v>
      </c>
    </row>
    <row customFormat="true" customHeight="true" ht="15" outlineLevel="0" r="4" s="1024">
      <c r="B4" s="1025" t="s"/>
      <c r="C4" s="1025" t="s"/>
      <c r="D4" s="1025" t="s"/>
      <c r="E4" s="20" t="n">
        <v>103</v>
      </c>
      <c r="F4" s="20" t="n">
        <v>172</v>
      </c>
      <c r="G4" s="20" t="n">
        <v>173</v>
      </c>
      <c r="H4" s="20" t="n">
        <v>174</v>
      </c>
      <c r="I4" s="1025" t="s"/>
      <c r="J4" s="20" t="n">
        <v>103</v>
      </c>
      <c r="K4" s="20" t="n">
        <v>172</v>
      </c>
      <c r="L4" s="20" t="n">
        <v>173</v>
      </c>
      <c r="M4" s="20" t="n">
        <v>174</v>
      </c>
      <c r="N4" s="1025" t="s"/>
      <c r="O4" s="20" t="n">
        <v>103</v>
      </c>
      <c r="P4" s="20" t="n">
        <v>172</v>
      </c>
      <c r="Q4" s="20" t="n">
        <v>173</v>
      </c>
      <c r="R4" s="20" t="n">
        <v>174</v>
      </c>
      <c r="S4" s="1025" t="s"/>
      <c r="T4" s="20" t="n">
        <v>172</v>
      </c>
      <c r="U4" s="20" t="n">
        <v>173</v>
      </c>
      <c r="V4" s="20" t="n">
        <v>174</v>
      </c>
      <c r="W4" s="20" t="n">
        <v>102</v>
      </c>
      <c r="X4" s="1025" t="s"/>
      <c r="Y4" s="20" t="n">
        <v>172</v>
      </c>
      <c r="Z4" s="20" t="n">
        <v>173</v>
      </c>
      <c r="AA4" s="20" t="n">
        <v>174</v>
      </c>
      <c r="AB4" s="20" t="n">
        <v>102</v>
      </c>
      <c r="AC4" s="1025" t="s"/>
      <c r="AD4" s="20" t="n">
        <v>172</v>
      </c>
      <c r="AE4" s="20" t="n">
        <v>173</v>
      </c>
      <c r="AF4" s="20" t="n">
        <v>174</v>
      </c>
      <c r="AG4" s="20" t="n">
        <v>102</v>
      </c>
      <c r="AH4" s="1025" t="s"/>
      <c r="AI4" s="20" t="n">
        <v>172</v>
      </c>
      <c r="AJ4" s="20" t="n">
        <v>173</v>
      </c>
      <c r="AK4" s="20" t="n">
        <v>174</v>
      </c>
      <c r="AL4" s="20" t="n">
        <v>102</v>
      </c>
      <c r="AM4" s="1025" t="s"/>
      <c r="AN4" s="20" t="n">
        <v>172</v>
      </c>
      <c r="AO4" s="20" t="n">
        <v>173</v>
      </c>
      <c r="AP4" s="20" t="n">
        <v>174</v>
      </c>
      <c r="AQ4" s="20" t="n">
        <v>102</v>
      </c>
      <c r="AR4" s="1025" t="s"/>
      <c r="AS4" s="20" t="n">
        <v>172</v>
      </c>
      <c r="AT4" s="20" t="n">
        <v>173</v>
      </c>
      <c r="AU4" s="20" t="n">
        <v>174</v>
      </c>
      <c r="AV4" s="20" t="n">
        <v>102</v>
      </c>
      <c r="AW4" s="1025" t="s"/>
      <c r="AX4" s="20" t="n">
        <v>173</v>
      </c>
      <c r="AY4" s="20" t="n">
        <v>103</v>
      </c>
      <c r="AZ4" s="17" t="s"/>
      <c r="BA4" s="20" t="n">
        <v>173</v>
      </c>
      <c r="BB4" s="20" t="n">
        <v>103</v>
      </c>
      <c r="BC4" s="17" t="s"/>
      <c r="BD4" s="20" t="n">
        <v>173</v>
      </c>
      <c r="BE4" s="20" t="n">
        <v>103</v>
      </c>
      <c r="BF4" s="17" t="s"/>
    </row>
    <row customFormat="true" ht="15.75" outlineLevel="0" r="5" s="1026">
      <c r="B5" s="1027" t="s">
        <v>819</v>
      </c>
      <c r="C5" s="1028" t="s"/>
      <c r="D5" s="1029" t="n">
        <f aca="false" ca="false" dt2D="false" dtr="false" t="normal">I5+N5+S5+X5+AC5+AH5+AM5+AR5+AW5+AZ5+BC5+BF5</f>
        <v>31908</v>
      </c>
      <c r="E5" s="1029" t="n">
        <f aca="false" ca="false" dt2D="false" dtr="false" t="normal">SUM(E6:E58)</f>
        <v>2713</v>
      </c>
      <c r="F5" s="1029" t="n">
        <f aca="false" ca="false" dt2D="false" dtr="false" t="normal">SUM(F6:F58)</f>
        <v>0</v>
      </c>
      <c r="G5" s="1029" t="n">
        <f aca="false" ca="false" dt2D="false" dtr="false" t="normal">SUM(G6:G58)</f>
        <v>19</v>
      </c>
      <c r="H5" s="1029" t="n">
        <f aca="false" ca="false" dt2D="false" dtr="false" t="normal">SUM(H6:H58)</f>
        <v>6</v>
      </c>
      <c r="I5" s="1030" t="n">
        <f aca="false" ca="false" dt2D="false" dtr="false" t="normal">E5+F5+G5+H5</f>
        <v>2738</v>
      </c>
      <c r="J5" s="1029" t="n">
        <f aca="false" ca="false" dt2D="false" dtr="false" t="normal">SUM(J6:J58)</f>
        <v>2319</v>
      </c>
      <c r="K5" s="1029" t="n">
        <f aca="false" ca="false" dt2D="false" dtr="false" t="normal">SUM(K6:K58)</f>
        <v>0</v>
      </c>
      <c r="L5" s="1029" t="n">
        <f aca="false" ca="false" dt2D="false" dtr="false" t="normal">SUM(L6:L58)</f>
        <v>33</v>
      </c>
      <c r="M5" s="1029" t="n">
        <f aca="false" ca="false" dt2D="false" dtr="false" t="normal">SUM(M6:M58)</f>
        <v>10</v>
      </c>
      <c r="N5" s="1030" t="n">
        <f aca="false" ca="false" dt2D="false" dtr="false" t="normal">J5+K5+L5+M5</f>
        <v>2362</v>
      </c>
      <c r="O5" s="1029" t="n">
        <f aca="false" ca="false" dt2D="false" dtr="false" t="normal">SUM(O6:O58)</f>
        <v>2169</v>
      </c>
      <c r="P5" s="1029" t="n">
        <f aca="false" ca="false" dt2D="false" dtr="false" t="normal">SUM(P6:P58)</f>
        <v>0</v>
      </c>
      <c r="Q5" s="1029" t="n">
        <f aca="false" ca="false" dt2D="false" dtr="false" t="normal">SUM(Q6:Q58)</f>
        <v>10</v>
      </c>
      <c r="R5" s="1029" t="n">
        <f aca="false" ca="false" dt2D="false" dtr="false" t="normal">SUM(R6:R58)</f>
        <v>3</v>
      </c>
      <c r="S5" s="1030" t="n">
        <f aca="false" ca="false" dt2D="false" dtr="false" t="normal">O5+P5+Q5+R5</f>
        <v>2182</v>
      </c>
      <c r="T5" s="1029" t="n">
        <f aca="false" ca="false" dt2D="false" dtr="false" t="normal">SUM(T6:T58)</f>
        <v>12</v>
      </c>
      <c r="U5" s="1029" t="n">
        <f aca="false" ca="false" dt2D="false" dtr="false" t="normal">SUM(U6:U58)</f>
        <v>48</v>
      </c>
      <c r="V5" s="1029" t="n">
        <f aca="false" ca="false" dt2D="false" dtr="false" t="normal">SUM(V6:V58)</f>
        <v>16</v>
      </c>
      <c r="W5" s="1029" t="n">
        <f aca="false" ca="false" dt2D="false" dtr="false" t="normal">SUM(W6:W58)</f>
        <v>2947</v>
      </c>
      <c r="X5" s="1030" t="n">
        <f aca="false" ca="false" dt2D="false" dtr="false" t="normal">T5+U5+V5+W5</f>
        <v>3023</v>
      </c>
      <c r="Y5" s="1029" t="n">
        <f aca="false" ca="false" dt2D="false" dtr="false" t="normal">SUM(Y6:Y58)</f>
        <v>7</v>
      </c>
      <c r="Z5" s="1029" t="n">
        <f aca="false" ca="false" dt2D="false" dtr="false" t="normal">SUM(Z6:Z58)</f>
        <v>37</v>
      </c>
      <c r="AA5" s="1029" t="n">
        <f aca="false" ca="false" dt2D="false" dtr="false" t="normal">SUM(AA6:AA58)</f>
        <v>15</v>
      </c>
      <c r="AB5" s="1029" t="n">
        <f aca="false" ca="false" dt2D="false" dtr="false" t="normal">SUM(AB6:AB58)</f>
        <v>2200</v>
      </c>
      <c r="AC5" s="1030" t="n">
        <f aca="false" ca="false" dt2D="false" dtr="false" t="normal">Y5+Z5+AA5+AB5</f>
        <v>2259</v>
      </c>
      <c r="AD5" s="1029" t="n">
        <f aca="false" ca="false" dt2D="false" dtr="false" t="normal">SUM(AD6:AD58)</f>
        <v>7</v>
      </c>
      <c r="AE5" s="1029" t="n">
        <f aca="false" ca="false" dt2D="false" dtr="false" t="normal">SUM(AE6:AE58)</f>
        <v>51</v>
      </c>
      <c r="AF5" s="1029" t="n">
        <f aca="false" ca="false" dt2D="false" dtr="false" t="normal">SUM(AF6:AF58)</f>
        <v>10</v>
      </c>
      <c r="AG5" s="1029" t="n">
        <f aca="false" ca="false" dt2D="false" dtr="false" t="normal">SUM(AG6:AG58)</f>
        <v>2168</v>
      </c>
      <c r="AH5" s="1030" t="n">
        <f aca="false" ca="false" dt2D="false" dtr="false" t="normal">AD5+AE5+AF5+AG5</f>
        <v>2236</v>
      </c>
      <c r="AI5" s="1029" t="n">
        <f aca="false" ca="false" dt2D="false" dtr="false" t="normal">SUM(AI6:AI58)</f>
        <v>12</v>
      </c>
      <c r="AJ5" s="1029" t="n">
        <f aca="false" ca="false" dt2D="false" dtr="false" t="normal">SUM(AJ6:AJ58)</f>
        <v>36</v>
      </c>
      <c r="AK5" s="1029" t="n">
        <f aca="false" ca="false" dt2D="false" dtr="false" t="normal">SUM(AK6:AK58)</f>
        <v>18</v>
      </c>
      <c r="AL5" s="1029" t="n">
        <f aca="false" ca="false" dt2D="false" dtr="false" t="normal">SUM(AL6:AL58)</f>
        <v>2585</v>
      </c>
      <c r="AM5" s="1030" t="n">
        <f aca="false" ca="false" dt2D="false" dtr="false" t="normal">AI5+AJ5+AK5+AL5</f>
        <v>2651</v>
      </c>
      <c r="AN5" s="1029" t="n">
        <f aca="false" ca="false" dt2D="false" dtr="false" t="normal">SUM(AN6:AN58)</f>
        <v>6</v>
      </c>
      <c r="AO5" s="1029" t="n">
        <f aca="false" ca="false" dt2D="false" dtr="false" t="normal">SUM(AO6:AO58)</f>
        <v>55</v>
      </c>
      <c r="AP5" s="1029" t="n">
        <f aca="false" ca="false" dt2D="false" dtr="false" t="normal">SUM(AP6:AP58)</f>
        <v>30</v>
      </c>
      <c r="AQ5" s="1029" t="n">
        <f aca="false" ca="false" dt2D="false" dtr="false" t="normal">SUM(AQ6:AQ58)</f>
        <v>2769</v>
      </c>
      <c r="AR5" s="1030" t="n">
        <f aca="false" ca="false" dt2D="false" dtr="false" t="normal">AN5+AO5+AP5+AQ5</f>
        <v>2860</v>
      </c>
      <c r="AS5" s="1029" t="n">
        <f aca="false" ca="false" dt2D="false" dtr="false" t="normal">SUM(AS6:AS58)</f>
        <v>4</v>
      </c>
      <c r="AT5" s="1029" t="n">
        <f aca="false" ca="false" dt2D="false" dtr="false" t="normal">SUM(AT6:AT58)</f>
        <v>13</v>
      </c>
      <c r="AU5" s="1029" t="n">
        <f aca="false" ca="false" dt2D="false" dtr="false" t="normal">SUM(AU6:AU58)</f>
        <v>3</v>
      </c>
      <c r="AV5" s="1029" t="n">
        <f aca="false" ca="false" dt2D="false" dtr="false" t="normal">SUM(AV6:AV58)</f>
        <v>2867</v>
      </c>
      <c r="AW5" s="1030" t="n">
        <f aca="false" ca="false" dt2D="false" dtr="false" t="normal">AS5+AT5+AU5+AV5</f>
        <v>2887</v>
      </c>
      <c r="AX5" s="1029" t="n">
        <f aca="false" ca="false" dt2D="false" dtr="false" t="normal">SUM(AX6:AX58)</f>
        <v>3</v>
      </c>
      <c r="AY5" s="1029" t="n">
        <f aca="false" ca="false" dt2D="false" dtr="false" t="normal">SUM(AY6:AY58)</f>
        <v>2490</v>
      </c>
      <c r="AZ5" s="1031" t="n">
        <f aca="false" ca="false" dt2D="false" dtr="false" t="normal">AX5+AY5</f>
        <v>2493</v>
      </c>
      <c r="BA5" s="1032" t="n">
        <f aca="false" ca="false" dt2D="false" dtr="false" t="normal">SUM(BA6:BA60)</f>
        <v>3</v>
      </c>
      <c r="BB5" s="1032" t="n">
        <f aca="false" ca="false" dt2D="false" dtr="false" t="normal">SUM(BB6:BB60)</f>
        <v>4204</v>
      </c>
      <c r="BC5" s="1031" t="n">
        <f aca="false" ca="false" dt2D="false" dtr="false" t="normal">BA5+BB5</f>
        <v>4207</v>
      </c>
      <c r="BD5" s="1033" t="n">
        <f aca="false" ca="false" dt2D="false" dtr="false" t="normal">SUM(BD6:BD60)</f>
        <v>2</v>
      </c>
      <c r="BE5" s="1033" t="n">
        <f aca="false" ca="false" dt2D="false" dtr="false" t="normal">SUM(BE6:BE60)</f>
        <v>2008</v>
      </c>
      <c r="BF5" s="1034" t="n">
        <f aca="false" ca="false" dt2D="false" dtr="false" t="normal">BD5+BE5</f>
        <v>2010</v>
      </c>
    </row>
    <row ht="45" outlineLevel="0" r="6">
      <c r="B6" s="1035" t="s">
        <v>829</v>
      </c>
      <c r="C6" s="1036" t="s">
        <v>830</v>
      </c>
      <c r="D6" s="1029" t="n">
        <f aca="false" ca="false" dt2D="false" dtr="false" t="normal">I6+N6+S6+X6+AC6+AH6+AM6+AR6+AW6+AZ6+BC6+BF6</f>
        <v>0</v>
      </c>
      <c r="E6" s="1037" t="n"/>
      <c r="F6" s="1038" t="n"/>
      <c r="G6" s="1038" t="n"/>
      <c r="H6" s="1038" t="n"/>
      <c r="I6" s="1030" t="n">
        <f aca="false" ca="false" dt2D="false" dtr="false" t="normal">E6+F6+G6+H6</f>
        <v>0</v>
      </c>
      <c r="J6" s="1037" t="n"/>
      <c r="K6" s="1037" t="n"/>
      <c r="L6" s="1037" t="n"/>
      <c r="M6" s="1037" t="n"/>
      <c r="N6" s="1030" t="n">
        <f aca="false" ca="false" dt2D="false" dtr="false" t="normal">J6+K6+L6+M6</f>
        <v>0</v>
      </c>
      <c r="O6" s="1037" t="n"/>
      <c r="P6" s="1037" t="n"/>
      <c r="Q6" s="1037" t="n"/>
      <c r="R6" s="1037" t="n"/>
      <c r="S6" s="1030" t="n">
        <f aca="false" ca="false" dt2D="false" dtr="false" t="normal">O6+P6+Q6+R6</f>
        <v>0</v>
      </c>
      <c r="T6" s="1037" t="n"/>
      <c r="U6" s="1037" t="n"/>
      <c r="V6" s="1037" t="n"/>
      <c r="W6" s="1037" t="n"/>
      <c r="X6" s="1030" t="n">
        <f aca="false" ca="false" dt2D="false" dtr="false" t="normal">T6+U6+V6+W6</f>
        <v>0</v>
      </c>
      <c r="Y6" s="1037" t="n"/>
      <c r="Z6" s="1037" t="n"/>
      <c r="AA6" s="1037" t="n"/>
      <c r="AB6" s="1037" t="n"/>
      <c r="AC6" s="1030" t="n">
        <f aca="false" ca="false" dt2D="false" dtr="false" t="normal">Y6+Z6+AA6+AB6</f>
        <v>0</v>
      </c>
      <c r="AD6" s="1037" t="n"/>
      <c r="AE6" s="1037" t="n"/>
      <c r="AF6" s="1037" t="n"/>
      <c r="AG6" s="1037" t="n"/>
      <c r="AH6" s="1030" t="n">
        <f aca="false" ca="false" dt2D="false" dtr="false" t="normal">AD6+AE6+AF6+AG6</f>
        <v>0</v>
      </c>
      <c r="AI6" s="1037" t="n"/>
      <c r="AJ6" s="1037" t="n"/>
      <c r="AK6" s="1037" t="n"/>
      <c r="AL6" s="1037" t="n"/>
      <c r="AM6" s="1030" t="n">
        <f aca="false" ca="false" dt2D="false" dtr="false" t="normal">AI6+AJ6+AK6+AL6</f>
        <v>0</v>
      </c>
      <c r="AN6" s="1037" t="n"/>
      <c r="AO6" s="1037" t="n"/>
      <c r="AP6" s="1037" t="n"/>
      <c r="AQ6" s="1037" t="n"/>
      <c r="AR6" s="1030" t="n">
        <f aca="false" ca="false" dt2D="false" dtr="false" t="normal">AN6+AO6+AP6+AQ6</f>
        <v>0</v>
      </c>
      <c r="AS6" s="1037" t="n"/>
      <c r="AT6" s="1037" t="n"/>
      <c r="AU6" s="1037" t="n"/>
      <c r="AV6" s="1037" t="n"/>
      <c r="AW6" s="1030" t="n">
        <f aca="false" ca="false" dt2D="false" dtr="false" t="normal">AS6+AT6+AU6+AV6</f>
        <v>0</v>
      </c>
      <c r="AX6" s="1037" t="n"/>
      <c r="AY6" s="1037" t="n"/>
      <c r="AZ6" s="1039" t="n">
        <f aca="false" ca="false" dt2D="false" dtr="false" t="normal">AX6+AY6</f>
        <v>0</v>
      </c>
      <c r="BA6" s="1037" t="n"/>
      <c r="BB6" s="1037" t="n"/>
      <c r="BC6" s="1039" t="n">
        <f aca="false" ca="false" dt2D="false" dtr="false" t="normal">BA6+BB6</f>
        <v>0</v>
      </c>
      <c r="BD6" s="1037" t="n"/>
      <c r="BE6" s="1037" t="n"/>
      <c r="BF6" s="1039" t="n">
        <f aca="false" ca="false" dt2D="false" dtr="false" t="normal">BD6+BE6</f>
        <v>0</v>
      </c>
    </row>
    <row ht="47.25" outlineLevel="0" r="7">
      <c r="B7" s="1035" t="s">
        <v>831</v>
      </c>
      <c r="C7" s="1036" t="s">
        <v>832</v>
      </c>
      <c r="D7" s="1029" t="n">
        <f aca="false" ca="false" dt2D="false" dtr="false" t="normal">I7+N7+S7+X7+AC7+AH7+AM7+AR7+AW7+AZ7+BC7+BF7</f>
        <v>0</v>
      </c>
      <c r="E7" s="1037" t="n"/>
      <c r="F7" s="1038" t="n"/>
      <c r="G7" s="1038" t="n"/>
      <c r="H7" s="1038" t="n"/>
      <c r="I7" s="1030" t="n">
        <f aca="false" ca="false" dt2D="false" dtr="false" t="normal">E7+F7+G7+H7</f>
        <v>0</v>
      </c>
      <c r="J7" s="1037" t="n"/>
      <c r="K7" s="1037" t="n"/>
      <c r="L7" s="1037" t="n"/>
      <c r="M7" s="1037" t="n"/>
      <c r="N7" s="1030" t="n">
        <f aca="false" ca="false" dt2D="false" dtr="false" t="normal">J7+K7+L7+M7</f>
        <v>0</v>
      </c>
      <c r="O7" s="1037" t="n"/>
      <c r="P7" s="1037" t="n"/>
      <c r="Q7" s="1037" t="n"/>
      <c r="R7" s="1037" t="n"/>
      <c r="S7" s="1030" t="n">
        <f aca="false" ca="false" dt2D="false" dtr="false" t="normal">O7+P7+Q7+R7</f>
        <v>0</v>
      </c>
      <c r="T7" s="1037" t="n"/>
      <c r="U7" s="1037" t="n"/>
      <c r="V7" s="1037" t="n"/>
      <c r="W7" s="1037" t="n"/>
      <c r="X7" s="1030" t="n">
        <f aca="false" ca="false" dt2D="false" dtr="false" t="normal">T7+U7+V7+W7</f>
        <v>0</v>
      </c>
      <c r="Y7" s="1037" t="n"/>
      <c r="Z7" s="1037" t="n"/>
      <c r="AA7" s="1037" t="n"/>
      <c r="AB7" s="1037" t="n"/>
      <c r="AC7" s="1030" t="n">
        <f aca="false" ca="false" dt2D="false" dtr="false" t="normal">Y7+Z7+AA7+AB7</f>
        <v>0</v>
      </c>
      <c r="AD7" s="1037" t="n"/>
      <c r="AE7" s="1037" t="n"/>
      <c r="AF7" s="1037" t="n"/>
      <c r="AG7" s="1037" t="n"/>
      <c r="AH7" s="1030" t="n">
        <f aca="false" ca="false" dt2D="false" dtr="false" t="normal">AD7+AE7+AF7+AG7</f>
        <v>0</v>
      </c>
      <c r="AI7" s="1037" t="n"/>
      <c r="AJ7" s="1037" t="n"/>
      <c r="AK7" s="1037" t="n"/>
      <c r="AL7" s="1037" t="n"/>
      <c r="AM7" s="1030" t="n">
        <f aca="false" ca="false" dt2D="false" dtr="false" t="normal">AI7+AJ7+AK7+AL7</f>
        <v>0</v>
      </c>
      <c r="AN7" s="1037" t="n"/>
      <c r="AO7" s="1037" t="n"/>
      <c r="AP7" s="1037" t="n"/>
      <c r="AQ7" s="1037" t="n"/>
      <c r="AR7" s="1030" t="n">
        <f aca="false" ca="false" dt2D="false" dtr="false" t="normal">AN7+AO7+AP7+AQ7</f>
        <v>0</v>
      </c>
      <c r="AS7" s="1037" t="n"/>
      <c r="AT7" s="1037" t="n"/>
      <c r="AU7" s="1037" t="n"/>
      <c r="AV7" s="1037" t="n"/>
      <c r="AW7" s="1030" t="n">
        <f aca="false" ca="false" dt2D="false" dtr="false" t="normal">AS7+AT7+AU7+AV7</f>
        <v>0</v>
      </c>
      <c r="AX7" s="1037" t="n"/>
      <c r="AY7" s="1037" t="n"/>
      <c r="AZ7" s="1039" t="n">
        <f aca="false" ca="false" dt2D="false" dtr="false" t="normal">AX7+AY7</f>
        <v>0</v>
      </c>
      <c r="BA7" s="1037" t="n"/>
      <c r="BB7" s="1037" t="n"/>
      <c r="BC7" s="1039" t="n">
        <f aca="false" ca="false" dt2D="false" dtr="false" t="normal">BA7+BB7</f>
        <v>0</v>
      </c>
      <c r="BD7" s="1037" t="n"/>
      <c r="BE7" s="1037" t="n"/>
      <c r="BF7" s="1039" t="n">
        <f aca="false" ca="false" dt2D="false" dtr="false" t="normal">BD7+BE7</f>
        <v>0</v>
      </c>
    </row>
    <row ht="15.75" outlineLevel="0" r="8">
      <c r="B8" s="1035" t="s">
        <v>833</v>
      </c>
      <c r="C8" s="1036" t="s">
        <v>834</v>
      </c>
      <c r="D8" s="1029" t="n">
        <f aca="false" ca="false" dt2D="false" dtr="false" t="normal">I8+N8+S8+X8+AC8+AH8+AM8+AR8+AW8+AZ8+BC8+BF8</f>
        <v>0</v>
      </c>
      <c r="E8" s="1037" t="n"/>
      <c r="F8" s="1040" t="n"/>
      <c r="G8" s="1038" t="n"/>
      <c r="H8" s="1038" t="n"/>
      <c r="I8" s="1030" t="n">
        <f aca="false" ca="false" dt2D="false" dtr="false" t="normal">E8+F8+G8+H8</f>
        <v>0</v>
      </c>
      <c r="J8" s="1037" t="n"/>
      <c r="K8" s="1041" t="n"/>
      <c r="L8" s="1041" t="n"/>
      <c r="M8" s="1041" t="n"/>
      <c r="N8" s="1030" t="n">
        <f aca="false" ca="false" dt2D="false" dtr="false" t="normal">J8+K8+L8+M8</f>
        <v>0</v>
      </c>
      <c r="O8" s="1037" t="n"/>
      <c r="P8" s="1041" t="n"/>
      <c r="Q8" s="1041" t="n"/>
      <c r="R8" s="1041" t="n"/>
      <c r="S8" s="1030" t="n">
        <f aca="false" ca="false" dt2D="false" dtr="false" t="normal">O8+P8+Q8+R8</f>
        <v>0</v>
      </c>
      <c r="T8" s="1041" t="n"/>
      <c r="U8" s="1041" t="n"/>
      <c r="V8" s="1037" t="n"/>
      <c r="W8" s="1037" t="n"/>
      <c r="X8" s="1030" t="n">
        <f aca="false" ca="false" dt2D="false" dtr="false" t="normal">T8+U8+V8+W8</f>
        <v>0</v>
      </c>
      <c r="Y8" s="1041" t="n"/>
      <c r="Z8" s="1041" t="n"/>
      <c r="AA8" s="1037" t="n"/>
      <c r="AB8" s="1037" t="n"/>
      <c r="AC8" s="1030" t="n">
        <f aca="false" ca="false" dt2D="false" dtr="false" t="normal">Y8+Z8+AA8+AB8</f>
        <v>0</v>
      </c>
      <c r="AD8" s="1041" t="n"/>
      <c r="AE8" s="1041" t="n"/>
      <c r="AF8" s="1037" t="n"/>
      <c r="AG8" s="1037" t="n"/>
      <c r="AH8" s="1030" t="n">
        <f aca="false" ca="false" dt2D="false" dtr="false" t="normal">AD8+AE8+AF8+AG8</f>
        <v>0</v>
      </c>
      <c r="AI8" s="1041" t="n"/>
      <c r="AJ8" s="1041" t="n"/>
      <c r="AK8" s="1037" t="n"/>
      <c r="AL8" s="1037" t="n"/>
      <c r="AM8" s="1030" t="n">
        <f aca="false" ca="false" dt2D="false" dtr="false" t="normal">AI8+AJ8+AK8+AL8</f>
        <v>0</v>
      </c>
      <c r="AN8" s="1041" t="n"/>
      <c r="AO8" s="1041" t="n"/>
      <c r="AP8" s="1037" t="n"/>
      <c r="AQ8" s="1037" t="n"/>
      <c r="AR8" s="1030" t="n">
        <f aca="false" ca="false" dt2D="false" dtr="false" t="normal">AN8+AO8+AP8+AQ8</f>
        <v>0</v>
      </c>
      <c r="AS8" s="1041" t="n"/>
      <c r="AT8" s="1041" t="n"/>
      <c r="AU8" s="1037" t="n"/>
      <c r="AV8" s="1037" t="n"/>
      <c r="AW8" s="1030" t="n">
        <f aca="false" ca="false" dt2D="false" dtr="false" t="normal">AS8+AT8+AU8+AV8</f>
        <v>0</v>
      </c>
      <c r="AX8" s="1037" t="n"/>
      <c r="AY8" s="1037" t="n"/>
      <c r="AZ8" s="1039" t="n">
        <f aca="false" ca="false" dt2D="false" dtr="false" t="normal">AX8+AY8</f>
        <v>0</v>
      </c>
      <c r="BA8" s="1037" t="n"/>
      <c r="BB8" s="1037" t="n"/>
      <c r="BC8" s="1039" t="n">
        <f aca="false" ca="false" dt2D="false" dtr="false" t="normal">BA8+BB8</f>
        <v>0</v>
      </c>
      <c r="BD8" s="1037" t="n"/>
      <c r="BE8" s="1037" t="n"/>
      <c r="BF8" s="1039" t="n">
        <f aca="false" ca="false" dt2D="false" dtr="false" t="normal">BD8+BE8</f>
        <v>0</v>
      </c>
    </row>
    <row customFormat="true" ht="15.75" outlineLevel="0" r="9" s="0">
      <c r="B9" s="1035" t="s">
        <v>835</v>
      </c>
      <c r="C9" s="1036" t="s">
        <v>834</v>
      </c>
      <c r="D9" s="1029" t="n">
        <f aca="false" ca="false" dt2D="false" dtr="false" t="normal">I9+N9+S9+X9+AC9+AH9+AM9+AR9+AW9+AZ9+BC9+BF9</f>
        <v>0</v>
      </c>
      <c r="E9" s="1037" t="n"/>
      <c r="F9" s="1040" t="n"/>
      <c r="G9" s="1038" t="n"/>
      <c r="H9" s="1038" t="n"/>
      <c r="I9" s="1030" t="n">
        <f aca="false" ca="false" dt2D="false" dtr="false" t="normal">E9+F9+G9+H9</f>
        <v>0</v>
      </c>
      <c r="J9" s="1037" t="n"/>
      <c r="K9" s="1041" t="n"/>
      <c r="L9" s="1041" t="n"/>
      <c r="M9" s="1041" t="n"/>
      <c r="N9" s="1030" t="n">
        <f aca="false" ca="false" dt2D="false" dtr="false" t="normal">J9+K9+L9+M9</f>
        <v>0</v>
      </c>
      <c r="O9" s="1037" t="n"/>
      <c r="P9" s="1041" t="n"/>
      <c r="Q9" s="1041" t="n"/>
      <c r="R9" s="1041" t="n"/>
      <c r="S9" s="1030" t="n">
        <f aca="false" ca="false" dt2D="false" dtr="false" t="normal">O9+P9+Q9+R9</f>
        <v>0</v>
      </c>
      <c r="T9" s="1041" t="n"/>
      <c r="U9" s="1041" t="n"/>
      <c r="V9" s="1037" t="n"/>
      <c r="W9" s="1037" t="n"/>
      <c r="X9" s="1030" t="n">
        <f aca="false" ca="false" dt2D="false" dtr="false" t="normal">T9+U9+V9+W9</f>
        <v>0</v>
      </c>
      <c r="Y9" s="1041" t="n"/>
      <c r="Z9" s="1041" t="n"/>
      <c r="AA9" s="1037" t="n"/>
      <c r="AB9" s="1037" t="n"/>
      <c r="AC9" s="1030" t="n">
        <f aca="false" ca="false" dt2D="false" dtr="false" t="normal">Y9+Z9+AA9+AB9</f>
        <v>0</v>
      </c>
      <c r="AD9" s="1041" t="n"/>
      <c r="AE9" s="1041" t="n"/>
      <c r="AF9" s="1037" t="n"/>
      <c r="AG9" s="1037" t="n"/>
      <c r="AH9" s="1030" t="n">
        <f aca="false" ca="false" dt2D="false" dtr="false" t="normal">AD9+AE9+AF9+AG9</f>
        <v>0</v>
      </c>
      <c r="AI9" s="1041" t="n"/>
      <c r="AJ9" s="1041" t="n"/>
      <c r="AK9" s="1037" t="n"/>
      <c r="AL9" s="1037" t="n"/>
      <c r="AM9" s="1030" t="n">
        <f aca="false" ca="false" dt2D="false" dtr="false" t="normal">AI9+AJ9+AK9+AL9</f>
        <v>0</v>
      </c>
      <c r="AN9" s="1041" t="n"/>
      <c r="AO9" s="1041" t="n"/>
      <c r="AP9" s="1037" t="n"/>
      <c r="AQ9" s="1037" t="n"/>
      <c r="AR9" s="1030" t="n">
        <f aca="false" ca="false" dt2D="false" dtr="false" t="normal">AN9+AO9+AP9+AQ9</f>
        <v>0</v>
      </c>
      <c r="AS9" s="1041" t="n"/>
      <c r="AT9" s="1041" t="n"/>
      <c r="AU9" s="1037" t="n"/>
      <c r="AV9" s="1037" t="n"/>
      <c r="AW9" s="1030" t="n">
        <f aca="false" ca="false" dt2D="false" dtr="false" t="normal">AS9+AT9+AU9+AV9</f>
        <v>0</v>
      </c>
      <c r="AX9" s="1037" t="n"/>
      <c r="AY9" s="1037" t="n"/>
      <c r="AZ9" s="1039" t="n">
        <f aca="false" ca="false" dt2D="false" dtr="false" t="normal">AX9+AY9</f>
        <v>0</v>
      </c>
      <c r="BA9" s="1037" t="n"/>
      <c r="BB9" s="1037" t="n"/>
      <c r="BC9" s="1039" t="n">
        <f aca="false" ca="false" dt2D="false" dtr="false" t="normal">BA9+BB9</f>
        <v>0</v>
      </c>
      <c r="BD9" s="1037" t="n"/>
      <c r="BE9" s="1037" t="n"/>
      <c r="BF9" s="1039" t="n">
        <f aca="false" ca="false" dt2D="false" dtr="false" t="normal">BD9+BE9</f>
        <v>0</v>
      </c>
    </row>
    <row customFormat="true" ht="15.75" outlineLevel="0" r="10" s="0">
      <c r="B10" s="1035" t="s">
        <v>836</v>
      </c>
      <c r="C10" s="1036" t="s">
        <v>834</v>
      </c>
      <c r="D10" s="1029" t="n">
        <f aca="false" ca="false" dt2D="false" dtr="false" t="normal">I10+N10+S10+X10+AC10+AH10+AM10+AR10+AW10+AZ10+BC10+BF10</f>
        <v>0</v>
      </c>
      <c r="E10" s="1037" t="n"/>
      <c r="F10" s="1040" t="n"/>
      <c r="G10" s="1038" t="n"/>
      <c r="H10" s="1038" t="n"/>
      <c r="I10" s="1030" t="n">
        <f aca="false" ca="false" dt2D="false" dtr="false" t="normal">E10+F10+G10+H10</f>
        <v>0</v>
      </c>
      <c r="J10" s="1037" t="n"/>
      <c r="K10" s="1041" t="n"/>
      <c r="L10" s="1041" t="n"/>
      <c r="M10" s="1041" t="n"/>
      <c r="N10" s="1030" t="n">
        <f aca="false" ca="false" dt2D="false" dtr="false" t="normal">J10+K10+L10+M10</f>
        <v>0</v>
      </c>
      <c r="O10" s="1037" t="n"/>
      <c r="P10" s="1041" t="n"/>
      <c r="Q10" s="1041" t="n"/>
      <c r="R10" s="1041" t="n"/>
      <c r="S10" s="1030" t="n">
        <f aca="false" ca="false" dt2D="false" dtr="false" t="normal">O10+P10+Q10+R10</f>
        <v>0</v>
      </c>
      <c r="T10" s="1041" t="n"/>
      <c r="U10" s="1041" t="n"/>
      <c r="V10" s="1037" t="n"/>
      <c r="W10" s="1037" t="n"/>
      <c r="X10" s="1030" t="n">
        <f aca="false" ca="false" dt2D="false" dtr="false" t="normal">T10+U10+V10+W10</f>
        <v>0</v>
      </c>
      <c r="Y10" s="1041" t="n"/>
      <c r="Z10" s="1041" t="n"/>
      <c r="AA10" s="1037" t="n"/>
      <c r="AB10" s="1037" t="n"/>
      <c r="AC10" s="1030" t="n">
        <f aca="false" ca="false" dt2D="false" dtr="false" t="normal">Y10+Z10+AA10+AB10</f>
        <v>0</v>
      </c>
      <c r="AD10" s="1041" t="n"/>
      <c r="AE10" s="1041" t="n"/>
      <c r="AF10" s="1037" t="n"/>
      <c r="AG10" s="1037" t="n"/>
      <c r="AH10" s="1030" t="n">
        <f aca="false" ca="false" dt2D="false" dtr="false" t="normal">AD10+AE10+AF10+AG10</f>
        <v>0</v>
      </c>
      <c r="AI10" s="1041" t="n"/>
      <c r="AJ10" s="1041" t="n"/>
      <c r="AK10" s="1037" t="n"/>
      <c r="AL10" s="1037" t="n"/>
      <c r="AM10" s="1030" t="n">
        <f aca="false" ca="false" dt2D="false" dtr="false" t="normal">AI10+AJ10+AK10+AL10</f>
        <v>0</v>
      </c>
      <c r="AN10" s="1041" t="n"/>
      <c r="AO10" s="1041" t="n"/>
      <c r="AP10" s="1037" t="n"/>
      <c r="AQ10" s="1037" t="n"/>
      <c r="AR10" s="1030" t="n">
        <f aca="false" ca="false" dt2D="false" dtr="false" t="normal">AN10+AO10+AP10+AQ10</f>
        <v>0</v>
      </c>
      <c r="AS10" s="1041" t="n"/>
      <c r="AT10" s="1041" t="n"/>
      <c r="AU10" s="1037" t="n"/>
      <c r="AV10" s="1037" t="n"/>
      <c r="AW10" s="1030" t="n">
        <f aca="false" ca="false" dt2D="false" dtr="false" t="normal">AS10+AT10+AU10+AV10</f>
        <v>0</v>
      </c>
      <c r="AX10" s="1037" t="n"/>
      <c r="AY10" s="1037" t="n"/>
      <c r="AZ10" s="1039" t="n">
        <f aca="false" ca="false" dt2D="false" dtr="false" t="normal">AX10+AY10</f>
        <v>0</v>
      </c>
      <c r="BA10" s="1037" t="n"/>
      <c r="BB10" s="1037" t="n"/>
      <c r="BC10" s="1039" t="n">
        <f aca="false" ca="false" dt2D="false" dtr="false" t="normal">BA10+BB10</f>
        <v>0</v>
      </c>
      <c r="BD10" s="1037" t="n"/>
      <c r="BE10" s="1037" t="n"/>
      <c r="BF10" s="1039" t="n">
        <f aca="false" ca="false" dt2D="false" dtr="false" t="normal">BD10+BE10</f>
        <v>0</v>
      </c>
    </row>
    <row customFormat="true" ht="30" outlineLevel="0" r="11" s="0">
      <c r="B11" s="1035" t="s">
        <v>24</v>
      </c>
      <c r="C11" s="1042" t="s">
        <v>837</v>
      </c>
      <c r="D11" s="1029" t="n">
        <f aca="false" ca="false" dt2D="false" dtr="false" t="normal">I11+N11+S11+X11+AC11+AH11+AM11+AR11+AW11+AZ11+BC11+BF11</f>
        <v>0</v>
      </c>
      <c r="E11" s="1041" t="n"/>
      <c r="F11" s="1040" t="n"/>
      <c r="G11" s="1040" t="n"/>
      <c r="H11" s="1040" t="n"/>
      <c r="I11" s="1030" t="n">
        <f aca="false" ca="false" dt2D="false" dtr="false" t="normal">E11+F11+G11+H11</f>
        <v>0</v>
      </c>
      <c r="J11" s="1041" t="n"/>
      <c r="K11" s="1041" t="n"/>
      <c r="L11" s="1041" t="n"/>
      <c r="M11" s="1041" t="n"/>
      <c r="N11" s="1030" t="n">
        <f aca="false" ca="false" dt2D="false" dtr="false" t="normal">J11+K11+L11+M11</f>
        <v>0</v>
      </c>
      <c r="O11" s="1041" t="n"/>
      <c r="P11" s="1041" t="n"/>
      <c r="Q11" s="1041" t="n"/>
      <c r="R11" s="1041" t="n"/>
      <c r="S11" s="1030" t="n">
        <f aca="false" ca="false" dt2D="false" dtr="false" t="normal">O11+P11+Q11+R11</f>
        <v>0</v>
      </c>
      <c r="T11" s="1041" t="n"/>
      <c r="U11" s="1041" t="n"/>
      <c r="V11" s="1041" t="n"/>
      <c r="W11" s="1041" t="n"/>
      <c r="X11" s="1030" t="n">
        <f aca="false" ca="false" dt2D="false" dtr="false" t="normal">T11+U11+V11+W11</f>
        <v>0</v>
      </c>
      <c r="Y11" s="1041" t="n"/>
      <c r="Z11" s="1041" t="n"/>
      <c r="AA11" s="1041" t="n"/>
      <c r="AB11" s="1041" t="n"/>
      <c r="AC11" s="1030" t="n">
        <f aca="false" ca="false" dt2D="false" dtr="false" t="normal">Y11+Z11+AA11+AB11</f>
        <v>0</v>
      </c>
      <c r="AD11" s="1041" t="n"/>
      <c r="AE11" s="1041" t="n"/>
      <c r="AF11" s="1041" t="n"/>
      <c r="AG11" s="1041" t="n"/>
      <c r="AH11" s="1030" t="n">
        <f aca="false" ca="false" dt2D="false" dtr="false" t="normal">AD11+AE11+AF11+AG11</f>
        <v>0</v>
      </c>
      <c r="AI11" s="1041" t="n"/>
      <c r="AJ11" s="1041" t="n"/>
      <c r="AK11" s="1041" t="n"/>
      <c r="AL11" s="1041" t="n"/>
      <c r="AM11" s="1030" t="n">
        <f aca="false" ca="false" dt2D="false" dtr="false" t="normal">AI11+AJ11+AK11+AL11</f>
        <v>0</v>
      </c>
      <c r="AN11" s="1041" t="n"/>
      <c r="AO11" s="1041" t="n"/>
      <c r="AP11" s="1041" t="n"/>
      <c r="AQ11" s="1041" t="n"/>
      <c r="AR11" s="1030" t="n">
        <f aca="false" ca="false" dt2D="false" dtr="false" t="normal">AN11+AO11+AP11+AQ11</f>
        <v>0</v>
      </c>
      <c r="AS11" s="1041" t="n"/>
      <c r="AT11" s="1041" t="n"/>
      <c r="AU11" s="1041" t="n"/>
      <c r="AV11" s="1041" t="n"/>
      <c r="AW11" s="1030" t="n">
        <f aca="false" ca="false" dt2D="false" dtr="false" t="normal">AS11+AT11+AU11+AV11</f>
        <v>0</v>
      </c>
      <c r="AX11" s="1041" t="n"/>
      <c r="AY11" s="1041" t="n"/>
      <c r="AZ11" s="1039" t="n">
        <f aca="false" ca="false" dt2D="false" dtr="false" t="normal">AX11+AY11</f>
        <v>0</v>
      </c>
      <c r="BA11" s="1041" t="n"/>
      <c r="BB11" s="1041" t="n"/>
      <c r="BC11" s="1039" t="n">
        <f aca="false" ca="false" dt2D="false" dtr="false" t="normal">BA11+BB11</f>
        <v>0</v>
      </c>
      <c r="BD11" s="1041" t="n"/>
      <c r="BE11" s="1041" t="n"/>
      <c r="BF11" s="1039" t="n">
        <f aca="false" ca="false" dt2D="false" dtr="false" t="normal">BD11+BE11</f>
        <v>0</v>
      </c>
    </row>
    <row customFormat="true" ht="15.75" outlineLevel="0" r="12" s="0">
      <c r="B12" s="777" t="s"/>
      <c r="C12" s="1042" t="s">
        <v>838</v>
      </c>
      <c r="D12" s="1029" t="n">
        <f aca="false" ca="false" dt2D="false" dtr="false" t="normal">I12+N12+S12+X12+AC12+AH12+AM12+AR12+AW12+AZ12+BC12+BF12</f>
        <v>0</v>
      </c>
      <c r="E12" s="1041" t="n"/>
      <c r="F12" s="1040" t="n"/>
      <c r="G12" s="1040" t="n"/>
      <c r="H12" s="1040" t="n"/>
      <c r="I12" s="1030" t="n">
        <f aca="false" ca="false" dt2D="false" dtr="false" t="normal">E12+F12+G12+H12</f>
        <v>0</v>
      </c>
      <c r="J12" s="1041" t="n"/>
      <c r="K12" s="1041" t="n"/>
      <c r="L12" s="1041" t="n"/>
      <c r="M12" s="1041" t="n"/>
      <c r="N12" s="1030" t="n">
        <f aca="false" ca="false" dt2D="false" dtr="false" t="normal">J12+K12+L12+M12</f>
        <v>0</v>
      </c>
      <c r="O12" s="1041" t="n"/>
      <c r="P12" s="1041" t="n"/>
      <c r="Q12" s="1041" t="n"/>
      <c r="R12" s="1041" t="n"/>
      <c r="S12" s="1030" t="n">
        <f aca="false" ca="false" dt2D="false" dtr="false" t="normal">O12+P12+Q12+R12</f>
        <v>0</v>
      </c>
      <c r="T12" s="1041" t="n"/>
      <c r="U12" s="1041" t="n"/>
      <c r="V12" s="1041" t="n"/>
      <c r="W12" s="1041" t="n"/>
      <c r="X12" s="1030" t="n">
        <f aca="false" ca="false" dt2D="false" dtr="false" t="normal">T12+U12+V12+W12</f>
        <v>0</v>
      </c>
      <c r="Y12" s="1041" t="n"/>
      <c r="Z12" s="1041" t="n"/>
      <c r="AA12" s="1041" t="n"/>
      <c r="AB12" s="1041" t="n"/>
      <c r="AC12" s="1030" t="n">
        <f aca="false" ca="false" dt2D="false" dtr="false" t="normal">Y12+Z12+AA12+AB12</f>
        <v>0</v>
      </c>
      <c r="AD12" s="1041" t="n"/>
      <c r="AE12" s="1041" t="n"/>
      <c r="AF12" s="1041" t="n"/>
      <c r="AG12" s="1041" t="n"/>
      <c r="AH12" s="1030" t="n">
        <f aca="false" ca="false" dt2D="false" dtr="false" t="normal">AD12+AE12+AF12+AG12</f>
        <v>0</v>
      </c>
      <c r="AI12" s="1041" t="n"/>
      <c r="AJ12" s="1041" t="n"/>
      <c r="AK12" s="1041" t="n"/>
      <c r="AL12" s="1041" t="n"/>
      <c r="AM12" s="1030" t="n">
        <f aca="false" ca="false" dt2D="false" dtr="false" t="normal">AI12+AJ12+AK12+AL12</f>
        <v>0</v>
      </c>
      <c r="AN12" s="1041" t="n"/>
      <c r="AO12" s="1041" t="n"/>
      <c r="AP12" s="1041" t="n"/>
      <c r="AQ12" s="1041" t="n"/>
      <c r="AR12" s="1030" t="n">
        <f aca="false" ca="false" dt2D="false" dtr="false" t="normal">AN12+AO12+AP12+AQ12</f>
        <v>0</v>
      </c>
      <c r="AS12" s="1041" t="n"/>
      <c r="AT12" s="1041" t="n"/>
      <c r="AU12" s="1041" t="n"/>
      <c r="AV12" s="1041" t="n"/>
      <c r="AW12" s="1030" t="n">
        <f aca="false" ca="false" dt2D="false" dtr="false" t="normal">AS12+AT12+AU12+AV12</f>
        <v>0</v>
      </c>
      <c r="AX12" s="1041" t="n"/>
      <c r="AY12" s="1041" t="n"/>
      <c r="AZ12" s="1039" t="n">
        <f aca="false" ca="false" dt2D="false" dtr="false" t="normal">AX12+AY12</f>
        <v>0</v>
      </c>
      <c r="BA12" s="1041" t="n"/>
      <c r="BB12" s="1041" t="n"/>
      <c r="BC12" s="1039" t="n">
        <f aca="false" ca="false" dt2D="false" dtr="false" t="normal">BA12+BB12</f>
        <v>0</v>
      </c>
      <c r="BD12" s="1041" t="n"/>
      <c r="BE12" s="1041" t="n"/>
      <c r="BF12" s="1039" t="n">
        <f aca="false" ca="false" dt2D="false" dtr="false" t="normal">BD12+BE12</f>
        <v>0</v>
      </c>
    </row>
    <row customFormat="true" customHeight="true" ht="14.4499998092651" outlineLevel="0" r="13" s="0">
      <c r="B13" s="777" t="s"/>
      <c r="C13" s="1042" t="s">
        <v>839</v>
      </c>
      <c r="D13" s="1029" t="n">
        <f aca="false" ca="false" dt2D="false" dtr="false" t="normal">I13+N13+S13+X13+AC13+AH13+AM13+AR13+AW13+AZ13+BC13+BF13</f>
        <v>0</v>
      </c>
      <c r="E13" s="1041" t="n"/>
      <c r="F13" s="1040" t="n"/>
      <c r="G13" s="1040" t="n"/>
      <c r="H13" s="1040" t="n"/>
      <c r="I13" s="1030" t="n">
        <f aca="false" ca="false" dt2D="false" dtr="false" t="normal">E13+F13+G13+H13</f>
        <v>0</v>
      </c>
      <c r="J13" s="1041" t="n"/>
      <c r="K13" s="1041" t="n"/>
      <c r="L13" s="1041" t="n"/>
      <c r="M13" s="1041" t="n"/>
      <c r="N13" s="1030" t="n">
        <f aca="false" ca="false" dt2D="false" dtr="false" t="normal">J13+K13+L13+M13</f>
        <v>0</v>
      </c>
      <c r="O13" s="1041" t="n"/>
      <c r="P13" s="1041" t="n"/>
      <c r="Q13" s="1041" t="n"/>
      <c r="R13" s="1041" t="n"/>
      <c r="S13" s="1030" t="n">
        <f aca="false" ca="false" dt2D="false" dtr="false" t="normal">O13+P13+Q13+R13</f>
        <v>0</v>
      </c>
      <c r="T13" s="1041" t="n"/>
      <c r="U13" s="1041" t="n"/>
      <c r="V13" s="1041" t="n"/>
      <c r="W13" s="1041" t="n"/>
      <c r="X13" s="1030" t="n">
        <f aca="false" ca="false" dt2D="false" dtr="false" t="normal">T13+U13+V13+W13</f>
        <v>0</v>
      </c>
      <c r="Y13" s="1041" t="n"/>
      <c r="Z13" s="1041" t="n"/>
      <c r="AA13" s="1041" t="n"/>
      <c r="AB13" s="1041" t="n"/>
      <c r="AC13" s="1030" t="n">
        <f aca="false" ca="false" dt2D="false" dtr="false" t="normal">Y13+Z13+AA13+AB13</f>
        <v>0</v>
      </c>
      <c r="AD13" s="1041" t="n"/>
      <c r="AE13" s="1041" t="n"/>
      <c r="AF13" s="1041" t="n"/>
      <c r="AG13" s="1041" t="n"/>
      <c r="AH13" s="1030" t="n">
        <f aca="false" ca="false" dt2D="false" dtr="false" t="normal">AD13+AE13+AF13+AG13</f>
        <v>0</v>
      </c>
      <c r="AI13" s="1041" t="n"/>
      <c r="AJ13" s="1041" t="n"/>
      <c r="AK13" s="1041" t="n"/>
      <c r="AL13" s="1041" t="n"/>
      <c r="AM13" s="1030" t="n">
        <f aca="false" ca="false" dt2D="false" dtr="false" t="normal">AI13+AJ13+AK13+AL13</f>
        <v>0</v>
      </c>
      <c r="AN13" s="1041" t="n"/>
      <c r="AO13" s="1041" t="n"/>
      <c r="AP13" s="1041" t="n"/>
      <c r="AQ13" s="1041" t="n"/>
      <c r="AR13" s="1030" t="n">
        <f aca="false" ca="false" dt2D="false" dtr="false" t="normal">AN13+AO13+AP13+AQ13</f>
        <v>0</v>
      </c>
      <c r="AS13" s="1041" t="n"/>
      <c r="AT13" s="1041" t="n"/>
      <c r="AU13" s="1041" t="n"/>
      <c r="AV13" s="1041" t="n"/>
      <c r="AW13" s="1030" t="n">
        <f aca="false" ca="false" dt2D="false" dtr="false" t="normal">AS13+AT13+AU13+AV13</f>
        <v>0</v>
      </c>
      <c r="AX13" s="1041" t="n"/>
      <c r="AY13" s="1041" t="n"/>
      <c r="AZ13" s="1039" t="n">
        <f aca="false" ca="false" dt2D="false" dtr="false" t="normal">AX13+AY13</f>
        <v>0</v>
      </c>
      <c r="BA13" s="1041" t="n"/>
      <c r="BB13" s="1041" t="n"/>
      <c r="BC13" s="1039" t="n">
        <f aca="false" ca="false" dt2D="false" dtr="false" t="normal">BA13+BB13</f>
        <v>0</v>
      </c>
      <c r="BD13" s="1041" t="n"/>
      <c r="BE13" s="1041" t="n"/>
      <c r="BF13" s="1039" t="n">
        <f aca="false" ca="false" dt2D="false" dtr="false" t="normal">BD13+BE13</f>
        <v>0</v>
      </c>
    </row>
    <row customFormat="true" customHeight="true" ht="14.4499998092651" outlineLevel="0" r="14" s="0">
      <c r="B14" s="777" t="s"/>
      <c r="C14" s="1042" t="s">
        <v>840</v>
      </c>
      <c r="D14" s="1029" t="n">
        <f aca="false" ca="false" dt2D="false" dtr="false" t="normal">I14+N14+S14+X14+AC14+AH14+AM14+AR14+AW14+AZ14+BC14+BF14</f>
        <v>8</v>
      </c>
      <c r="E14" s="1041" t="n">
        <v>2</v>
      </c>
      <c r="F14" s="1040" t="n">
        <v>0</v>
      </c>
      <c r="G14" s="1040" t="n">
        <v>0</v>
      </c>
      <c r="H14" s="1040" t="n">
        <v>0</v>
      </c>
      <c r="I14" s="1030" t="n">
        <f aca="false" ca="false" dt2D="false" dtr="false" t="normal">E14+F14+G14+H14</f>
        <v>2</v>
      </c>
      <c r="J14" s="1041" t="n">
        <v>1</v>
      </c>
      <c r="K14" s="1041" t="n">
        <v>0</v>
      </c>
      <c r="L14" s="1041" t="n">
        <v>0</v>
      </c>
      <c r="M14" s="1041" t="n">
        <v>0</v>
      </c>
      <c r="N14" s="1030" t="n">
        <f aca="false" ca="false" dt2D="false" dtr="false" t="normal">J14+K14+L14+M14</f>
        <v>1</v>
      </c>
      <c r="O14" s="1041" t="n">
        <v>1</v>
      </c>
      <c r="P14" s="1041" t="n">
        <v>0</v>
      </c>
      <c r="Q14" s="1041" t="n">
        <v>0</v>
      </c>
      <c r="R14" s="1041" t="n">
        <v>0</v>
      </c>
      <c r="S14" s="1030" t="n">
        <f aca="false" ca="false" dt2D="false" dtr="false" t="normal">O14+P14+Q14+R14</f>
        <v>1</v>
      </c>
      <c r="T14" s="1041" t="n">
        <v>0</v>
      </c>
      <c r="U14" s="1041" t="n">
        <v>0</v>
      </c>
      <c r="V14" s="1041" t="n">
        <v>0</v>
      </c>
      <c r="W14" s="1041" t="n">
        <v>1</v>
      </c>
      <c r="X14" s="1030" t="n">
        <f aca="false" ca="false" dt2D="false" dtr="false" t="normal">T14+U14+V14+W14</f>
        <v>1</v>
      </c>
      <c r="Y14" s="1041" t="n">
        <v>0</v>
      </c>
      <c r="Z14" s="1041" t="n">
        <v>0</v>
      </c>
      <c r="AA14" s="1041" t="n">
        <v>0</v>
      </c>
      <c r="AB14" s="1041" t="n">
        <v>0</v>
      </c>
      <c r="AC14" s="1030" t="n">
        <f aca="false" ca="false" dt2D="false" dtr="false" t="normal">Y14+Z14+AA14+AB14</f>
        <v>0</v>
      </c>
      <c r="AD14" s="1041" t="n">
        <v>0</v>
      </c>
      <c r="AE14" s="1041" t="n">
        <v>0</v>
      </c>
      <c r="AF14" s="1041" t="n">
        <v>0</v>
      </c>
      <c r="AG14" s="1041" t="n">
        <v>0</v>
      </c>
      <c r="AH14" s="1030" t="n">
        <f aca="false" ca="false" dt2D="false" dtr="false" t="normal">AD14+AE14+AF14+AG14</f>
        <v>0</v>
      </c>
      <c r="AI14" s="1041" t="n">
        <v>0</v>
      </c>
      <c r="AJ14" s="1041" t="n">
        <v>0</v>
      </c>
      <c r="AK14" s="1041" t="n">
        <v>0</v>
      </c>
      <c r="AL14" s="1041" t="n">
        <v>1</v>
      </c>
      <c r="AM14" s="1030" t="n">
        <f aca="false" ca="false" dt2D="false" dtr="false" t="normal">AI14+AJ14+AK14+AL14</f>
        <v>1</v>
      </c>
      <c r="AN14" s="1041" t="n">
        <v>0</v>
      </c>
      <c r="AO14" s="1041" t="n">
        <v>0</v>
      </c>
      <c r="AP14" s="1041" t="n">
        <v>0</v>
      </c>
      <c r="AQ14" s="1041" t="n">
        <v>1</v>
      </c>
      <c r="AR14" s="1030" t="n">
        <f aca="false" ca="false" dt2D="false" dtr="false" t="normal">AN14+AO14+AP14+AQ14</f>
        <v>1</v>
      </c>
      <c r="AS14" s="1041" t="n">
        <v>0</v>
      </c>
      <c r="AT14" s="1041" t="n">
        <v>0</v>
      </c>
      <c r="AU14" s="1041" t="n">
        <v>0</v>
      </c>
      <c r="AV14" s="1041" t="n">
        <v>1</v>
      </c>
      <c r="AW14" s="1030" t="n">
        <f aca="false" ca="false" dt2D="false" dtr="false" t="normal">AS14+AT14+AU14+AV14</f>
        <v>1</v>
      </c>
      <c r="AX14" s="1041" t="n">
        <v>0</v>
      </c>
      <c r="AY14" s="1041" t="n">
        <v>0</v>
      </c>
      <c r="AZ14" s="1039" t="n">
        <f aca="false" ca="false" dt2D="false" dtr="false" t="normal">AX14+AY14</f>
        <v>0</v>
      </c>
      <c r="BA14" s="1041" t="n">
        <v>0</v>
      </c>
      <c r="BB14" s="1041" t="n">
        <v>0</v>
      </c>
      <c r="BC14" s="1039" t="n">
        <f aca="false" ca="false" dt2D="false" dtr="false" t="normal">BA14+BB14</f>
        <v>0</v>
      </c>
      <c r="BD14" s="1041" t="n">
        <v>0</v>
      </c>
      <c r="BE14" s="1041" t="n">
        <v>0</v>
      </c>
      <c r="BF14" s="1039" t="n">
        <f aca="false" ca="false" dt2D="false" dtr="false" t="normal">BD14+BE14</f>
        <v>0</v>
      </c>
    </row>
    <row customFormat="true" customHeight="true" ht="14.4499998092651" outlineLevel="0" r="15" s="0">
      <c r="B15" s="777" t="s"/>
      <c r="C15" s="1042" t="s">
        <v>841</v>
      </c>
      <c r="D15" s="1029" t="n">
        <f aca="false" ca="false" dt2D="false" dtr="false" t="normal">I15+N15+S15+X15+AC15+AH15+AM15+AR15+AW15+AZ15+BC15+BF15</f>
        <v>0</v>
      </c>
      <c r="E15" s="1041" t="n"/>
      <c r="F15" s="1040" t="n"/>
      <c r="G15" s="1040" t="n"/>
      <c r="H15" s="1040" t="n"/>
      <c r="I15" s="1030" t="n">
        <f aca="false" ca="false" dt2D="false" dtr="false" t="normal">E15+F15+G15+H15</f>
        <v>0</v>
      </c>
      <c r="J15" s="1041" t="n"/>
      <c r="K15" s="1041" t="n"/>
      <c r="L15" s="1041" t="n"/>
      <c r="M15" s="1041" t="n"/>
      <c r="N15" s="1030" t="n">
        <f aca="false" ca="false" dt2D="false" dtr="false" t="normal">J15+K15+L15+M15</f>
        <v>0</v>
      </c>
      <c r="O15" s="1041" t="n"/>
      <c r="P15" s="1041" t="n"/>
      <c r="Q15" s="1041" t="n"/>
      <c r="R15" s="1041" t="n"/>
      <c r="S15" s="1030" t="n">
        <f aca="false" ca="false" dt2D="false" dtr="false" t="normal">O15+P15+Q15+R15</f>
        <v>0</v>
      </c>
      <c r="T15" s="1041" t="n"/>
      <c r="U15" s="1041" t="n"/>
      <c r="V15" s="1041" t="n"/>
      <c r="W15" s="1041" t="n"/>
      <c r="X15" s="1030" t="n">
        <f aca="false" ca="false" dt2D="false" dtr="false" t="normal">T15+U15+V15+W15</f>
        <v>0</v>
      </c>
      <c r="Y15" s="1041" t="n"/>
      <c r="Z15" s="1041" t="n"/>
      <c r="AA15" s="1041" t="n"/>
      <c r="AB15" s="1041" t="n"/>
      <c r="AC15" s="1030" t="n">
        <f aca="false" ca="false" dt2D="false" dtr="false" t="normal">Y15+Z15+AA15+AB15</f>
        <v>0</v>
      </c>
      <c r="AD15" s="1041" t="n"/>
      <c r="AE15" s="1041" t="n"/>
      <c r="AF15" s="1041" t="n"/>
      <c r="AG15" s="1041" t="n"/>
      <c r="AH15" s="1030" t="n">
        <f aca="false" ca="false" dt2D="false" dtr="false" t="normal">AD15+AE15+AF15+AG15</f>
        <v>0</v>
      </c>
      <c r="AI15" s="1041" t="n"/>
      <c r="AJ15" s="1041" t="n"/>
      <c r="AK15" s="1041" t="n"/>
      <c r="AL15" s="1041" t="n"/>
      <c r="AM15" s="1030" t="n">
        <f aca="false" ca="false" dt2D="false" dtr="false" t="normal">AI15+AJ15+AK15+AL15</f>
        <v>0</v>
      </c>
      <c r="AN15" s="1041" t="n"/>
      <c r="AO15" s="1041" t="n"/>
      <c r="AP15" s="1041" t="n"/>
      <c r="AQ15" s="1041" t="n"/>
      <c r="AR15" s="1030" t="n">
        <f aca="false" ca="false" dt2D="false" dtr="false" t="normal">AN15+AO15+AP15+AQ15</f>
        <v>0</v>
      </c>
      <c r="AS15" s="1041" t="n"/>
      <c r="AT15" s="1041" t="n"/>
      <c r="AU15" s="1041" t="n"/>
      <c r="AV15" s="1041" t="n"/>
      <c r="AW15" s="1030" t="n">
        <f aca="false" ca="false" dt2D="false" dtr="false" t="normal">AS15+AT15+AU15+AV15</f>
        <v>0</v>
      </c>
      <c r="AX15" s="1041" t="n"/>
      <c r="AY15" s="1041" t="n"/>
      <c r="AZ15" s="1039" t="n">
        <f aca="false" ca="false" dt2D="false" dtr="false" t="normal">AX15+AY15</f>
        <v>0</v>
      </c>
      <c r="BA15" s="1041" t="n"/>
      <c r="BB15" s="1041" t="n"/>
      <c r="BC15" s="1039" t="n">
        <f aca="false" ca="false" dt2D="false" dtr="false" t="normal">BA15+BB15</f>
        <v>0</v>
      </c>
      <c r="BD15" s="1041" t="n"/>
      <c r="BE15" s="1041" t="n"/>
      <c r="BF15" s="1039" t="n">
        <f aca="false" ca="false" dt2D="false" dtr="false" t="normal">BD15+BE15</f>
        <v>0</v>
      </c>
    </row>
    <row customFormat="true" customHeight="true" ht="14.4499998092651" outlineLevel="0" r="16" s="0">
      <c r="B16" s="777" t="s"/>
      <c r="C16" s="1042" t="s">
        <v>842</v>
      </c>
      <c r="D16" s="1029" t="n">
        <f aca="false" ca="false" dt2D="false" dtr="false" t="normal">I16+N16+S16+X16+AC16+AH16+AM16+AR16+AW16+AZ16+BC16+BF16</f>
        <v>0</v>
      </c>
      <c r="E16" s="1041" t="n"/>
      <c r="F16" s="1040" t="n"/>
      <c r="G16" s="1040" t="n"/>
      <c r="H16" s="1040" t="n"/>
      <c r="I16" s="1030" t="n">
        <f aca="false" ca="false" dt2D="false" dtr="false" t="normal">E16+F16+G16+H16</f>
        <v>0</v>
      </c>
      <c r="J16" s="1041" t="n"/>
      <c r="K16" s="1041" t="n"/>
      <c r="L16" s="1041" t="n"/>
      <c r="M16" s="1041" t="n"/>
      <c r="N16" s="1030" t="n">
        <f aca="false" ca="false" dt2D="false" dtr="false" t="normal">J16+K16+L16+M16</f>
        <v>0</v>
      </c>
      <c r="O16" s="1041" t="n"/>
      <c r="P16" s="1041" t="n"/>
      <c r="Q16" s="1041" t="n"/>
      <c r="R16" s="1041" t="n"/>
      <c r="S16" s="1030" t="n">
        <f aca="false" ca="false" dt2D="false" dtr="false" t="normal">O16+P16+Q16+R16</f>
        <v>0</v>
      </c>
      <c r="T16" s="1041" t="n"/>
      <c r="U16" s="1041" t="n"/>
      <c r="V16" s="1041" t="n"/>
      <c r="W16" s="1041" t="n"/>
      <c r="X16" s="1030" t="n">
        <f aca="false" ca="false" dt2D="false" dtr="false" t="normal">T16+U16+V16+W16</f>
        <v>0</v>
      </c>
      <c r="Y16" s="1041" t="n"/>
      <c r="Z16" s="1041" t="n"/>
      <c r="AA16" s="1041" t="n"/>
      <c r="AB16" s="1041" t="n"/>
      <c r="AC16" s="1030" t="n">
        <f aca="false" ca="false" dt2D="false" dtr="false" t="normal">Y16+Z16+AA16+AB16</f>
        <v>0</v>
      </c>
      <c r="AD16" s="1041" t="n"/>
      <c r="AE16" s="1041" t="n"/>
      <c r="AF16" s="1041" t="n"/>
      <c r="AG16" s="1041" t="n"/>
      <c r="AH16" s="1030" t="n">
        <f aca="false" ca="false" dt2D="false" dtr="false" t="normal">AD16+AE16+AF16+AG16</f>
        <v>0</v>
      </c>
      <c r="AI16" s="1041" t="n"/>
      <c r="AJ16" s="1041" t="n"/>
      <c r="AK16" s="1041" t="n"/>
      <c r="AL16" s="1041" t="n"/>
      <c r="AM16" s="1030" t="n">
        <f aca="false" ca="false" dt2D="false" dtr="false" t="normal">AI16+AJ16+AK16+AL16</f>
        <v>0</v>
      </c>
      <c r="AN16" s="1041" t="n"/>
      <c r="AO16" s="1041" t="n"/>
      <c r="AP16" s="1041" t="n"/>
      <c r="AQ16" s="1041" t="n"/>
      <c r="AR16" s="1030" t="n">
        <f aca="false" ca="false" dt2D="false" dtr="false" t="normal">AN16+AO16+AP16+AQ16</f>
        <v>0</v>
      </c>
      <c r="AS16" s="1041" t="n"/>
      <c r="AT16" s="1041" t="n"/>
      <c r="AU16" s="1041" t="n"/>
      <c r="AV16" s="1041" t="n"/>
      <c r="AW16" s="1030" t="n">
        <f aca="false" ca="false" dt2D="false" dtr="false" t="normal">AS16+AT16+AU16+AV16</f>
        <v>0</v>
      </c>
      <c r="AX16" s="1041" t="n"/>
      <c r="AY16" s="1041" t="n"/>
      <c r="AZ16" s="1039" t="n">
        <f aca="false" ca="false" dt2D="false" dtr="false" t="normal">AX16+AY16</f>
        <v>0</v>
      </c>
      <c r="BA16" s="1041" t="n"/>
      <c r="BB16" s="1041" t="n"/>
      <c r="BC16" s="1039" t="n">
        <f aca="false" ca="false" dt2D="false" dtr="false" t="normal">BA16+BB16</f>
        <v>0</v>
      </c>
      <c r="BD16" s="1041" t="n"/>
      <c r="BE16" s="1041" t="n"/>
      <c r="BF16" s="1039" t="n">
        <f aca="false" ca="false" dt2D="false" dtr="false" t="normal">BD16+BE16</f>
        <v>0</v>
      </c>
    </row>
    <row ht="30" outlineLevel="0" r="17">
      <c r="B17" s="777" t="s"/>
      <c r="C17" s="1042" t="s">
        <v>843</v>
      </c>
      <c r="D17" s="1029" t="n">
        <f aca="false" ca="false" dt2D="false" dtr="false" t="normal">I17+N17+S17+X17+AC17+AH17+AM17+AR17+AW17+AZ17+BC17+BF17</f>
        <v>876</v>
      </c>
      <c r="E17" s="1041" t="n">
        <v>8</v>
      </c>
      <c r="F17" s="1040" t="n">
        <v>0</v>
      </c>
      <c r="G17" s="1040" t="n">
        <v>0</v>
      </c>
      <c r="H17" s="1040" t="n">
        <v>0</v>
      </c>
      <c r="I17" s="1030" t="n">
        <f aca="false" ca="false" dt2D="false" dtr="false" t="normal">E17+F17+G17+H17</f>
        <v>8</v>
      </c>
      <c r="J17" s="1041" t="n">
        <v>32</v>
      </c>
      <c r="K17" s="1041" t="n">
        <v>0</v>
      </c>
      <c r="L17" s="1041" t="n">
        <v>0</v>
      </c>
      <c r="M17" s="1041" t="n">
        <v>0</v>
      </c>
      <c r="N17" s="1030" t="n">
        <f aca="false" ca="false" dt2D="false" dtr="false" t="normal">J17+K17+L17+M17</f>
        <v>32</v>
      </c>
      <c r="O17" s="1041" t="n">
        <v>30</v>
      </c>
      <c r="P17" s="1041" t="n">
        <v>0</v>
      </c>
      <c r="Q17" s="1041" t="n">
        <v>0</v>
      </c>
      <c r="R17" s="1041" t="n">
        <v>0</v>
      </c>
      <c r="S17" s="1030" t="n">
        <f aca="false" ca="false" dt2D="false" dtr="false" t="normal">O17+P17+Q17+R17</f>
        <v>30</v>
      </c>
      <c r="T17" s="1041" t="n">
        <v>0</v>
      </c>
      <c r="U17" s="1041" t="n">
        <v>0</v>
      </c>
      <c r="V17" s="1041" t="n">
        <v>0</v>
      </c>
      <c r="W17" s="1041" t="n">
        <v>37</v>
      </c>
      <c r="X17" s="1030" t="n">
        <f aca="false" ca="false" dt2D="false" dtr="false" t="normal">T17+U17+V17+W17</f>
        <v>37</v>
      </c>
      <c r="Y17" s="1041" t="n">
        <v>0</v>
      </c>
      <c r="Z17" s="1041" t="n">
        <v>0</v>
      </c>
      <c r="AA17" s="1041" t="n">
        <v>0</v>
      </c>
      <c r="AB17" s="1041" t="n">
        <v>57</v>
      </c>
      <c r="AC17" s="1030" t="n">
        <f aca="false" ca="false" dt2D="false" dtr="false" t="normal">Y17+Z17+AA17+AB17</f>
        <v>57</v>
      </c>
      <c r="AD17" s="1041" t="n">
        <v>0</v>
      </c>
      <c r="AE17" s="1041" t="n">
        <v>0</v>
      </c>
      <c r="AF17" s="1041" t="n">
        <v>0</v>
      </c>
      <c r="AG17" s="1041" t="n">
        <v>48</v>
      </c>
      <c r="AH17" s="1030" t="n">
        <f aca="false" ca="false" dt2D="false" dtr="false" t="normal">AD17+AE17+AF17+AG17</f>
        <v>48</v>
      </c>
      <c r="AI17" s="1041" t="n">
        <v>0</v>
      </c>
      <c r="AJ17" s="1041" t="n">
        <v>0</v>
      </c>
      <c r="AK17" s="1041" t="n">
        <v>0</v>
      </c>
      <c r="AL17" s="1041" t="n">
        <v>152</v>
      </c>
      <c r="AM17" s="1030" t="n">
        <f aca="false" ca="false" dt2D="false" dtr="false" t="normal">AI17+AJ17+AK17+AL17</f>
        <v>152</v>
      </c>
      <c r="AN17" s="1041" t="n">
        <v>0</v>
      </c>
      <c r="AO17" s="1041" t="n">
        <v>0</v>
      </c>
      <c r="AP17" s="1041" t="n">
        <v>0</v>
      </c>
      <c r="AQ17" s="1041" t="n">
        <v>80</v>
      </c>
      <c r="AR17" s="1030" t="n">
        <f aca="false" ca="false" dt2D="false" dtr="false" t="normal">AN17+AO17+AP17+AQ17</f>
        <v>80</v>
      </c>
      <c r="AS17" s="1041" t="n">
        <v>0</v>
      </c>
      <c r="AT17" s="1041" t="n">
        <v>0</v>
      </c>
      <c r="AU17" s="1041" t="n">
        <v>0</v>
      </c>
      <c r="AV17" s="1041" t="n">
        <v>135</v>
      </c>
      <c r="AW17" s="1030" t="n">
        <f aca="false" ca="false" dt2D="false" dtr="false" t="normal">AS17+AT17+AU17+AV17</f>
        <v>135</v>
      </c>
      <c r="AX17" s="1041" t="n">
        <v>0</v>
      </c>
      <c r="AY17" s="1041" t="n">
        <v>113</v>
      </c>
      <c r="AZ17" s="1039" t="n">
        <f aca="false" ca="false" dt2D="false" dtr="false" t="normal">AX17+AY17</f>
        <v>113</v>
      </c>
      <c r="BA17" s="1041" t="n">
        <v>0</v>
      </c>
      <c r="BB17" s="1041" t="n">
        <v>107</v>
      </c>
      <c r="BC17" s="1039" t="n">
        <f aca="false" ca="false" dt2D="false" dtr="false" t="normal">BA17+BB17</f>
        <v>107</v>
      </c>
      <c r="BD17" s="1041" t="n">
        <v>0</v>
      </c>
      <c r="BE17" s="1040" t="n">
        <v>77</v>
      </c>
      <c r="BF17" s="1039" t="n">
        <f aca="false" ca="false" dt2D="false" dtr="false" t="normal">BD17+BE17</f>
        <v>77</v>
      </c>
    </row>
    <row customHeight="true" ht="14.4499998092651" outlineLevel="0" r="18">
      <c r="B18" s="777" t="s"/>
      <c r="C18" s="1042" t="s">
        <v>844</v>
      </c>
      <c r="D18" s="1029" t="n">
        <f aca="false" ca="false" dt2D="false" dtr="false" t="normal">I18+N18+S18+X18+AC18+AH18+AM18+AR18+AW18+AZ18+BC18+BF18</f>
        <v>876</v>
      </c>
      <c r="E18" s="1041" t="n">
        <v>8</v>
      </c>
      <c r="F18" s="1040" t="n">
        <v>0</v>
      </c>
      <c r="G18" s="1040" t="n">
        <v>0</v>
      </c>
      <c r="H18" s="1040" t="n">
        <v>0</v>
      </c>
      <c r="I18" s="1030" t="n">
        <f aca="false" ca="false" dt2D="false" dtr="false" t="normal">E18+F18+G18+H18</f>
        <v>8</v>
      </c>
      <c r="J18" s="1041" t="n">
        <v>32</v>
      </c>
      <c r="K18" s="1041" t="n">
        <v>0</v>
      </c>
      <c r="L18" s="1041" t="n">
        <v>0</v>
      </c>
      <c r="M18" s="1041" t="n">
        <v>0</v>
      </c>
      <c r="N18" s="1030" t="n">
        <f aca="false" ca="false" dt2D="false" dtr="false" t="normal">J18+K18+L18+M18</f>
        <v>32</v>
      </c>
      <c r="O18" s="1041" t="n">
        <v>30</v>
      </c>
      <c r="P18" s="1041" t="n">
        <v>0</v>
      </c>
      <c r="Q18" s="1041" t="n">
        <v>0</v>
      </c>
      <c r="R18" s="1041" t="n">
        <v>0</v>
      </c>
      <c r="S18" s="1030" t="n">
        <f aca="false" ca="false" dt2D="false" dtr="false" t="normal">O18+P18+Q18+R18</f>
        <v>30</v>
      </c>
      <c r="T18" s="1041" t="n">
        <v>0</v>
      </c>
      <c r="U18" s="1041" t="n">
        <v>0</v>
      </c>
      <c r="V18" s="1041" t="n">
        <v>0</v>
      </c>
      <c r="W18" s="1041" t="n">
        <v>37</v>
      </c>
      <c r="X18" s="1030" t="n">
        <f aca="false" ca="false" dt2D="false" dtr="false" t="normal">T18+U18+V18+W18</f>
        <v>37</v>
      </c>
      <c r="Y18" s="1041" t="n">
        <v>0</v>
      </c>
      <c r="Z18" s="1041" t="n">
        <v>0</v>
      </c>
      <c r="AA18" s="1041" t="n">
        <v>0</v>
      </c>
      <c r="AB18" s="1041" t="n">
        <v>57</v>
      </c>
      <c r="AC18" s="1030" t="n">
        <f aca="false" ca="false" dt2D="false" dtr="false" t="normal">Y18+Z18+AA18+AB18</f>
        <v>57</v>
      </c>
      <c r="AD18" s="1041" t="n">
        <v>0</v>
      </c>
      <c r="AE18" s="1041" t="n">
        <v>0</v>
      </c>
      <c r="AF18" s="1041" t="n">
        <v>0</v>
      </c>
      <c r="AG18" s="1041" t="n">
        <v>48</v>
      </c>
      <c r="AH18" s="1030" t="n">
        <f aca="false" ca="false" dt2D="false" dtr="false" t="normal">AD18+AE18+AF18+AG18</f>
        <v>48</v>
      </c>
      <c r="AI18" s="1041" t="n">
        <v>0</v>
      </c>
      <c r="AJ18" s="1041" t="n">
        <v>0</v>
      </c>
      <c r="AK18" s="1041" t="n">
        <v>0</v>
      </c>
      <c r="AL18" s="1041" t="n">
        <v>152</v>
      </c>
      <c r="AM18" s="1030" t="n">
        <f aca="false" ca="false" dt2D="false" dtr="false" t="normal">AI18+AJ18+AK18+AL18</f>
        <v>152</v>
      </c>
      <c r="AN18" s="1041" t="n">
        <v>0</v>
      </c>
      <c r="AO18" s="1041" t="n">
        <v>0</v>
      </c>
      <c r="AP18" s="1041" t="n">
        <v>0</v>
      </c>
      <c r="AQ18" s="1041" t="n">
        <v>80</v>
      </c>
      <c r="AR18" s="1030" t="n">
        <f aca="false" ca="false" dt2D="false" dtr="false" t="normal">AN18+AO18+AP18+AQ18</f>
        <v>80</v>
      </c>
      <c r="AS18" s="1041" t="n">
        <v>0</v>
      </c>
      <c r="AT18" s="1041" t="n">
        <v>0</v>
      </c>
      <c r="AU18" s="1041" t="n">
        <v>0</v>
      </c>
      <c r="AV18" s="1041" t="n">
        <v>135</v>
      </c>
      <c r="AW18" s="1030" t="n">
        <f aca="false" ca="false" dt2D="false" dtr="false" t="normal">AS18+AT18+AU18+AV18</f>
        <v>135</v>
      </c>
      <c r="AX18" s="1041" t="n">
        <v>0</v>
      </c>
      <c r="AY18" s="1041" t="n">
        <v>113</v>
      </c>
      <c r="AZ18" s="1039" t="n">
        <f aca="false" ca="false" dt2D="false" dtr="false" t="normal">AX18+AY18</f>
        <v>113</v>
      </c>
      <c r="BA18" s="1041" t="n">
        <v>0</v>
      </c>
      <c r="BB18" s="1041" t="n">
        <v>107</v>
      </c>
      <c r="BC18" s="1039" t="n">
        <f aca="false" ca="false" dt2D="false" dtr="false" t="normal">BA18+BB18</f>
        <v>107</v>
      </c>
      <c r="BD18" s="1041" t="n">
        <v>0</v>
      </c>
      <c r="BE18" s="1040" t="n">
        <v>77</v>
      </c>
      <c r="BF18" s="1039" t="n">
        <f aca="false" ca="false" dt2D="false" dtr="false" t="normal">BD18+BE18</f>
        <v>77</v>
      </c>
    </row>
    <row ht="30" outlineLevel="0" r="19">
      <c r="B19" s="777" t="s"/>
      <c r="C19" s="1042" t="s">
        <v>845</v>
      </c>
      <c r="D19" s="1029" t="n">
        <f aca="false" ca="false" dt2D="false" dtr="false" t="normal">I19+N19+S19+X19+AC19+AH19+AM19+AR19+AW19+AZ19+BC19+BF19</f>
        <v>108</v>
      </c>
      <c r="E19" s="1041" t="n">
        <v>18</v>
      </c>
      <c r="F19" s="1040" t="n">
        <v>0</v>
      </c>
      <c r="G19" s="1040" t="n">
        <v>0</v>
      </c>
      <c r="H19" s="1040" t="n">
        <v>0</v>
      </c>
      <c r="I19" s="1030" t="n">
        <f aca="false" ca="false" dt2D="false" dtr="false" t="normal">E19+F19+G19+H19</f>
        <v>18</v>
      </c>
      <c r="J19" s="1041" t="n">
        <v>14</v>
      </c>
      <c r="K19" s="1041" t="n">
        <v>0</v>
      </c>
      <c r="L19" s="1041" t="n">
        <v>0</v>
      </c>
      <c r="M19" s="1041" t="n">
        <v>0</v>
      </c>
      <c r="N19" s="1030" t="n">
        <f aca="false" ca="false" dt2D="false" dtr="false" t="normal">J19+K19+L19+M19</f>
        <v>14</v>
      </c>
      <c r="O19" s="1041" t="n">
        <v>11</v>
      </c>
      <c r="P19" s="1041" t="n">
        <v>0</v>
      </c>
      <c r="Q19" s="1041" t="n">
        <v>0</v>
      </c>
      <c r="R19" s="1041" t="n">
        <v>0</v>
      </c>
      <c r="S19" s="1030" t="n">
        <f aca="false" ca="false" dt2D="false" dtr="false" t="normal">O19+P19+Q19+R19</f>
        <v>11</v>
      </c>
      <c r="T19" s="1041" t="n">
        <v>0</v>
      </c>
      <c r="U19" s="1041" t="n">
        <v>0</v>
      </c>
      <c r="V19" s="1041" t="n">
        <v>0</v>
      </c>
      <c r="W19" s="1041" t="n">
        <v>31</v>
      </c>
      <c r="X19" s="1030" t="n">
        <f aca="false" ca="false" dt2D="false" dtr="false" t="normal">T19+U19+V19+W19</f>
        <v>31</v>
      </c>
      <c r="Y19" s="1041" t="n">
        <v>0</v>
      </c>
      <c r="Z19" s="1041" t="n">
        <v>0</v>
      </c>
      <c r="AA19" s="1041" t="n">
        <v>0</v>
      </c>
      <c r="AB19" s="1041" t="n">
        <v>7</v>
      </c>
      <c r="AC19" s="1030" t="n">
        <f aca="false" ca="false" dt2D="false" dtr="false" t="normal">Y19+Z19+AA19+AB19</f>
        <v>7</v>
      </c>
      <c r="AD19" s="1041" t="n">
        <v>0</v>
      </c>
      <c r="AE19" s="1041" t="n">
        <v>0</v>
      </c>
      <c r="AF19" s="1041" t="n">
        <v>0</v>
      </c>
      <c r="AG19" s="1041" t="n">
        <v>0</v>
      </c>
      <c r="AH19" s="1030" t="n">
        <f aca="false" ca="false" dt2D="false" dtr="false" t="normal">AD19+AE19+AF19+AG19</f>
        <v>0</v>
      </c>
      <c r="AI19" s="1041" t="n">
        <v>0</v>
      </c>
      <c r="AJ19" s="1041" t="n">
        <v>0</v>
      </c>
      <c r="AK19" s="1041" t="n">
        <v>0</v>
      </c>
      <c r="AL19" s="1041" t="n">
        <v>2</v>
      </c>
      <c r="AM19" s="1030" t="n">
        <f aca="false" ca="false" dt2D="false" dtr="false" t="normal">AI19+AJ19+AK19+AL19</f>
        <v>2</v>
      </c>
      <c r="AN19" s="1041" t="n">
        <v>0</v>
      </c>
      <c r="AO19" s="1041" t="n">
        <v>0</v>
      </c>
      <c r="AP19" s="1041" t="n">
        <v>0</v>
      </c>
      <c r="AQ19" s="1041" t="n">
        <v>21</v>
      </c>
      <c r="AR19" s="1030" t="n">
        <f aca="false" ca="false" dt2D="false" dtr="false" t="normal">AN19+AO19+AP19+AQ19</f>
        <v>21</v>
      </c>
      <c r="AS19" s="1041" t="n">
        <v>0</v>
      </c>
      <c r="AT19" s="1041" t="n">
        <v>0</v>
      </c>
      <c r="AU19" s="1041" t="n">
        <v>0</v>
      </c>
      <c r="AV19" s="1041" t="n">
        <v>1</v>
      </c>
      <c r="AW19" s="1030" t="n">
        <f aca="false" ca="false" dt2D="false" dtr="false" t="normal">AS19+AT19+AU19+AV19</f>
        <v>1</v>
      </c>
      <c r="AX19" s="1041" t="n">
        <v>0</v>
      </c>
      <c r="AY19" s="1041" t="n">
        <v>3</v>
      </c>
      <c r="AZ19" s="1039" t="n">
        <f aca="false" ca="false" dt2D="false" dtr="false" t="normal">AX19+AY19</f>
        <v>3</v>
      </c>
      <c r="BA19" s="1041" t="n">
        <v>0</v>
      </c>
      <c r="BB19" s="1041" t="n">
        <v>0</v>
      </c>
      <c r="BC19" s="1039" t="n">
        <f aca="false" ca="false" dt2D="false" dtr="false" t="normal">BA19+BB19</f>
        <v>0</v>
      </c>
      <c r="BD19" s="1041" t="n">
        <v>0</v>
      </c>
      <c r="BE19" s="1041" t="n">
        <v>0</v>
      </c>
      <c r="BF19" s="1039" t="n">
        <f aca="false" ca="false" dt2D="false" dtr="false" t="normal">BD19+BE19</f>
        <v>0</v>
      </c>
    </row>
    <row ht="45" outlineLevel="0" r="20">
      <c r="B20" s="777" t="s"/>
      <c r="C20" s="1043" t="s">
        <v>846</v>
      </c>
      <c r="D20" s="1029" t="n">
        <f aca="false" ca="false" dt2D="false" dtr="false" t="normal">I20+N20+S20+X20+AC20+AH20+AM20+AR20+AW20+AZ20+BC20+BF20</f>
        <v>0</v>
      </c>
      <c r="E20" s="1041" t="n"/>
      <c r="F20" s="1040" t="n"/>
      <c r="G20" s="1040" t="n"/>
      <c r="H20" s="1040" t="n"/>
      <c r="I20" s="1030" t="n">
        <f aca="false" ca="false" dt2D="false" dtr="false" t="normal">E20+F20+G20+H20</f>
        <v>0</v>
      </c>
      <c r="J20" s="1041" t="n">
        <v>0</v>
      </c>
      <c r="K20" s="1041" t="n">
        <v>0</v>
      </c>
      <c r="L20" s="1041" t="n">
        <v>0</v>
      </c>
      <c r="M20" s="1041" t="n">
        <v>0</v>
      </c>
      <c r="N20" s="1030" t="n">
        <f aca="false" ca="false" dt2D="false" dtr="false" t="normal">J20+K20+L20+M20</f>
        <v>0</v>
      </c>
      <c r="O20" s="1041" t="n"/>
      <c r="P20" s="1041" t="n"/>
      <c r="Q20" s="1041" t="n"/>
      <c r="R20" s="1041" t="n"/>
      <c r="S20" s="1030" t="n">
        <f aca="false" ca="false" dt2D="false" dtr="false" t="normal">O20+P20+Q20+R20</f>
        <v>0</v>
      </c>
      <c r="T20" s="1041" t="n"/>
      <c r="U20" s="1041" t="n"/>
      <c r="V20" s="1041" t="n"/>
      <c r="W20" s="1041" t="n"/>
      <c r="X20" s="1030" t="n">
        <f aca="false" ca="false" dt2D="false" dtr="false" t="normal">T20+U20+V20+W20</f>
        <v>0</v>
      </c>
      <c r="Y20" s="1041" t="n"/>
      <c r="Z20" s="1041" t="n"/>
      <c r="AA20" s="1041" t="n"/>
      <c r="AB20" s="1041" t="n"/>
      <c r="AC20" s="1030" t="n">
        <f aca="false" ca="false" dt2D="false" dtr="false" t="normal">Y20+Z20+AA20+AB20</f>
        <v>0</v>
      </c>
      <c r="AD20" s="1041" t="n"/>
      <c r="AE20" s="1041" t="n"/>
      <c r="AF20" s="1041" t="n"/>
      <c r="AG20" s="1041" t="n"/>
      <c r="AH20" s="1030" t="n">
        <f aca="false" ca="false" dt2D="false" dtr="false" t="normal">AD20+AE20+AF20+AG20</f>
        <v>0</v>
      </c>
      <c r="AI20" s="1041" t="n"/>
      <c r="AJ20" s="1041" t="n"/>
      <c r="AK20" s="1041" t="n"/>
      <c r="AL20" s="1041" t="n"/>
      <c r="AM20" s="1030" t="n">
        <f aca="false" ca="false" dt2D="false" dtr="false" t="normal">AI20+AJ20+AK20+AL20</f>
        <v>0</v>
      </c>
      <c r="AN20" s="1041" t="n"/>
      <c r="AO20" s="1041" t="n"/>
      <c r="AP20" s="1041" t="n"/>
      <c r="AQ20" s="1041" t="n"/>
      <c r="AR20" s="1030" t="n">
        <f aca="false" ca="false" dt2D="false" dtr="false" t="normal">AN20+AO20+AP20+AQ20</f>
        <v>0</v>
      </c>
      <c r="AS20" s="1041" t="n"/>
      <c r="AT20" s="1041" t="n"/>
      <c r="AU20" s="1041" t="n"/>
      <c r="AV20" s="1041" t="n"/>
      <c r="AW20" s="1030" t="n">
        <f aca="false" ca="false" dt2D="false" dtr="false" t="normal">AS20+AT20+AU20+AV20</f>
        <v>0</v>
      </c>
      <c r="AX20" s="1041" t="n"/>
      <c r="AY20" s="1041" t="n"/>
      <c r="AZ20" s="1039" t="n">
        <f aca="false" ca="false" dt2D="false" dtr="false" t="normal">AX20+AY20</f>
        <v>0</v>
      </c>
      <c r="BA20" s="1041" t="n"/>
      <c r="BB20" s="1041" t="n"/>
      <c r="BC20" s="1039" t="n">
        <f aca="false" ca="false" dt2D="false" dtr="false" t="normal">BA20+BB20</f>
        <v>0</v>
      </c>
      <c r="BD20" s="1041" t="n"/>
      <c r="BE20" s="1041" t="n"/>
      <c r="BF20" s="1039" t="n">
        <f aca="false" ca="false" dt2D="false" dtr="false" t="normal">BD20+BE20</f>
        <v>0</v>
      </c>
    </row>
    <row customHeight="true" ht="15" outlineLevel="0" r="21">
      <c r="B21" s="777" t="s"/>
      <c r="C21" s="1044" t="s">
        <v>847</v>
      </c>
      <c r="D21" s="1029" t="n">
        <f aca="false" ca="false" dt2D="false" dtr="false" t="normal">I21+N21+S21+X21+AC21+AH21+AM21+AR21+AW21+AZ21+BC21+BF21</f>
        <v>3760</v>
      </c>
      <c r="E21" s="1045" t="n">
        <v>84</v>
      </c>
      <c r="F21" s="1045" t="n">
        <v>0</v>
      </c>
      <c r="G21" s="1045" t="n">
        <v>3</v>
      </c>
      <c r="H21" s="1045" t="n">
        <v>0</v>
      </c>
      <c r="I21" s="1046" t="n">
        <f aca="false" ca="false" dt2D="false" dtr="false" t="normal">E21+F21+G21+H21</f>
        <v>87</v>
      </c>
      <c r="J21" s="1045" t="n">
        <v>106</v>
      </c>
      <c r="K21" s="1045" t="n">
        <v>0</v>
      </c>
      <c r="L21" s="1045" t="n">
        <v>1</v>
      </c>
      <c r="M21" s="1045" t="n">
        <v>0</v>
      </c>
      <c r="N21" s="1046" t="n">
        <f aca="false" ca="false" dt2D="false" dtr="false" t="normal">J21+K21+L21+M21</f>
        <v>107</v>
      </c>
      <c r="O21" s="1045" t="n">
        <v>120</v>
      </c>
      <c r="P21" s="1045" t="n">
        <v>0</v>
      </c>
      <c r="Q21" s="1045" t="n">
        <v>5</v>
      </c>
      <c r="R21" s="1045" t="n">
        <v>0</v>
      </c>
      <c r="S21" s="1046" t="n">
        <f aca="false" ca="false" dt2D="false" dtr="false" t="normal">O21+P21+Q21+R21</f>
        <v>125</v>
      </c>
      <c r="T21" s="1047" t="n">
        <v>12</v>
      </c>
      <c r="U21" s="1047" t="n">
        <v>46</v>
      </c>
      <c r="V21" s="1047" t="n">
        <v>16</v>
      </c>
      <c r="W21" s="1047" t="n">
        <v>503</v>
      </c>
      <c r="X21" s="1046" t="n">
        <f aca="false" ca="false" dt2D="false" dtr="false" t="normal">T21+U21+V21+W21</f>
        <v>577</v>
      </c>
      <c r="Y21" s="1045" t="n">
        <v>7</v>
      </c>
      <c r="Z21" s="1045" t="n">
        <v>29</v>
      </c>
      <c r="AA21" s="1045" t="n">
        <v>15</v>
      </c>
      <c r="AB21" s="1045" t="n">
        <v>379</v>
      </c>
      <c r="AC21" s="1046" t="n">
        <f aca="false" ca="false" dt2D="false" dtr="false" t="normal">Y21+Z21+AA21+AB21</f>
        <v>430</v>
      </c>
      <c r="AD21" s="1045" t="n">
        <v>7</v>
      </c>
      <c r="AE21" s="1045" t="n">
        <v>51</v>
      </c>
      <c r="AF21" s="1045" t="n">
        <v>10</v>
      </c>
      <c r="AG21" s="1045" t="n">
        <v>509</v>
      </c>
      <c r="AH21" s="1046" t="n">
        <f aca="false" ca="false" dt2D="false" dtr="false" t="normal">AD21+AE21+AF21+AG21</f>
        <v>577</v>
      </c>
      <c r="AI21" s="1045" t="n">
        <v>12</v>
      </c>
      <c r="AJ21" s="1045" t="n">
        <v>36</v>
      </c>
      <c r="AK21" s="1045" t="n">
        <v>18</v>
      </c>
      <c r="AL21" s="1045" t="n">
        <v>556</v>
      </c>
      <c r="AM21" s="1046" t="n">
        <f aca="false" ca="false" dt2D="false" dtr="false" t="normal">AI21+AJ21+AK21+AL21</f>
        <v>622</v>
      </c>
      <c r="AN21" s="1045" t="n">
        <v>6</v>
      </c>
      <c r="AO21" s="1045" t="n">
        <v>55</v>
      </c>
      <c r="AP21" s="1045" t="n">
        <v>27</v>
      </c>
      <c r="AQ21" s="1045" t="n">
        <v>686</v>
      </c>
      <c r="AR21" s="1046" t="n">
        <f aca="false" ca="false" dt2D="false" dtr="false" t="normal">AN21+AO21+AP21+AQ21</f>
        <v>774</v>
      </c>
      <c r="AS21" s="1045" t="n">
        <v>4</v>
      </c>
      <c r="AT21" s="1045" t="n">
        <v>12</v>
      </c>
      <c r="AU21" s="1045" t="n">
        <v>3</v>
      </c>
      <c r="AV21" s="1045" t="n">
        <v>125</v>
      </c>
      <c r="AW21" s="1046" t="n">
        <f aca="false" ca="false" dt2D="false" dtr="false" t="normal">AS21+AT21+AU21+AV21</f>
        <v>144</v>
      </c>
      <c r="AX21" s="1045" t="n">
        <v>3</v>
      </c>
      <c r="AY21" s="1045" t="n">
        <v>132</v>
      </c>
      <c r="AZ21" s="1048" t="n">
        <f aca="false" ca="false" dt2D="false" dtr="false" t="normal">AX21+AY21</f>
        <v>135</v>
      </c>
      <c r="BA21" s="1049" t="n">
        <v>3</v>
      </c>
      <c r="BB21" s="1049" t="n">
        <v>94</v>
      </c>
      <c r="BC21" s="1050" t="n">
        <f aca="false" ca="false" dt2D="false" dtr="false" t="normal">BA21+BB21</f>
        <v>97</v>
      </c>
      <c r="BD21" s="1049" t="n">
        <v>0</v>
      </c>
      <c r="BE21" s="1049" t="n">
        <v>85</v>
      </c>
      <c r="BF21" s="1050" t="n">
        <f aca="false" ca="false" dt2D="false" dtr="false" t="normal">BD21+BE21</f>
        <v>85</v>
      </c>
    </row>
    <row ht="30" outlineLevel="0" r="22">
      <c r="B22" s="777" t="s"/>
      <c r="C22" s="1042" t="s">
        <v>848</v>
      </c>
      <c r="D22" s="1029" t="n">
        <f aca="false" ca="false" dt2D="false" dtr="false" t="normal">I22+N22+S22+X22+AC22+AH22+AM22+AR22+AW22+AZ22+BC22+BF22</f>
        <v>4983</v>
      </c>
      <c r="E22" s="1041" t="n">
        <v>290</v>
      </c>
      <c r="F22" s="1040" t="n">
        <v>0</v>
      </c>
      <c r="G22" s="1040" t="n">
        <v>0</v>
      </c>
      <c r="H22" s="1040" t="n">
        <v>0</v>
      </c>
      <c r="I22" s="1030" t="n">
        <f aca="false" ca="false" dt2D="false" dtr="false" t="normal">E22+F22+G22+H22</f>
        <v>290</v>
      </c>
      <c r="J22" s="1041" t="n">
        <v>270</v>
      </c>
      <c r="K22" s="1041" t="n">
        <v>0</v>
      </c>
      <c r="L22" s="1041" t="n">
        <v>0</v>
      </c>
      <c r="M22" s="1041" t="n">
        <v>0</v>
      </c>
      <c r="N22" s="1030" t="n">
        <f aca="false" ca="false" dt2D="false" dtr="false" t="normal">J22+K22+L22+M22</f>
        <v>270</v>
      </c>
      <c r="O22" s="1041" t="n">
        <v>183</v>
      </c>
      <c r="P22" s="1041" t="n">
        <v>0</v>
      </c>
      <c r="Q22" s="1041" t="n">
        <v>0</v>
      </c>
      <c r="R22" s="1041" t="n">
        <v>0</v>
      </c>
      <c r="S22" s="1030" t="n">
        <f aca="false" ca="false" dt2D="false" dtr="false" t="normal">O22+P22+Q22+R22</f>
        <v>183</v>
      </c>
      <c r="T22" s="1041" t="n">
        <v>0</v>
      </c>
      <c r="U22" s="1041" t="n">
        <v>0</v>
      </c>
      <c r="V22" s="1041" t="n">
        <v>0</v>
      </c>
      <c r="W22" s="1041" t="n">
        <v>356</v>
      </c>
      <c r="X22" s="1030" t="n">
        <f aca="false" ca="false" dt2D="false" dtr="false" t="normal">T22+U22+V22+W22</f>
        <v>356</v>
      </c>
      <c r="Y22" s="1041" t="n">
        <v>0</v>
      </c>
      <c r="Z22" s="1041" t="n">
        <v>0</v>
      </c>
      <c r="AA22" s="1041" t="n">
        <v>0</v>
      </c>
      <c r="AB22" s="1041" t="n">
        <v>511</v>
      </c>
      <c r="AC22" s="1030" t="n">
        <f aca="false" ca="false" dt2D="false" dtr="false" t="normal">Y22+Z22+AA22+AB22</f>
        <v>511</v>
      </c>
      <c r="AD22" s="1041" t="n">
        <v>0</v>
      </c>
      <c r="AE22" s="1041" t="n">
        <v>0</v>
      </c>
      <c r="AF22" s="1041" t="n">
        <v>0</v>
      </c>
      <c r="AG22" s="1041" t="n">
        <v>320</v>
      </c>
      <c r="AH22" s="1030" t="n">
        <f aca="false" ca="false" dt2D="false" dtr="false" t="normal">AD22+AE22+AF22+AG22</f>
        <v>320</v>
      </c>
      <c r="AI22" s="1041" t="n">
        <v>0</v>
      </c>
      <c r="AJ22" s="1041" t="n">
        <v>0</v>
      </c>
      <c r="AK22" s="1041" t="n">
        <v>0</v>
      </c>
      <c r="AL22" s="1041" t="n">
        <v>463</v>
      </c>
      <c r="AM22" s="1030" t="n">
        <f aca="false" ca="false" dt2D="false" dtr="false" t="normal">AI22+AJ22+AK22+AL22</f>
        <v>463</v>
      </c>
      <c r="AN22" s="1041" t="n">
        <v>0</v>
      </c>
      <c r="AO22" s="1041" t="n">
        <v>0</v>
      </c>
      <c r="AP22" s="1041" t="n">
        <v>0</v>
      </c>
      <c r="AQ22" s="1041" t="n">
        <v>529</v>
      </c>
      <c r="AR22" s="1030" t="n">
        <f aca="false" ca="false" dt2D="false" dtr="false" t="normal">AN22+AO22+AP22+AQ22</f>
        <v>529</v>
      </c>
      <c r="AS22" s="1041" t="n">
        <v>0</v>
      </c>
      <c r="AT22" s="1041" t="n">
        <v>0</v>
      </c>
      <c r="AU22" s="1041" t="n">
        <v>0</v>
      </c>
      <c r="AV22" s="1041" t="n">
        <v>708</v>
      </c>
      <c r="AW22" s="1030" t="n">
        <f aca="false" ca="false" dt2D="false" dtr="false" t="normal">AS22+AT22+AU22+AV22</f>
        <v>708</v>
      </c>
      <c r="AX22" s="1041" t="n">
        <v>0</v>
      </c>
      <c r="AY22" s="1041" t="n">
        <v>431</v>
      </c>
      <c r="AZ22" s="1039" t="n">
        <f aca="false" ca="false" dt2D="false" dtr="false" t="normal">AX22+AY22</f>
        <v>431</v>
      </c>
      <c r="BA22" s="1041" t="n">
        <v>0</v>
      </c>
      <c r="BB22" s="1041" t="n">
        <v>502</v>
      </c>
      <c r="BC22" s="1039" t="n">
        <f aca="false" ca="false" dt2D="false" dtr="false" t="normal">BA22+BB22</f>
        <v>502</v>
      </c>
      <c r="BD22" s="1041" t="n">
        <v>0</v>
      </c>
      <c r="BE22" s="1040" t="n">
        <v>420</v>
      </c>
      <c r="BF22" s="1039" t="n">
        <f aca="false" ca="false" dt2D="false" dtr="false" t="normal">BD22+BE22</f>
        <v>420</v>
      </c>
    </row>
    <row customHeight="true" ht="15" outlineLevel="0" r="23">
      <c r="B23" s="777" t="s"/>
      <c r="C23" s="1042" t="s">
        <v>849</v>
      </c>
      <c r="D23" s="1029" t="n">
        <f aca="false" ca="false" dt2D="false" dtr="false" t="normal">I23+N23+S23+X23+AC23+AH23+AM23+AR23+AW23+AZ23+BC23+BF23</f>
        <v>30</v>
      </c>
      <c r="E23" s="1041" t="n">
        <v>6</v>
      </c>
      <c r="F23" s="1040" t="n">
        <v>0</v>
      </c>
      <c r="G23" s="1040" t="n">
        <v>0</v>
      </c>
      <c r="H23" s="1040" t="n">
        <v>0</v>
      </c>
      <c r="I23" s="1030" t="n">
        <f aca="false" ca="false" dt2D="false" dtr="false" t="normal">E23+F23+G23+H23</f>
        <v>6</v>
      </c>
      <c r="J23" s="1041" t="n">
        <v>3</v>
      </c>
      <c r="K23" s="1041" t="n">
        <v>0</v>
      </c>
      <c r="L23" s="1041" t="n">
        <v>0</v>
      </c>
      <c r="M23" s="1041" t="n">
        <v>0</v>
      </c>
      <c r="N23" s="1030" t="n">
        <f aca="false" ca="false" dt2D="false" dtr="false" t="normal">J23+K23+L23+M23</f>
        <v>3</v>
      </c>
      <c r="O23" s="1041" t="n">
        <v>6</v>
      </c>
      <c r="P23" s="1041" t="n">
        <v>0</v>
      </c>
      <c r="Q23" s="1041" t="n">
        <v>0</v>
      </c>
      <c r="R23" s="1041" t="n">
        <v>0</v>
      </c>
      <c r="S23" s="1030" t="n">
        <f aca="false" ca="false" dt2D="false" dtr="false" t="normal">O23+P23+Q23+R23</f>
        <v>6</v>
      </c>
      <c r="T23" s="1041" t="n">
        <v>0</v>
      </c>
      <c r="U23" s="1041" t="n">
        <v>0</v>
      </c>
      <c r="V23" s="1041" t="n">
        <v>0</v>
      </c>
      <c r="W23" s="1041" t="n">
        <v>0</v>
      </c>
      <c r="X23" s="1030" t="n">
        <f aca="false" ca="false" dt2D="false" dtr="false" t="normal">T23+U23+V23+W23</f>
        <v>0</v>
      </c>
      <c r="Y23" s="1041" t="n">
        <v>0</v>
      </c>
      <c r="Z23" s="1041" t="n">
        <v>0</v>
      </c>
      <c r="AA23" s="1041" t="n">
        <v>0</v>
      </c>
      <c r="AB23" s="1041" t="n">
        <v>3</v>
      </c>
      <c r="AC23" s="1030" t="n">
        <f aca="false" ca="false" dt2D="false" dtr="false" t="normal">Y23+Z23+AA23+AB23</f>
        <v>3</v>
      </c>
      <c r="AD23" s="1041" t="n">
        <v>0</v>
      </c>
      <c r="AE23" s="1041" t="n">
        <v>0</v>
      </c>
      <c r="AF23" s="1041" t="n">
        <v>0</v>
      </c>
      <c r="AG23" s="1041" t="n">
        <v>0</v>
      </c>
      <c r="AH23" s="1030" t="n">
        <f aca="false" ca="false" dt2D="false" dtr="false" t="normal">AD23+AE23+AF23+AG23</f>
        <v>0</v>
      </c>
      <c r="AI23" s="1041" t="n">
        <v>0</v>
      </c>
      <c r="AJ23" s="1041" t="n">
        <v>0</v>
      </c>
      <c r="AK23" s="1041" t="n">
        <v>0</v>
      </c>
      <c r="AL23" s="1041" t="n">
        <v>1</v>
      </c>
      <c r="AM23" s="1030" t="n">
        <f aca="false" ca="false" dt2D="false" dtr="false" t="normal">AI23+AJ23+AK23+AL23</f>
        <v>1</v>
      </c>
      <c r="AN23" s="1041" t="n">
        <v>0</v>
      </c>
      <c r="AO23" s="1041" t="n">
        <v>0</v>
      </c>
      <c r="AP23" s="1041" t="n">
        <v>0</v>
      </c>
      <c r="AQ23" s="1041" t="n">
        <v>3</v>
      </c>
      <c r="AR23" s="1030" t="n">
        <f aca="false" ca="false" dt2D="false" dtr="false" t="normal">AN23+AO23+AP23+AQ23</f>
        <v>3</v>
      </c>
      <c r="AS23" s="1041" t="n">
        <v>0</v>
      </c>
      <c r="AT23" s="1041" t="n">
        <v>0</v>
      </c>
      <c r="AU23" s="1041" t="n">
        <v>0</v>
      </c>
      <c r="AV23" s="1041" t="n">
        <v>3</v>
      </c>
      <c r="AW23" s="1030" t="n">
        <f aca="false" ca="false" dt2D="false" dtr="false" t="normal">AS23+AT23+AU23+AV23</f>
        <v>3</v>
      </c>
      <c r="AX23" s="1041" t="n">
        <v>0</v>
      </c>
      <c r="AY23" s="1041" t="n">
        <v>1</v>
      </c>
      <c r="AZ23" s="1039" t="n">
        <f aca="false" ca="false" dt2D="false" dtr="false" t="normal">AX23+AY23</f>
        <v>1</v>
      </c>
      <c r="BA23" s="1041" t="n">
        <v>0</v>
      </c>
      <c r="BB23" s="1041" t="n">
        <v>4</v>
      </c>
      <c r="BC23" s="1039" t="n">
        <f aca="false" ca="false" dt2D="false" dtr="false" t="normal">BA23+BB23</f>
        <v>4</v>
      </c>
      <c r="BD23" s="1041" t="n">
        <v>0</v>
      </c>
      <c r="BE23" s="1041" t="n">
        <v>0</v>
      </c>
      <c r="BF23" s="1039" t="n">
        <f aca="false" ca="false" dt2D="false" dtr="false" t="normal">BD23+BE23</f>
        <v>0</v>
      </c>
    </row>
    <row ht="30" outlineLevel="0" r="24">
      <c r="B24" s="777" t="s"/>
      <c r="C24" s="1042" t="s">
        <v>850</v>
      </c>
      <c r="D24" s="1029" t="n">
        <f aca="false" ca="false" dt2D="false" dtr="false" t="normal">I24+N24+S24+X24+AC24+AH24+AM24+AR24+AW24+AZ24+BC24+BF24</f>
        <v>0</v>
      </c>
      <c r="E24" s="1041" t="n"/>
      <c r="F24" s="1040" t="n"/>
      <c r="G24" s="1040" t="n"/>
      <c r="H24" s="1040" t="n"/>
      <c r="I24" s="1030" t="n">
        <f aca="false" ca="false" dt2D="false" dtr="false" t="normal">E24+F24+G24+H24</f>
        <v>0</v>
      </c>
      <c r="J24" s="1041" t="n"/>
      <c r="K24" s="1041" t="n"/>
      <c r="L24" s="1041" t="n"/>
      <c r="M24" s="1041" t="n"/>
      <c r="N24" s="1030" t="n">
        <f aca="false" ca="false" dt2D="false" dtr="false" t="normal">J24+K24+L24+M24</f>
        <v>0</v>
      </c>
      <c r="O24" s="1041" t="n"/>
      <c r="P24" s="1041" t="n"/>
      <c r="Q24" s="1041" t="n"/>
      <c r="R24" s="1041" t="n"/>
      <c r="S24" s="1030" t="n">
        <f aca="false" ca="false" dt2D="false" dtr="false" t="normal">O24+P24+Q24+R24</f>
        <v>0</v>
      </c>
      <c r="T24" s="1041" t="n"/>
      <c r="U24" s="1041" t="n"/>
      <c r="V24" s="1041" t="n"/>
      <c r="W24" s="1041" t="n"/>
      <c r="X24" s="1030" t="n">
        <f aca="false" ca="false" dt2D="false" dtr="false" t="normal">T24+U24+V24+W24</f>
        <v>0</v>
      </c>
      <c r="Y24" s="1041" t="n"/>
      <c r="Z24" s="1041" t="n"/>
      <c r="AA24" s="1041" t="n"/>
      <c r="AB24" s="1041" t="n"/>
      <c r="AC24" s="1030" t="n">
        <f aca="false" ca="false" dt2D="false" dtr="false" t="normal">Y24+Z24+AA24+AB24</f>
        <v>0</v>
      </c>
      <c r="AD24" s="1041" t="n"/>
      <c r="AE24" s="1041" t="n"/>
      <c r="AF24" s="1041" t="n"/>
      <c r="AG24" s="1041" t="n"/>
      <c r="AH24" s="1030" t="n">
        <f aca="false" ca="false" dt2D="false" dtr="false" t="normal">AD24+AE24+AF24+AG24</f>
        <v>0</v>
      </c>
      <c r="AI24" s="1041" t="n"/>
      <c r="AJ24" s="1041" t="n"/>
      <c r="AK24" s="1041" t="n"/>
      <c r="AL24" s="1041" t="n"/>
      <c r="AM24" s="1030" t="n">
        <f aca="false" ca="false" dt2D="false" dtr="false" t="normal">AI24+AJ24+AK24+AL24</f>
        <v>0</v>
      </c>
      <c r="AN24" s="1041" t="n"/>
      <c r="AO24" s="1041" t="n"/>
      <c r="AP24" s="1041" t="n"/>
      <c r="AQ24" s="1041" t="n"/>
      <c r="AR24" s="1030" t="n">
        <f aca="false" ca="false" dt2D="false" dtr="false" t="normal">AN24+AO24+AP24+AQ24</f>
        <v>0</v>
      </c>
      <c r="AS24" s="1041" t="n"/>
      <c r="AT24" s="1041" t="n"/>
      <c r="AU24" s="1041" t="n"/>
      <c r="AV24" s="1041" t="n"/>
      <c r="AW24" s="1030" t="n">
        <f aca="false" ca="false" dt2D="false" dtr="false" t="normal">AS24+AT24+AU24+AV24</f>
        <v>0</v>
      </c>
      <c r="AX24" s="1041" t="n"/>
      <c r="AY24" s="1041" t="n"/>
      <c r="AZ24" s="1039" t="n">
        <f aca="false" ca="false" dt2D="false" dtr="false" t="normal">AX24+AY24</f>
        <v>0</v>
      </c>
      <c r="BA24" s="1041" t="n"/>
      <c r="BB24" s="1041" t="n"/>
      <c r="BC24" s="1039" t="n">
        <f aca="false" ca="false" dt2D="false" dtr="false" t="normal">BA24+BB24</f>
        <v>0</v>
      </c>
      <c r="BD24" s="1041" t="n"/>
      <c r="BE24" s="1041" t="n"/>
      <c r="BF24" s="1039" t="n">
        <f aca="false" ca="false" dt2D="false" dtr="false" t="normal">BD24+BE24</f>
        <v>0</v>
      </c>
    </row>
    <row customHeight="true" ht="15" outlineLevel="0" r="25">
      <c r="B25" s="777" t="s"/>
      <c r="C25" s="1042" t="s">
        <v>851</v>
      </c>
      <c r="D25" s="1029" t="n">
        <f aca="false" ca="false" dt2D="false" dtr="false" t="normal">I25+N25+S25+X25+AC25+AH25+AM25+AR25+AW25+AZ25+BC25+BF25</f>
        <v>0</v>
      </c>
      <c r="E25" s="1041" t="n">
        <v>0</v>
      </c>
      <c r="F25" s="1040" t="n">
        <v>0</v>
      </c>
      <c r="G25" s="1040" t="n">
        <v>0</v>
      </c>
      <c r="H25" s="1040" t="n">
        <v>0</v>
      </c>
      <c r="I25" s="1030" t="n">
        <f aca="false" ca="false" dt2D="false" dtr="false" t="normal">E25+F25+G25+H25</f>
        <v>0</v>
      </c>
      <c r="J25" s="1041" t="n"/>
      <c r="K25" s="1041" t="n"/>
      <c r="L25" s="1041" t="n"/>
      <c r="M25" s="1041" t="n"/>
      <c r="N25" s="1030" t="n">
        <f aca="false" ca="false" dt2D="false" dtr="false" t="normal">J25+K25+L25+M25</f>
        <v>0</v>
      </c>
      <c r="O25" s="1041" t="n">
        <v>0</v>
      </c>
      <c r="P25" s="1041" t="n">
        <v>0</v>
      </c>
      <c r="Q25" s="1041" t="n">
        <v>0</v>
      </c>
      <c r="R25" s="1041" t="n">
        <v>0</v>
      </c>
      <c r="S25" s="1030" t="n">
        <f aca="false" ca="false" dt2D="false" dtr="false" t="normal">O25+P25+Q25+R25</f>
        <v>0</v>
      </c>
      <c r="T25" s="1041" t="n"/>
      <c r="U25" s="1041" t="n"/>
      <c r="V25" s="1041" t="n"/>
      <c r="W25" s="1041" t="n"/>
      <c r="X25" s="1030" t="n">
        <f aca="false" ca="false" dt2D="false" dtr="false" t="normal">T25+U25+V25+W25</f>
        <v>0</v>
      </c>
      <c r="Y25" s="1041" t="n"/>
      <c r="Z25" s="1041" t="n"/>
      <c r="AA25" s="1041" t="n"/>
      <c r="AB25" s="1041" t="n"/>
      <c r="AC25" s="1030" t="n">
        <f aca="false" ca="false" dt2D="false" dtr="false" t="normal">Y25+Z25+AA25+AB25</f>
        <v>0</v>
      </c>
      <c r="AD25" s="1041" t="n"/>
      <c r="AE25" s="1041" t="n"/>
      <c r="AF25" s="1041" t="n"/>
      <c r="AG25" s="1041" t="n"/>
      <c r="AH25" s="1030" t="n">
        <f aca="false" ca="false" dt2D="false" dtr="false" t="normal">AD25+AE25+AF25+AG25</f>
        <v>0</v>
      </c>
      <c r="AI25" s="1041" t="n"/>
      <c r="AJ25" s="1041" t="n"/>
      <c r="AK25" s="1041" t="n"/>
      <c r="AL25" s="1041" t="n"/>
      <c r="AM25" s="1030" t="n">
        <f aca="false" ca="false" dt2D="false" dtr="false" t="normal">AI25+AJ25+AK25+AL25</f>
        <v>0</v>
      </c>
      <c r="AN25" s="1041" t="n"/>
      <c r="AO25" s="1041" t="n"/>
      <c r="AP25" s="1041" t="n"/>
      <c r="AQ25" s="1041" t="n"/>
      <c r="AR25" s="1030" t="n">
        <f aca="false" ca="false" dt2D="false" dtr="false" t="normal">AN25+AO25+AP25+AQ25</f>
        <v>0</v>
      </c>
      <c r="AS25" s="1041" t="n"/>
      <c r="AT25" s="1041" t="n"/>
      <c r="AU25" s="1041" t="n"/>
      <c r="AV25" s="1041" t="n"/>
      <c r="AW25" s="1030" t="n">
        <f aca="false" ca="false" dt2D="false" dtr="false" t="normal">AS25+AT25+AU25+AV25</f>
        <v>0</v>
      </c>
      <c r="AX25" s="1041" t="n"/>
      <c r="AY25" s="1041" t="n"/>
      <c r="AZ25" s="1039" t="n">
        <f aca="false" ca="false" dt2D="false" dtr="false" t="normal">AX25+AY25</f>
        <v>0</v>
      </c>
      <c r="BA25" s="1041" t="n"/>
      <c r="BB25" s="1041" t="n"/>
      <c r="BC25" s="1039" t="n">
        <f aca="false" ca="false" dt2D="false" dtr="false" t="normal">BA25+BB25</f>
        <v>0</v>
      </c>
      <c r="BD25" s="1041" t="n"/>
      <c r="BE25" s="1041" t="n"/>
      <c r="BF25" s="1039" t="n">
        <f aca="false" ca="false" dt2D="false" dtr="false" t="normal">BD25+BE25</f>
        <v>0</v>
      </c>
    </row>
    <row customHeight="true" ht="15" outlineLevel="0" r="26">
      <c r="B26" s="777" t="s"/>
      <c r="C26" s="1042" t="s">
        <v>852</v>
      </c>
      <c r="D26" s="1029" t="n">
        <f aca="false" ca="false" dt2D="false" dtr="false" t="normal">I26+N26+S26+X26+AC26+AH26+AM26+AR26+AW26+AZ26+BC26+BF26</f>
        <v>0</v>
      </c>
      <c r="E26" s="1041" t="n"/>
      <c r="F26" s="1040" t="n"/>
      <c r="G26" s="1040" t="n"/>
      <c r="H26" s="1040" t="n"/>
      <c r="I26" s="1030" t="n">
        <f aca="false" ca="false" dt2D="false" dtr="false" t="normal">E26+F26+G26+H26</f>
        <v>0</v>
      </c>
      <c r="J26" s="1041" t="n"/>
      <c r="K26" s="1041" t="n"/>
      <c r="L26" s="1041" t="n"/>
      <c r="M26" s="1041" t="n"/>
      <c r="N26" s="1030" t="n">
        <f aca="false" ca="false" dt2D="false" dtr="false" t="normal">J26+K26+L26+M26</f>
        <v>0</v>
      </c>
      <c r="O26" s="1041" t="n"/>
      <c r="P26" s="1041" t="n"/>
      <c r="Q26" s="1041" t="n"/>
      <c r="R26" s="1041" t="n"/>
      <c r="S26" s="1030" t="n">
        <f aca="false" ca="false" dt2D="false" dtr="false" t="normal">O26+P26+Q26+R26</f>
        <v>0</v>
      </c>
      <c r="T26" s="1041" t="n"/>
      <c r="U26" s="1041" t="n"/>
      <c r="V26" s="1041" t="n"/>
      <c r="W26" s="1041" t="n"/>
      <c r="X26" s="1030" t="n">
        <f aca="false" ca="false" dt2D="false" dtr="false" t="normal">T26+U26+V26+W26</f>
        <v>0</v>
      </c>
      <c r="Y26" s="1041" t="n"/>
      <c r="Z26" s="1041" t="n"/>
      <c r="AA26" s="1041" t="n"/>
      <c r="AB26" s="1041" t="n"/>
      <c r="AC26" s="1030" t="n">
        <f aca="false" ca="false" dt2D="false" dtr="false" t="normal">Y26+Z26+AA26+AB26</f>
        <v>0</v>
      </c>
      <c r="AD26" s="1041" t="n"/>
      <c r="AE26" s="1041" t="n"/>
      <c r="AF26" s="1041" t="n"/>
      <c r="AG26" s="1041" t="n"/>
      <c r="AH26" s="1030" t="n">
        <f aca="false" ca="false" dt2D="false" dtr="false" t="normal">AD26+AE26+AF26+AG26</f>
        <v>0</v>
      </c>
      <c r="AI26" s="1041" t="n"/>
      <c r="AJ26" s="1041" t="n"/>
      <c r="AK26" s="1041" t="n"/>
      <c r="AL26" s="1041" t="n"/>
      <c r="AM26" s="1030" t="n">
        <f aca="false" ca="false" dt2D="false" dtr="false" t="normal">AI26+AJ26+AK26+AL26</f>
        <v>0</v>
      </c>
      <c r="AN26" s="1041" t="n"/>
      <c r="AO26" s="1041" t="n"/>
      <c r="AP26" s="1041" t="n"/>
      <c r="AQ26" s="1041" t="n"/>
      <c r="AR26" s="1030" t="n">
        <f aca="false" ca="false" dt2D="false" dtr="false" t="normal">AN26+AO26+AP26+AQ26</f>
        <v>0</v>
      </c>
      <c r="AS26" s="1041" t="n"/>
      <c r="AT26" s="1041" t="n"/>
      <c r="AU26" s="1041" t="n"/>
      <c r="AV26" s="1041" t="n"/>
      <c r="AW26" s="1030" t="n">
        <f aca="false" ca="false" dt2D="false" dtr="false" t="normal">AS26+AT26+AU26+AV26</f>
        <v>0</v>
      </c>
      <c r="AX26" s="1041" t="n"/>
      <c r="AY26" s="1041" t="n"/>
      <c r="AZ26" s="1039" t="n">
        <f aca="false" ca="false" dt2D="false" dtr="false" t="normal">AX26+AY26</f>
        <v>0</v>
      </c>
      <c r="BA26" s="1041" t="n"/>
      <c r="BB26" s="1041" t="n"/>
      <c r="BC26" s="1039" t="n">
        <f aca="false" ca="false" dt2D="false" dtr="false" t="normal">BA26+BB26</f>
        <v>0</v>
      </c>
      <c r="BD26" s="1041" t="n"/>
      <c r="BE26" s="1041" t="n"/>
      <c r="BF26" s="1039" t="n">
        <f aca="false" ca="false" dt2D="false" dtr="false" t="normal">BD26+BE26</f>
        <v>0</v>
      </c>
    </row>
    <row customHeight="true" ht="15" outlineLevel="0" r="27">
      <c r="B27" s="777" t="s"/>
      <c r="C27" s="1042" t="s">
        <v>853</v>
      </c>
      <c r="D27" s="1029" t="n">
        <f aca="false" ca="false" dt2D="false" dtr="false" t="normal">I27+N27+S27+X27+AC27+AH27+AM27+AR27+AW27+AZ27+BC27+BF27</f>
        <v>0</v>
      </c>
      <c r="E27" s="1041" t="n"/>
      <c r="F27" s="1040" t="n"/>
      <c r="G27" s="1040" t="n"/>
      <c r="H27" s="1040" t="n"/>
      <c r="I27" s="1030" t="n">
        <f aca="false" ca="false" dt2D="false" dtr="false" t="normal">E27+F27+G27+H27</f>
        <v>0</v>
      </c>
      <c r="J27" s="1041" t="n"/>
      <c r="K27" s="1041" t="n"/>
      <c r="L27" s="1041" t="n"/>
      <c r="M27" s="1041" t="n"/>
      <c r="N27" s="1030" t="n">
        <f aca="false" ca="false" dt2D="false" dtr="false" t="normal">J27+K27+L27+M27</f>
        <v>0</v>
      </c>
      <c r="O27" s="1041" t="n"/>
      <c r="P27" s="1041" t="n"/>
      <c r="Q27" s="1041" t="n"/>
      <c r="R27" s="1041" t="n"/>
      <c r="S27" s="1030" t="n">
        <f aca="false" ca="false" dt2D="false" dtr="false" t="normal">O27+P27+Q27+R27</f>
        <v>0</v>
      </c>
      <c r="T27" s="1041" t="n"/>
      <c r="U27" s="1041" t="n"/>
      <c r="V27" s="1041" t="n"/>
      <c r="W27" s="1041" t="n"/>
      <c r="X27" s="1030" t="n">
        <f aca="false" ca="false" dt2D="false" dtr="false" t="normal">T27+U27+V27+W27</f>
        <v>0</v>
      </c>
      <c r="Y27" s="1041" t="n"/>
      <c r="Z27" s="1041" t="n"/>
      <c r="AA27" s="1041" t="n"/>
      <c r="AB27" s="1041" t="n"/>
      <c r="AC27" s="1030" t="n">
        <f aca="false" ca="false" dt2D="false" dtr="false" t="normal">Y27+Z27+AA27+AB27</f>
        <v>0</v>
      </c>
      <c r="AD27" s="1041" t="n"/>
      <c r="AE27" s="1041" t="n"/>
      <c r="AF27" s="1041" t="n"/>
      <c r="AG27" s="1041" t="n"/>
      <c r="AH27" s="1030" t="n">
        <f aca="false" ca="false" dt2D="false" dtr="false" t="normal">AD27+AE27+AF27+AG27</f>
        <v>0</v>
      </c>
      <c r="AI27" s="1041" t="n"/>
      <c r="AJ27" s="1041" t="n"/>
      <c r="AK27" s="1041" t="n"/>
      <c r="AL27" s="1041" t="n"/>
      <c r="AM27" s="1030" t="n">
        <f aca="false" ca="false" dt2D="false" dtr="false" t="normal">AI27+AJ27+AK27+AL27</f>
        <v>0</v>
      </c>
      <c r="AN27" s="1041" t="n"/>
      <c r="AO27" s="1041" t="n"/>
      <c r="AP27" s="1041" t="n"/>
      <c r="AQ27" s="1041" t="n"/>
      <c r="AR27" s="1030" t="n">
        <f aca="false" ca="false" dt2D="false" dtr="false" t="normal">AN27+AO27+AP27+AQ27</f>
        <v>0</v>
      </c>
      <c r="AS27" s="1041" t="n"/>
      <c r="AT27" s="1041" t="n"/>
      <c r="AU27" s="1041" t="n"/>
      <c r="AV27" s="1041" t="n"/>
      <c r="AW27" s="1030" t="n">
        <f aca="false" ca="false" dt2D="false" dtr="false" t="normal">AS27+AT27+AU27+AV27</f>
        <v>0</v>
      </c>
      <c r="AX27" s="1041" t="n"/>
      <c r="AY27" s="1041" t="n"/>
      <c r="AZ27" s="1039" t="n">
        <f aca="false" ca="false" dt2D="false" dtr="false" t="normal">AX27+AY27</f>
        <v>0</v>
      </c>
      <c r="BA27" s="1041" t="n"/>
      <c r="BB27" s="1041" t="n"/>
      <c r="BC27" s="1039" t="n">
        <f aca="false" ca="false" dt2D="false" dtr="false" t="normal">BA27+BB27</f>
        <v>0</v>
      </c>
      <c r="BD27" s="1041" t="n"/>
      <c r="BE27" s="1041" t="n"/>
      <c r="BF27" s="1039" t="n">
        <f aca="false" ca="false" dt2D="false" dtr="false" t="normal">BD27+BE27</f>
        <v>0</v>
      </c>
    </row>
    <row customHeight="true" ht="15" outlineLevel="0" r="28">
      <c r="B28" s="777" t="s"/>
      <c r="C28" s="1042" t="s">
        <v>854</v>
      </c>
      <c r="D28" s="1029" t="n">
        <f aca="false" ca="false" dt2D="false" dtr="false" t="normal">I28+N28+S28+X28+AC28+AH28+AM28+AR28+AW28+AZ28+BC28+BF28</f>
        <v>0</v>
      </c>
      <c r="E28" s="1041" t="n"/>
      <c r="F28" s="1040" t="n"/>
      <c r="G28" s="1040" t="n"/>
      <c r="H28" s="1040" t="n"/>
      <c r="I28" s="1030" t="n">
        <f aca="false" ca="false" dt2D="false" dtr="false" t="normal">E28+F28+G28+H28</f>
        <v>0</v>
      </c>
      <c r="J28" s="1041" t="n"/>
      <c r="K28" s="1041" t="n"/>
      <c r="L28" s="1041" t="n"/>
      <c r="M28" s="1041" t="n"/>
      <c r="N28" s="1030" t="n">
        <f aca="false" ca="false" dt2D="false" dtr="false" t="normal">J28+K28+L28+M28</f>
        <v>0</v>
      </c>
      <c r="O28" s="1041" t="n"/>
      <c r="P28" s="1041" t="n"/>
      <c r="Q28" s="1041" t="n"/>
      <c r="R28" s="1041" t="n"/>
      <c r="S28" s="1030" t="n">
        <f aca="false" ca="false" dt2D="false" dtr="false" t="normal">O28+P28+Q28+R28</f>
        <v>0</v>
      </c>
      <c r="T28" s="1041" t="n"/>
      <c r="U28" s="1041" t="n"/>
      <c r="V28" s="1041" t="n"/>
      <c r="W28" s="1041" t="n"/>
      <c r="X28" s="1030" t="n">
        <f aca="false" ca="false" dt2D="false" dtr="false" t="normal">T28+U28+V28+W28</f>
        <v>0</v>
      </c>
      <c r="Y28" s="1041" t="n"/>
      <c r="Z28" s="1041" t="n"/>
      <c r="AA28" s="1041" t="n"/>
      <c r="AB28" s="1041" t="n"/>
      <c r="AC28" s="1030" t="n">
        <f aca="false" ca="false" dt2D="false" dtr="false" t="normal">Y28+Z28+AA28+AB28</f>
        <v>0</v>
      </c>
      <c r="AD28" s="1041" t="n"/>
      <c r="AE28" s="1041" t="n"/>
      <c r="AF28" s="1041" t="n"/>
      <c r="AG28" s="1041" t="n"/>
      <c r="AH28" s="1030" t="n">
        <f aca="false" ca="false" dt2D="false" dtr="false" t="normal">AD28+AE28+AF28+AG28</f>
        <v>0</v>
      </c>
      <c r="AI28" s="1041" t="n"/>
      <c r="AJ28" s="1041" t="n"/>
      <c r="AK28" s="1041" t="n"/>
      <c r="AL28" s="1041" t="n"/>
      <c r="AM28" s="1030" t="n">
        <f aca="false" ca="false" dt2D="false" dtr="false" t="normal">AI28+AJ28+AK28+AL28</f>
        <v>0</v>
      </c>
      <c r="AN28" s="1041" t="n"/>
      <c r="AO28" s="1041" t="n"/>
      <c r="AP28" s="1041" t="n"/>
      <c r="AQ28" s="1041" t="n"/>
      <c r="AR28" s="1030" t="n">
        <f aca="false" ca="false" dt2D="false" dtr="false" t="normal">AN28+AO28+AP28+AQ28</f>
        <v>0</v>
      </c>
      <c r="AS28" s="1041" t="n"/>
      <c r="AT28" s="1041" t="n"/>
      <c r="AU28" s="1041" t="n"/>
      <c r="AV28" s="1041" t="n"/>
      <c r="AW28" s="1030" t="n">
        <f aca="false" ca="false" dt2D="false" dtr="false" t="normal">AS28+AT28+AU28+AV28</f>
        <v>0</v>
      </c>
      <c r="AX28" s="1041" t="n"/>
      <c r="AY28" s="1041" t="n"/>
      <c r="AZ28" s="1039" t="n">
        <f aca="false" ca="false" dt2D="false" dtr="false" t="normal">AX28+AY28</f>
        <v>0</v>
      </c>
      <c r="BA28" s="1041" t="n"/>
      <c r="BB28" s="1041" t="n"/>
      <c r="BC28" s="1039" t="n">
        <f aca="false" ca="false" dt2D="false" dtr="false" t="normal">BA28+BB28</f>
        <v>0</v>
      </c>
      <c r="BD28" s="1041" t="n"/>
      <c r="BE28" s="1041" t="n"/>
      <c r="BF28" s="1039" t="n">
        <f aca="false" ca="false" dt2D="false" dtr="false" t="normal">BD28+BE28</f>
        <v>0</v>
      </c>
    </row>
    <row customHeight="true" ht="15" outlineLevel="0" r="29">
      <c r="B29" s="777" t="s"/>
      <c r="C29" s="1042" t="s">
        <v>855</v>
      </c>
      <c r="D29" s="1029" t="n">
        <f aca="false" ca="false" dt2D="false" dtr="false" t="normal">I29+N29+S29+X29+AC29+AH29+AM29+AR29+AW29+AZ29+BC29+BF29</f>
        <v>0</v>
      </c>
      <c r="E29" s="1041" t="n">
        <v>0</v>
      </c>
      <c r="F29" s="1040" t="n">
        <v>0</v>
      </c>
      <c r="G29" s="1040" t="n">
        <v>0</v>
      </c>
      <c r="H29" s="1040" t="n">
        <v>0</v>
      </c>
      <c r="I29" s="1030" t="n">
        <f aca="false" ca="false" dt2D="false" dtr="false" t="normal">E29+F29+G29+H29</f>
        <v>0</v>
      </c>
      <c r="J29" s="1041" t="n"/>
      <c r="K29" s="1041" t="n"/>
      <c r="L29" s="1041" t="n"/>
      <c r="M29" s="1041" t="n"/>
      <c r="N29" s="1030" t="n">
        <f aca="false" ca="false" dt2D="false" dtr="false" t="normal">J29+K29+L29+M29</f>
        <v>0</v>
      </c>
      <c r="O29" s="1041" t="n">
        <v>0</v>
      </c>
      <c r="P29" s="1041" t="n">
        <v>0</v>
      </c>
      <c r="Q29" s="1041" t="n">
        <v>0</v>
      </c>
      <c r="R29" s="1041" t="n">
        <v>0</v>
      </c>
      <c r="S29" s="1030" t="n">
        <f aca="false" ca="false" dt2D="false" dtr="false" t="normal">O29+P29+Q29+R29</f>
        <v>0</v>
      </c>
      <c r="T29" s="1041" t="n">
        <v>0</v>
      </c>
      <c r="U29" s="1041" t="n">
        <v>0</v>
      </c>
      <c r="V29" s="1041" t="n">
        <v>0</v>
      </c>
      <c r="W29" s="1041" t="n">
        <v>0</v>
      </c>
      <c r="X29" s="1030" t="n">
        <f aca="false" ca="false" dt2D="false" dtr="false" t="normal">T29+U29+V29+W29</f>
        <v>0</v>
      </c>
      <c r="Y29" s="1041" t="n"/>
      <c r="Z29" s="1041" t="n"/>
      <c r="AA29" s="1041" t="n"/>
      <c r="AB29" s="1041" t="n"/>
      <c r="AC29" s="1030" t="n">
        <f aca="false" ca="false" dt2D="false" dtr="false" t="normal">Y29+Z29+AA29+AB29</f>
        <v>0</v>
      </c>
      <c r="AD29" s="1041" t="n">
        <v>0</v>
      </c>
      <c r="AE29" s="1041" t="n">
        <v>0</v>
      </c>
      <c r="AF29" s="1041" t="n">
        <v>0</v>
      </c>
      <c r="AG29" s="1041" t="n">
        <v>0</v>
      </c>
      <c r="AH29" s="1030" t="n">
        <f aca="false" ca="false" dt2D="false" dtr="false" t="normal">AD29+AE29+AF29+AG29</f>
        <v>0</v>
      </c>
      <c r="AI29" s="1041" t="n"/>
      <c r="AJ29" s="1041" t="n"/>
      <c r="AK29" s="1041" t="n"/>
      <c r="AL29" s="1041" t="n"/>
      <c r="AM29" s="1030" t="n">
        <f aca="false" ca="false" dt2D="false" dtr="false" t="normal">AI29+AJ29+AK29+AL29</f>
        <v>0</v>
      </c>
      <c r="AN29" s="1041" t="n">
        <v>0</v>
      </c>
      <c r="AO29" s="1041" t="n">
        <v>0</v>
      </c>
      <c r="AP29" s="1041" t="n">
        <v>0</v>
      </c>
      <c r="AQ29" s="1041" t="n">
        <v>0</v>
      </c>
      <c r="AR29" s="1030" t="n">
        <f aca="false" ca="false" dt2D="false" dtr="false" t="normal">AN29+AO29+AP29+AQ29</f>
        <v>0</v>
      </c>
      <c r="AS29" s="1041" t="n">
        <v>0</v>
      </c>
      <c r="AT29" s="1041" t="n">
        <v>0</v>
      </c>
      <c r="AU29" s="1041" t="n">
        <v>0</v>
      </c>
      <c r="AV29" s="1041" t="n">
        <v>0</v>
      </c>
      <c r="AW29" s="1030" t="n">
        <f aca="false" ca="false" dt2D="false" dtr="false" t="normal">AS29+AT29+AU29+AV29</f>
        <v>0</v>
      </c>
      <c r="AX29" s="1041" t="n">
        <v>0</v>
      </c>
      <c r="AY29" s="1041" t="n">
        <v>0</v>
      </c>
      <c r="AZ29" s="1039" t="n">
        <f aca="false" ca="false" dt2D="false" dtr="false" t="normal">AX29+AY29</f>
        <v>0</v>
      </c>
      <c r="BA29" s="1041" t="n">
        <v>0</v>
      </c>
      <c r="BB29" s="1041" t="n">
        <v>0</v>
      </c>
      <c r="BC29" s="1039" t="n">
        <f aca="false" ca="false" dt2D="false" dtr="false" t="normal">BA29+BB29</f>
        <v>0</v>
      </c>
      <c r="BD29" s="1041" t="n"/>
      <c r="BE29" s="1041" t="n"/>
      <c r="BF29" s="1039" t="n">
        <f aca="false" ca="false" dt2D="false" dtr="false" t="normal">BD29+BE29</f>
        <v>0</v>
      </c>
    </row>
    <row customHeight="true" ht="15" outlineLevel="0" r="30">
      <c r="B30" s="777" t="s"/>
      <c r="C30" s="1042" t="s">
        <v>856</v>
      </c>
      <c r="D30" s="1029" t="n">
        <f aca="false" ca="false" dt2D="false" dtr="false" t="normal">I30+N30+S30+X30+AC30+AH30+AM30+AR30+AW30+AZ30+BC30+BF30</f>
        <v>0</v>
      </c>
      <c r="E30" s="1041" t="n"/>
      <c r="F30" s="1040" t="n"/>
      <c r="G30" s="1040" t="n"/>
      <c r="H30" s="1040" t="n"/>
      <c r="I30" s="1030" t="n">
        <f aca="false" ca="false" dt2D="false" dtr="false" t="normal">E30+F30+G30+H30</f>
        <v>0</v>
      </c>
      <c r="J30" s="1041" t="n"/>
      <c r="K30" s="1041" t="n"/>
      <c r="L30" s="1041" t="n"/>
      <c r="M30" s="1041" t="n"/>
      <c r="N30" s="1030" t="n">
        <f aca="false" ca="false" dt2D="false" dtr="false" t="normal">J30+K30+L30+M30</f>
        <v>0</v>
      </c>
      <c r="O30" s="1041" t="n"/>
      <c r="P30" s="1041" t="n"/>
      <c r="Q30" s="1041" t="n"/>
      <c r="R30" s="1041" t="n"/>
      <c r="S30" s="1030" t="n">
        <f aca="false" ca="false" dt2D="false" dtr="false" t="normal">O30+P30+Q30+R30</f>
        <v>0</v>
      </c>
      <c r="T30" s="1041" t="n"/>
      <c r="U30" s="1041" t="n"/>
      <c r="V30" s="1041" t="n"/>
      <c r="W30" s="1041" t="n"/>
      <c r="X30" s="1030" t="n">
        <f aca="false" ca="false" dt2D="false" dtr="false" t="normal">T30+U30+V30+W30</f>
        <v>0</v>
      </c>
      <c r="Y30" s="1041" t="n"/>
      <c r="Z30" s="1041" t="n"/>
      <c r="AA30" s="1041" t="n"/>
      <c r="AB30" s="1041" t="n"/>
      <c r="AC30" s="1030" t="n">
        <f aca="false" ca="false" dt2D="false" dtr="false" t="normal">Y30+Z30+AA30+AB30</f>
        <v>0</v>
      </c>
      <c r="AD30" s="1041" t="n"/>
      <c r="AE30" s="1041" t="n"/>
      <c r="AF30" s="1041" t="n"/>
      <c r="AG30" s="1041" t="n"/>
      <c r="AH30" s="1030" t="n">
        <f aca="false" ca="false" dt2D="false" dtr="false" t="normal">AD30+AE30+AF30+AG30</f>
        <v>0</v>
      </c>
      <c r="AI30" s="1041" t="n"/>
      <c r="AJ30" s="1041" t="n"/>
      <c r="AK30" s="1041" t="n"/>
      <c r="AL30" s="1041" t="n"/>
      <c r="AM30" s="1030" t="n">
        <f aca="false" ca="false" dt2D="false" dtr="false" t="normal">AI30+AJ30+AK30+AL30</f>
        <v>0</v>
      </c>
      <c r="AN30" s="1041" t="n"/>
      <c r="AO30" s="1041" t="n"/>
      <c r="AP30" s="1041" t="n"/>
      <c r="AQ30" s="1041" t="n"/>
      <c r="AR30" s="1030" t="n">
        <f aca="false" ca="false" dt2D="false" dtr="false" t="normal">AN30+AO30+AP30+AQ30</f>
        <v>0</v>
      </c>
      <c r="AS30" s="1041" t="n"/>
      <c r="AT30" s="1041" t="n"/>
      <c r="AU30" s="1041" t="n"/>
      <c r="AV30" s="1041" t="n"/>
      <c r="AW30" s="1030" t="n">
        <f aca="false" ca="false" dt2D="false" dtr="false" t="normal">AS30+AT30+AU30+AV30</f>
        <v>0</v>
      </c>
      <c r="AX30" s="1041" t="n"/>
      <c r="AY30" s="1041" t="n"/>
      <c r="AZ30" s="1039" t="n">
        <f aca="false" ca="false" dt2D="false" dtr="false" t="normal">AX30+AY30</f>
        <v>0</v>
      </c>
      <c r="BA30" s="1041" t="n"/>
      <c r="BB30" s="1041" t="n"/>
      <c r="BC30" s="1039" t="n">
        <f aca="false" ca="false" dt2D="false" dtr="false" t="normal">BA30+BB30</f>
        <v>0</v>
      </c>
      <c r="BD30" s="1041" t="n"/>
      <c r="BE30" s="1041" t="n"/>
      <c r="BF30" s="1039" t="n">
        <f aca="false" ca="false" dt2D="false" dtr="false" t="normal">BD30+BE30</f>
        <v>0</v>
      </c>
    </row>
    <row ht="30" outlineLevel="0" r="31">
      <c r="B31" s="777" t="s"/>
      <c r="C31" s="1042" t="s">
        <v>857</v>
      </c>
      <c r="D31" s="1029" t="n">
        <f aca="false" ca="false" dt2D="false" dtr="false" t="normal">I31+N31+S31+X31+AC31+AH31+AM31+AR31+AW31+AZ31+BC31+BF31</f>
        <v>0</v>
      </c>
      <c r="E31" s="1041" t="n"/>
      <c r="F31" s="1040" t="n"/>
      <c r="G31" s="1040" t="n"/>
      <c r="H31" s="1040" t="n"/>
      <c r="I31" s="1030" t="n">
        <f aca="false" ca="false" dt2D="false" dtr="false" t="normal">E31+F31+G31+H31</f>
        <v>0</v>
      </c>
      <c r="J31" s="1041" t="n"/>
      <c r="K31" s="1041" t="n"/>
      <c r="L31" s="1041" t="n"/>
      <c r="M31" s="1041" t="n"/>
      <c r="N31" s="1030" t="n">
        <f aca="false" ca="false" dt2D="false" dtr="false" t="normal">J31+K31+L31+M31</f>
        <v>0</v>
      </c>
      <c r="O31" s="1041" t="n"/>
      <c r="P31" s="1041" t="n"/>
      <c r="Q31" s="1041" t="n"/>
      <c r="R31" s="1041" t="n"/>
      <c r="S31" s="1030" t="n">
        <f aca="false" ca="false" dt2D="false" dtr="false" t="normal">O31+P31+Q31+R31</f>
        <v>0</v>
      </c>
      <c r="T31" s="1041" t="n"/>
      <c r="U31" s="1041" t="n"/>
      <c r="V31" s="1041" t="n"/>
      <c r="W31" s="1041" t="n"/>
      <c r="X31" s="1030" t="n">
        <f aca="false" ca="false" dt2D="false" dtr="false" t="normal">T31+U31+V31+W31</f>
        <v>0</v>
      </c>
      <c r="Y31" s="1041" t="n"/>
      <c r="Z31" s="1041" t="n"/>
      <c r="AA31" s="1041" t="n"/>
      <c r="AB31" s="1041" t="n"/>
      <c r="AC31" s="1030" t="n">
        <f aca="false" ca="false" dt2D="false" dtr="false" t="normal">Y31+Z31+AA31+AB31</f>
        <v>0</v>
      </c>
      <c r="AD31" s="1041" t="n"/>
      <c r="AE31" s="1041" t="n"/>
      <c r="AF31" s="1041" t="n"/>
      <c r="AG31" s="1041" t="n"/>
      <c r="AH31" s="1030" t="n">
        <f aca="false" ca="false" dt2D="false" dtr="false" t="normal">AD31+AE31+AF31+AG31</f>
        <v>0</v>
      </c>
      <c r="AI31" s="1041" t="n"/>
      <c r="AJ31" s="1041" t="n"/>
      <c r="AK31" s="1041" t="n"/>
      <c r="AL31" s="1041" t="n"/>
      <c r="AM31" s="1030" t="n">
        <f aca="false" ca="false" dt2D="false" dtr="false" t="normal">AI31+AJ31+AK31+AL31</f>
        <v>0</v>
      </c>
      <c r="AN31" s="1041" t="n"/>
      <c r="AO31" s="1041" t="n"/>
      <c r="AP31" s="1041" t="n"/>
      <c r="AQ31" s="1041" t="n"/>
      <c r="AR31" s="1030" t="n">
        <f aca="false" ca="false" dt2D="false" dtr="false" t="normal">AN31+AO31+AP31+AQ31</f>
        <v>0</v>
      </c>
      <c r="AS31" s="1041" t="n"/>
      <c r="AT31" s="1041" t="n"/>
      <c r="AU31" s="1041" t="n"/>
      <c r="AV31" s="1041" t="n"/>
      <c r="AW31" s="1030" t="n">
        <f aca="false" ca="false" dt2D="false" dtr="false" t="normal">AS31+AT31+AU31+AV31</f>
        <v>0</v>
      </c>
      <c r="AX31" s="1041" t="n"/>
      <c r="AY31" s="1041" t="n"/>
      <c r="AZ31" s="1039" t="n">
        <f aca="false" ca="false" dt2D="false" dtr="false" t="normal">AX31+AY31</f>
        <v>0</v>
      </c>
      <c r="BA31" s="1041" t="n"/>
      <c r="BB31" s="1041" t="n"/>
      <c r="BC31" s="1039" t="n">
        <f aca="false" ca="false" dt2D="false" dtr="false" t="normal">BA31+BB31</f>
        <v>0</v>
      </c>
      <c r="BD31" s="1041" t="n"/>
      <c r="BE31" s="1041" t="n"/>
      <c r="BF31" s="1039" t="n">
        <f aca="false" ca="false" dt2D="false" dtr="false" t="normal">BD31+BE31</f>
        <v>0</v>
      </c>
    </row>
    <row ht="30" outlineLevel="0" r="32">
      <c r="B32" s="777" t="s"/>
      <c r="C32" s="1042" t="s">
        <v>858</v>
      </c>
      <c r="D32" s="1029" t="n">
        <f aca="false" ca="false" dt2D="false" dtr="false" t="normal">I32+N32+S32+X32+AC32+AH32+AM32+AR32+AW32+AZ32+BC32+BF32</f>
        <v>876</v>
      </c>
      <c r="E32" s="1041" t="n">
        <v>8</v>
      </c>
      <c r="F32" s="1040" t="n">
        <v>0</v>
      </c>
      <c r="G32" s="1040" t="n">
        <v>0</v>
      </c>
      <c r="H32" s="1040" t="n">
        <v>0</v>
      </c>
      <c r="I32" s="1030" t="n">
        <f aca="false" ca="false" dt2D="false" dtr="false" t="normal">E32+F32+G32+H32</f>
        <v>8</v>
      </c>
      <c r="J32" s="1041" t="n">
        <v>32</v>
      </c>
      <c r="K32" s="1041" t="n">
        <v>0</v>
      </c>
      <c r="L32" s="1041" t="n">
        <v>0</v>
      </c>
      <c r="M32" s="1041" t="n">
        <v>0</v>
      </c>
      <c r="N32" s="1030" t="n">
        <f aca="false" ca="false" dt2D="false" dtr="false" t="normal">J32+K32+L32+M32</f>
        <v>32</v>
      </c>
      <c r="O32" s="1041" t="n">
        <v>30</v>
      </c>
      <c r="P32" s="1041" t="n">
        <v>0</v>
      </c>
      <c r="Q32" s="1041" t="n">
        <v>0</v>
      </c>
      <c r="R32" s="1041" t="n">
        <v>0</v>
      </c>
      <c r="S32" s="1030" t="n">
        <f aca="false" ca="false" dt2D="false" dtr="false" t="normal">O32+P32+Q32+R32</f>
        <v>30</v>
      </c>
      <c r="T32" s="1041" t="n">
        <v>0</v>
      </c>
      <c r="U32" s="1041" t="n">
        <v>0</v>
      </c>
      <c r="V32" s="1041" t="n">
        <v>0</v>
      </c>
      <c r="W32" s="1041" t="n">
        <v>37</v>
      </c>
      <c r="X32" s="1030" t="n">
        <f aca="false" ca="false" dt2D="false" dtr="false" t="normal">T32+U32+V32+W32</f>
        <v>37</v>
      </c>
      <c r="Y32" s="1041" t="n">
        <v>0</v>
      </c>
      <c r="Z32" s="1041" t="n">
        <v>0</v>
      </c>
      <c r="AA32" s="1041" t="n">
        <v>0</v>
      </c>
      <c r="AB32" s="1041" t="n">
        <v>57</v>
      </c>
      <c r="AC32" s="1030" t="n">
        <f aca="false" ca="false" dt2D="false" dtr="false" t="normal">Y32+Z32+AA32+AB32</f>
        <v>57</v>
      </c>
      <c r="AD32" s="1041" t="n">
        <v>0</v>
      </c>
      <c r="AE32" s="1041" t="n">
        <v>0</v>
      </c>
      <c r="AF32" s="1041" t="n">
        <v>0</v>
      </c>
      <c r="AG32" s="1041" t="n">
        <v>48</v>
      </c>
      <c r="AH32" s="1030" t="n">
        <f aca="false" ca="false" dt2D="false" dtr="false" t="normal">AD32+AE32+AF32+AG32</f>
        <v>48</v>
      </c>
      <c r="AI32" s="1041" t="n">
        <v>0</v>
      </c>
      <c r="AJ32" s="1041" t="n">
        <v>0</v>
      </c>
      <c r="AK32" s="1041" t="n">
        <v>0</v>
      </c>
      <c r="AL32" s="1041" t="n">
        <v>152</v>
      </c>
      <c r="AM32" s="1030" t="n">
        <f aca="false" ca="false" dt2D="false" dtr="false" t="normal">AI32+AJ32+AK32+AL32</f>
        <v>152</v>
      </c>
      <c r="AN32" s="1041" t="n">
        <v>0</v>
      </c>
      <c r="AO32" s="1041" t="n">
        <v>0</v>
      </c>
      <c r="AP32" s="1041" t="n">
        <v>0</v>
      </c>
      <c r="AQ32" s="1041" t="n">
        <v>80</v>
      </c>
      <c r="AR32" s="1030" t="n">
        <f aca="false" ca="false" dt2D="false" dtr="false" t="normal">AN32+AO32+AP32+AQ32</f>
        <v>80</v>
      </c>
      <c r="AS32" s="1041" t="n">
        <v>0</v>
      </c>
      <c r="AT32" s="1041" t="n">
        <v>0</v>
      </c>
      <c r="AU32" s="1041" t="n">
        <v>0</v>
      </c>
      <c r="AV32" s="1041" t="n">
        <v>135</v>
      </c>
      <c r="AW32" s="1030" t="n">
        <f aca="false" ca="false" dt2D="false" dtr="false" t="normal">AS32+AT32+AU32+AV32</f>
        <v>135</v>
      </c>
      <c r="AX32" s="1041" t="n">
        <v>0</v>
      </c>
      <c r="AY32" s="1041" t="n">
        <v>113</v>
      </c>
      <c r="AZ32" s="1039" t="n">
        <f aca="false" ca="false" dt2D="false" dtr="false" t="normal">AX32+AY32</f>
        <v>113</v>
      </c>
      <c r="BA32" s="1041" t="n">
        <v>0</v>
      </c>
      <c r="BB32" s="1041" t="n">
        <v>107</v>
      </c>
      <c r="BC32" s="1039" t="n">
        <f aca="false" ca="false" dt2D="false" dtr="false" t="normal">BA32+BB32</f>
        <v>107</v>
      </c>
      <c r="BD32" s="1041" t="n">
        <v>0</v>
      </c>
      <c r="BE32" s="1040" t="n">
        <v>77</v>
      </c>
      <c r="BF32" s="1039" t="n">
        <f aca="false" ca="false" dt2D="false" dtr="false" t="normal">BD32+BE32</f>
        <v>77</v>
      </c>
    </row>
    <row customHeight="true" ht="15" outlineLevel="0" r="33">
      <c r="B33" s="777" t="s"/>
      <c r="C33" s="1042" t="s">
        <v>859</v>
      </c>
      <c r="D33" s="1029" t="n">
        <f aca="false" ca="false" dt2D="false" dtr="false" t="normal">I33+N33+S33+X33+AC33+AH33+AM33+AR33+AW33+AZ33+BC33+BF33</f>
        <v>0</v>
      </c>
      <c r="E33" s="1041" t="n"/>
      <c r="F33" s="1040" t="n"/>
      <c r="G33" s="1040" t="n"/>
      <c r="H33" s="1040" t="n"/>
      <c r="I33" s="1030" t="n">
        <f aca="false" ca="false" dt2D="false" dtr="false" t="normal">E33+F33+G33+H33</f>
        <v>0</v>
      </c>
      <c r="J33" s="1041" t="n"/>
      <c r="K33" s="1041" t="n"/>
      <c r="L33" s="1041" t="n"/>
      <c r="M33" s="1041" t="n"/>
      <c r="N33" s="1030" t="n">
        <f aca="false" ca="false" dt2D="false" dtr="false" t="normal">J33+K33+L33+M33</f>
        <v>0</v>
      </c>
      <c r="O33" s="1041" t="n"/>
      <c r="P33" s="1041" t="n"/>
      <c r="Q33" s="1041" t="n"/>
      <c r="R33" s="1041" t="n"/>
      <c r="S33" s="1030" t="n">
        <f aca="false" ca="false" dt2D="false" dtr="false" t="normal">O33+P33+Q33+R33</f>
        <v>0</v>
      </c>
      <c r="T33" s="1041" t="n"/>
      <c r="U33" s="1041" t="n"/>
      <c r="V33" s="1041" t="n"/>
      <c r="W33" s="1041" t="n"/>
      <c r="X33" s="1030" t="n">
        <f aca="false" ca="false" dt2D="false" dtr="false" t="normal">T33+U33+V33+W33</f>
        <v>0</v>
      </c>
      <c r="Y33" s="1041" t="n"/>
      <c r="Z33" s="1041" t="n"/>
      <c r="AA33" s="1041" t="n"/>
      <c r="AB33" s="1041" t="n"/>
      <c r="AC33" s="1030" t="n">
        <f aca="false" ca="false" dt2D="false" dtr="false" t="normal">Y33+Z33+AA33+AB33</f>
        <v>0</v>
      </c>
      <c r="AD33" s="1041" t="n"/>
      <c r="AE33" s="1041" t="n"/>
      <c r="AF33" s="1041" t="n"/>
      <c r="AG33" s="1041" t="n"/>
      <c r="AH33" s="1030" t="n">
        <f aca="false" ca="false" dt2D="false" dtr="false" t="normal">AD33+AE33+AF33+AG33</f>
        <v>0</v>
      </c>
      <c r="AI33" s="1041" t="n"/>
      <c r="AJ33" s="1041" t="n"/>
      <c r="AK33" s="1041" t="n"/>
      <c r="AL33" s="1041" t="n"/>
      <c r="AM33" s="1030" t="n">
        <f aca="false" ca="false" dt2D="false" dtr="false" t="normal">AI33+AJ33+AK33+AL33</f>
        <v>0</v>
      </c>
      <c r="AN33" s="1041" t="n"/>
      <c r="AO33" s="1041" t="n"/>
      <c r="AP33" s="1041" t="n"/>
      <c r="AQ33" s="1041" t="n"/>
      <c r="AR33" s="1030" t="n">
        <f aca="false" ca="false" dt2D="false" dtr="false" t="normal">AN33+AO33+AP33+AQ33</f>
        <v>0</v>
      </c>
      <c r="AS33" s="1041" t="n"/>
      <c r="AT33" s="1041" t="n"/>
      <c r="AU33" s="1041" t="n"/>
      <c r="AV33" s="1041" t="n"/>
      <c r="AW33" s="1030" t="n">
        <f aca="false" ca="false" dt2D="false" dtr="false" t="normal">AS33+AT33+AU33+AV33</f>
        <v>0</v>
      </c>
      <c r="AX33" s="1041" t="n"/>
      <c r="AY33" s="1041" t="n"/>
      <c r="AZ33" s="1039" t="n">
        <f aca="false" ca="false" dt2D="false" dtr="false" t="normal">AX33+AY33</f>
        <v>0</v>
      </c>
      <c r="BA33" s="1041" t="n"/>
      <c r="BB33" s="1041" t="n"/>
      <c r="BC33" s="1039" t="n">
        <f aca="false" ca="false" dt2D="false" dtr="false" t="normal">BA33+BB33</f>
        <v>0</v>
      </c>
      <c r="BD33" s="1041" t="n"/>
      <c r="BE33" s="1041" t="n"/>
      <c r="BF33" s="1039" t="n">
        <f aca="false" ca="false" dt2D="false" dtr="false" t="normal">BD33+BE33</f>
        <v>0</v>
      </c>
    </row>
    <row ht="30" outlineLevel="0" r="34">
      <c r="B34" s="777" t="s"/>
      <c r="C34" s="1042" t="s">
        <v>860</v>
      </c>
      <c r="D34" s="1029" t="n">
        <f aca="false" ca="false" dt2D="false" dtr="false" t="normal">I34+N34+S34+X34+AC34+AH34+AM34+AR34+AW34+AZ34+BC34+BF34</f>
        <v>0</v>
      </c>
      <c r="E34" s="1041" t="n"/>
      <c r="F34" s="1040" t="n"/>
      <c r="G34" s="1040" t="n"/>
      <c r="H34" s="1040" t="n"/>
      <c r="I34" s="1030" t="n">
        <f aca="false" ca="false" dt2D="false" dtr="false" t="normal">E34+F34+G34+H34</f>
        <v>0</v>
      </c>
      <c r="J34" s="1041" t="n"/>
      <c r="K34" s="1041" t="n"/>
      <c r="L34" s="1041" t="n"/>
      <c r="M34" s="1041" t="n"/>
      <c r="N34" s="1030" t="n">
        <f aca="false" ca="false" dt2D="false" dtr="false" t="normal">J34+K34+L34+M34</f>
        <v>0</v>
      </c>
      <c r="O34" s="1041" t="n"/>
      <c r="P34" s="1041" t="n"/>
      <c r="Q34" s="1041" t="n"/>
      <c r="R34" s="1041" t="n"/>
      <c r="S34" s="1030" t="n">
        <f aca="false" ca="false" dt2D="false" dtr="false" t="normal">O34+P34+Q34+R34</f>
        <v>0</v>
      </c>
      <c r="T34" s="1041" t="n"/>
      <c r="U34" s="1041" t="n"/>
      <c r="V34" s="1041" t="n"/>
      <c r="W34" s="1041" t="n"/>
      <c r="X34" s="1030" t="n">
        <f aca="false" ca="false" dt2D="false" dtr="false" t="normal">T34+U34+V34+W34</f>
        <v>0</v>
      </c>
      <c r="Y34" s="1041" t="n"/>
      <c r="Z34" s="1041" t="n"/>
      <c r="AA34" s="1041" t="n"/>
      <c r="AB34" s="1041" t="n"/>
      <c r="AC34" s="1030" t="n">
        <f aca="false" ca="false" dt2D="false" dtr="false" t="normal">Y34+Z34+AA34+AB34</f>
        <v>0</v>
      </c>
      <c r="AD34" s="1041" t="n"/>
      <c r="AE34" s="1041" t="n"/>
      <c r="AF34" s="1041" t="n"/>
      <c r="AG34" s="1041" t="n"/>
      <c r="AH34" s="1030" t="n">
        <f aca="false" ca="false" dt2D="false" dtr="false" t="normal">AD34+AE34+AF34+AG34</f>
        <v>0</v>
      </c>
      <c r="AI34" s="1041" t="n"/>
      <c r="AJ34" s="1041" t="n"/>
      <c r="AK34" s="1041" t="n"/>
      <c r="AL34" s="1041" t="n"/>
      <c r="AM34" s="1030" t="n">
        <f aca="false" ca="false" dt2D="false" dtr="false" t="normal">AI34+AJ34+AK34+AL34</f>
        <v>0</v>
      </c>
      <c r="AN34" s="1041" t="n"/>
      <c r="AO34" s="1041" t="n"/>
      <c r="AP34" s="1041" t="n"/>
      <c r="AQ34" s="1041" t="n"/>
      <c r="AR34" s="1030" t="n">
        <f aca="false" ca="false" dt2D="false" dtr="false" t="normal">AN34+AO34+AP34+AQ34</f>
        <v>0</v>
      </c>
      <c r="AS34" s="1041" t="n"/>
      <c r="AT34" s="1041" t="n"/>
      <c r="AU34" s="1041" t="n"/>
      <c r="AV34" s="1041" t="n"/>
      <c r="AW34" s="1030" t="n">
        <f aca="false" ca="false" dt2D="false" dtr="false" t="normal">AS34+AT34+AU34+AV34</f>
        <v>0</v>
      </c>
      <c r="AX34" s="1041" t="n"/>
      <c r="AY34" s="1041" t="n"/>
      <c r="AZ34" s="1039" t="n">
        <f aca="false" ca="false" dt2D="false" dtr="false" t="normal">AX34+AY34</f>
        <v>0</v>
      </c>
      <c r="BA34" s="1041" t="n"/>
      <c r="BB34" s="1041" t="n"/>
      <c r="BC34" s="1039" t="n">
        <f aca="false" ca="false" dt2D="false" dtr="false" t="normal">BA34+BB34</f>
        <v>0</v>
      </c>
      <c r="BD34" s="1041" t="n"/>
      <c r="BE34" s="1041" t="n"/>
      <c r="BF34" s="1039" t="n">
        <f aca="false" ca="false" dt2D="false" dtr="false" t="normal">BD34+BE34</f>
        <v>0</v>
      </c>
    </row>
    <row customHeight="true" ht="15" outlineLevel="0" r="35">
      <c r="B35" s="777" t="s"/>
      <c r="C35" s="1042" t="s">
        <v>861</v>
      </c>
      <c r="D35" s="1029" t="n">
        <f aca="false" ca="false" dt2D="false" dtr="false" t="normal">I35+N35+S35+X35+AC35+AH35+AM35+AR35+AW35+AZ35+BC35+BF35</f>
        <v>0</v>
      </c>
      <c r="E35" s="1041" t="n"/>
      <c r="F35" s="1040" t="n"/>
      <c r="G35" s="1040" t="n"/>
      <c r="H35" s="1040" t="n"/>
      <c r="I35" s="1030" t="n">
        <f aca="false" ca="false" dt2D="false" dtr="false" t="normal">E35+F35+G35+H35</f>
        <v>0</v>
      </c>
      <c r="J35" s="1041" t="n"/>
      <c r="K35" s="1041" t="n"/>
      <c r="L35" s="1041" t="n"/>
      <c r="M35" s="1041" t="n"/>
      <c r="N35" s="1030" t="n">
        <f aca="false" ca="false" dt2D="false" dtr="false" t="normal">J35+K35+L35+M35</f>
        <v>0</v>
      </c>
      <c r="O35" s="1041" t="n"/>
      <c r="P35" s="1041" t="n"/>
      <c r="Q35" s="1041" t="n"/>
      <c r="R35" s="1041" t="n"/>
      <c r="S35" s="1030" t="n">
        <f aca="false" ca="false" dt2D="false" dtr="false" t="normal">O35+P35+Q35+R35</f>
        <v>0</v>
      </c>
      <c r="T35" s="1041" t="n"/>
      <c r="U35" s="1041" t="n"/>
      <c r="V35" s="1041" t="n"/>
      <c r="W35" s="1041" t="n"/>
      <c r="X35" s="1030" t="n">
        <f aca="false" ca="false" dt2D="false" dtr="false" t="normal">T35+U35+V35+W35</f>
        <v>0</v>
      </c>
      <c r="Y35" s="1041" t="n"/>
      <c r="Z35" s="1041" t="n"/>
      <c r="AA35" s="1041" t="n"/>
      <c r="AB35" s="1041" t="n"/>
      <c r="AC35" s="1030" t="n">
        <f aca="false" ca="false" dt2D="false" dtr="false" t="normal">Y35+Z35+AA35+AB35</f>
        <v>0</v>
      </c>
      <c r="AD35" s="1041" t="n"/>
      <c r="AE35" s="1041" t="n"/>
      <c r="AF35" s="1041" t="n"/>
      <c r="AG35" s="1041" t="n"/>
      <c r="AH35" s="1030" t="n">
        <f aca="false" ca="false" dt2D="false" dtr="false" t="normal">AD35+AE35+AF35+AG35</f>
        <v>0</v>
      </c>
      <c r="AI35" s="1041" t="n"/>
      <c r="AJ35" s="1041" t="n"/>
      <c r="AK35" s="1041" t="n"/>
      <c r="AL35" s="1041" t="n"/>
      <c r="AM35" s="1030" t="n">
        <f aca="false" ca="false" dt2D="false" dtr="false" t="normal">AI35+AJ35+AK35+AL35</f>
        <v>0</v>
      </c>
      <c r="AN35" s="1041" t="n"/>
      <c r="AO35" s="1041" t="n"/>
      <c r="AP35" s="1041" t="n"/>
      <c r="AQ35" s="1041" t="n"/>
      <c r="AR35" s="1030" t="n">
        <f aca="false" ca="false" dt2D="false" dtr="false" t="normal">AN35+AO35+AP35+AQ35</f>
        <v>0</v>
      </c>
      <c r="AS35" s="1041" t="n"/>
      <c r="AT35" s="1041" t="n"/>
      <c r="AU35" s="1041" t="n"/>
      <c r="AV35" s="1041" t="n"/>
      <c r="AW35" s="1030" t="n">
        <f aca="false" ca="false" dt2D="false" dtr="false" t="normal">AS35+AT35+AU35+AV35</f>
        <v>0</v>
      </c>
      <c r="AX35" s="1041" t="n"/>
      <c r="AY35" s="1041" t="n"/>
      <c r="AZ35" s="1039" t="n">
        <f aca="false" ca="false" dt2D="false" dtr="false" t="normal">AX35+AY35</f>
        <v>0</v>
      </c>
      <c r="BA35" s="1041" t="n"/>
      <c r="BB35" s="1041" t="n"/>
      <c r="BC35" s="1039" t="n">
        <f aca="false" ca="false" dt2D="false" dtr="false" t="normal">BA35+BB35</f>
        <v>0</v>
      </c>
      <c r="BD35" s="1041" t="n"/>
      <c r="BE35" s="1041" t="n"/>
      <c r="BF35" s="1039" t="n">
        <f aca="false" ca="false" dt2D="false" dtr="false" t="normal">BD35+BE35</f>
        <v>0</v>
      </c>
    </row>
    <row ht="30" outlineLevel="0" r="36">
      <c r="B36" s="777" t="s"/>
      <c r="C36" s="1042" t="s">
        <v>862</v>
      </c>
      <c r="D36" s="1029" t="n">
        <f aca="false" ca="false" dt2D="false" dtr="false" t="normal">I36+N36+S36+X36+AC36+AH36+AM36+AR36+AW36+AZ36+BC36+BF36</f>
        <v>0</v>
      </c>
      <c r="E36" s="1041" t="n"/>
      <c r="F36" s="1040" t="n"/>
      <c r="G36" s="1040" t="n"/>
      <c r="H36" s="1040" t="n"/>
      <c r="I36" s="1030" t="n">
        <f aca="false" ca="false" dt2D="false" dtr="false" t="normal">E36+F36+G36+H36</f>
        <v>0</v>
      </c>
      <c r="J36" s="1041" t="n"/>
      <c r="K36" s="1041" t="n"/>
      <c r="L36" s="1041" t="n"/>
      <c r="M36" s="1041" t="n"/>
      <c r="N36" s="1030" t="n">
        <f aca="false" ca="false" dt2D="false" dtr="false" t="normal">J36+K36+L36+M36</f>
        <v>0</v>
      </c>
      <c r="O36" s="1041" t="n"/>
      <c r="P36" s="1041" t="n"/>
      <c r="Q36" s="1041" t="n"/>
      <c r="R36" s="1041" t="n"/>
      <c r="S36" s="1030" t="n">
        <f aca="false" ca="false" dt2D="false" dtr="false" t="normal">O36+P36+Q36+R36</f>
        <v>0</v>
      </c>
      <c r="T36" s="1041" t="n"/>
      <c r="U36" s="1041" t="n"/>
      <c r="V36" s="1041" t="n"/>
      <c r="W36" s="1041" t="n"/>
      <c r="X36" s="1030" t="n">
        <f aca="false" ca="false" dt2D="false" dtr="false" t="normal">T36+U36+V36+W36</f>
        <v>0</v>
      </c>
      <c r="Y36" s="1041" t="n"/>
      <c r="Z36" s="1041" t="n"/>
      <c r="AA36" s="1041" t="n"/>
      <c r="AB36" s="1041" t="n"/>
      <c r="AC36" s="1030" t="n">
        <f aca="false" ca="false" dt2D="false" dtr="false" t="normal">Y36+Z36+AA36+AB36</f>
        <v>0</v>
      </c>
      <c r="AD36" s="1041" t="n"/>
      <c r="AE36" s="1041" t="n"/>
      <c r="AF36" s="1041" t="n"/>
      <c r="AG36" s="1041" t="n"/>
      <c r="AH36" s="1030" t="n">
        <f aca="false" ca="false" dt2D="false" dtr="false" t="normal">AD36+AE36+AF36+AG36</f>
        <v>0</v>
      </c>
      <c r="AI36" s="1041" t="n"/>
      <c r="AJ36" s="1041" t="n"/>
      <c r="AK36" s="1041" t="n"/>
      <c r="AL36" s="1041" t="n"/>
      <c r="AM36" s="1030" t="n">
        <f aca="false" ca="false" dt2D="false" dtr="false" t="normal">AI36+AJ36+AK36+AL36</f>
        <v>0</v>
      </c>
      <c r="AN36" s="1041" t="n"/>
      <c r="AO36" s="1041" t="n"/>
      <c r="AP36" s="1041" t="n"/>
      <c r="AQ36" s="1041" t="n"/>
      <c r="AR36" s="1030" t="n">
        <f aca="false" ca="false" dt2D="false" dtr="false" t="normal">AN36+AO36+AP36+AQ36</f>
        <v>0</v>
      </c>
      <c r="AS36" s="1041" t="n"/>
      <c r="AT36" s="1041" t="n"/>
      <c r="AU36" s="1041" t="n"/>
      <c r="AV36" s="1041" t="n"/>
      <c r="AW36" s="1030" t="n">
        <f aca="false" ca="false" dt2D="false" dtr="false" t="normal">AS36+AT36+AU36+AV36</f>
        <v>0</v>
      </c>
      <c r="AX36" s="1041" t="n"/>
      <c r="AY36" s="1041" t="n"/>
      <c r="AZ36" s="1039" t="n">
        <f aca="false" ca="false" dt2D="false" dtr="false" t="normal">AX36+AY36</f>
        <v>0</v>
      </c>
      <c r="BA36" s="1041" t="n"/>
      <c r="BB36" s="1041" t="n"/>
      <c r="BC36" s="1039" t="n">
        <f aca="false" ca="false" dt2D="false" dtr="false" t="normal">BA36+BB36</f>
        <v>0</v>
      </c>
      <c r="BD36" s="1041" t="n"/>
      <c r="BE36" s="1041" t="n"/>
      <c r="BF36" s="1039" t="n">
        <f aca="false" ca="false" dt2D="false" dtr="false" t="normal">BD36+BE36</f>
        <v>0</v>
      </c>
    </row>
    <row customHeight="true" ht="15" outlineLevel="0" r="37">
      <c r="B37" s="777" t="s"/>
      <c r="C37" s="1042" t="s">
        <v>863</v>
      </c>
      <c r="D37" s="1029" t="n">
        <f aca="false" ca="false" dt2D="false" dtr="false" t="normal">I37+N37+S37+X37+AC37+AH37+AM37+AR37+AW37+AZ37+BC37+BF37</f>
        <v>0</v>
      </c>
      <c r="E37" s="1041" t="n"/>
      <c r="F37" s="1040" t="n"/>
      <c r="G37" s="1040" t="n"/>
      <c r="H37" s="1040" t="n"/>
      <c r="I37" s="1030" t="n">
        <f aca="false" ca="false" dt2D="false" dtr="false" t="normal">E37+F37+G37+H37</f>
        <v>0</v>
      </c>
      <c r="J37" s="1041" t="n"/>
      <c r="K37" s="1041" t="n"/>
      <c r="L37" s="1041" t="n"/>
      <c r="M37" s="1041" t="n"/>
      <c r="N37" s="1030" t="n">
        <f aca="false" ca="false" dt2D="false" dtr="false" t="normal">J37+K37+L37+M37</f>
        <v>0</v>
      </c>
      <c r="O37" s="1041" t="n"/>
      <c r="P37" s="1041" t="n"/>
      <c r="Q37" s="1041" t="n"/>
      <c r="R37" s="1041" t="n"/>
      <c r="S37" s="1030" t="n">
        <f aca="false" ca="false" dt2D="false" dtr="false" t="normal">O37+P37+Q37+R37</f>
        <v>0</v>
      </c>
      <c r="T37" s="1041" t="n"/>
      <c r="U37" s="1041" t="n"/>
      <c r="V37" s="1041" t="n"/>
      <c r="W37" s="1041" t="n"/>
      <c r="X37" s="1030" t="n">
        <f aca="false" ca="false" dt2D="false" dtr="false" t="normal">T37+U37+V37+W37</f>
        <v>0</v>
      </c>
      <c r="Y37" s="1041" t="n"/>
      <c r="Z37" s="1041" t="n"/>
      <c r="AA37" s="1041" t="n"/>
      <c r="AB37" s="1041" t="n"/>
      <c r="AC37" s="1030" t="n">
        <f aca="false" ca="false" dt2D="false" dtr="false" t="normal">Y37+Z37+AA37+AB37</f>
        <v>0</v>
      </c>
      <c r="AD37" s="1041" t="n"/>
      <c r="AE37" s="1041" t="n"/>
      <c r="AF37" s="1041" t="n"/>
      <c r="AG37" s="1041" t="n"/>
      <c r="AH37" s="1030" t="n">
        <f aca="false" ca="false" dt2D="false" dtr="false" t="normal">AD37+AE37+AF37+AG37</f>
        <v>0</v>
      </c>
      <c r="AI37" s="1041" t="n"/>
      <c r="AJ37" s="1041" t="n"/>
      <c r="AK37" s="1041" t="n"/>
      <c r="AL37" s="1041" t="n"/>
      <c r="AM37" s="1030" t="n">
        <f aca="false" ca="false" dt2D="false" dtr="false" t="normal">AI37+AJ37+AK37+AL37</f>
        <v>0</v>
      </c>
      <c r="AN37" s="1041" t="n"/>
      <c r="AO37" s="1041" t="n"/>
      <c r="AP37" s="1041" t="n"/>
      <c r="AQ37" s="1041" t="n"/>
      <c r="AR37" s="1030" t="n">
        <f aca="false" ca="false" dt2D="false" dtr="false" t="normal">AN37+AO37+AP37+AQ37</f>
        <v>0</v>
      </c>
      <c r="AS37" s="1041" t="n"/>
      <c r="AT37" s="1041" t="n"/>
      <c r="AU37" s="1041" t="n"/>
      <c r="AV37" s="1041" t="n"/>
      <c r="AW37" s="1030" t="n">
        <f aca="false" ca="false" dt2D="false" dtr="false" t="normal">AS37+AT37+AU37+AV37</f>
        <v>0</v>
      </c>
      <c r="AX37" s="1041" t="n"/>
      <c r="AY37" s="1041" t="n"/>
      <c r="AZ37" s="1039" t="n">
        <f aca="false" ca="false" dt2D="false" dtr="false" t="normal">AX37+AY37</f>
        <v>0</v>
      </c>
      <c r="BA37" s="1041" t="n"/>
      <c r="BB37" s="1041" t="n"/>
      <c r="BC37" s="1039" t="n">
        <f aca="false" ca="false" dt2D="false" dtr="false" t="normal">BA37+BB37</f>
        <v>0</v>
      </c>
      <c r="BD37" s="1041" t="n"/>
      <c r="BE37" s="1041" t="n"/>
      <c r="BF37" s="1039" t="n">
        <f aca="false" ca="false" dt2D="false" dtr="false" t="normal">BD37+BE37</f>
        <v>0</v>
      </c>
    </row>
    <row ht="30" outlineLevel="0" r="38">
      <c r="B38" s="777" t="s"/>
      <c r="C38" s="1042" t="s">
        <v>864</v>
      </c>
      <c r="D38" s="1029" t="n">
        <f aca="false" ca="false" dt2D="false" dtr="false" t="normal">I38+N38+S38+X38+AC38+AH38+AM38+AR38+AW38+AZ38+BC38+BF38</f>
        <v>0</v>
      </c>
      <c r="E38" s="1041" t="n"/>
      <c r="F38" s="1040" t="n"/>
      <c r="G38" s="1040" t="n"/>
      <c r="H38" s="1040" t="n"/>
      <c r="I38" s="1030" t="n">
        <f aca="false" ca="false" dt2D="false" dtr="false" t="normal">E38+F38+G38+H38</f>
        <v>0</v>
      </c>
      <c r="J38" s="1041" t="n"/>
      <c r="K38" s="1041" t="n"/>
      <c r="L38" s="1041" t="n"/>
      <c r="M38" s="1041" t="n"/>
      <c r="N38" s="1030" t="n">
        <f aca="false" ca="false" dt2D="false" dtr="false" t="normal">J38+K38+L38+M38</f>
        <v>0</v>
      </c>
      <c r="O38" s="1041" t="n"/>
      <c r="P38" s="1041" t="n"/>
      <c r="Q38" s="1041" t="n"/>
      <c r="R38" s="1041" t="n"/>
      <c r="S38" s="1030" t="n">
        <f aca="false" ca="false" dt2D="false" dtr="false" t="normal">O38+P38+Q38+R38</f>
        <v>0</v>
      </c>
      <c r="T38" s="1041" t="n"/>
      <c r="U38" s="1041" t="n"/>
      <c r="V38" s="1041" t="n"/>
      <c r="W38" s="1041" t="n"/>
      <c r="X38" s="1030" t="n">
        <f aca="false" ca="false" dt2D="false" dtr="false" t="normal">T38+U38+V38+W38</f>
        <v>0</v>
      </c>
      <c r="Y38" s="1041" t="n"/>
      <c r="Z38" s="1041" t="n"/>
      <c r="AA38" s="1041" t="n"/>
      <c r="AB38" s="1041" t="n"/>
      <c r="AC38" s="1030" t="n">
        <f aca="false" ca="false" dt2D="false" dtr="false" t="normal">Y38+Z38+AA38+AB38</f>
        <v>0</v>
      </c>
      <c r="AD38" s="1041" t="n"/>
      <c r="AE38" s="1041" t="n"/>
      <c r="AF38" s="1041" t="n"/>
      <c r="AG38" s="1041" t="n"/>
      <c r="AH38" s="1030" t="n">
        <f aca="false" ca="false" dt2D="false" dtr="false" t="normal">AD38+AE38+AF38+AG38</f>
        <v>0</v>
      </c>
      <c r="AI38" s="1041" t="n"/>
      <c r="AJ38" s="1041" t="n"/>
      <c r="AK38" s="1041" t="n"/>
      <c r="AL38" s="1041" t="n"/>
      <c r="AM38" s="1030" t="n">
        <f aca="false" ca="false" dt2D="false" dtr="false" t="normal">AI38+AJ38+AK38+AL38</f>
        <v>0</v>
      </c>
      <c r="AN38" s="1041" t="n"/>
      <c r="AO38" s="1041" t="n"/>
      <c r="AP38" s="1041" t="n"/>
      <c r="AQ38" s="1041" t="n"/>
      <c r="AR38" s="1030" t="n">
        <f aca="false" ca="false" dt2D="false" dtr="false" t="normal">AN38+AO38+AP38+AQ38</f>
        <v>0</v>
      </c>
      <c r="AS38" s="1041" t="n"/>
      <c r="AT38" s="1041" t="n"/>
      <c r="AU38" s="1041" t="n"/>
      <c r="AV38" s="1041" t="n"/>
      <c r="AW38" s="1030" t="n">
        <f aca="false" ca="false" dt2D="false" dtr="false" t="normal">AS38+AT38+AU38+AV38</f>
        <v>0</v>
      </c>
      <c r="AX38" s="1041" t="n"/>
      <c r="AY38" s="1041" t="n"/>
      <c r="AZ38" s="1039" t="n">
        <f aca="false" ca="false" dt2D="false" dtr="false" t="normal">AX38+AY38</f>
        <v>0</v>
      </c>
      <c r="BA38" s="1041" t="n"/>
      <c r="BB38" s="1041" t="n"/>
      <c r="BC38" s="1039" t="n">
        <f aca="false" ca="false" dt2D="false" dtr="false" t="normal">BA38+BB38</f>
        <v>0</v>
      </c>
      <c r="BD38" s="1041" t="n"/>
      <c r="BE38" s="1041" t="n"/>
      <c r="BF38" s="1039" t="n">
        <f aca="false" ca="false" dt2D="false" dtr="false" t="normal">BD38+BE38</f>
        <v>0</v>
      </c>
    </row>
    <row customHeight="true" ht="15" outlineLevel="0" r="39">
      <c r="B39" s="777" t="s"/>
      <c r="C39" s="1042" t="s">
        <v>865</v>
      </c>
      <c r="D39" s="1029" t="n">
        <f aca="false" ca="false" dt2D="false" dtr="false" t="normal">I39+N39+S39+X39+AC39+AH39+AM39+AR39+AW39+AZ39+BC39+BF39</f>
        <v>0</v>
      </c>
      <c r="E39" s="1041" t="n"/>
      <c r="F39" s="1040" t="n"/>
      <c r="G39" s="1040" t="n"/>
      <c r="H39" s="1040" t="n"/>
      <c r="I39" s="1030" t="n">
        <f aca="false" ca="false" dt2D="false" dtr="false" t="normal">E39+F39+G39+H39</f>
        <v>0</v>
      </c>
      <c r="J39" s="1041" t="n"/>
      <c r="K39" s="1041" t="n"/>
      <c r="L39" s="1041" t="n"/>
      <c r="M39" s="1041" t="n"/>
      <c r="N39" s="1030" t="n">
        <f aca="false" ca="false" dt2D="false" dtr="false" t="normal">J39+K39+L39+M39</f>
        <v>0</v>
      </c>
      <c r="O39" s="1041" t="n"/>
      <c r="P39" s="1041" t="n"/>
      <c r="Q39" s="1041" t="n"/>
      <c r="R39" s="1041" t="n"/>
      <c r="S39" s="1030" t="n">
        <f aca="false" ca="false" dt2D="false" dtr="false" t="normal">O39+P39+Q39+R39</f>
        <v>0</v>
      </c>
      <c r="T39" s="1041" t="n"/>
      <c r="U39" s="1041" t="n"/>
      <c r="V39" s="1041" t="n"/>
      <c r="W39" s="1041" t="n"/>
      <c r="X39" s="1030" t="n">
        <f aca="false" ca="false" dt2D="false" dtr="false" t="normal">T39+U39+V39+W39</f>
        <v>0</v>
      </c>
      <c r="Y39" s="1041" t="n"/>
      <c r="Z39" s="1041" t="n"/>
      <c r="AA39" s="1041" t="n"/>
      <c r="AB39" s="1041" t="n"/>
      <c r="AC39" s="1030" t="n">
        <f aca="false" ca="false" dt2D="false" dtr="false" t="normal">Y39+Z39+AA39+AB39</f>
        <v>0</v>
      </c>
      <c r="AD39" s="1041" t="n"/>
      <c r="AE39" s="1041" t="n"/>
      <c r="AF39" s="1041" t="n"/>
      <c r="AG39" s="1041" t="n"/>
      <c r="AH39" s="1030" t="n">
        <f aca="false" ca="false" dt2D="false" dtr="false" t="normal">AD39+AE39+AF39+AG39</f>
        <v>0</v>
      </c>
      <c r="AI39" s="1041" t="n"/>
      <c r="AJ39" s="1041" t="n"/>
      <c r="AK39" s="1041" t="n"/>
      <c r="AL39" s="1041" t="n"/>
      <c r="AM39" s="1030" t="n">
        <f aca="false" ca="false" dt2D="false" dtr="false" t="normal">AI39+AJ39+AK39+AL39</f>
        <v>0</v>
      </c>
      <c r="AN39" s="1041" t="n"/>
      <c r="AO39" s="1041" t="n"/>
      <c r="AP39" s="1041" t="n"/>
      <c r="AQ39" s="1041" t="n"/>
      <c r="AR39" s="1030" t="n">
        <f aca="false" ca="false" dt2D="false" dtr="false" t="normal">AN39+AO39+AP39+AQ39</f>
        <v>0</v>
      </c>
      <c r="AS39" s="1041" t="n"/>
      <c r="AT39" s="1041" t="n"/>
      <c r="AU39" s="1041" t="n"/>
      <c r="AV39" s="1041" t="n"/>
      <c r="AW39" s="1030" t="n">
        <f aca="false" ca="false" dt2D="false" dtr="false" t="normal">AS39+AT39+AU39+AV39</f>
        <v>0</v>
      </c>
      <c r="AX39" s="1041" t="n"/>
      <c r="AY39" s="1041" t="n"/>
      <c r="AZ39" s="1039" t="n">
        <f aca="false" ca="false" dt2D="false" dtr="false" t="normal">AX39+AY39</f>
        <v>0</v>
      </c>
      <c r="BA39" s="1041" t="n"/>
      <c r="BB39" s="1041" t="n"/>
      <c r="BC39" s="1039" t="n">
        <f aca="false" ca="false" dt2D="false" dtr="false" t="normal">BA39+BB39</f>
        <v>0</v>
      </c>
      <c r="BD39" s="1041" t="n"/>
      <c r="BE39" s="1041" t="n"/>
      <c r="BF39" s="1039" t="n">
        <f aca="false" ca="false" dt2D="false" dtr="false" t="normal">BD39+BE39</f>
        <v>0</v>
      </c>
    </row>
    <row ht="45" outlineLevel="0" r="40">
      <c r="B40" s="777" t="s"/>
      <c r="C40" s="1042" t="s">
        <v>866</v>
      </c>
      <c r="D40" s="1029" t="n">
        <f aca="false" ca="false" dt2D="false" dtr="false" t="normal">I40+N40+S40+X40+AC40+AH40+AM40+AR40+AW40+AZ40+BC40+BF40</f>
        <v>0</v>
      </c>
      <c r="E40" s="1041" t="n"/>
      <c r="F40" s="1040" t="n"/>
      <c r="G40" s="1040" t="n"/>
      <c r="H40" s="1040" t="n"/>
      <c r="I40" s="1030" t="n">
        <f aca="false" ca="false" dt2D="false" dtr="false" t="normal">E40+F40+G40+H40</f>
        <v>0</v>
      </c>
      <c r="J40" s="1041" t="n"/>
      <c r="K40" s="1041" t="n"/>
      <c r="L40" s="1041" t="n"/>
      <c r="M40" s="1041" t="n"/>
      <c r="N40" s="1030" t="n">
        <f aca="false" ca="false" dt2D="false" dtr="false" t="normal">J40+K40+L40+M40</f>
        <v>0</v>
      </c>
      <c r="O40" s="1041" t="n"/>
      <c r="P40" s="1041" t="n"/>
      <c r="Q40" s="1041" t="n"/>
      <c r="R40" s="1041" t="n"/>
      <c r="S40" s="1030" t="n">
        <f aca="false" ca="false" dt2D="false" dtr="false" t="normal">O40+P40+Q40+R40</f>
        <v>0</v>
      </c>
      <c r="T40" s="1041" t="n"/>
      <c r="U40" s="1041" t="n"/>
      <c r="V40" s="1041" t="n"/>
      <c r="W40" s="1041" t="n"/>
      <c r="X40" s="1030" t="n">
        <f aca="false" ca="false" dt2D="false" dtr="false" t="normal">T40+U40+V40+W40</f>
        <v>0</v>
      </c>
      <c r="Y40" s="1041" t="n"/>
      <c r="Z40" s="1041" t="n"/>
      <c r="AA40" s="1041" t="n"/>
      <c r="AB40" s="1041" t="n"/>
      <c r="AC40" s="1030" t="n">
        <f aca="false" ca="false" dt2D="false" dtr="false" t="normal">Y40+Z40+AA40+AB40</f>
        <v>0</v>
      </c>
      <c r="AD40" s="1041" t="n"/>
      <c r="AE40" s="1041" t="n"/>
      <c r="AF40" s="1041" t="n"/>
      <c r="AG40" s="1041" t="n"/>
      <c r="AH40" s="1030" t="n">
        <f aca="false" ca="false" dt2D="false" dtr="false" t="normal">AD40+AE40+AF40+AG40</f>
        <v>0</v>
      </c>
      <c r="AI40" s="1041" t="n"/>
      <c r="AJ40" s="1041" t="n"/>
      <c r="AK40" s="1041" t="n"/>
      <c r="AL40" s="1041" t="n"/>
      <c r="AM40" s="1030" t="n">
        <f aca="false" ca="false" dt2D="false" dtr="false" t="normal">AI40+AJ40+AK40+AL40</f>
        <v>0</v>
      </c>
      <c r="AN40" s="1041" t="n"/>
      <c r="AO40" s="1041" t="n"/>
      <c r="AP40" s="1041" t="n"/>
      <c r="AQ40" s="1041" t="n"/>
      <c r="AR40" s="1030" t="n">
        <f aca="false" ca="false" dt2D="false" dtr="false" t="normal">AN40+AO40+AP40+AQ40</f>
        <v>0</v>
      </c>
      <c r="AS40" s="1041" t="n"/>
      <c r="AT40" s="1041" t="n"/>
      <c r="AU40" s="1041" t="n"/>
      <c r="AV40" s="1041" t="n"/>
      <c r="AW40" s="1030" t="n">
        <f aca="false" ca="false" dt2D="false" dtr="false" t="normal">AS40+AT40+AU40+AV40</f>
        <v>0</v>
      </c>
      <c r="AX40" s="1041" t="n"/>
      <c r="AY40" s="1041" t="n"/>
      <c r="AZ40" s="1039" t="n">
        <f aca="false" ca="false" dt2D="false" dtr="false" t="normal">AX40+AY40</f>
        <v>0</v>
      </c>
      <c r="BA40" s="1041" t="n"/>
      <c r="BB40" s="1041" t="n"/>
      <c r="BC40" s="1039" t="n">
        <f aca="false" ca="false" dt2D="false" dtr="false" t="normal">BA40+BB40</f>
        <v>0</v>
      </c>
      <c r="BD40" s="1041" t="n"/>
      <c r="BE40" s="1041" t="n"/>
      <c r="BF40" s="1039" t="n">
        <f aca="false" ca="false" dt2D="false" dtr="false" t="normal">BD40+BE40</f>
        <v>0</v>
      </c>
    </row>
    <row customHeight="true" ht="15" outlineLevel="0" r="41">
      <c r="B41" s="777" t="s"/>
      <c r="C41" s="1042" t="s">
        <v>867</v>
      </c>
      <c r="D41" s="1029" t="n">
        <f aca="false" ca="false" dt2D="false" dtr="false" t="normal">I41+N41+S41+X41+AC41+AH41+AM41+AR41+AW41+AZ41+BC41+BF41</f>
        <v>0</v>
      </c>
      <c r="E41" s="1041" t="n"/>
      <c r="F41" s="1040" t="n"/>
      <c r="G41" s="1040" t="n"/>
      <c r="H41" s="1040" t="n"/>
      <c r="I41" s="1030" t="n">
        <f aca="false" ca="false" dt2D="false" dtr="false" t="normal">E41+F41+G41+H41</f>
        <v>0</v>
      </c>
      <c r="J41" s="1041" t="n"/>
      <c r="K41" s="1041" t="n"/>
      <c r="L41" s="1041" t="n"/>
      <c r="M41" s="1041" t="n"/>
      <c r="N41" s="1030" t="n">
        <f aca="false" ca="false" dt2D="false" dtr="false" t="normal">J41+K41+L41+M41</f>
        <v>0</v>
      </c>
      <c r="O41" s="1041" t="n"/>
      <c r="P41" s="1041" t="n"/>
      <c r="Q41" s="1041" t="n"/>
      <c r="R41" s="1041" t="n"/>
      <c r="S41" s="1030" t="n">
        <f aca="false" ca="false" dt2D="false" dtr="false" t="normal">O41+P41+Q41+R41</f>
        <v>0</v>
      </c>
      <c r="T41" s="1041" t="n"/>
      <c r="U41" s="1041" t="n"/>
      <c r="V41" s="1041" t="n"/>
      <c r="W41" s="1041" t="n"/>
      <c r="X41" s="1030" t="n">
        <f aca="false" ca="false" dt2D="false" dtr="false" t="normal">T41+U41+V41+W41</f>
        <v>0</v>
      </c>
      <c r="Y41" s="1041" t="n"/>
      <c r="Z41" s="1041" t="n"/>
      <c r="AA41" s="1041" t="n"/>
      <c r="AB41" s="1041" t="n"/>
      <c r="AC41" s="1030" t="n">
        <f aca="false" ca="false" dt2D="false" dtr="false" t="normal">Y41+Z41+AA41+AB41</f>
        <v>0</v>
      </c>
      <c r="AD41" s="1041" t="n"/>
      <c r="AE41" s="1041" t="n"/>
      <c r="AF41" s="1041" t="n"/>
      <c r="AG41" s="1041" t="n"/>
      <c r="AH41" s="1030" t="n">
        <f aca="false" ca="false" dt2D="false" dtr="false" t="normal">AD41+AE41+AF41+AG41</f>
        <v>0</v>
      </c>
      <c r="AI41" s="1041" t="n"/>
      <c r="AJ41" s="1041" t="n"/>
      <c r="AK41" s="1041" t="n"/>
      <c r="AL41" s="1041" t="n"/>
      <c r="AM41" s="1030" t="n">
        <f aca="false" ca="false" dt2D="false" dtr="false" t="normal">AI41+AJ41+AK41+AL41</f>
        <v>0</v>
      </c>
      <c r="AN41" s="1041" t="n"/>
      <c r="AO41" s="1041" t="n"/>
      <c r="AP41" s="1041" t="n"/>
      <c r="AQ41" s="1041" t="n"/>
      <c r="AR41" s="1030" t="n">
        <f aca="false" ca="false" dt2D="false" dtr="false" t="normal">AN41+AO41+AP41+AQ41</f>
        <v>0</v>
      </c>
      <c r="AS41" s="1041" t="n"/>
      <c r="AT41" s="1041" t="n"/>
      <c r="AU41" s="1041" t="n"/>
      <c r="AV41" s="1041" t="n"/>
      <c r="AW41" s="1030" t="n">
        <f aca="false" ca="false" dt2D="false" dtr="false" t="normal">AS41+AT41+AU41+AV41</f>
        <v>0</v>
      </c>
      <c r="AX41" s="1041" t="n"/>
      <c r="AY41" s="1041" t="n"/>
      <c r="AZ41" s="1039" t="n">
        <f aca="false" ca="false" dt2D="false" dtr="false" t="normal">AX41+AY41</f>
        <v>0</v>
      </c>
      <c r="BA41" s="1041" t="n"/>
      <c r="BB41" s="1041" t="n"/>
      <c r="BC41" s="1039" t="n">
        <f aca="false" ca="false" dt2D="false" dtr="false" t="normal">BA41+BB41</f>
        <v>0</v>
      </c>
      <c r="BD41" s="1041" t="n"/>
      <c r="BE41" s="1041" t="n"/>
      <c r="BF41" s="1039" t="n">
        <f aca="false" ca="false" dt2D="false" dtr="false" t="normal">BD41+BE41</f>
        <v>0</v>
      </c>
    </row>
    <row customHeight="true" ht="15" outlineLevel="0" r="42">
      <c r="B42" s="777" t="s"/>
      <c r="C42" s="1042" t="s">
        <v>868</v>
      </c>
      <c r="D42" s="1029" t="n">
        <f aca="false" ca="false" dt2D="false" dtr="false" t="normal">I42+N42+S42+X42+AC42+AH42+AM42+AR42+AW42+AZ42+BC42+BF42</f>
        <v>0</v>
      </c>
      <c r="E42" s="1041" t="n"/>
      <c r="F42" s="1040" t="n"/>
      <c r="G42" s="1040" t="n"/>
      <c r="H42" s="1040" t="n"/>
      <c r="I42" s="1030" t="n">
        <f aca="false" ca="false" dt2D="false" dtr="false" t="normal">E42+F42+G42+H42</f>
        <v>0</v>
      </c>
      <c r="J42" s="1041" t="n"/>
      <c r="K42" s="1041" t="n"/>
      <c r="L42" s="1041" t="n"/>
      <c r="M42" s="1041" t="n"/>
      <c r="N42" s="1030" t="n">
        <f aca="false" ca="false" dt2D="false" dtr="false" t="normal">J42+K42+L42+M42</f>
        <v>0</v>
      </c>
      <c r="O42" s="1041" t="n"/>
      <c r="P42" s="1041" t="n"/>
      <c r="Q42" s="1041" t="n"/>
      <c r="R42" s="1041" t="n"/>
      <c r="S42" s="1030" t="n">
        <f aca="false" ca="false" dt2D="false" dtr="false" t="normal">O42+P42+Q42+R42</f>
        <v>0</v>
      </c>
      <c r="T42" s="1041" t="n"/>
      <c r="U42" s="1041" t="n"/>
      <c r="V42" s="1041" t="n"/>
      <c r="W42" s="1041" t="n"/>
      <c r="X42" s="1030" t="n">
        <f aca="false" ca="false" dt2D="false" dtr="false" t="normal">T42+U42+V42+W42</f>
        <v>0</v>
      </c>
      <c r="Y42" s="1041" t="n"/>
      <c r="Z42" s="1041" t="n"/>
      <c r="AA42" s="1041" t="n"/>
      <c r="AB42" s="1041" t="n"/>
      <c r="AC42" s="1030" t="n">
        <f aca="false" ca="false" dt2D="false" dtr="false" t="normal">Y42+Z42+AA42+AB42</f>
        <v>0</v>
      </c>
      <c r="AD42" s="1041" t="n"/>
      <c r="AE42" s="1041" t="n"/>
      <c r="AF42" s="1041" t="n"/>
      <c r="AG42" s="1041" t="n"/>
      <c r="AH42" s="1030" t="n">
        <f aca="false" ca="false" dt2D="false" dtr="false" t="normal">AD42+AE42+AF42+AG42</f>
        <v>0</v>
      </c>
      <c r="AI42" s="1041" t="n"/>
      <c r="AJ42" s="1041" t="n"/>
      <c r="AK42" s="1041" t="n"/>
      <c r="AL42" s="1041" t="n"/>
      <c r="AM42" s="1030" t="n">
        <f aca="false" ca="false" dt2D="false" dtr="false" t="normal">AI42+AJ42+AK42+AL42</f>
        <v>0</v>
      </c>
      <c r="AN42" s="1041" t="n"/>
      <c r="AO42" s="1041" t="n"/>
      <c r="AP42" s="1041" t="n"/>
      <c r="AQ42" s="1041" t="n"/>
      <c r="AR42" s="1030" t="n">
        <f aca="false" ca="false" dt2D="false" dtr="false" t="normal">AN42+AO42+AP42+AQ42</f>
        <v>0</v>
      </c>
      <c r="AS42" s="1041" t="n"/>
      <c r="AT42" s="1041" t="n"/>
      <c r="AU42" s="1041" t="n"/>
      <c r="AV42" s="1041" t="n"/>
      <c r="AW42" s="1030" t="n">
        <f aca="false" ca="false" dt2D="false" dtr="false" t="normal">AS42+AT42+AU42+AV42</f>
        <v>0</v>
      </c>
      <c r="AX42" s="1041" t="n"/>
      <c r="AY42" s="1041" t="n"/>
      <c r="AZ42" s="1039" t="n">
        <f aca="false" ca="false" dt2D="false" dtr="false" t="normal">AX42+AY42</f>
        <v>0</v>
      </c>
      <c r="BA42" s="1041" t="n"/>
      <c r="BB42" s="1041" t="n"/>
      <c r="BC42" s="1039" t="n">
        <f aca="false" ca="false" dt2D="false" dtr="false" t="normal">BA42+BB42</f>
        <v>0</v>
      </c>
      <c r="BD42" s="1041" t="n"/>
      <c r="BE42" s="1041" t="n"/>
      <c r="BF42" s="1039" t="n">
        <f aca="false" ca="false" dt2D="false" dtr="false" t="normal">BD42+BE42</f>
        <v>0</v>
      </c>
    </row>
    <row customHeight="true" ht="15" outlineLevel="0" r="43">
      <c r="B43" s="777" t="s"/>
      <c r="C43" s="1042" t="s">
        <v>869</v>
      </c>
      <c r="D43" s="1029" t="n">
        <f aca="false" ca="false" dt2D="false" dtr="false" t="normal">I43+N43+S43+X43+AC43+AH43+AM43+AR43+AW43+AZ43+BC43+BF43</f>
        <v>0</v>
      </c>
      <c r="E43" s="1041" t="n"/>
      <c r="F43" s="1040" t="n"/>
      <c r="G43" s="1040" t="n"/>
      <c r="H43" s="1040" t="n"/>
      <c r="I43" s="1030" t="n">
        <f aca="false" ca="false" dt2D="false" dtr="false" t="normal">E43+F43+G43+H43</f>
        <v>0</v>
      </c>
      <c r="J43" s="1041" t="n"/>
      <c r="K43" s="1041" t="n"/>
      <c r="L43" s="1041" t="n"/>
      <c r="M43" s="1041" t="n"/>
      <c r="N43" s="1030" t="n">
        <f aca="false" ca="false" dt2D="false" dtr="false" t="normal">J43+K43+L43+M43</f>
        <v>0</v>
      </c>
      <c r="O43" s="1041" t="n"/>
      <c r="P43" s="1041" t="n"/>
      <c r="Q43" s="1041" t="n"/>
      <c r="R43" s="1041" t="n"/>
      <c r="S43" s="1030" t="n">
        <f aca="false" ca="false" dt2D="false" dtr="false" t="normal">O43+P43+Q43+R43</f>
        <v>0</v>
      </c>
      <c r="T43" s="1041" t="n"/>
      <c r="U43" s="1041" t="n"/>
      <c r="V43" s="1041" t="n"/>
      <c r="W43" s="1041" t="n"/>
      <c r="X43" s="1030" t="n">
        <f aca="false" ca="false" dt2D="false" dtr="false" t="normal">T43+U43+V43+W43</f>
        <v>0</v>
      </c>
      <c r="Y43" s="1041" t="n"/>
      <c r="Z43" s="1041" t="n"/>
      <c r="AA43" s="1041" t="n"/>
      <c r="AB43" s="1041" t="n"/>
      <c r="AC43" s="1030" t="n">
        <f aca="false" ca="false" dt2D="false" dtr="false" t="normal">Y43+Z43+AA43+AB43</f>
        <v>0</v>
      </c>
      <c r="AD43" s="1041" t="n"/>
      <c r="AE43" s="1041" t="n"/>
      <c r="AF43" s="1041" t="n"/>
      <c r="AG43" s="1041" t="n"/>
      <c r="AH43" s="1030" t="n">
        <f aca="false" ca="false" dt2D="false" dtr="false" t="normal">AD43+AE43+AF43+AG43</f>
        <v>0</v>
      </c>
      <c r="AI43" s="1041" t="n"/>
      <c r="AJ43" s="1041" t="n"/>
      <c r="AK43" s="1041" t="n"/>
      <c r="AL43" s="1041" t="n"/>
      <c r="AM43" s="1030" t="n">
        <f aca="false" ca="false" dt2D="false" dtr="false" t="normal">AI43+AJ43+AK43+AL43</f>
        <v>0</v>
      </c>
      <c r="AN43" s="1041" t="n"/>
      <c r="AO43" s="1041" t="n"/>
      <c r="AP43" s="1041" t="n"/>
      <c r="AQ43" s="1041" t="n"/>
      <c r="AR43" s="1030" t="n">
        <f aca="false" ca="false" dt2D="false" dtr="false" t="normal">AN43+AO43+AP43+AQ43</f>
        <v>0</v>
      </c>
      <c r="AS43" s="1041" t="n"/>
      <c r="AT43" s="1041" t="n"/>
      <c r="AU43" s="1041" t="n"/>
      <c r="AV43" s="1041" t="n"/>
      <c r="AW43" s="1030" t="n">
        <f aca="false" ca="false" dt2D="false" dtr="false" t="normal">AS43+AT43+AU43+AV43</f>
        <v>0</v>
      </c>
      <c r="AX43" s="1041" t="n"/>
      <c r="AY43" s="1041" t="n"/>
      <c r="AZ43" s="1039" t="n">
        <f aca="false" ca="false" dt2D="false" dtr="false" t="normal">AX43+AY43</f>
        <v>0</v>
      </c>
      <c r="BA43" s="1041" t="n"/>
      <c r="BB43" s="1041" t="n"/>
      <c r="BC43" s="1039" t="n">
        <f aca="false" ca="false" dt2D="false" dtr="false" t="normal">BA43+BB43</f>
        <v>0</v>
      </c>
      <c r="BD43" s="1041" t="n"/>
      <c r="BE43" s="1041" t="n"/>
      <c r="BF43" s="1039" t="n">
        <f aca="false" ca="false" dt2D="false" dtr="false" t="normal">BD43+BE43</f>
        <v>0</v>
      </c>
    </row>
    <row ht="30" outlineLevel="0" r="44">
      <c r="B44" s="777" t="s"/>
      <c r="C44" s="1042" t="s">
        <v>870</v>
      </c>
      <c r="D44" s="1029" t="n">
        <f aca="false" ca="false" dt2D="false" dtr="false" t="normal">I44+N44+S44+X44+AC44+AH44+AM44+AR44+AW44+AZ44+BC44+BF44</f>
        <v>175</v>
      </c>
      <c r="E44" s="1041" t="n">
        <v>7</v>
      </c>
      <c r="F44" s="1040" t="n">
        <v>0</v>
      </c>
      <c r="G44" s="1040" t="n">
        <v>0</v>
      </c>
      <c r="H44" s="1040" t="n">
        <v>0</v>
      </c>
      <c r="I44" s="1030" t="n">
        <f aca="false" ca="false" dt2D="false" dtr="false" t="normal">E44+F44+G44+H44</f>
        <v>7</v>
      </c>
      <c r="J44" s="1041" t="n">
        <v>11</v>
      </c>
      <c r="K44" s="1041" t="n">
        <v>0</v>
      </c>
      <c r="L44" s="1041" t="n">
        <v>0</v>
      </c>
      <c r="M44" s="1041" t="n">
        <v>0</v>
      </c>
      <c r="N44" s="1030" t="n">
        <f aca="false" ca="false" dt2D="false" dtr="false" t="normal">J44+K44+L44+M44</f>
        <v>11</v>
      </c>
      <c r="O44" s="1041" t="n">
        <v>11</v>
      </c>
      <c r="P44" s="1041" t="n">
        <v>0</v>
      </c>
      <c r="Q44" s="1041" t="n">
        <v>0</v>
      </c>
      <c r="R44" s="1041" t="n">
        <v>0</v>
      </c>
      <c r="S44" s="1030" t="n">
        <f aca="false" ca="false" dt2D="false" dtr="false" t="normal">O44+P44+Q44+R44</f>
        <v>11</v>
      </c>
      <c r="T44" s="1041" t="n">
        <v>0</v>
      </c>
      <c r="U44" s="1041" t="n">
        <v>0</v>
      </c>
      <c r="V44" s="1041" t="n">
        <v>0</v>
      </c>
      <c r="W44" s="1041" t="n">
        <v>10</v>
      </c>
      <c r="X44" s="1030" t="n">
        <f aca="false" ca="false" dt2D="false" dtr="false" t="normal">T44+U44+V44+W44</f>
        <v>10</v>
      </c>
      <c r="Y44" s="1041" t="n">
        <v>0</v>
      </c>
      <c r="Z44" s="1041" t="n">
        <v>0</v>
      </c>
      <c r="AA44" s="1041" t="n">
        <v>0</v>
      </c>
      <c r="AB44" s="1041" t="n">
        <v>20</v>
      </c>
      <c r="AC44" s="1030" t="n">
        <f aca="false" ca="false" dt2D="false" dtr="false" t="normal">Y44+Z44+AA44+AB44</f>
        <v>20</v>
      </c>
      <c r="AD44" s="1041" t="n">
        <v>0</v>
      </c>
      <c r="AE44" s="1041" t="n">
        <v>0</v>
      </c>
      <c r="AF44" s="1041" t="n">
        <v>0</v>
      </c>
      <c r="AG44" s="1041" t="n">
        <v>27</v>
      </c>
      <c r="AH44" s="1030" t="n">
        <f aca="false" ca="false" dt2D="false" dtr="false" t="normal">AD44+AE44+AF44+AG44</f>
        <v>27</v>
      </c>
      <c r="AI44" s="1041" t="n">
        <v>0</v>
      </c>
      <c r="AJ44" s="1041" t="n">
        <v>0</v>
      </c>
      <c r="AK44" s="1041" t="n">
        <v>0</v>
      </c>
      <c r="AL44" s="1041" t="n">
        <v>21</v>
      </c>
      <c r="AM44" s="1030" t="n">
        <f aca="false" ca="false" dt2D="false" dtr="false" t="normal">AI44+AJ44+AK44+AL44</f>
        <v>21</v>
      </c>
      <c r="AN44" s="1041" t="n">
        <v>0</v>
      </c>
      <c r="AO44" s="1041" t="n">
        <v>0</v>
      </c>
      <c r="AP44" s="1041" t="n">
        <v>0</v>
      </c>
      <c r="AQ44" s="1041" t="n">
        <v>9</v>
      </c>
      <c r="AR44" s="1030" t="n">
        <f aca="false" ca="false" dt2D="false" dtr="false" t="normal">AN44+AO44+AP44+AQ44</f>
        <v>9</v>
      </c>
      <c r="AS44" s="1041" t="n">
        <v>0</v>
      </c>
      <c r="AT44" s="1041" t="n">
        <v>0</v>
      </c>
      <c r="AU44" s="1041" t="n">
        <v>0</v>
      </c>
      <c r="AV44" s="1041" t="n">
        <v>12</v>
      </c>
      <c r="AW44" s="1030" t="n">
        <f aca="false" ca="false" dt2D="false" dtr="false" t="normal">AS44+AT44+AU44+AV44</f>
        <v>12</v>
      </c>
      <c r="AX44" s="1041" t="n">
        <v>0</v>
      </c>
      <c r="AY44" s="1041" t="n">
        <v>21</v>
      </c>
      <c r="AZ44" s="1039" t="n">
        <f aca="false" ca="false" dt2D="false" dtr="false" t="normal">AX44+AY44</f>
        <v>21</v>
      </c>
      <c r="BA44" s="1041" t="n">
        <v>0</v>
      </c>
      <c r="BB44" s="1041" t="n">
        <v>13</v>
      </c>
      <c r="BC44" s="1039" t="n">
        <f aca="false" ca="false" dt2D="false" dtr="false" t="normal">BA44+BB44</f>
        <v>13</v>
      </c>
      <c r="BD44" s="1041" t="n">
        <v>0</v>
      </c>
      <c r="BE44" s="1040" t="n">
        <v>13</v>
      </c>
      <c r="BF44" s="1039" t="n">
        <f aca="false" ca="false" dt2D="false" dtr="false" t="normal">BD44+BE44</f>
        <v>13</v>
      </c>
    </row>
    <row ht="30" outlineLevel="0" r="45">
      <c r="B45" s="777" t="s"/>
      <c r="C45" s="1042" t="s">
        <v>871</v>
      </c>
      <c r="D45" s="1029" t="n">
        <f aca="false" ca="false" dt2D="false" dtr="false" t="normal">I45+N45+S45+X45+AC45+AH45+AM45+AR45+AW45+AZ45+BC45+BF45</f>
        <v>0</v>
      </c>
      <c r="E45" s="1041" t="n"/>
      <c r="F45" s="1040" t="n"/>
      <c r="G45" s="1040" t="n"/>
      <c r="H45" s="1040" t="n"/>
      <c r="I45" s="1030" t="n">
        <f aca="false" ca="false" dt2D="false" dtr="false" t="normal">E45+F45+G45+H45</f>
        <v>0</v>
      </c>
      <c r="J45" s="1041" t="n"/>
      <c r="K45" s="1041" t="n"/>
      <c r="L45" s="1041" t="n"/>
      <c r="M45" s="1041" t="n"/>
      <c r="N45" s="1030" t="n">
        <f aca="false" ca="false" dt2D="false" dtr="false" t="normal">J45+K45+L45+M45</f>
        <v>0</v>
      </c>
      <c r="O45" s="1041" t="n"/>
      <c r="P45" s="1041" t="n"/>
      <c r="Q45" s="1041" t="n"/>
      <c r="R45" s="1041" t="n"/>
      <c r="S45" s="1030" t="n">
        <f aca="false" ca="false" dt2D="false" dtr="false" t="normal">O45+P45+Q45+R45</f>
        <v>0</v>
      </c>
      <c r="T45" s="1041" t="n"/>
      <c r="U45" s="1041" t="n"/>
      <c r="V45" s="1041" t="n"/>
      <c r="W45" s="1041" t="n"/>
      <c r="X45" s="1030" t="n">
        <f aca="false" ca="false" dt2D="false" dtr="false" t="normal">T45+U45+V45+W45</f>
        <v>0</v>
      </c>
      <c r="Y45" s="1041" t="n"/>
      <c r="Z45" s="1041" t="n"/>
      <c r="AA45" s="1041" t="n"/>
      <c r="AB45" s="1041" t="n"/>
      <c r="AC45" s="1030" t="n">
        <f aca="false" ca="false" dt2D="false" dtr="false" t="normal">Y45+Z45+AA45+AB45</f>
        <v>0</v>
      </c>
      <c r="AD45" s="1041" t="n"/>
      <c r="AE45" s="1041" t="n"/>
      <c r="AF45" s="1041" t="n"/>
      <c r="AG45" s="1041" t="n"/>
      <c r="AH45" s="1030" t="n">
        <f aca="false" ca="false" dt2D="false" dtr="false" t="normal">AD45+AE45+AF45+AG45</f>
        <v>0</v>
      </c>
      <c r="AI45" s="1041" t="n"/>
      <c r="AJ45" s="1041" t="n"/>
      <c r="AK45" s="1041" t="n"/>
      <c r="AL45" s="1041" t="n"/>
      <c r="AM45" s="1030" t="n">
        <f aca="false" ca="false" dt2D="false" dtr="false" t="normal">AI45+AJ45+AK45+AL45</f>
        <v>0</v>
      </c>
      <c r="AN45" s="1041" t="n"/>
      <c r="AO45" s="1041" t="n"/>
      <c r="AP45" s="1041" t="n"/>
      <c r="AQ45" s="1041" t="n"/>
      <c r="AR45" s="1030" t="n">
        <f aca="false" ca="false" dt2D="false" dtr="false" t="normal">AN45+AO45+AP45+AQ45</f>
        <v>0</v>
      </c>
      <c r="AS45" s="1041" t="n"/>
      <c r="AT45" s="1041" t="n"/>
      <c r="AU45" s="1041" t="n"/>
      <c r="AV45" s="1041" t="n"/>
      <c r="AW45" s="1030" t="n">
        <f aca="false" ca="false" dt2D="false" dtr="false" t="normal">AS45+AT45+AU45+AV45</f>
        <v>0</v>
      </c>
      <c r="AX45" s="1041" t="n"/>
      <c r="AY45" s="1041" t="n"/>
      <c r="AZ45" s="1039" t="n">
        <f aca="false" ca="false" dt2D="false" dtr="false" t="normal">AX45+AY45</f>
        <v>0</v>
      </c>
      <c r="BA45" s="1041" t="n"/>
      <c r="BB45" s="1041" t="n"/>
      <c r="BC45" s="1039" t="n">
        <f aca="false" ca="false" dt2D="false" dtr="false" t="normal">BA45+BB45</f>
        <v>0</v>
      </c>
      <c r="BD45" s="1041" t="n"/>
      <c r="BE45" s="1041" t="n"/>
      <c r="BF45" s="1039" t="n">
        <f aca="false" ca="false" dt2D="false" dtr="false" t="normal">BD45+BE45</f>
        <v>0</v>
      </c>
    </row>
    <row customHeight="true" ht="15" outlineLevel="0" r="46">
      <c r="B46" s="777" t="s"/>
      <c r="C46" s="1042" t="s">
        <v>872</v>
      </c>
      <c r="D46" s="1029" t="n">
        <f aca="false" ca="false" dt2D="false" dtr="false" t="normal">I46+N46+S46+X46+AC46+AH46+AM46+AR46+AW46+AZ46+BC46+BF46</f>
        <v>0</v>
      </c>
      <c r="E46" s="1041" t="n"/>
      <c r="F46" s="1040" t="n"/>
      <c r="G46" s="1040" t="n"/>
      <c r="H46" s="1040" t="n"/>
      <c r="I46" s="1030" t="n">
        <f aca="false" ca="false" dt2D="false" dtr="false" t="normal">E46+F46+G46+H46</f>
        <v>0</v>
      </c>
      <c r="J46" s="1041" t="n"/>
      <c r="K46" s="1041" t="n"/>
      <c r="L46" s="1041" t="n"/>
      <c r="M46" s="1041" t="n"/>
      <c r="N46" s="1030" t="n">
        <f aca="false" ca="false" dt2D="false" dtr="false" t="normal">J46+K46+L46+M46</f>
        <v>0</v>
      </c>
      <c r="O46" s="1041" t="n"/>
      <c r="P46" s="1041" t="n"/>
      <c r="Q46" s="1041" t="n"/>
      <c r="R46" s="1041" t="n"/>
      <c r="S46" s="1030" t="n">
        <f aca="false" ca="false" dt2D="false" dtr="false" t="normal">O46+P46+Q46+R46</f>
        <v>0</v>
      </c>
      <c r="T46" s="1041" t="n"/>
      <c r="U46" s="1041" t="n"/>
      <c r="V46" s="1041" t="n"/>
      <c r="W46" s="1041" t="n"/>
      <c r="X46" s="1030" t="n">
        <f aca="false" ca="false" dt2D="false" dtr="false" t="normal">T46+U46+V46+W46</f>
        <v>0</v>
      </c>
      <c r="Y46" s="1041" t="n"/>
      <c r="Z46" s="1041" t="n"/>
      <c r="AA46" s="1041" t="n"/>
      <c r="AB46" s="1041" t="n"/>
      <c r="AC46" s="1030" t="n">
        <f aca="false" ca="false" dt2D="false" dtr="false" t="normal">Y46+Z46+AA46+AB46</f>
        <v>0</v>
      </c>
      <c r="AD46" s="1041" t="n"/>
      <c r="AE46" s="1041" t="n"/>
      <c r="AF46" s="1041" t="n"/>
      <c r="AG46" s="1041" t="n"/>
      <c r="AH46" s="1030" t="n">
        <f aca="false" ca="false" dt2D="false" dtr="false" t="normal">AD46+AE46+AF46+AG46</f>
        <v>0</v>
      </c>
      <c r="AI46" s="1041" t="n"/>
      <c r="AJ46" s="1041" t="n"/>
      <c r="AK46" s="1041" t="n"/>
      <c r="AL46" s="1041" t="n"/>
      <c r="AM46" s="1030" t="n">
        <f aca="false" ca="false" dt2D="false" dtr="false" t="normal">AI46+AJ46+AK46+AL46</f>
        <v>0</v>
      </c>
      <c r="AN46" s="1041" t="n"/>
      <c r="AO46" s="1041" t="n"/>
      <c r="AP46" s="1041" t="n"/>
      <c r="AQ46" s="1041" t="n"/>
      <c r="AR46" s="1030" t="n">
        <f aca="false" ca="false" dt2D="false" dtr="false" t="normal">AN46+AO46+AP46+AQ46</f>
        <v>0</v>
      </c>
      <c r="AS46" s="1041" t="n"/>
      <c r="AT46" s="1041" t="n"/>
      <c r="AU46" s="1041" t="n"/>
      <c r="AV46" s="1041" t="n"/>
      <c r="AW46" s="1030" t="n">
        <f aca="false" ca="false" dt2D="false" dtr="false" t="normal">AS46+AT46+AU46+AV46</f>
        <v>0</v>
      </c>
      <c r="AX46" s="1041" t="n"/>
      <c r="AY46" s="1041" t="n"/>
      <c r="AZ46" s="1039" t="n">
        <f aca="false" ca="false" dt2D="false" dtr="false" t="normal">AX46+AY46</f>
        <v>0</v>
      </c>
      <c r="BA46" s="1041" t="n"/>
      <c r="BB46" s="1041" t="n"/>
      <c r="BC46" s="1039" t="n">
        <f aca="false" ca="false" dt2D="false" dtr="false" t="normal">BA46+BB46</f>
        <v>0</v>
      </c>
      <c r="BD46" s="1041" t="n"/>
      <c r="BE46" s="1041" t="n"/>
      <c r="BF46" s="1039" t="n">
        <f aca="false" ca="false" dt2D="false" dtr="false" t="normal">BD46+BE46</f>
        <v>0</v>
      </c>
    </row>
    <row customHeight="true" ht="15" outlineLevel="0" r="47">
      <c r="B47" s="777" t="s"/>
      <c r="C47" s="1042" t="s">
        <v>873</v>
      </c>
      <c r="D47" s="1029" t="n">
        <f aca="false" ca="false" dt2D="false" dtr="false" t="normal">I47+N47+S47+X47+AC47+AH47+AM47+AR47+AW47+AZ47+BC47+BF47</f>
        <v>1424</v>
      </c>
      <c r="E47" s="1041" t="n">
        <v>89</v>
      </c>
      <c r="F47" s="1040" t="n">
        <v>0</v>
      </c>
      <c r="G47" s="1040" t="n">
        <v>0</v>
      </c>
      <c r="H47" s="1040" t="n">
        <v>0</v>
      </c>
      <c r="I47" s="1030" t="n">
        <f aca="false" ca="false" dt2D="false" dtr="false" t="normal">E47+F47+G47+H47</f>
        <v>89</v>
      </c>
      <c r="J47" s="1041" t="n">
        <v>117</v>
      </c>
      <c r="K47" s="1041" t="n">
        <v>0</v>
      </c>
      <c r="L47" s="1041" t="n">
        <v>0</v>
      </c>
      <c r="M47" s="1041" t="n">
        <v>0</v>
      </c>
      <c r="N47" s="1030" t="n">
        <f aca="false" ca="false" dt2D="false" dtr="false" t="normal">J47+K47+L47+M47</f>
        <v>117</v>
      </c>
      <c r="O47" s="1041" t="n">
        <v>89</v>
      </c>
      <c r="P47" s="1041" t="n">
        <v>0</v>
      </c>
      <c r="Q47" s="1041" t="n">
        <v>0</v>
      </c>
      <c r="R47" s="1041" t="n">
        <v>0</v>
      </c>
      <c r="S47" s="1030" t="n">
        <f aca="false" ca="false" dt2D="false" dtr="false" t="normal">O47+P47+Q47+R47</f>
        <v>89</v>
      </c>
      <c r="T47" s="1041" t="n">
        <v>0</v>
      </c>
      <c r="U47" s="1041" t="n">
        <v>0</v>
      </c>
      <c r="V47" s="1041" t="n">
        <v>0</v>
      </c>
      <c r="W47" s="1041" t="n">
        <v>42</v>
      </c>
      <c r="X47" s="1030" t="n">
        <f aca="false" ca="false" dt2D="false" dtr="false" t="normal">T47+U47+V47+W47</f>
        <v>42</v>
      </c>
      <c r="Y47" s="1041" t="n">
        <v>0</v>
      </c>
      <c r="Z47" s="1041" t="n">
        <v>0</v>
      </c>
      <c r="AA47" s="1041" t="n">
        <v>0</v>
      </c>
      <c r="AB47" s="1041" t="n">
        <v>123</v>
      </c>
      <c r="AC47" s="1030" t="n">
        <f aca="false" ca="false" dt2D="false" dtr="false" t="normal">Y47+Z47+AA47+AB47</f>
        <v>123</v>
      </c>
      <c r="AD47" s="1041" t="n">
        <v>0</v>
      </c>
      <c r="AE47" s="1041" t="n">
        <v>0</v>
      </c>
      <c r="AF47" s="1041" t="n">
        <v>0</v>
      </c>
      <c r="AG47" s="1041" t="n">
        <v>149</v>
      </c>
      <c r="AH47" s="1030" t="n">
        <f aca="false" ca="false" dt2D="false" dtr="false" t="normal">AD47+AE47+AF47+AG47</f>
        <v>149</v>
      </c>
      <c r="AI47" s="1041" t="n">
        <v>0</v>
      </c>
      <c r="AJ47" s="1041" t="n">
        <v>0</v>
      </c>
      <c r="AK47" s="1041" t="n">
        <v>0</v>
      </c>
      <c r="AL47" s="1041" t="n">
        <v>152</v>
      </c>
      <c r="AM47" s="1030" t="n">
        <f aca="false" ca="false" dt2D="false" dtr="false" t="normal">AI47+AJ47+AK47+AL47</f>
        <v>152</v>
      </c>
      <c r="AN47" s="1041" t="n">
        <v>0</v>
      </c>
      <c r="AO47" s="1041" t="n">
        <v>0</v>
      </c>
      <c r="AP47" s="1041" t="n">
        <v>0</v>
      </c>
      <c r="AQ47" s="1041" t="n">
        <v>169</v>
      </c>
      <c r="AR47" s="1030" t="n">
        <f aca="false" ca="false" dt2D="false" dtr="false" t="normal">AN47+AO47+AP47+AQ47</f>
        <v>169</v>
      </c>
      <c r="AS47" s="1041" t="n">
        <v>0</v>
      </c>
      <c r="AT47" s="1041" t="n">
        <v>0</v>
      </c>
      <c r="AU47" s="1041" t="n">
        <v>0</v>
      </c>
      <c r="AV47" s="1041" t="n">
        <v>106</v>
      </c>
      <c r="AW47" s="1030" t="n">
        <f aca="false" ca="false" dt2D="false" dtr="false" t="normal">AS47+AT47+AU47+AV47</f>
        <v>106</v>
      </c>
      <c r="AX47" s="1041" t="n">
        <v>0</v>
      </c>
      <c r="AY47" s="1041" t="n">
        <v>124</v>
      </c>
      <c r="AZ47" s="1039" t="n">
        <f aca="false" ca="false" dt2D="false" dtr="false" t="normal">AX47+AY47</f>
        <v>124</v>
      </c>
      <c r="BA47" s="1041" t="n">
        <v>0</v>
      </c>
      <c r="BB47" s="1041" t="n">
        <v>144</v>
      </c>
      <c r="BC47" s="1039" t="n">
        <f aca="false" ca="false" dt2D="false" dtr="false" t="normal">BA47+BB47</f>
        <v>144</v>
      </c>
      <c r="BD47" s="1041" t="n">
        <v>0</v>
      </c>
      <c r="BE47" s="1040" t="n">
        <v>120</v>
      </c>
      <c r="BF47" s="1039" t="n">
        <f aca="false" ca="false" dt2D="false" dtr="false" t="normal">BD47+BE47</f>
        <v>120</v>
      </c>
    </row>
    <row ht="45" outlineLevel="0" r="48">
      <c r="B48" s="777" t="s"/>
      <c r="C48" s="1042" t="s">
        <v>874</v>
      </c>
      <c r="D48" s="1029" t="n">
        <f aca="false" ca="false" dt2D="false" dtr="false" t="normal">I48+N48+S48+X48+AC48+AH48+AM48+AR48+AW48+AZ48+BC48+BF48</f>
        <v>0</v>
      </c>
      <c r="E48" s="1041" t="n"/>
      <c r="F48" s="1040" t="n"/>
      <c r="G48" s="1040" t="n"/>
      <c r="H48" s="1040" t="n"/>
      <c r="I48" s="1030" t="n">
        <f aca="false" ca="false" dt2D="false" dtr="false" t="normal">E48+F48+G48+H48</f>
        <v>0</v>
      </c>
      <c r="J48" s="1041" t="n"/>
      <c r="K48" s="1041" t="n"/>
      <c r="L48" s="1041" t="n"/>
      <c r="M48" s="1041" t="n"/>
      <c r="N48" s="1030" t="n">
        <f aca="false" ca="false" dt2D="false" dtr="false" t="normal">J48+K48+L48+M48</f>
        <v>0</v>
      </c>
      <c r="O48" s="1041" t="n"/>
      <c r="P48" s="1041" t="n"/>
      <c r="Q48" s="1041" t="n"/>
      <c r="R48" s="1041" t="n"/>
      <c r="S48" s="1030" t="n">
        <f aca="false" ca="false" dt2D="false" dtr="false" t="normal">O48+P48+Q48+R48</f>
        <v>0</v>
      </c>
      <c r="T48" s="1041" t="n"/>
      <c r="U48" s="1041" t="n"/>
      <c r="V48" s="1041" t="n"/>
      <c r="W48" s="1041" t="n"/>
      <c r="X48" s="1030" t="n">
        <f aca="false" ca="false" dt2D="false" dtr="false" t="normal">T48+U48+V48+W48</f>
        <v>0</v>
      </c>
      <c r="Y48" s="1041" t="n"/>
      <c r="Z48" s="1041" t="n"/>
      <c r="AA48" s="1041" t="n"/>
      <c r="AB48" s="1041" t="n"/>
      <c r="AC48" s="1030" t="n">
        <f aca="false" ca="false" dt2D="false" dtr="false" t="normal">Y48+Z48+AA48+AB48</f>
        <v>0</v>
      </c>
      <c r="AD48" s="1041" t="n"/>
      <c r="AE48" s="1041" t="n"/>
      <c r="AF48" s="1041" t="n"/>
      <c r="AG48" s="1041" t="n"/>
      <c r="AH48" s="1030" t="n">
        <f aca="false" ca="false" dt2D="false" dtr="false" t="normal">AD48+AE48+AF48+AG48</f>
        <v>0</v>
      </c>
      <c r="AI48" s="1041" t="n"/>
      <c r="AJ48" s="1041" t="n"/>
      <c r="AK48" s="1041" t="n"/>
      <c r="AL48" s="1041" t="n"/>
      <c r="AM48" s="1030" t="n">
        <f aca="false" ca="false" dt2D="false" dtr="false" t="normal">AI48+AJ48+AK48+AL48</f>
        <v>0</v>
      </c>
      <c r="AN48" s="1041" t="n"/>
      <c r="AO48" s="1041" t="n"/>
      <c r="AP48" s="1041" t="n"/>
      <c r="AQ48" s="1041" t="n"/>
      <c r="AR48" s="1030" t="n">
        <f aca="false" ca="false" dt2D="false" dtr="false" t="normal">AN48+AO48+AP48+AQ48</f>
        <v>0</v>
      </c>
      <c r="AS48" s="1041" t="n"/>
      <c r="AT48" s="1041" t="n"/>
      <c r="AU48" s="1041" t="n"/>
      <c r="AV48" s="1041" t="n"/>
      <c r="AW48" s="1030" t="n">
        <f aca="false" ca="false" dt2D="false" dtr="false" t="normal">AS48+AT48+AU48+AV48</f>
        <v>0</v>
      </c>
      <c r="AX48" s="1041" t="n"/>
      <c r="AY48" s="1041" t="n"/>
      <c r="AZ48" s="1039" t="n">
        <f aca="false" ca="false" dt2D="false" dtr="false" t="normal">AX48+AY48</f>
        <v>0</v>
      </c>
      <c r="BA48" s="1041" t="n"/>
      <c r="BB48" s="1041" t="n"/>
      <c r="BC48" s="1039" t="n">
        <f aca="false" ca="false" dt2D="false" dtr="false" t="normal">BA48+BB48</f>
        <v>0</v>
      </c>
      <c r="BD48" s="1041" t="n"/>
      <c r="BE48" s="1041" t="n"/>
      <c r="BF48" s="1039" t="n">
        <f aca="false" ca="false" dt2D="false" dtr="false" t="normal">BD48+BE48</f>
        <v>0</v>
      </c>
    </row>
    <row ht="30" outlineLevel="0" r="49">
      <c r="B49" s="777" t="s"/>
      <c r="C49" s="1042" t="s">
        <v>875</v>
      </c>
      <c r="D49" s="1029" t="n">
        <f aca="false" ca="false" dt2D="false" dtr="false" t="normal">I49+N49+S49+X49+AC49+AH49+AM49+AR49+AW49+AZ49+BC49+BF49</f>
        <v>0</v>
      </c>
      <c r="E49" s="1041" t="n"/>
      <c r="F49" s="1040" t="n"/>
      <c r="G49" s="1040" t="n"/>
      <c r="H49" s="1040" t="n"/>
      <c r="I49" s="1030" t="n">
        <f aca="false" ca="false" dt2D="false" dtr="false" t="normal">E49+F49+G49+H49</f>
        <v>0</v>
      </c>
      <c r="J49" s="1041" t="n"/>
      <c r="K49" s="1041" t="n"/>
      <c r="L49" s="1041" t="n"/>
      <c r="M49" s="1041" t="n"/>
      <c r="N49" s="1030" t="n">
        <f aca="false" ca="false" dt2D="false" dtr="false" t="normal">J49+K49+L49+M49</f>
        <v>0</v>
      </c>
      <c r="O49" s="1041" t="n"/>
      <c r="P49" s="1041" t="n"/>
      <c r="Q49" s="1041" t="n"/>
      <c r="R49" s="1041" t="n"/>
      <c r="S49" s="1030" t="n">
        <f aca="false" ca="false" dt2D="false" dtr="false" t="normal">O49+P49+Q49+R49</f>
        <v>0</v>
      </c>
      <c r="T49" s="1041" t="n"/>
      <c r="U49" s="1041" t="n"/>
      <c r="V49" s="1041" t="n"/>
      <c r="W49" s="1041" t="n"/>
      <c r="X49" s="1030" t="n">
        <f aca="false" ca="false" dt2D="false" dtr="false" t="normal">T49+U49+V49+W49</f>
        <v>0</v>
      </c>
      <c r="Y49" s="1041" t="n"/>
      <c r="Z49" s="1041" t="n"/>
      <c r="AA49" s="1041" t="n"/>
      <c r="AB49" s="1041" t="n"/>
      <c r="AC49" s="1030" t="n">
        <f aca="false" ca="false" dt2D="false" dtr="false" t="normal">Y49+Z49+AA49+AB49</f>
        <v>0</v>
      </c>
      <c r="AD49" s="1041" t="n"/>
      <c r="AE49" s="1041" t="n"/>
      <c r="AF49" s="1041" t="n"/>
      <c r="AG49" s="1041" t="n"/>
      <c r="AH49" s="1030" t="n">
        <f aca="false" ca="false" dt2D="false" dtr="false" t="normal">AD49+AE49+AF49+AG49</f>
        <v>0</v>
      </c>
      <c r="AI49" s="1041" t="n"/>
      <c r="AJ49" s="1041" t="n"/>
      <c r="AK49" s="1041" t="n"/>
      <c r="AL49" s="1041" t="n"/>
      <c r="AM49" s="1030" t="n">
        <f aca="false" ca="false" dt2D="false" dtr="false" t="normal">AI49+AJ49+AK49+AL49</f>
        <v>0</v>
      </c>
      <c r="AN49" s="1041" t="n"/>
      <c r="AO49" s="1041" t="n"/>
      <c r="AP49" s="1041" t="n"/>
      <c r="AQ49" s="1041" t="n"/>
      <c r="AR49" s="1030" t="n">
        <f aca="false" ca="false" dt2D="false" dtr="false" t="normal">AN49+AO49+AP49+AQ49</f>
        <v>0</v>
      </c>
      <c r="AS49" s="1041" t="n"/>
      <c r="AT49" s="1041" t="n"/>
      <c r="AU49" s="1041" t="n"/>
      <c r="AV49" s="1041" t="n"/>
      <c r="AW49" s="1030" t="n">
        <f aca="false" ca="false" dt2D="false" dtr="false" t="normal">AS49+AT49+AU49+AV49</f>
        <v>0</v>
      </c>
      <c r="AX49" s="1041" t="n"/>
      <c r="AY49" s="1041" t="n"/>
      <c r="AZ49" s="1039" t="n">
        <f aca="false" ca="false" dt2D="false" dtr="false" t="normal">AX49+AY49</f>
        <v>0</v>
      </c>
      <c r="BA49" s="1041" t="n"/>
      <c r="BB49" s="1041" t="n"/>
      <c r="BC49" s="1039" t="n">
        <f aca="false" ca="false" dt2D="false" dtr="false" t="normal">BA49+BB49</f>
        <v>0</v>
      </c>
      <c r="BD49" s="1041" t="n"/>
      <c r="BE49" s="1041" t="n"/>
      <c r="BF49" s="1039" t="n">
        <f aca="false" ca="false" dt2D="false" dtr="false" t="normal">BD49+BE49</f>
        <v>0</v>
      </c>
    </row>
    <row customHeight="true" ht="15" outlineLevel="0" r="50">
      <c r="B50" s="777" t="s"/>
      <c r="C50" s="1042" t="s">
        <v>876</v>
      </c>
      <c r="D50" s="1029" t="n">
        <f aca="false" ca="false" dt2D="false" dtr="false" t="normal">I50+N50+S50+X50+AC50+AH50+AM50+AR50+AW50+AZ50+BC50+BF50</f>
        <v>0</v>
      </c>
      <c r="E50" s="1041" t="n"/>
      <c r="F50" s="1040" t="n"/>
      <c r="G50" s="1040" t="n"/>
      <c r="H50" s="1040" t="n"/>
      <c r="I50" s="1030" t="n">
        <f aca="false" ca="false" dt2D="false" dtr="false" t="normal">E50+F50+G50+H50</f>
        <v>0</v>
      </c>
      <c r="J50" s="1041" t="n"/>
      <c r="K50" s="1041" t="n"/>
      <c r="L50" s="1041" t="n"/>
      <c r="M50" s="1041" t="n"/>
      <c r="N50" s="1030" t="n">
        <f aca="false" ca="false" dt2D="false" dtr="false" t="normal">J50+K50+L50+M50</f>
        <v>0</v>
      </c>
      <c r="O50" s="1041" t="n"/>
      <c r="P50" s="1041" t="n"/>
      <c r="Q50" s="1041" t="n"/>
      <c r="R50" s="1041" t="n"/>
      <c r="S50" s="1030" t="n">
        <f aca="false" ca="false" dt2D="false" dtr="false" t="normal">O50+P50+Q50+R50</f>
        <v>0</v>
      </c>
      <c r="T50" s="1041" t="n"/>
      <c r="U50" s="1041" t="n"/>
      <c r="V50" s="1041" t="n"/>
      <c r="W50" s="1041" t="n"/>
      <c r="X50" s="1030" t="n">
        <f aca="false" ca="false" dt2D="false" dtr="false" t="normal">T50+U50+V50+W50</f>
        <v>0</v>
      </c>
      <c r="Y50" s="1041" t="n"/>
      <c r="Z50" s="1041" t="n"/>
      <c r="AA50" s="1041" t="n"/>
      <c r="AB50" s="1041" t="n"/>
      <c r="AC50" s="1030" t="n">
        <f aca="false" ca="false" dt2D="false" dtr="false" t="normal">Y50+Z50+AA50+AB50</f>
        <v>0</v>
      </c>
      <c r="AD50" s="1041" t="n"/>
      <c r="AE50" s="1041" t="n"/>
      <c r="AF50" s="1041" t="n"/>
      <c r="AG50" s="1041" t="n"/>
      <c r="AH50" s="1030" t="n">
        <f aca="false" ca="false" dt2D="false" dtr="false" t="normal">AD50+AE50+AF50+AG50</f>
        <v>0</v>
      </c>
      <c r="AI50" s="1041" t="n"/>
      <c r="AJ50" s="1041" t="n"/>
      <c r="AK50" s="1041" t="n"/>
      <c r="AL50" s="1041" t="n"/>
      <c r="AM50" s="1030" t="n">
        <f aca="false" ca="false" dt2D="false" dtr="false" t="normal">AI50+AJ50+AK50+AL50</f>
        <v>0</v>
      </c>
      <c r="AN50" s="1041" t="n"/>
      <c r="AO50" s="1041" t="n"/>
      <c r="AP50" s="1041" t="n"/>
      <c r="AQ50" s="1041" t="n"/>
      <c r="AR50" s="1030" t="n">
        <f aca="false" ca="false" dt2D="false" dtr="false" t="normal">AN50+AO50+AP50+AQ50</f>
        <v>0</v>
      </c>
      <c r="AS50" s="1041" t="n"/>
      <c r="AT50" s="1041" t="n"/>
      <c r="AU50" s="1041" t="n"/>
      <c r="AV50" s="1041" t="n"/>
      <c r="AW50" s="1030" t="n">
        <f aca="false" ca="false" dt2D="false" dtr="false" t="normal">AS50+AT50+AU50+AV50</f>
        <v>0</v>
      </c>
      <c r="AX50" s="1041" t="n"/>
      <c r="AY50" s="1041" t="n"/>
      <c r="AZ50" s="1039" t="n">
        <f aca="false" ca="false" dt2D="false" dtr="false" t="normal">AX50+AY50</f>
        <v>0</v>
      </c>
      <c r="BA50" s="1041" t="n"/>
      <c r="BB50" s="1041" t="n"/>
      <c r="BC50" s="1039" t="n">
        <f aca="false" ca="false" dt2D="false" dtr="false" t="normal">BA50+BB50</f>
        <v>0</v>
      </c>
      <c r="BD50" s="1041" t="n"/>
      <c r="BE50" s="1041" t="n"/>
      <c r="BF50" s="1039" t="n">
        <f aca="false" ca="false" dt2D="false" dtr="false" t="normal">BD50+BE50</f>
        <v>0</v>
      </c>
    </row>
    <row customHeight="true" ht="15" outlineLevel="0" r="51">
      <c r="B51" s="777" t="s"/>
      <c r="C51" s="1042" t="s">
        <v>877</v>
      </c>
      <c r="D51" s="1029" t="n">
        <f aca="false" ca="false" dt2D="false" dtr="false" t="normal">I51+N51+S51+X51+AC51+AH51+AM51+AR51+AW51+AZ51+BC51+BF51</f>
        <v>23</v>
      </c>
      <c r="E51" s="1041" t="n">
        <v>3</v>
      </c>
      <c r="F51" s="1040" t="n">
        <v>0</v>
      </c>
      <c r="G51" s="1040" t="n">
        <v>0</v>
      </c>
      <c r="H51" s="1040" t="n">
        <v>0</v>
      </c>
      <c r="I51" s="1030" t="n">
        <f aca="false" ca="false" dt2D="false" dtr="false" t="normal">E51+F51+G51+H51</f>
        <v>3</v>
      </c>
      <c r="J51" s="1041" t="n">
        <v>4</v>
      </c>
      <c r="K51" s="1041" t="n">
        <v>0</v>
      </c>
      <c r="L51" s="1041" t="n">
        <v>0</v>
      </c>
      <c r="M51" s="1041" t="n">
        <v>0</v>
      </c>
      <c r="N51" s="1030" t="n">
        <f aca="false" ca="false" dt2D="false" dtr="false" t="normal">J51+K51+L51+M51</f>
        <v>4</v>
      </c>
      <c r="O51" s="348" t="n">
        <v>2</v>
      </c>
      <c r="P51" s="1041" t="n">
        <v>0</v>
      </c>
      <c r="Q51" s="1041" t="n">
        <v>0</v>
      </c>
      <c r="R51" s="1041" t="n">
        <v>0</v>
      </c>
      <c r="S51" s="1030" t="n">
        <f aca="false" ca="false" dt2D="false" dtr="false" t="normal">O51+P51+Q51+R51</f>
        <v>2</v>
      </c>
      <c r="T51" s="1041" t="n">
        <v>0</v>
      </c>
      <c r="U51" s="1041" t="n">
        <v>0</v>
      </c>
      <c r="V51" s="1041" t="n">
        <v>0</v>
      </c>
      <c r="W51" s="1041" t="n">
        <v>4</v>
      </c>
      <c r="X51" s="1030" t="n">
        <f aca="false" ca="false" dt2D="false" dtr="false" t="normal">T51+U51+V51+W51</f>
        <v>4</v>
      </c>
      <c r="Y51" s="1041" t="n">
        <v>0</v>
      </c>
      <c r="Z51" s="1041" t="n">
        <v>0</v>
      </c>
      <c r="AA51" s="1041" t="n">
        <v>0</v>
      </c>
      <c r="AB51" s="1041" t="n">
        <v>2</v>
      </c>
      <c r="AC51" s="1030" t="n">
        <f aca="false" ca="false" dt2D="false" dtr="false" t="normal">Y51+Z51+AA51+AB51</f>
        <v>2</v>
      </c>
      <c r="AD51" s="1041" t="n">
        <v>0</v>
      </c>
      <c r="AE51" s="1041" t="n">
        <v>0</v>
      </c>
      <c r="AF51" s="1041" t="n">
        <v>0</v>
      </c>
      <c r="AG51" s="1041" t="n">
        <v>2</v>
      </c>
      <c r="AH51" s="1030" t="n">
        <f aca="false" ca="false" dt2D="false" dtr="false" t="normal">AD51+AE51+AF51+AG51</f>
        <v>2</v>
      </c>
      <c r="AI51" s="1041" t="n">
        <v>0</v>
      </c>
      <c r="AJ51" s="1041" t="n">
        <v>0</v>
      </c>
      <c r="AK51" s="1041" t="n">
        <v>0</v>
      </c>
      <c r="AL51" s="1041" t="n">
        <v>0</v>
      </c>
      <c r="AM51" s="1030" t="n">
        <f aca="false" ca="false" dt2D="false" dtr="false" t="normal">AI51+AJ51+AK51+AL51</f>
        <v>0</v>
      </c>
      <c r="AN51" s="1041" t="n">
        <v>0</v>
      </c>
      <c r="AO51" s="1041" t="n">
        <v>0</v>
      </c>
      <c r="AP51" s="1041" t="n">
        <v>0</v>
      </c>
      <c r="AQ51" s="1041" t="n">
        <v>1</v>
      </c>
      <c r="AR51" s="1030" t="n">
        <f aca="false" ca="false" dt2D="false" dtr="false" t="normal">AN51+AO51+AP51+AQ51</f>
        <v>1</v>
      </c>
      <c r="AS51" s="1041" t="n">
        <v>0</v>
      </c>
      <c r="AT51" s="1041" t="n">
        <v>0</v>
      </c>
      <c r="AU51" s="1041" t="n">
        <v>0</v>
      </c>
      <c r="AV51" s="1041" t="n">
        <v>1</v>
      </c>
      <c r="AW51" s="1030" t="n">
        <f aca="false" ca="false" dt2D="false" dtr="false" t="normal">AS51+AT51+AU51+AV51</f>
        <v>1</v>
      </c>
      <c r="AX51" s="1041" t="n">
        <v>0</v>
      </c>
      <c r="AY51" s="1041" t="n">
        <v>1</v>
      </c>
      <c r="AZ51" s="1039" t="n">
        <f aca="false" ca="false" dt2D="false" dtr="false" t="normal">AX51+AY51</f>
        <v>1</v>
      </c>
      <c r="BA51" s="1041" t="n">
        <v>0</v>
      </c>
      <c r="BB51" s="1041" t="n">
        <v>1</v>
      </c>
      <c r="BC51" s="1039" t="n">
        <f aca="false" ca="false" dt2D="false" dtr="false" t="normal">BA51+BB51</f>
        <v>1</v>
      </c>
      <c r="BD51" s="1041" t="n">
        <v>0</v>
      </c>
      <c r="BE51" s="1040" t="n">
        <v>2</v>
      </c>
      <c r="BF51" s="1039" t="n">
        <f aca="false" ca="false" dt2D="false" dtr="false" t="normal">BD51+BE51</f>
        <v>2</v>
      </c>
    </row>
    <row customHeight="true" ht="15" outlineLevel="0" r="52">
      <c r="B52" s="777" t="s"/>
      <c r="C52" s="1042" t="s">
        <v>878</v>
      </c>
      <c r="D52" s="1029" t="n">
        <f aca="false" ca="false" dt2D="false" dtr="false" t="normal">I52+N52+S52+X52+AC52+AH52+AM52+AR52+AW52+AZ52+BC52+BF52</f>
        <v>0</v>
      </c>
      <c r="E52" s="1041" t="n"/>
      <c r="F52" s="1040" t="n"/>
      <c r="G52" s="1040" t="n"/>
      <c r="H52" s="1040" t="n"/>
      <c r="I52" s="1030" t="n">
        <f aca="false" ca="false" dt2D="false" dtr="false" t="normal">E52+F52+G52+H52</f>
        <v>0</v>
      </c>
      <c r="J52" s="1041" t="n"/>
      <c r="K52" s="1041" t="n"/>
      <c r="L52" s="1041" t="n"/>
      <c r="M52" s="1041" t="n"/>
      <c r="N52" s="1030" t="n">
        <f aca="false" ca="false" dt2D="false" dtr="false" t="normal">J52+K52+L52+M52</f>
        <v>0</v>
      </c>
      <c r="O52" s="1041" t="n"/>
      <c r="P52" s="1041" t="n"/>
      <c r="Q52" s="1041" t="n"/>
      <c r="R52" s="1041" t="n"/>
      <c r="S52" s="1030" t="n">
        <f aca="false" ca="false" dt2D="false" dtr="false" t="normal">O52+P52+Q52+R52</f>
        <v>0</v>
      </c>
      <c r="T52" s="1041" t="n"/>
      <c r="U52" s="1041" t="n"/>
      <c r="V52" s="1041" t="n"/>
      <c r="W52" s="1041" t="n"/>
      <c r="X52" s="1030" t="n">
        <f aca="false" ca="false" dt2D="false" dtr="false" t="normal">T52+U52+V52+W52</f>
        <v>0</v>
      </c>
      <c r="Y52" s="1041" t="n"/>
      <c r="Z52" s="1041" t="n"/>
      <c r="AA52" s="1041" t="n"/>
      <c r="AB52" s="1041" t="n"/>
      <c r="AC52" s="1030" t="n">
        <f aca="false" ca="false" dt2D="false" dtr="false" t="normal">Y52+Z52+AA52+AB52</f>
        <v>0</v>
      </c>
      <c r="AD52" s="1041" t="n"/>
      <c r="AE52" s="1041" t="n"/>
      <c r="AF52" s="1041" t="n"/>
      <c r="AG52" s="1041" t="n"/>
      <c r="AH52" s="1030" t="n">
        <f aca="false" ca="false" dt2D="false" dtr="false" t="normal">AD52+AE52+AF52+AG52</f>
        <v>0</v>
      </c>
      <c r="AI52" s="1041" t="n"/>
      <c r="AJ52" s="1041" t="n"/>
      <c r="AK52" s="1041" t="n"/>
      <c r="AL52" s="1041" t="n"/>
      <c r="AM52" s="1030" t="n">
        <f aca="false" ca="false" dt2D="false" dtr="false" t="normal">AI52+AJ52+AK52+AL52</f>
        <v>0</v>
      </c>
      <c r="AN52" s="1041" t="n"/>
      <c r="AO52" s="1041" t="n"/>
      <c r="AP52" s="1041" t="n"/>
      <c r="AQ52" s="1041" t="n"/>
      <c r="AR52" s="1030" t="n">
        <f aca="false" ca="false" dt2D="false" dtr="false" t="normal">AN52+AO52+AP52+AQ52</f>
        <v>0</v>
      </c>
      <c r="AS52" s="1041" t="n"/>
      <c r="AT52" s="1041" t="n"/>
      <c r="AU52" s="1041" t="n"/>
      <c r="AV52" s="1041" t="n"/>
      <c r="AW52" s="1030" t="n">
        <f aca="false" ca="false" dt2D="false" dtr="false" t="normal">AS52+AT52+AU52+AV52</f>
        <v>0</v>
      </c>
      <c r="AX52" s="1041" t="n"/>
      <c r="AY52" s="1041" t="n"/>
      <c r="AZ52" s="1039" t="n">
        <f aca="false" ca="false" dt2D="false" dtr="false" t="normal">AX52+AY52</f>
        <v>0</v>
      </c>
      <c r="BA52" s="1041" t="n"/>
      <c r="BB52" s="1041" t="n"/>
      <c r="BC52" s="1039" t="n">
        <f aca="false" ca="false" dt2D="false" dtr="false" t="normal">BA52+BB52</f>
        <v>0</v>
      </c>
      <c r="BD52" s="1041" t="n"/>
      <c r="BE52" s="1041" t="n"/>
      <c r="BF52" s="1039" t="n">
        <f aca="false" ca="false" dt2D="false" dtr="false" t="normal">BD52+BE52</f>
        <v>0</v>
      </c>
    </row>
    <row ht="45" outlineLevel="0" r="53">
      <c r="B53" s="777" t="s"/>
      <c r="C53" s="1042" t="s">
        <v>879</v>
      </c>
      <c r="D53" s="1029" t="n">
        <f aca="false" ca="false" dt2D="false" dtr="false" t="normal">I53+N53+S53+X53+AC53+AH53+AM53+AR53+AW53+AZ53+BC53+BF53</f>
        <v>0</v>
      </c>
      <c r="E53" s="1041" t="n"/>
      <c r="F53" s="1040" t="n"/>
      <c r="G53" s="1040" t="n"/>
      <c r="H53" s="1040" t="n"/>
      <c r="I53" s="1030" t="n">
        <f aca="false" ca="false" dt2D="false" dtr="false" t="normal">E53+F53+G53+H53</f>
        <v>0</v>
      </c>
      <c r="J53" s="1041" t="n"/>
      <c r="K53" s="1041" t="n"/>
      <c r="L53" s="1041" t="n"/>
      <c r="M53" s="1041" t="n"/>
      <c r="N53" s="1030" t="n">
        <f aca="false" ca="false" dt2D="false" dtr="false" t="normal">J53+K53+L53+M53</f>
        <v>0</v>
      </c>
      <c r="O53" s="1041" t="n"/>
      <c r="P53" s="1041" t="n"/>
      <c r="Q53" s="1041" t="n"/>
      <c r="R53" s="1041" t="n"/>
      <c r="S53" s="1030" t="n">
        <f aca="false" ca="false" dt2D="false" dtr="false" t="normal">O53+P53+Q53+R53</f>
        <v>0</v>
      </c>
      <c r="T53" s="1041" t="n"/>
      <c r="U53" s="1041" t="n"/>
      <c r="V53" s="1041" t="n"/>
      <c r="W53" s="1041" t="n"/>
      <c r="X53" s="1030" t="n">
        <f aca="false" ca="false" dt2D="false" dtr="false" t="normal">T53+U53+V53+W53</f>
        <v>0</v>
      </c>
      <c r="Y53" s="1041" t="n"/>
      <c r="Z53" s="1041" t="n"/>
      <c r="AA53" s="1041" t="n"/>
      <c r="AB53" s="1041" t="n"/>
      <c r="AC53" s="1030" t="n">
        <f aca="false" ca="false" dt2D="false" dtr="false" t="normal">Y53+Z53+AA53+AB53</f>
        <v>0</v>
      </c>
      <c r="AD53" s="1041" t="n"/>
      <c r="AE53" s="1041" t="n"/>
      <c r="AF53" s="1041" t="n"/>
      <c r="AG53" s="1041" t="n"/>
      <c r="AH53" s="1030" t="n">
        <f aca="false" ca="false" dt2D="false" dtr="false" t="normal">AD53+AE53+AF53+AG53</f>
        <v>0</v>
      </c>
      <c r="AI53" s="1041" t="n"/>
      <c r="AJ53" s="1041" t="n"/>
      <c r="AK53" s="1041" t="n"/>
      <c r="AL53" s="1041" t="n"/>
      <c r="AM53" s="1030" t="n">
        <f aca="false" ca="false" dt2D="false" dtr="false" t="normal">AI53+AJ53+AK53+AL53</f>
        <v>0</v>
      </c>
      <c r="AN53" s="1041" t="n"/>
      <c r="AO53" s="1041" t="n"/>
      <c r="AP53" s="1041" t="n"/>
      <c r="AQ53" s="1041" t="n"/>
      <c r="AR53" s="1030" t="n">
        <f aca="false" ca="false" dt2D="false" dtr="false" t="normal">AN53+AO53+AP53+AQ53</f>
        <v>0</v>
      </c>
      <c r="AS53" s="1041" t="n"/>
      <c r="AT53" s="1041" t="n"/>
      <c r="AU53" s="1041" t="n"/>
      <c r="AV53" s="1041" t="n"/>
      <c r="AW53" s="1030" t="n">
        <f aca="false" ca="false" dt2D="false" dtr="false" t="normal">AS53+AT53+AU53+AV53</f>
        <v>0</v>
      </c>
      <c r="AX53" s="1041" t="n"/>
      <c r="AY53" s="1041" t="n"/>
      <c r="AZ53" s="1039" t="n">
        <f aca="false" ca="false" dt2D="false" dtr="false" t="normal">AX53+AY53</f>
        <v>0</v>
      </c>
      <c r="BA53" s="1041" t="n"/>
      <c r="BB53" s="1041" t="n"/>
      <c r="BC53" s="1039" t="n">
        <f aca="false" ca="false" dt2D="false" dtr="false" t="normal">BA53+BB53</f>
        <v>0</v>
      </c>
      <c r="BD53" s="1041" t="n"/>
      <c r="BE53" s="1041" t="n"/>
      <c r="BF53" s="1039" t="n">
        <f aca="false" ca="false" dt2D="false" dtr="false" t="normal">BD53+BE53</f>
        <v>0</v>
      </c>
    </row>
    <row customHeight="true" ht="15" outlineLevel="0" r="54">
      <c r="B54" s="777" t="s"/>
      <c r="C54" s="1051" t="s">
        <v>880</v>
      </c>
      <c r="D54" s="1029" t="n">
        <f aca="false" ca="false" dt2D="false" dtr="false" t="normal">I54+N54+S54+X54+AC54+AH54+AM54+AR54+AW54+AZ54+BC54+BF54</f>
        <v>0</v>
      </c>
      <c r="E54" s="1041" t="n"/>
      <c r="F54" s="1040" t="n"/>
      <c r="G54" s="1040" t="n"/>
      <c r="H54" s="1040" t="n"/>
      <c r="I54" s="1030" t="n">
        <f aca="false" ca="false" dt2D="false" dtr="false" t="normal">E54+F54+G54+H54</f>
        <v>0</v>
      </c>
      <c r="J54" s="1041" t="n"/>
      <c r="K54" s="1041" t="n"/>
      <c r="L54" s="1041" t="n"/>
      <c r="M54" s="1041" t="n"/>
      <c r="N54" s="1030" t="n">
        <f aca="false" ca="false" dt2D="false" dtr="false" t="normal">J54+K54+L54+M54</f>
        <v>0</v>
      </c>
      <c r="O54" s="1041" t="n"/>
      <c r="P54" s="1041" t="n"/>
      <c r="Q54" s="1041" t="n"/>
      <c r="R54" s="1041" t="n"/>
      <c r="S54" s="1030" t="n">
        <f aca="false" ca="false" dt2D="false" dtr="false" t="normal">O54+P54+Q54+R54</f>
        <v>0</v>
      </c>
      <c r="T54" s="1041" t="n"/>
      <c r="U54" s="1041" t="n"/>
      <c r="V54" s="1041" t="n"/>
      <c r="W54" s="1041" t="n"/>
      <c r="X54" s="1030" t="n">
        <f aca="false" ca="false" dt2D="false" dtr="false" t="normal">T54+U54+V54+W54</f>
        <v>0</v>
      </c>
      <c r="Y54" s="1041" t="n"/>
      <c r="Z54" s="1041" t="n"/>
      <c r="AA54" s="1041" t="n"/>
      <c r="AB54" s="1041" t="n"/>
      <c r="AC54" s="1030" t="n">
        <f aca="false" ca="false" dt2D="false" dtr="false" t="normal">Y54+Z54+AA54+AB54</f>
        <v>0</v>
      </c>
      <c r="AD54" s="1041" t="n"/>
      <c r="AE54" s="1041" t="n"/>
      <c r="AF54" s="1041" t="n"/>
      <c r="AG54" s="1041" t="n"/>
      <c r="AH54" s="1030" t="n">
        <f aca="false" ca="false" dt2D="false" dtr="false" t="normal">AD54+AE54+AF54+AG54</f>
        <v>0</v>
      </c>
      <c r="AI54" s="1041" t="n"/>
      <c r="AJ54" s="1041" t="n"/>
      <c r="AK54" s="1041" t="n"/>
      <c r="AL54" s="1041" t="n"/>
      <c r="AM54" s="1030" t="n">
        <f aca="false" ca="false" dt2D="false" dtr="false" t="normal">AI54+AJ54+AK54+AL54</f>
        <v>0</v>
      </c>
      <c r="AN54" s="1041" t="n"/>
      <c r="AO54" s="1041" t="n"/>
      <c r="AP54" s="1041" t="n"/>
      <c r="AQ54" s="1041" t="n"/>
      <c r="AR54" s="1030" t="n">
        <f aca="false" ca="false" dt2D="false" dtr="false" t="normal">AN54+AO54+AP54+AQ54</f>
        <v>0</v>
      </c>
      <c r="AS54" s="1041" t="n"/>
      <c r="AT54" s="1041" t="n"/>
      <c r="AU54" s="1041" t="n"/>
      <c r="AV54" s="1041" t="n"/>
      <c r="AW54" s="1030" t="n">
        <f aca="false" ca="false" dt2D="false" dtr="false" t="normal">AS54+AT54+AU54+AV54</f>
        <v>0</v>
      </c>
      <c r="AX54" s="1041" t="n"/>
      <c r="AY54" s="1041" t="n"/>
      <c r="AZ54" s="1039" t="n">
        <f aca="false" ca="false" dt2D="false" dtr="false" t="normal">AX54+AY54</f>
        <v>0</v>
      </c>
      <c r="BA54" s="1041" t="n"/>
      <c r="BB54" s="1041" t="n"/>
      <c r="BC54" s="1039" t="n">
        <f aca="false" ca="false" dt2D="false" dtr="false" t="normal">BA54+BB54</f>
        <v>0</v>
      </c>
      <c r="BD54" s="1041" t="n"/>
      <c r="BE54" s="1041" t="n"/>
      <c r="BF54" s="1039" t="n">
        <f aca="false" ca="false" dt2D="false" dtr="false" t="normal">BD54+BE54</f>
        <v>0</v>
      </c>
    </row>
    <row ht="45" outlineLevel="0" r="55">
      <c r="B55" s="777" t="s"/>
      <c r="C55" s="1036" t="s">
        <v>881</v>
      </c>
      <c r="D55" s="1029" t="n">
        <f aca="false" ca="false" dt2D="false" dtr="false" t="normal">I55+N55+S55+X55+AC55+AH55+AM55+AR55+AW55+AZ55+BC55+BF55</f>
        <v>13608</v>
      </c>
      <c r="E55" s="1041" t="n">
        <v>2034</v>
      </c>
      <c r="F55" s="1040" t="n">
        <v>0</v>
      </c>
      <c r="G55" s="1040" t="n">
        <v>0</v>
      </c>
      <c r="H55" s="1040" t="n">
        <v>0</v>
      </c>
      <c r="I55" s="1030" t="n">
        <f aca="false" ca="false" dt2D="false" dtr="false" t="normal">E55+F55+G55+H55</f>
        <v>2034</v>
      </c>
      <c r="J55" s="1041" t="n">
        <v>1266</v>
      </c>
      <c r="K55" s="1041" t="n">
        <v>0</v>
      </c>
      <c r="L55" s="1041" t="n">
        <v>0</v>
      </c>
      <c r="M55" s="1041" t="n">
        <v>0</v>
      </c>
      <c r="N55" s="1030" t="n">
        <f aca="false" ca="false" dt2D="false" dtr="false" t="normal">J55+K55+L55+M55</f>
        <v>1266</v>
      </c>
      <c r="O55" s="1041" t="n">
        <v>979</v>
      </c>
      <c r="P55" s="1041" t="n">
        <v>0</v>
      </c>
      <c r="Q55" s="1041" t="n">
        <v>0</v>
      </c>
      <c r="R55" s="1041" t="n">
        <v>0</v>
      </c>
      <c r="S55" s="1030" t="n">
        <f aca="false" ca="false" dt2D="false" dtr="false" t="normal">O55+P55+Q55+R55</f>
        <v>979</v>
      </c>
      <c r="T55" s="1041" t="n">
        <v>0</v>
      </c>
      <c r="U55" s="1041" t="n">
        <v>0</v>
      </c>
      <c r="V55" s="1041" t="n">
        <v>0</v>
      </c>
      <c r="W55" s="1041" t="n">
        <v>991</v>
      </c>
      <c r="X55" s="1030" t="n">
        <f aca="false" ca="false" dt2D="false" dtr="false" t="normal">T55+U55+V55+W55</f>
        <v>991</v>
      </c>
      <c r="Y55" s="1041" t="n">
        <v>0</v>
      </c>
      <c r="Z55" s="1041" t="n">
        <v>0</v>
      </c>
      <c r="AA55" s="1041" t="n">
        <v>0</v>
      </c>
      <c r="AB55" s="1041" t="n">
        <v>715</v>
      </c>
      <c r="AC55" s="1030" t="n">
        <f aca="false" ca="false" dt2D="false" dtr="false" t="normal">Y55+Z55+AA55+AB55</f>
        <v>715</v>
      </c>
      <c r="AD55" s="1041" t="n">
        <v>0</v>
      </c>
      <c r="AE55" s="1041" t="n">
        <v>0</v>
      </c>
      <c r="AF55" s="1041" t="n">
        <v>0</v>
      </c>
      <c r="AG55" s="1041" t="n">
        <v>1000</v>
      </c>
      <c r="AH55" s="1030" t="n">
        <f aca="false" ca="false" dt2D="false" dtr="false" t="normal">AD55+AE55+AF55+AG55</f>
        <v>1000</v>
      </c>
      <c r="AI55" s="1041" t="n">
        <v>0</v>
      </c>
      <c r="AJ55" s="1041" t="n">
        <v>0</v>
      </c>
      <c r="AK55" s="1041" t="n">
        <v>0</v>
      </c>
      <c r="AL55" s="1041" t="n">
        <v>902</v>
      </c>
      <c r="AM55" s="1030" t="n">
        <f aca="false" ca="false" dt2D="false" dtr="false" t="normal">AI55+AJ55+AK55+AL55</f>
        <v>902</v>
      </c>
      <c r="AN55" s="1041" t="n">
        <v>0</v>
      </c>
      <c r="AO55" s="1041" t="n">
        <v>0</v>
      </c>
      <c r="AP55" s="1041" t="n">
        <v>0</v>
      </c>
      <c r="AQ55" s="1041" t="n">
        <v>1036</v>
      </c>
      <c r="AR55" s="1030" t="n">
        <f aca="false" ca="false" dt2D="false" dtr="false" t="normal">AN55+AO55+AP55+AQ55</f>
        <v>1036</v>
      </c>
      <c r="AS55" s="1041" t="n">
        <v>0</v>
      </c>
      <c r="AT55" s="1041" t="n">
        <v>0</v>
      </c>
      <c r="AU55" s="1041" t="n">
        <v>0</v>
      </c>
      <c r="AV55" s="1041" t="n">
        <v>1417</v>
      </c>
      <c r="AW55" s="1030" t="n">
        <f aca="false" ca="false" dt2D="false" dtr="false" t="normal">AS55+AT55+AU55+AV55</f>
        <v>1417</v>
      </c>
      <c r="AX55" s="1041" t="n">
        <v>0</v>
      </c>
      <c r="AY55" s="1041" t="n">
        <v>1371</v>
      </c>
      <c r="AZ55" s="1039" t="n">
        <f aca="false" ca="false" dt2D="false" dtr="false" t="normal">AX55+AY55</f>
        <v>1371</v>
      </c>
      <c r="BA55" s="1041" t="n">
        <v>0</v>
      </c>
      <c r="BB55" s="1041" t="n">
        <v>912</v>
      </c>
      <c r="BC55" s="1039" t="n">
        <f aca="false" ca="false" dt2D="false" dtr="false" t="normal">BA55+BB55</f>
        <v>912</v>
      </c>
      <c r="BD55" s="1041" t="n">
        <v>0</v>
      </c>
      <c r="BE55" s="1041" t="n">
        <v>985</v>
      </c>
      <c r="BF55" s="1039" t="n">
        <f aca="false" ca="false" dt2D="false" dtr="false" t="normal">BD55+BE55</f>
        <v>985</v>
      </c>
    </row>
    <row ht="30" outlineLevel="0" r="56">
      <c r="B56" s="777" t="s"/>
      <c r="C56" s="1036" t="s">
        <v>882</v>
      </c>
      <c r="D56" s="1029" t="n">
        <f aca="false" ca="false" dt2D="false" dtr="false" t="normal">I56+N56+S56+X56+AC56+AH56+AM56+AR56+AW56+AZ56+BC56+BF56</f>
        <v>175</v>
      </c>
      <c r="E56" s="1041" t="n">
        <v>6</v>
      </c>
      <c r="F56" s="1040" t="n">
        <v>0</v>
      </c>
      <c r="G56" s="1040" t="n">
        <v>0</v>
      </c>
      <c r="H56" s="1040" t="n">
        <v>0</v>
      </c>
      <c r="I56" s="1030" t="n">
        <f aca="false" ca="false" dt2D="false" dtr="false" t="normal">E56+F56+G56+H56</f>
        <v>6</v>
      </c>
      <c r="J56" s="1040" t="n">
        <v>18</v>
      </c>
      <c r="K56" s="1041" t="n">
        <v>0</v>
      </c>
      <c r="L56" s="1041" t="n">
        <v>0</v>
      </c>
      <c r="M56" s="1041" t="n">
        <v>0</v>
      </c>
      <c r="N56" s="1030" t="n">
        <f aca="false" ca="false" dt2D="false" dtr="false" t="normal">J56+K56+L56+M56</f>
        <v>18</v>
      </c>
      <c r="O56" s="1041" t="n">
        <v>9</v>
      </c>
      <c r="P56" s="1041" t="n">
        <v>0</v>
      </c>
      <c r="Q56" s="1041" t="n">
        <v>0</v>
      </c>
      <c r="R56" s="1041" t="n">
        <v>0</v>
      </c>
      <c r="S56" s="1030" t="n">
        <f aca="false" ca="false" dt2D="false" dtr="false" t="normal">O56+P56+Q56+R56</f>
        <v>9</v>
      </c>
      <c r="T56" s="1041" t="n">
        <v>0</v>
      </c>
      <c r="U56" s="1041" t="n">
        <v>0</v>
      </c>
      <c r="V56" s="1041" t="n">
        <v>0</v>
      </c>
      <c r="W56" s="1041" t="n">
        <v>13</v>
      </c>
      <c r="X56" s="1030" t="n">
        <f aca="false" ca="false" dt2D="false" dtr="false" t="normal">T56+U56+V56+W56</f>
        <v>13</v>
      </c>
      <c r="Y56" s="1041" t="n">
        <v>0</v>
      </c>
      <c r="Z56" s="1041" t="n">
        <v>0</v>
      </c>
      <c r="AA56" s="1041" t="n">
        <v>0</v>
      </c>
      <c r="AB56" s="1041" t="n">
        <v>22</v>
      </c>
      <c r="AC56" s="1030" t="n">
        <f aca="false" ca="false" dt2D="false" dtr="false" t="normal">Y56+Z56+AA56+AB56</f>
        <v>22</v>
      </c>
      <c r="AD56" s="1041" t="n">
        <v>0</v>
      </c>
      <c r="AE56" s="1041" t="n">
        <v>0</v>
      </c>
      <c r="AF56" s="1041" t="n">
        <v>0</v>
      </c>
      <c r="AG56" s="1040" t="n">
        <v>13</v>
      </c>
      <c r="AH56" s="1030" t="n">
        <f aca="false" ca="false" dt2D="false" dtr="false" t="normal">AD56+AE56+AF56+AG56</f>
        <v>13</v>
      </c>
      <c r="AI56" s="1041" t="n">
        <v>0</v>
      </c>
      <c r="AJ56" s="1041" t="n">
        <v>0</v>
      </c>
      <c r="AK56" s="1041" t="n">
        <v>0</v>
      </c>
      <c r="AL56" s="1041" t="n">
        <v>14</v>
      </c>
      <c r="AM56" s="1030" t="n">
        <f aca="false" ca="false" dt2D="false" dtr="false" t="normal">AI56+AJ56+AK56+AL56</f>
        <v>14</v>
      </c>
      <c r="AN56" s="1041" t="n">
        <v>0</v>
      </c>
      <c r="AO56" s="1041" t="n">
        <v>0</v>
      </c>
      <c r="AP56" s="1041" t="n">
        <v>0</v>
      </c>
      <c r="AQ56" s="1041" t="n">
        <v>18</v>
      </c>
      <c r="AR56" s="1030" t="n">
        <f aca="false" ca="false" dt2D="false" dtr="false" t="normal">AN56+AO56+AP56+AQ56</f>
        <v>18</v>
      </c>
      <c r="AS56" s="1041" t="n">
        <v>0</v>
      </c>
      <c r="AT56" s="1041" t="n">
        <v>0</v>
      </c>
      <c r="AU56" s="1041" t="n">
        <v>0</v>
      </c>
      <c r="AV56" s="1041" t="n">
        <v>25</v>
      </c>
      <c r="AW56" s="1030" t="n">
        <f aca="false" ca="false" dt2D="false" dtr="false" t="normal">AS56+AT56+AU56+AV56</f>
        <v>25</v>
      </c>
      <c r="AX56" s="1041" t="n">
        <v>0</v>
      </c>
      <c r="AY56" s="1041" t="n">
        <v>13</v>
      </c>
      <c r="AZ56" s="1039" t="n">
        <f aca="false" ca="false" dt2D="false" dtr="false" t="normal">AX56+AY56</f>
        <v>13</v>
      </c>
      <c r="BA56" s="1041" t="n">
        <v>0</v>
      </c>
      <c r="BB56" s="1041" t="n">
        <v>13</v>
      </c>
      <c r="BC56" s="1039" t="n">
        <f aca="false" ca="false" dt2D="false" dtr="false" t="normal">BA56+BB56</f>
        <v>13</v>
      </c>
      <c r="BD56" s="1041" t="n">
        <v>0</v>
      </c>
      <c r="BE56" s="1041" t="n">
        <v>11</v>
      </c>
      <c r="BF56" s="1039" t="n">
        <f aca="false" ca="false" dt2D="false" dtr="false" t="normal">BD56+BE56</f>
        <v>11</v>
      </c>
    </row>
    <row ht="15.75" outlineLevel="0" r="57">
      <c r="B57" s="1052" t="s"/>
      <c r="C57" s="1036" t="s">
        <v>883</v>
      </c>
      <c r="D57" s="1029" t="n">
        <f aca="false" ca="false" dt2D="false" dtr="false" t="normal">I57+N57+S57+X57+AC57+AH57+AM57+AR57+AW57+AZ57+BC57+BF57</f>
        <v>123</v>
      </c>
      <c r="E57" s="1041" t="n">
        <v>6</v>
      </c>
      <c r="F57" s="1040" t="n">
        <v>0</v>
      </c>
      <c r="G57" s="1040" t="n">
        <v>0</v>
      </c>
      <c r="H57" s="1040" t="n">
        <v>0</v>
      </c>
      <c r="I57" s="1030" t="n">
        <f aca="false" ca="false" dt2D="false" dtr="false" t="normal">E57+F57+G57+H57</f>
        <v>6</v>
      </c>
      <c r="J57" s="1041" t="n">
        <v>8</v>
      </c>
      <c r="K57" s="1041" t="n">
        <v>0</v>
      </c>
      <c r="L57" s="1041" t="n">
        <v>0</v>
      </c>
      <c r="M57" s="1041" t="n">
        <v>0</v>
      </c>
      <c r="N57" s="1030" t="n">
        <f aca="false" ca="false" dt2D="false" dtr="false" t="normal">J57+K57+L57+M57</f>
        <v>8</v>
      </c>
      <c r="O57" s="1041" t="n">
        <v>2</v>
      </c>
      <c r="P57" s="1041" t="n">
        <v>0</v>
      </c>
      <c r="Q57" s="1041" t="n">
        <v>0</v>
      </c>
      <c r="R57" s="1041" t="n">
        <v>0</v>
      </c>
      <c r="S57" s="1030" t="n">
        <f aca="false" ca="false" dt2D="false" dtr="false" t="normal">O57+P57+Q57+R57</f>
        <v>2</v>
      </c>
      <c r="T57" s="1041" t="n">
        <v>0</v>
      </c>
      <c r="U57" s="1041" t="n">
        <v>0</v>
      </c>
      <c r="V57" s="1041" t="n">
        <v>0</v>
      </c>
      <c r="W57" s="1041" t="n">
        <v>3</v>
      </c>
      <c r="X57" s="1030" t="n">
        <f aca="false" ca="false" dt2D="false" dtr="false" t="normal">T57+U57+V57+W57</f>
        <v>3</v>
      </c>
      <c r="Y57" s="1041" t="n">
        <v>0</v>
      </c>
      <c r="Z57" s="1041" t="n">
        <v>0</v>
      </c>
      <c r="AA57" s="1041" t="n">
        <v>0</v>
      </c>
      <c r="AB57" s="1041" t="n">
        <v>3</v>
      </c>
      <c r="AC57" s="1030" t="n">
        <f aca="false" ca="false" dt2D="false" dtr="false" t="normal">Y57+Z57+AA57+AB57</f>
        <v>3</v>
      </c>
      <c r="AD57" s="1041" t="n">
        <v>0</v>
      </c>
      <c r="AE57" s="1041" t="n">
        <v>0</v>
      </c>
      <c r="AF57" s="1041" t="n">
        <v>0</v>
      </c>
      <c r="AG57" s="1041" t="n">
        <v>2</v>
      </c>
      <c r="AH57" s="1030" t="n">
        <f aca="false" ca="false" dt2D="false" dtr="false" t="normal">AD57+AE57+AF57+AG57</f>
        <v>2</v>
      </c>
      <c r="AI57" s="1041" t="n">
        <v>0</v>
      </c>
      <c r="AJ57" s="1041" t="n">
        <v>0</v>
      </c>
      <c r="AK57" s="1041" t="n">
        <v>0</v>
      </c>
      <c r="AL57" s="1041" t="n">
        <v>5</v>
      </c>
      <c r="AM57" s="1030" t="n">
        <f aca="false" ca="false" dt2D="false" dtr="false" t="normal">AI57+AJ57+AK57+AL57</f>
        <v>5</v>
      </c>
      <c r="AN57" s="1041" t="n">
        <v>0</v>
      </c>
      <c r="AO57" s="1041" t="n">
        <v>0</v>
      </c>
      <c r="AP57" s="1041" t="n">
        <v>0</v>
      </c>
      <c r="AQ57" s="1041" t="n">
        <v>15</v>
      </c>
      <c r="AR57" s="1030" t="n">
        <f aca="false" ca="false" dt2D="false" dtr="false" t="normal">AN57+AO57+AP57+AQ57</f>
        <v>15</v>
      </c>
      <c r="AS57" s="1041" t="n">
        <v>0</v>
      </c>
      <c r="AT57" s="1041" t="n">
        <v>0</v>
      </c>
      <c r="AU57" s="1041" t="n">
        <v>0</v>
      </c>
      <c r="AV57" s="1041" t="n">
        <v>46</v>
      </c>
      <c r="AW57" s="1030" t="n">
        <f aca="false" ca="false" dt2D="false" dtr="false" t="normal">AS57+AT57+AU57+AV57</f>
        <v>46</v>
      </c>
      <c r="AX57" s="1041" t="n">
        <v>0</v>
      </c>
      <c r="AY57" s="1041" t="n">
        <v>18</v>
      </c>
      <c r="AZ57" s="1039" t="n">
        <f aca="false" ca="false" dt2D="false" dtr="false" t="normal">AX57+AY57</f>
        <v>18</v>
      </c>
      <c r="BA57" s="1041" t="n">
        <v>0</v>
      </c>
      <c r="BB57" s="1041" t="n">
        <v>11</v>
      </c>
      <c r="BC57" s="1039" t="n">
        <f aca="false" ca="false" dt2D="false" dtr="false" t="normal">BA57+BB57</f>
        <v>11</v>
      </c>
      <c r="BD57" s="1041" t="n">
        <v>0</v>
      </c>
      <c r="BE57" s="1041" t="n">
        <v>4</v>
      </c>
      <c r="BF57" s="1039" t="n">
        <f aca="false" ca="false" dt2D="false" dtr="false" t="normal">BD57+BE57</f>
        <v>4</v>
      </c>
    </row>
    <row ht="60" outlineLevel="0" r="58">
      <c r="B58" s="1053" t="n"/>
      <c r="C58" s="1054" t="s">
        <v>884</v>
      </c>
      <c r="D58" s="1029" t="n">
        <f aca="false" ca="false" dt2D="false" dtr="false" t="normal">I58+N58+S58+X58+AC58+AH58+AM58+AR58+AW58+AZ58+BC58+BF58</f>
        <v>2552</v>
      </c>
      <c r="E58" s="717" t="n">
        <v>144</v>
      </c>
      <c r="F58" s="1055" t="n">
        <v>0</v>
      </c>
      <c r="G58" s="1055" t="n">
        <v>16</v>
      </c>
      <c r="H58" s="1055" t="n">
        <v>6</v>
      </c>
      <c r="I58" s="1030" t="n">
        <f aca="false" ca="false" dt2D="false" dtr="false" t="normal">E58+F58+G58+H58</f>
        <v>166</v>
      </c>
      <c r="J58" s="717" t="n">
        <v>405</v>
      </c>
      <c r="K58" s="717" t="n">
        <v>0</v>
      </c>
      <c r="L58" s="717" t="n">
        <v>32</v>
      </c>
      <c r="M58" s="717" t="n">
        <v>10</v>
      </c>
      <c r="N58" s="1030" t="n">
        <f aca="false" ca="false" dt2D="false" dtr="false" t="normal">J58+K58+L58+M58</f>
        <v>447</v>
      </c>
      <c r="O58" s="1056" t="n">
        <v>666</v>
      </c>
      <c r="P58" s="717" t="n">
        <v>0</v>
      </c>
      <c r="Q58" s="717" t="n">
        <v>5</v>
      </c>
      <c r="R58" s="717" t="n">
        <v>3</v>
      </c>
      <c r="S58" s="1030" t="n">
        <f aca="false" ca="false" dt2D="false" dtr="false" t="normal">O58+P58+Q58+R58</f>
        <v>674</v>
      </c>
      <c r="T58" s="717" t="n">
        <v>0</v>
      </c>
      <c r="U58" s="717" t="n">
        <v>2</v>
      </c>
      <c r="V58" s="717" t="n">
        <v>0</v>
      </c>
      <c r="W58" s="717" t="n">
        <v>882</v>
      </c>
      <c r="X58" s="1030" t="n">
        <f aca="false" ca="false" dt2D="false" dtr="false" t="normal">T58+U58+V58+W58</f>
        <v>884</v>
      </c>
      <c r="Y58" s="717" t="n">
        <v>0</v>
      </c>
      <c r="Z58" s="717" t="n">
        <v>8</v>
      </c>
      <c r="AA58" s="717" t="n">
        <v>0</v>
      </c>
      <c r="AB58" s="717" t="n">
        <v>244</v>
      </c>
      <c r="AC58" s="1030" t="n">
        <f aca="false" ca="false" dt2D="false" dtr="false" t="normal">Y58+Z58+AA58+AB58</f>
        <v>252</v>
      </c>
      <c r="AD58" s="717" t="n">
        <v>0</v>
      </c>
      <c r="AE58" s="717" t="n">
        <v>0</v>
      </c>
      <c r="AF58" s="717" t="n">
        <v>0</v>
      </c>
      <c r="AG58" s="717" t="n">
        <v>2</v>
      </c>
      <c r="AH58" s="1030" t="n">
        <f aca="false" ca="false" dt2D="false" dtr="false" t="normal">AD58+AE58+AF58+AG58</f>
        <v>2</v>
      </c>
      <c r="AI58" s="717" t="n">
        <v>0</v>
      </c>
      <c r="AJ58" s="717" t="n">
        <v>0</v>
      </c>
      <c r="AK58" s="717" t="n">
        <v>0</v>
      </c>
      <c r="AL58" s="717" t="n">
        <v>12</v>
      </c>
      <c r="AM58" s="1030" t="n">
        <f aca="false" ca="false" dt2D="false" dtr="false" t="normal">AI58+AJ58+AK58+AL58</f>
        <v>12</v>
      </c>
      <c r="AN58" s="717" t="n">
        <v>0</v>
      </c>
      <c r="AO58" s="717" t="n">
        <v>0</v>
      </c>
      <c r="AP58" s="717" t="n">
        <v>3</v>
      </c>
      <c r="AQ58" s="717" t="n">
        <v>41</v>
      </c>
      <c r="AR58" s="1030" t="n">
        <f aca="false" ca="false" dt2D="false" dtr="false" t="normal">AN58+AO58+AP58+AQ58</f>
        <v>44</v>
      </c>
      <c r="AS58" s="717" t="n">
        <v>0</v>
      </c>
      <c r="AT58" s="717" t="n">
        <v>1</v>
      </c>
      <c r="AU58" s="717" t="n">
        <v>0</v>
      </c>
      <c r="AV58" s="717" t="n">
        <v>17</v>
      </c>
      <c r="AW58" s="1030" t="n">
        <f aca="false" ca="false" dt2D="false" dtr="false" t="normal">AS58+AT58+AU58+AV58</f>
        <v>18</v>
      </c>
      <c r="AX58" s="1056" t="n">
        <v>0</v>
      </c>
      <c r="AY58" s="717" t="n">
        <v>36</v>
      </c>
      <c r="AZ58" s="1039" t="n">
        <f aca="false" ca="false" dt2D="false" dtr="false" t="normal">AX58+AY58</f>
        <v>36</v>
      </c>
      <c r="BA58" s="717" t="n">
        <v>0</v>
      </c>
      <c r="BB58" s="717" t="n">
        <v>16</v>
      </c>
      <c r="BC58" s="1039" t="n">
        <f aca="false" ca="false" dt2D="false" dtr="false" t="normal">BA58+BB58</f>
        <v>16</v>
      </c>
      <c r="BD58" s="717" t="n">
        <v>0</v>
      </c>
      <c r="BE58" s="717" t="n">
        <v>1</v>
      </c>
      <c r="BF58" s="1039" t="n">
        <f aca="false" ca="false" dt2D="false" dtr="false" t="normal">BD58+BE58</f>
        <v>1</v>
      </c>
    </row>
    <row customHeight="true" ht="15.75" outlineLevel="0" r="59">
      <c r="B59" s="1053" t="n"/>
      <c r="C59" s="717" t="s">
        <v>885</v>
      </c>
      <c r="D59" s="1029" t="n">
        <f aca="false" ca="false" dt2D="false" dtr="false" t="normal">I59+N59+S59+X59+AC59+AH59+AM59+AR59+AW59+AZ59+BC59+BF59</f>
        <v>14</v>
      </c>
      <c r="E59" s="1057" t="n"/>
      <c r="F59" s="1057" t="n"/>
      <c r="G59" s="1057" t="n"/>
      <c r="H59" s="1057" t="n"/>
      <c r="I59" s="1058" t="n"/>
      <c r="J59" s="1058" t="n"/>
      <c r="K59" s="1058" t="n"/>
      <c r="L59" s="1058" t="n"/>
      <c r="M59" s="1058" t="n"/>
      <c r="N59" s="1058" t="n"/>
      <c r="O59" s="1058" t="n"/>
      <c r="P59" s="1058" t="n"/>
      <c r="Q59" s="1058" t="n"/>
      <c r="R59" s="1058" t="n"/>
      <c r="S59" s="1058" t="n"/>
      <c r="T59" s="1058" t="n"/>
      <c r="U59" s="1058" t="n"/>
      <c r="V59" s="1059" t="n"/>
      <c r="W59" s="1058" t="n"/>
      <c r="X59" s="1058" t="n"/>
      <c r="Y59" s="1058" t="n"/>
      <c r="Z59" s="1058" t="n"/>
      <c r="AA59" s="1058" t="n"/>
      <c r="AB59" s="1058" t="n"/>
      <c r="AC59" s="1058" t="n"/>
      <c r="AD59" s="1058" t="n"/>
      <c r="AE59" s="1058" t="n"/>
      <c r="AF59" s="1058" t="n"/>
      <c r="AG59" s="1058" t="n"/>
      <c r="AH59" s="1058" t="n"/>
      <c r="AI59" s="1058" t="n"/>
      <c r="AJ59" s="1058" t="n"/>
      <c r="AK59" s="1058" t="n"/>
      <c r="AL59" s="1058" t="n"/>
      <c r="AM59" s="1058" t="n"/>
      <c r="AN59" s="1058" t="n"/>
      <c r="AO59" s="1058" t="n"/>
      <c r="AP59" s="1058" t="n"/>
      <c r="AQ59" s="1058" t="n"/>
      <c r="AR59" s="1058" t="n"/>
      <c r="AS59" s="1058" t="n"/>
      <c r="AT59" s="1058" t="n"/>
      <c r="AU59" s="1058" t="n"/>
      <c r="AV59" s="1058" t="n"/>
      <c r="AW59" s="1058" t="n"/>
      <c r="AX59" s="717" t="n"/>
      <c r="AY59" s="1037" t="n"/>
      <c r="AZ59" s="1039" t="n">
        <f aca="false" ca="false" dt2D="false" dtr="false" t="normal">AX59+AY59</f>
        <v>0</v>
      </c>
      <c r="BA59" s="717" t="n">
        <v>0</v>
      </c>
      <c r="BB59" s="1041" t="n">
        <v>7</v>
      </c>
      <c r="BC59" s="1039" t="n">
        <f aca="false" ca="false" dt2D="false" dtr="false" t="normal">BA59+BB59</f>
        <v>7</v>
      </c>
      <c r="BD59" s="717" t="n">
        <v>2</v>
      </c>
      <c r="BE59" s="1055" t="n">
        <v>5</v>
      </c>
      <c r="BF59" s="1039" t="n">
        <f aca="false" ca="false" dt2D="false" dtr="false" t="normal">BD59+BE59</f>
        <v>7</v>
      </c>
    </row>
    <row customHeight="true" ht="31.5" outlineLevel="0" r="60">
      <c r="B60" s="1053" t="n"/>
      <c r="C60" s="1060" t="s">
        <v>886</v>
      </c>
      <c r="D60" s="1029" t="n">
        <f aca="false" ca="false" dt2D="false" dtr="false" t="normal">I60+N60+S60+X60+AC60+AH60+AM60+AR60+AW60+AZ60+BC60+BF60</f>
        <v>2297</v>
      </c>
      <c r="BA60" s="1041" t="n">
        <v>0</v>
      </c>
      <c r="BB60" s="1041" t="n">
        <v>2166</v>
      </c>
      <c r="BC60" s="1039" t="n">
        <f aca="false" ca="false" dt2D="false" dtr="false" t="normal">BA60+BB60</f>
        <v>2166</v>
      </c>
      <c r="BD60" s="1041" t="n">
        <v>0</v>
      </c>
      <c r="BE60" s="1041" t="n">
        <v>131</v>
      </c>
      <c r="BF60" s="1039" t="n">
        <f aca="false" ca="false" dt2D="false" dtr="false" t="normal">BD60+BE60</f>
        <v>131</v>
      </c>
    </row>
    <row customHeight="true" ht="15.75" outlineLevel="0" r="61"/>
    <row customHeight="true" ht="15" outlineLevel="0" r="62"/>
    <row customHeight="true" ht="15" outlineLevel="0" r="63"/>
    <row customHeight="true" ht="15.75" outlineLevel="0" r="64"/>
    <row customHeight="true" ht="15.75" outlineLevel="0" r="65"/>
    <row customHeight="true" ht="15.75" outlineLevel="0" r="66"/>
    <row customHeight="true" ht="15" outlineLevel="0" r="67"/>
    <row customHeight="true" ht="15" outlineLevel="0" r="68"/>
    <row customHeight="true" ht="15.75" outlineLevel="0" r="69"/>
    <row customHeight="true" ht="15.75" outlineLevel="0" r="70"/>
    <row customHeight="true" ht="15.75" outlineLevel="0" r="71"/>
    <row customHeight="true" ht="15" outlineLevel="0" r="72"/>
    <row customHeight="true" ht="15" outlineLevel="0" r="73"/>
    <row customHeight="true" ht="15.75" outlineLevel="0" r="74"/>
    <row customHeight="true" ht="15.75" outlineLevel="0" r="75"/>
    <row customHeight="true" ht="15.75" outlineLevel="0" r="76"/>
    <row customHeight="true" ht="15" outlineLevel="0" r="77"/>
    <row customHeight="true" ht="15" outlineLevel="0" r="78"/>
    <row customHeight="true" ht="15.75" outlineLevel="0" r="79"/>
    <row customHeight="true" ht="15.75" outlineLevel="0" r="80"/>
    <row customHeight="true" ht="15.75" outlineLevel="0" r="81"/>
    <row customHeight="true" ht="15" outlineLevel="0" r="82"/>
    <row customHeight="true" ht="15" outlineLevel="0" r="83"/>
    <row customHeight="true" ht="15.75" outlineLevel="0" r="84"/>
    <row customHeight="true" ht="15" outlineLevel="0" r="85"/>
    <row customHeight="true" ht="15" outlineLevel="0" r="86"/>
    <row customHeight="true" ht="15.75" outlineLevel="0" r="87"/>
    <row customHeight="true" ht="15" outlineLevel="0" r="88"/>
    <row customHeight="true" ht="15" outlineLevel="0" r="89"/>
    <row customHeight="true" ht="15.75" outlineLevel="0" r="90"/>
    <row customHeight="true" ht="15.75" outlineLevel="0" r="91"/>
    <row customHeight="true" ht="15.75" outlineLevel="0" r="92"/>
    <row customHeight="true" ht="15" outlineLevel="0" r="93"/>
    <row customHeight="true" ht="15" outlineLevel="0" r="94"/>
    <row customHeight="true" ht="15.75" outlineLevel="0" r="95"/>
    <row customHeight="true" ht="15.75" outlineLevel="0" r="96"/>
    <row customHeight="true" ht="15.75" outlineLevel="0" r="97"/>
    <row customHeight="true" ht="15" outlineLevel="0" r="98"/>
    <row customHeight="true" ht="15" outlineLevel="0" r="99"/>
    <row customHeight="true" ht="15.75" outlineLevel="0" r="100"/>
    <row customHeight="true" ht="15.75" outlineLevel="0" r="101"/>
    <row customHeight="true" ht="15.75" outlineLevel="0" r="102"/>
    <row customHeight="true" ht="15" outlineLevel="0" r="103"/>
    <row customHeight="true" ht="15" outlineLevel="0" r="104"/>
  </sheetData>
  <mergeCells count="30">
    <mergeCell ref="BC3:BC4"/>
    <mergeCell ref="AZ3:AZ4"/>
    <mergeCell ref="AW3:AW4"/>
    <mergeCell ref="AR3:AR4"/>
    <mergeCell ref="AM3:AM4"/>
    <mergeCell ref="AH3:AH4"/>
    <mergeCell ref="AC3:AC4"/>
    <mergeCell ref="C3:C4"/>
    <mergeCell ref="D3:D4"/>
    <mergeCell ref="I3:I4"/>
    <mergeCell ref="N3:N4"/>
    <mergeCell ref="S3:S4"/>
    <mergeCell ref="X3:X4"/>
    <mergeCell ref="BF3:BF4"/>
    <mergeCell ref="B11:B57"/>
    <mergeCell ref="B3:B4"/>
    <mergeCell ref="B1:D2"/>
    <mergeCell ref="B5:C5"/>
    <mergeCell ref="O2:S2"/>
    <mergeCell ref="T2:X2"/>
    <mergeCell ref="Y2:AC2"/>
    <mergeCell ref="AD2:AH2"/>
    <mergeCell ref="AS2:AW2"/>
    <mergeCell ref="AN2:AR2"/>
    <mergeCell ref="AX2:AZ2"/>
    <mergeCell ref="AI2:AM2"/>
    <mergeCell ref="BA2:BC2"/>
    <mergeCell ref="E2:I2"/>
    <mergeCell ref="J2:N2"/>
    <mergeCell ref="BD2:BF2"/>
  </mergeCells>
  <pageMargins bottom="0.75" footer="0.300000011920929" header="0.300000011920929" left="0.700000047683716" right="0.700000047683716" top="0.75"/>
  <pageSetup fitToHeight="0" fitToWidth="0" orientation="portrait" paperHeight="297mm" paperSize="9" paperWidth="210mm" scale="100"/>
</worksheet>
</file>

<file path=xl/worksheets/sheet7.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heetPr>
    <outlinePr summaryBelow="true" summaryRight="true"/>
  </sheetPr>
  <dimension ref="A1:BH53"/>
  <sheetViews>
    <sheetView showZeros="true" topLeftCell="B1" workbookViewId="0">
      <pane activePane="topRight" state="frozen" topLeftCell="G1" xSplit="5" ySplit="0"/>
    </sheetView>
  </sheetViews>
  <sheetFormatPr baseColWidth="8" customHeight="false" defaultColWidth="19.710937625553" defaultRowHeight="18.75" zeroHeight="false"/>
  <cols>
    <col customWidth="true" max="1" min="1" outlineLevel="0" style="1" width="1.28515624273114"/>
    <col customWidth="true" max="2" min="2" outlineLevel="0" style="1" width="5.14062497092456"/>
    <col customWidth="true" max="3" min="3" outlineLevel="0" style="1" width="28.570311301299"/>
    <col customWidth="true" max="4" min="4" outlineLevel="0" style="2" width="67.8554677977794"/>
    <col customWidth="true" max="5" min="5" outlineLevel="0" style="2" width="21.9999996616676"/>
    <col customWidth="true" max="6" min="6" outlineLevel="0" style="1" width="13.8554681361118"/>
    <col customWidth="true" max="10" min="7" outlineLevel="0" style="1" width="6.42578146740498"/>
    <col customWidth="true" max="11" min="11" outlineLevel="0" style="1" width="13.7109379638854"/>
    <col customWidth="true" max="12" min="12" outlineLevel="0" style="1" width="6.42578146740498"/>
    <col customWidth="true" max="13" min="13" outlineLevel="0" style="1" width="6.5703123162961"/>
    <col customWidth="true" max="14" min="14" outlineLevel="0" style="1" width="6.28515632731423"/>
    <col customWidth="true" max="15" min="15" outlineLevel="0" style="1" width="6.42578146740498"/>
    <col customWidth="true" max="16" min="16" outlineLevel="0" style="1" width="13.285156158148"/>
    <col customWidth="true" max="17" min="17" outlineLevel="0" style="1" width="6.42578146740498"/>
    <col customWidth="true" max="19" min="18" outlineLevel="0" style="1" width="5.99999966166764"/>
    <col customWidth="true" max="20" min="20" outlineLevel="0" style="1" width="6.14062480175838"/>
    <col customWidth="true" max="21" min="21" outlineLevel="0" style="1" width="13.0000001691662"/>
    <col customWidth="true" max="23" min="22" outlineLevel="0" style="1" width="6.14062480175838"/>
    <col customWidth="true" max="24" min="24" outlineLevel="0" style="1" width="5.99999966166764"/>
    <col customWidth="true" max="25" min="25" outlineLevel="0" style="1" width="6.28515632731423"/>
    <col customWidth="true" max="26" min="26" outlineLevel="0" style="1" width="13.4257806215741"/>
    <col customWidth="true" max="30" min="27" outlineLevel="0" style="1" width="5.85546881277651"/>
    <col customWidth="true" max="31" min="31" outlineLevel="0" style="1" width="13.4257806215741"/>
    <col customWidth="true" max="34" min="32" outlineLevel="0" style="1" width="5.85546881277651"/>
    <col customWidth="true" max="35" min="35" outlineLevel="0" style="1" width="5.71093728722066"/>
    <col customWidth="true" max="36" min="36" outlineLevel="0" style="1" width="13.7109379638854"/>
    <col customWidth="true" max="37" min="37" outlineLevel="0" style="1" width="6.28515632731423"/>
    <col customWidth="true" max="38" min="38" outlineLevel="0" style="1" width="6.14062480175838"/>
    <col customWidth="true" max="40" min="39" outlineLevel="0" style="1" width="6.28515632731423"/>
    <col customWidth="true" max="41" min="41" outlineLevel="0" style="1" width="13.1406246325922"/>
    <col customWidth="true" max="43" min="42" outlineLevel="0" style="1" width="6.14062480175838"/>
    <col customWidth="true" max="44" min="44" outlineLevel="0" style="1" width="5.99999966166764"/>
    <col customWidth="true" max="45" min="45" outlineLevel="0" style="1" width="5.85546881277651"/>
    <col customWidth="true" max="46" min="46" outlineLevel="0" style="1" width="13.4257806215741"/>
    <col customWidth="true" max="50" min="47" outlineLevel="0" style="1" width="5.99999966166764"/>
    <col customWidth="true" max="51" min="51" outlineLevel="0" style="1" width="13.1406246325922"/>
    <col customWidth="true" max="52" min="52" outlineLevel="0" style="1" width="9.14062530925693"/>
    <col customWidth="true" max="53" min="53" outlineLevel="0" style="1" width="9.28515615814805"/>
    <col customWidth="true" max="54" min="54" outlineLevel="0" style="1" width="13.5703121471299"/>
    <col customWidth="true" max="56" min="55" outlineLevel="0" style="1" width="9.14062530925693"/>
    <col customWidth="true" max="57" min="57" outlineLevel="0" style="1" width="13.5703121471299"/>
    <col customWidth="true" hidden="false" max="58" min="58" outlineLevel="0" style="1" width="7.44759933734223"/>
    <col customWidth="true" hidden="false" max="59" min="59" outlineLevel="0" style="1" width="7.31707341829197"/>
    <col customWidth="true" hidden="false" max="60" min="60" outlineLevel="0" style="1" width="13.30376985144"/>
    <col bestFit="true" customWidth="true" max="16384" min="61" outlineLevel="0" style="1" width="19.710937625553"/>
  </cols>
  <sheetData>
    <row customHeight="true" ht="33.75" outlineLevel="0" r="1">
      <c r="B1" s="3" t="s">
        <v>212</v>
      </c>
      <c r="C1" s="4" t="s"/>
      <c r="D1" s="4" t="s"/>
      <c r="E1" s="4" t="s"/>
      <c r="F1" s="5" t="s"/>
    </row>
    <row customHeight="true" ht="30.75" outlineLevel="0" r="2">
      <c r="B2" s="6" t="s"/>
      <c r="C2" s="6" t="s"/>
      <c r="D2" s="6" t="s"/>
      <c r="E2" s="6" t="s"/>
      <c r="F2" s="3" t="s"/>
      <c r="G2" s="368" t="s">
        <v>1</v>
      </c>
      <c r="H2" s="369" t="s"/>
      <c r="I2" s="369" t="s"/>
      <c r="J2" s="369" t="s"/>
      <c r="K2" s="370" t="s"/>
      <c r="L2" s="368" t="s">
        <v>2</v>
      </c>
      <c r="M2" s="369" t="s"/>
      <c r="N2" s="369" t="s"/>
      <c r="O2" s="369" t="s"/>
      <c r="P2" s="370" t="s"/>
      <c r="Q2" s="368" t="s">
        <v>3</v>
      </c>
      <c r="R2" s="369" t="s"/>
      <c r="S2" s="369" t="s"/>
      <c r="T2" s="369" t="s"/>
      <c r="U2" s="370" t="s"/>
      <c r="V2" s="368" t="s">
        <v>4</v>
      </c>
      <c r="W2" s="369" t="s"/>
      <c r="X2" s="369" t="s"/>
      <c r="Y2" s="369" t="s"/>
      <c r="Z2" s="370" t="s"/>
      <c r="AA2" s="368" t="s">
        <v>5</v>
      </c>
      <c r="AB2" s="369" t="s"/>
      <c r="AC2" s="369" t="s"/>
      <c r="AD2" s="369" t="s"/>
      <c r="AE2" s="370" t="s"/>
      <c r="AF2" s="368" t="s">
        <v>6</v>
      </c>
      <c r="AG2" s="369" t="s"/>
      <c r="AH2" s="369" t="s"/>
      <c r="AI2" s="369" t="s"/>
      <c r="AJ2" s="370" t="s"/>
      <c r="AK2" s="368" t="s">
        <v>7</v>
      </c>
      <c r="AL2" s="369" t="s"/>
      <c r="AM2" s="369" t="s"/>
      <c r="AN2" s="369" t="s"/>
      <c r="AO2" s="370" t="s"/>
      <c r="AP2" s="368" t="s">
        <v>8</v>
      </c>
      <c r="AQ2" s="369" t="s"/>
      <c r="AR2" s="369" t="s"/>
      <c r="AS2" s="369" t="s"/>
      <c r="AT2" s="370" t="s"/>
      <c r="AU2" s="368" t="s">
        <v>9</v>
      </c>
      <c r="AV2" s="369" t="s"/>
      <c r="AW2" s="369" t="s"/>
      <c r="AX2" s="369" t="s"/>
      <c r="AY2" s="370" t="s"/>
      <c r="AZ2" s="1061" t="s">
        <v>10</v>
      </c>
      <c r="BA2" s="369" t="s"/>
      <c r="BB2" s="370" t="s"/>
      <c r="BC2" s="1061" t="s">
        <v>11</v>
      </c>
      <c r="BD2" s="369" t="s"/>
      <c r="BE2" s="370" t="s"/>
      <c r="BF2" s="368" t="s">
        <v>12</v>
      </c>
      <c r="BG2" s="369" t="s"/>
      <c r="BH2" s="370" t="s"/>
    </row>
    <row customFormat="true" customHeight="true" ht="146.25" outlineLevel="0" r="3" s="11">
      <c r="B3" s="12" t="s">
        <v>13</v>
      </c>
      <c r="C3" s="12" t="s">
        <v>14</v>
      </c>
      <c r="D3" s="12" t="s">
        <v>15</v>
      </c>
      <c r="E3" s="13" t="s"/>
      <c r="F3" s="1062" t="s">
        <v>16</v>
      </c>
      <c r="G3" s="371" t="s">
        <v>24</v>
      </c>
      <c r="H3" s="14" t="s">
        <v>18</v>
      </c>
      <c r="I3" s="14" t="s">
        <v>19</v>
      </c>
      <c r="J3" s="14" t="s">
        <v>20</v>
      </c>
      <c r="K3" s="1063" t="s">
        <v>21</v>
      </c>
      <c r="L3" s="371" t="s">
        <v>24</v>
      </c>
      <c r="M3" s="14" t="s">
        <v>18</v>
      </c>
      <c r="N3" s="14" t="s">
        <v>19</v>
      </c>
      <c r="O3" s="14" t="s">
        <v>20</v>
      </c>
      <c r="P3" s="1063" t="s">
        <v>22</v>
      </c>
      <c r="Q3" s="371" t="s">
        <v>24</v>
      </c>
      <c r="R3" s="14" t="s">
        <v>18</v>
      </c>
      <c r="S3" s="14" t="s">
        <v>19</v>
      </c>
      <c r="T3" s="14" t="s">
        <v>20</v>
      </c>
      <c r="U3" s="1063" t="s">
        <v>23</v>
      </c>
      <c r="V3" s="14" t="s">
        <v>18</v>
      </c>
      <c r="W3" s="14" t="s">
        <v>19</v>
      </c>
      <c r="X3" s="14" t="s">
        <v>20</v>
      </c>
      <c r="Y3" s="14" t="s">
        <v>24</v>
      </c>
      <c r="Z3" s="1063" t="s">
        <v>25</v>
      </c>
      <c r="AA3" s="14" t="s">
        <v>18</v>
      </c>
      <c r="AB3" s="14" t="s">
        <v>19</v>
      </c>
      <c r="AC3" s="14" t="s">
        <v>20</v>
      </c>
      <c r="AD3" s="14" t="s">
        <v>24</v>
      </c>
      <c r="AE3" s="1063" t="s">
        <v>26</v>
      </c>
      <c r="AF3" s="14" t="s">
        <v>18</v>
      </c>
      <c r="AG3" s="14" t="s">
        <v>19</v>
      </c>
      <c r="AH3" s="14" t="s">
        <v>20</v>
      </c>
      <c r="AI3" s="14" t="s">
        <v>24</v>
      </c>
      <c r="AJ3" s="1063" t="s">
        <v>27</v>
      </c>
      <c r="AK3" s="14" t="s">
        <v>18</v>
      </c>
      <c r="AL3" s="14" t="s">
        <v>19</v>
      </c>
      <c r="AM3" s="14" t="s">
        <v>20</v>
      </c>
      <c r="AN3" s="14" t="s">
        <v>24</v>
      </c>
      <c r="AO3" s="1063" t="s">
        <v>28</v>
      </c>
      <c r="AP3" s="14" t="s">
        <v>18</v>
      </c>
      <c r="AQ3" s="14" t="s">
        <v>19</v>
      </c>
      <c r="AR3" s="14" t="s">
        <v>20</v>
      </c>
      <c r="AS3" s="14" t="s">
        <v>24</v>
      </c>
      <c r="AT3" s="1063" t="s">
        <v>29</v>
      </c>
      <c r="AU3" s="14" t="s">
        <v>18</v>
      </c>
      <c r="AV3" s="14" t="s">
        <v>19</v>
      </c>
      <c r="AW3" s="14" t="s">
        <v>20</v>
      </c>
      <c r="AX3" s="14" t="s">
        <v>24</v>
      </c>
      <c r="AY3" s="1063" t="s">
        <v>887</v>
      </c>
      <c r="AZ3" s="14" t="s">
        <v>19</v>
      </c>
      <c r="BA3" s="14" t="s">
        <v>24</v>
      </c>
      <c r="BB3" s="1063" t="s">
        <v>888</v>
      </c>
      <c r="BC3" s="14" t="s">
        <v>19</v>
      </c>
      <c r="BD3" s="14" t="s">
        <v>24</v>
      </c>
      <c r="BE3" s="1063" t="s">
        <v>889</v>
      </c>
      <c r="BF3" s="14" t="s">
        <v>19</v>
      </c>
      <c r="BG3" s="14" t="s">
        <v>24</v>
      </c>
      <c r="BH3" s="1063" t="s">
        <v>890</v>
      </c>
    </row>
    <row customFormat="true" customHeight="true" ht="20.4500007629395" outlineLevel="0" r="4" s="16">
      <c r="B4" s="17" t="s"/>
      <c r="C4" s="17" t="s"/>
      <c r="D4" s="18" t="s"/>
      <c r="E4" s="19" t="s"/>
      <c r="F4" s="1064" t="s"/>
      <c r="G4" s="20" t="n">
        <v>103</v>
      </c>
      <c r="H4" s="20" t="n">
        <v>172</v>
      </c>
      <c r="I4" s="20" t="n">
        <v>173</v>
      </c>
      <c r="J4" s="20" t="n">
        <v>174</v>
      </c>
      <c r="K4" s="17" t="s"/>
      <c r="L4" s="20" t="n">
        <v>103</v>
      </c>
      <c r="M4" s="20" t="n">
        <v>172</v>
      </c>
      <c r="N4" s="20" t="n">
        <v>173</v>
      </c>
      <c r="O4" s="20" t="n">
        <v>174</v>
      </c>
      <c r="P4" s="17" t="s"/>
      <c r="Q4" s="20" t="n">
        <v>103</v>
      </c>
      <c r="R4" s="20" t="n">
        <v>172</v>
      </c>
      <c r="S4" s="20" t="n">
        <v>173</v>
      </c>
      <c r="T4" s="20" t="n">
        <v>174</v>
      </c>
      <c r="U4" s="17" t="s"/>
      <c r="V4" s="20" t="n">
        <v>172</v>
      </c>
      <c r="W4" s="20" t="n">
        <v>173</v>
      </c>
      <c r="X4" s="20" t="n">
        <v>174</v>
      </c>
      <c r="Y4" s="20" t="n">
        <v>102</v>
      </c>
      <c r="Z4" s="17" t="s"/>
      <c r="AA4" s="20" t="n">
        <v>172</v>
      </c>
      <c r="AB4" s="20" t="n">
        <v>173</v>
      </c>
      <c r="AC4" s="20" t="n">
        <v>174</v>
      </c>
      <c r="AD4" s="20" t="n">
        <v>102</v>
      </c>
      <c r="AE4" s="17" t="s"/>
      <c r="AF4" s="20" t="n">
        <v>172</v>
      </c>
      <c r="AG4" s="20" t="n">
        <v>173</v>
      </c>
      <c r="AH4" s="20" t="n">
        <v>174</v>
      </c>
      <c r="AI4" s="20" t="n">
        <v>102</v>
      </c>
      <c r="AJ4" s="17" t="s"/>
      <c r="AK4" s="20" t="n">
        <v>172</v>
      </c>
      <c r="AL4" s="20" t="n">
        <v>173</v>
      </c>
      <c r="AM4" s="20" t="n">
        <v>174</v>
      </c>
      <c r="AN4" s="20" t="n">
        <v>102</v>
      </c>
      <c r="AO4" s="17" t="s"/>
      <c r="AP4" s="20" t="n">
        <v>172</v>
      </c>
      <c r="AQ4" s="20" t="n">
        <v>173</v>
      </c>
      <c r="AR4" s="20" t="n">
        <v>174</v>
      </c>
      <c r="AS4" s="20" t="n">
        <v>102</v>
      </c>
      <c r="AT4" s="17" t="s"/>
      <c r="AU4" s="20" t="n">
        <v>172</v>
      </c>
      <c r="AV4" s="20" t="n">
        <v>173</v>
      </c>
      <c r="AW4" s="20" t="n">
        <v>174</v>
      </c>
      <c r="AX4" s="20" t="n">
        <v>102</v>
      </c>
      <c r="AY4" s="17" t="s"/>
      <c r="AZ4" s="20" t="n">
        <v>173</v>
      </c>
      <c r="BA4" s="20" t="n">
        <v>102</v>
      </c>
      <c r="BB4" s="17" t="s"/>
      <c r="BC4" s="20" t="n">
        <v>173</v>
      </c>
      <c r="BD4" s="20" t="n">
        <v>102</v>
      </c>
      <c r="BE4" s="17" t="s"/>
      <c r="BF4" s="20" t="n">
        <v>173</v>
      </c>
      <c r="BG4" s="20" t="n">
        <v>102</v>
      </c>
      <c r="BH4" s="17" t="s"/>
    </row>
    <row customFormat="true" customHeight="true" ht="16.5" outlineLevel="0" r="5" s="21">
      <c r="B5" s="22" t="n"/>
      <c r="C5" s="374" t="s">
        <v>891</v>
      </c>
      <c r="D5" s="375" t="s"/>
      <c r="E5" s="376" t="s"/>
      <c r="F5" s="1065" t="n">
        <f aca="false" ca="false" dt2D="false" dtr="false" t="normal">K5+P5+U5+Z5+AE5+AJ5+AO5+AT5+AY5+BB5+BE5+BH5</f>
        <v>2962</v>
      </c>
      <c r="G5" s="27" t="n">
        <f aca="false" ca="false" dt2D="false" dtr="false" t="normal">G12+G46</f>
        <v>166</v>
      </c>
      <c r="H5" s="28" t="n">
        <f aca="false" ca="false" dt2D="false" dtr="false" t="normal">H12+H46</f>
        <v>4</v>
      </c>
      <c r="I5" s="28" t="n">
        <f aca="false" ca="false" dt2D="false" dtr="false" t="normal">I12+I46</f>
        <v>13</v>
      </c>
      <c r="J5" s="29" t="n">
        <f aca="false" ca="false" dt2D="false" dtr="false" t="normal">J12+J46</f>
        <v>3</v>
      </c>
      <c r="K5" s="1066" t="n">
        <f aca="false" ca="false" dt2D="false" dtr="false" t="normal">G5+H5+I5+J5</f>
        <v>186</v>
      </c>
      <c r="L5" s="31" t="n">
        <f aca="false" ca="false" dt2D="false" dtr="false" t="normal">L12+L46</f>
        <v>227</v>
      </c>
      <c r="M5" s="28" t="n">
        <f aca="false" ca="false" dt2D="false" dtr="false" t="normal">M12+M46</f>
        <v>4</v>
      </c>
      <c r="N5" s="28" t="n">
        <f aca="false" ca="false" dt2D="false" dtr="false" t="normal">N12+N46</f>
        <v>5</v>
      </c>
      <c r="O5" s="29" t="n">
        <f aca="false" ca="false" dt2D="false" dtr="false" t="normal">O12+O46</f>
        <v>1</v>
      </c>
      <c r="P5" s="1066" t="n">
        <f aca="false" ca="false" dt2D="false" dtr="false" t="normal">L5+M5+N5+O5</f>
        <v>237</v>
      </c>
      <c r="Q5" s="31" t="n">
        <f aca="false" ca="false" dt2D="false" dtr="false" t="normal">Q12+Q46</f>
        <v>190</v>
      </c>
      <c r="R5" s="28" t="n">
        <f aca="false" ca="false" dt2D="false" dtr="false" t="normal">R12+R46</f>
        <v>2</v>
      </c>
      <c r="S5" s="28" t="n">
        <f aca="false" ca="false" dt2D="false" dtr="false" t="normal">S12+S46</f>
        <v>7</v>
      </c>
      <c r="T5" s="29" t="n">
        <f aca="false" ca="false" dt2D="false" dtr="false" t="normal">T12+T46</f>
        <v>4</v>
      </c>
      <c r="U5" s="1066" t="n">
        <f aca="false" ca="false" dt2D="false" dtr="false" t="normal">Q5+R5+S5+T5</f>
        <v>203</v>
      </c>
      <c r="V5" s="31" t="n">
        <f aca="false" ca="false" dt2D="false" dtr="false" t="normal">V12+V46</f>
        <v>4</v>
      </c>
      <c r="W5" s="28" t="n">
        <f aca="false" ca="false" dt2D="false" dtr="false" t="normal">W12+W46</f>
        <v>6</v>
      </c>
      <c r="X5" s="28" t="n">
        <f aca="false" ca="false" dt2D="false" dtr="false" t="normal">X12+X46</f>
        <v>5</v>
      </c>
      <c r="Y5" s="29" t="n">
        <f aca="false" ca="false" dt2D="false" dtr="false" t="normal">Y12+Y46</f>
        <v>217</v>
      </c>
      <c r="Z5" s="1066" t="n">
        <f aca="false" ca="false" dt2D="false" dtr="false" t="normal">V5+W5+X5+Y5</f>
        <v>232</v>
      </c>
      <c r="AA5" s="31" t="n">
        <f aca="false" ca="false" dt2D="false" dtr="false" t="normal">AA12+AA46</f>
        <v>1</v>
      </c>
      <c r="AB5" s="28" t="n">
        <f aca="false" ca="false" dt2D="false" dtr="false" t="normal">AB12+AB46</f>
        <v>6</v>
      </c>
      <c r="AC5" s="28" t="n">
        <f aca="false" ca="false" dt2D="false" dtr="false" t="normal">AC12+AC46</f>
        <v>6</v>
      </c>
      <c r="AD5" s="29" t="n">
        <f aca="false" ca="false" dt2D="false" dtr="false" t="normal">AD12+AD46</f>
        <v>173</v>
      </c>
      <c r="AE5" s="1067" t="n">
        <f aca="false" ca="false" dt2D="false" dtr="false" t="normal">AA5+AB5+AC5+AD5</f>
        <v>186</v>
      </c>
      <c r="AF5" s="31" t="n">
        <f aca="false" ca="false" dt2D="false" dtr="false" t="normal">AF12+AF46</f>
        <v>4</v>
      </c>
      <c r="AG5" s="28" t="n">
        <f aca="false" ca="false" dt2D="false" dtr="false" t="normal">AG12+AG46</f>
        <v>5</v>
      </c>
      <c r="AH5" s="28" t="n">
        <f aca="false" ca="false" dt2D="false" dtr="false" t="normal">AH12+AH46</f>
        <v>2</v>
      </c>
      <c r="AI5" s="29" t="n">
        <f aca="false" ca="false" dt2D="false" dtr="false" t="normal">AI12+AI46</f>
        <v>179</v>
      </c>
      <c r="AJ5" s="1067" t="n">
        <f aca="false" ca="false" dt2D="false" dtr="false" t="normal">AF5+AG5+AH5+AI5</f>
        <v>190</v>
      </c>
      <c r="AK5" s="31" t="n">
        <f aca="false" ca="false" dt2D="false" dtr="false" t="normal">AK12+AK46</f>
        <v>2</v>
      </c>
      <c r="AL5" s="28" t="n">
        <f aca="false" ca="false" dt2D="false" dtr="false" t="normal">AL12+AL46</f>
        <v>22</v>
      </c>
      <c r="AM5" s="28" t="n">
        <f aca="false" ca="false" dt2D="false" dtr="false" t="normal">AM12+AM46</f>
        <v>0</v>
      </c>
      <c r="AN5" s="29" t="n">
        <f aca="false" ca="false" dt2D="false" dtr="false" t="normal">AN12+AN46</f>
        <v>310</v>
      </c>
      <c r="AO5" s="1067" t="n">
        <f aca="false" ca="false" dt2D="false" dtr="false" t="normal">AK5+AL5+AM5+AN5</f>
        <v>334</v>
      </c>
      <c r="AP5" s="31" t="n">
        <f aca="false" ca="false" dt2D="false" dtr="false" t="normal">AP12+AP46</f>
        <v>2</v>
      </c>
      <c r="AQ5" s="28" t="n">
        <f aca="false" ca="false" dt2D="false" dtr="false" t="normal">AQ12+AQ46</f>
        <v>21</v>
      </c>
      <c r="AR5" s="28" t="n">
        <f aca="false" ca="false" dt2D="false" dtr="false" t="normal">AR12+AR46</f>
        <v>3</v>
      </c>
      <c r="AS5" s="29" t="n">
        <f aca="false" ca="false" dt2D="false" dtr="false" t="normal">AS12+AS46</f>
        <v>287</v>
      </c>
      <c r="AT5" s="1067" t="n">
        <f aca="false" ca="false" dt2D="false" dtr="false" t="normal">AP5+AQ5+AR5+AS5</f>
        <v>313</v>
      </c>
      <c r="AU5" s="31" t="n">
        <f aca="false" ca="false" dt2D="false" dtr="false" t="normal">AU12+AU46</f>
        <v>2</v>
      </c>
      <c r="AV5" s="28" t="n">
        <f aca="false" ca="false" dt2D="false" dtr="false" t="normal">AV12+AV46</f>
        <v>22</v>
      </c>
      <c r="AW5" s="28" t="n">
        <f aca="false" ca="false" dt2D="false" dtr="false" t="normal">AW12+AW46</f>
        <v>0</v>
      </c>
      <c r="AX5" s="29" t="n">
        <f aca="false" ca="false" dt2D="false" dtr="false" t="normal">AX12+AX46</f>
        <v>310</v>
      </c>
      <c r="AY5" s="1067" t="n">
        <f aca="false" ca="false" dt2D="false" dtr="false" t="normal">AU5+AV5+AW5+AX5</f>
        <v>334</v>
      </c>
      <c r="AZ5" s="28" t="n">
        <f aca="false" ca="false" dt2D="false" dtr="false" t="normal">AZ12+AZ46</f>
        <v>17</v>
      </c>
      <c r="BA5" s="29" t="n">
        <f aca="false" ca="false" dt2D="false" dtr="false" t="normal">BA12+BA46</f>
        <v>263</v>
      </c>
      <c r="BB5" s="30" t="n">
        <f aca="false" ca="false" dt2D="false" dtr="false" t="normal">AZ5+BA5</f>
        <v>280</v>
      </c>
      <c r="BC5" s="1068" t="n">
        <f aca="false" ca="false" dt2D="false" dtr="false" t="normal">BC12+BC46+BC52</f>
        <v>15</v>
      </c>
      <c r="BD5" s="33" t="n">
        <f aca="false" ca="false" dt2D="false" dtr="false" t="normal">BD12+BD46+BD52</f>
        <v>232</v>
      </c>
      <c r="BE5" s="30" t="n">
        <f aca="false" ca="false" dt2D="false" dtr="false" t="normal">BC5+BD5</f>
        <v>247</v>
      </c>
      <c r="BF5" s="28" t="n">
        <f aca="false" ca="false" dt2D="false" dtr="false" t="normal">BF12+BF46+BF52</f>
        <v>10</v>
      </c>
      <c r="BG5" s="28" t="n">
        <f aca="false" ca="false" dt2D="false" dtr="false" t="normal">BG12+BG46+BG52</f>
        <v>210</v>
      </c>
      <c r="BH5" s="30" t="n">
        <f aca="false" ca="false" dt2D="false" dtr="false" t="normal">BF5+BG5</f>
        <v>220</v>
      </c>
    </row>
    <row customFormat="true" customHeight="true" ht="16.5" outlineLevel="0" r="6" s="21">
      <c r="B6" s="34" t="n"/>
      <c r="C6" s="387" t="s">
        <v>892</v>
      </c>
      <c r="D6" s="388" t="s"/>
      <c r="E6" s="389" t="s"/>
      <c r="F6" s="38" t="n">
        <f aca="false" ca="false" dt2D="false" dtr="false" t="normal">K6+P6+U6+Z6+AE6+AJ6+AO6+AT6+AY6+BB6+BE6+BH6</f>
        <v>2</v>
      </c>
      <c r="G6" s="39" t="n">
        <f aca="false" ca="false" dt2D="false" dtr="false" t="normal">G13+G47</f>
        <v>0</v>
      </c>
      <c r="H6" s="40" t="n">
        <f aca="false" ca="false" dt2D="false" dtr="false" t="normal">H13+H47</f>
        <v>0</v>
      </c>
      <c r="I6" s="40" t="n">
        <f aca="false" ca="false" dt2D="false" dtr="false" t="normal">I13+I47</f>
        <v>0</v>
      </c>
      <c r="J6" s="41" t="n">
        <f aca="false" ca="false" dt2D="false" dtr="false" t="normal">J13+J47</f>
        <v>0</v>
      </c>
      <c r="K6" s="1069" t="n">
        <f aca="false" ca="false" dt2D="false" dtr="false" t="normal">G6+H6+I6+J6</f>
        <v>0</v>
      </c>
      <c r="L6" s="43" t="n">
        <f aca="false" ca="false" dt2D="false" dtr="false" t="normal">L13+L47</f>
        <v>0</v>
      </c>
      <c r="M6" s="40" t="n">
        <f aca="false" ca="false" dt2D="false" dtr="false" t="normal">M13+M47</f>
        <v>0</v>
      </c>
      <c r="N6" s="40" t="n">
        <f aca="false" ca="false" dt2D="false" dtr="false" t="normal">N13+N47</f>
        <v>0</v>
      </c>
      <c r="O6" s="41" t="n">
        <f aca="false" ca="false" dt2D="false" dtr="false" t="normal">O13+O47</f>
        <v>0</v>
      </c>
      <c r="P6" s="1069" t="n">
        <f aca="false" ca="false" dt2D="false" dtr="false" t="normal">L6+M6+N6+O6</f>
        <v>0</v>
      </c>
      <c r="Q6" s="43" t="n">
        <f aca="false" ca="false" dt2D="false" dtr="false" t="normal">Q13+Q47</f>
        <v>0</v>
      </c>
      <c r="R6" s="40" t="n">
        <f aca="false" ca="false" dt2D="false" dtr="false" t="normal">R13+R47</f>
        <v>0</v>
      </c>
      <c r="S6" s="40" t="n">
        <f aca="false" ca="false" dt2D="false" dtr="false" t="normal">S13+S47</f>
        <v>0</v>
      </c>
      <c r="T6" s="41" t="n">
        <f aca="false" ca="false" dt2D="false" dtr="false" t="normal">T13+T47</f>
        <v>0</v>
      </c>
      <c r="U6" s="1069" t="n">
        <f aca="false" ca="false" dt2D="false" dtr="false" t="normal">Q6+R6+S6+T6</f>
        <v>0</v>
      </c>
      <c r="V6" s="43" t="n">
        <f aca="false" ca="false" dt2D="false" dtr="false" t="normal">V13+V47</f>
        <v>0</v>
      </c>
      <c r="W6" s="40" t="n">
        <f aca="false" ca="false" dt2D="false" dtr="false" t="normal">W13+W47</f>
        <v>0</v>
      </c>
      <c r="X6" s="40" t="n">
        <f aca="false" ca="false" dt2D="false" dtr="false" t="normal">X13+X47</f>
        <v>0</v>
      </c>
      <c r="Y6" s="41" t="n">
        <f aca="false" ca="false" dt2D="false" dtr="false" t="normal">Y13+Y47</f>
        <v>0</v>
      </c>
      <c r="Z6" s="1069" t="n">
        <f aca="false" ca="false" dt2D="false" dtr="false" t="normal">V6+W6+X6+Y6</f>
        <v>0</v>
      </c>
      <c r="AA6" s="43" t="n">
        <f aca="false" ca="false" dt2D="false" dtr="false" t="normal">AA13+AA47</f>
        <v>0</v>
      </c>
      <c r="AB6" s="40" t="n">
        <f aca="false" ca="false" dt2D="false" dtr="false" t="normal">AB13+AB47</f>
        <v>0</v>
      </c>
      <c r="AC6" s="40" t="n">
        <f aca="false" ca="false" dt2D="false" dtr="false" t="normal">AC13+AC47</f>
        <v>0</v>
      </c>
      <c r="AD6" s="41" t="n">
        <f aca="false" ca="false" dt2D="false" dtr="false" t="normal">AD13+AD47</f>
        <v>0</v>
      </c>
      <c r="AE6" s="1070" t="n">
        <f aca="false" ca="false" dt2D="false" dtr="false" t="normal">AA6+AB6+AC6+AD6</f>
        <v>0</v>
      </c>
      <c r="AF6" s="43" t="n">
        <f aca="false" ca="false" dt2D="false" dtr="false" t="normal">AF13+AF47</f>
        <v>0</v>
      </c>
      <c r="AG6" s="40" t="n">
        <f aca="false" ca="false" dt2D="false" dtr="false" t="normal">AG13+AG47</f>
        <v>0</v>
      </c>
      <c r="AH6" s="40" t="n">
        <f aca="false" ca="false" dt2D="false" dtr="false" t="normal">AH13+AH47</f>
        <v>0</v>
      </c>
      <c r="AI6" s="41" t="n">
        <f aca="false" ca="false" dt2D="false" dtr="false" t="normal">AI13+AI47</f>
        <v>0</v>
      </c>
      <c r="AJ6" s="1070" t="n">
        <f aca="false" ca="false" dt2D="false" dtr="false" t="normal">AF6+AG6+AH6+AI6</f>
        <v>0</v>
      </c>
      <c r="AK6" s="43" t="n">
        <f aca="false" ca="false" dt2D="false" dtr="false" t="normal">AK13+AK47</f>
        <v>0</v>
      </c>
      <c r="AL6" s="40" t="n">
        <f aca="false" ca="false" dt2D="false" dtr="false" t="normal">AL13+AL47</f>
        <v>0</v>
      </c>
      <c r="AM6" s="40" t="n">
        <f aca="false" ca="false" dt2D="false" dtr="false" t="normal">AM13+AM47</f>
        <v>0</v>
      </c>
      <c r="AN6" s="41" t="n">
        <f aca="false" ca="false" dt2D="false" dtr="false" t="normal">AN13+AN47</f>
        <v>1</v>
      </c>
      <c r="AO6" s="1070" t="n">
        <f aca="false" ca="false" dt2D="false" dtr="false" t="normal">AK6+AL6+AM6+AN6</f>
        <v>1</v>
      </c>
      <c r="AP6" s="43" t="n">
        <f aca="false" ca="false" dt2D="false" dtr="false" t="normal">AP13+AP47</f>
        <v>0</v>
      </c>
      <c r="AQ6" s="40" t="n">
        <f aca="false" ca="false" dt2D="false" dtr="false" t="normal">AQ13+AQ47</f>
        <v>0</v>
      </c>
      <c r="AR6" s="40" t="n">
        <f aca="false" ca="false" dt2D="false" dtr="false" t="normal">AR13+AR47</f>
        <v>0</v>
      </c>
      <c r="AS6" s="41" t="n">
        <f aca="false" ca="false" dt2D="false" dtr="false" t="normal">AS13+AS47</f>
        <v>0</v>
      </c>
      <c r="AT6" s="1070" t="n">
        <f aca="false" ca="false" dt2D="false" dtr="false" t="normal">AP6+AQ6+AR6+AS6</f>
        <v>0</v>
      </c>
      <c r="AU6" s="43" t="n">
        <f aca="false" ca="false" dt2D="false" dtr="false" t="normal">AU13+AU47</f>
        <v>0</v>
      </c>
      <c r="AV6" s="40" t="n">
        <f aca="false" ca="false" dt2D="false" dtr="false" t="normal">AV13+AV47</f>
        <v>0</v>
      </c>
      <c r="AW6" s="40" t="n">
        <f aca="false" ca="false" dt2D="false" dtr="false" t="normal">AW13+AW47</f>
        <v>0</v>
      </c>
      <c r="AX6" s="41" t="n">
        <f aca="false" ca="false" dt2D="false" dtr="false" t="normal">AX13+AX47</f>
        <v>1</v>
      </c>
      <c r="AY6" s="1070" t="n">
        <f aca="false" ca="false" dt2D="false" dtr="false" t="normal">AU6+AV6+AW6+AX6</f>
        <v>1</v>
      </c>
      <c r="AZ6" s="40" t="n">
        <f aca="false" ca="false" dt2D="false" dtr="false" t="normal">AZ13+AZ47</f>
        <v>0</v>
      </c>
      <c r="BA6" s="41" t="n">
        <f aca="false" ca="false" dt2D="false" dtr="false" t="normal">BA13+BA47</f>
        <v>0</v>
      </c>
      <c r="BB6" s="42" t="n">
        <f aca="false" ca="false" dt2D="false" dtr="false" t="normal">AZ6+BA6</f>
        <v>0</v>
      </c>
      <c r="BC6" s="1068" t="n">
        <f aca="false" ca="false" dt2D="false" dtr="false" t="normal">BC13+BC47+BC53</f>
        <v>0</v>
      </c>
      <c r="BD6" s="33" t="n">
        <f aca="false" ca="false" dt2D="false" dtr="false" t="normal">BD13+BD47+BD53</f>
        <v>0</v>
      </c>
      <c r="BE6" s="42" t="n">
        <f aca="false" ca="false" dt2D="false" dtr="false" t="normal">BC6+BD6</f>
        <v>0</v>
      </c>
      <c r="BF6" s="28" t="n">
        <f aca="false" ca="false" dt2D="false" dtr="false" t="normal">BF13+BF47+BF53</f>
        <v>0</v>
      </c>
      <c r="BG6" s="28" t="n">
        <f aca="false" ca="false" dt2D="false" dtr="false" t="normal">BG13+BG47+BG53</f>
        <v>0</v>
      </c>
      <c r="BH6" s="42" t="n">
        <f aca="false" ca="false" dt2D="false" dtr="false" t="normal">BF6+BG6</f>
        <v>0</v>
      </c>
    </row>
    <row customFormat="true" customHeight="true" ht="16.5" outlineLevel="0" r="7" s="21">
      <c r="B7" s="34" t="n"/>
      <c r="C7" s="387" t="s">
        <v>893</v>
      </c>
      <c r="D7" s="388" t="s"/>
      <c r="E7" s="389" t="s"/>
      <c r="F7" s="38" t="n">
        <f aca="false" ca="false" dt2D="false" dtr="false" t="normal">K7+P7+U7+Z7+AE7+AJ7+AO7+AT7+AY7+BB7+BE7+BH7</f>
        <v>8</v>
      </c>
      <c r="G7" s="39" t="n">
        <f aca="false" ca="false" dt2D="false" dtr="false" t="normal">G14+G48</f>
        <v>1</v>
      </c>
      <c r="H7" s="40" t="n">
        <f aca="false" ca="false" dt2D="false" dtr="false" t="normal">H14+H48</f>
        <v>0</v>
      </c>
      <c r="I7" s="40" t="n">
        <f aca="false" ca="false" dt2D="false" dtr="false" t="normal">I14+I48</f>
        <v>0</v>
      </c>
      <c r="J7" s="41" t="n">
        <f aca="false" ca="false" dt2D="false" dtr="false" t="normal">J14+J48</f>
        <v>0</v>
      </c>
      <c r="K7" s="1069" t="n">
        <f aca="false" ca="false" dt2D="false" dtr="false" t="normal">G7+H7+I7+J7</f>
        <v>1</v>
      </c>
      <c r="L7" s="43" t="n">
        <f aca="false" ca="false" dt2D="false" dtr="false" t="normal">L14+L48</f>
        <v>2</v>
      </c>
      <c r="M7" s="40" t="n">
        <f aca="false" ca="false" dt2D="false" dtr="false" t="normal">M14+M48</f>
        <v>0</v>
      </c>
      <c r="N7" s="40" t="n">
        <f aca="false" ca="false" dt2D="false" dtr="false" t="normal">N14+N48</f>
        <v>0</v>
      </c>
      <c r="O7" s="41" t="n">
        <f aca="false" ca="false" dt2D="false" dtr="false" t="normal">O14+O48</f>
        <v>0</v>
      </c>
      <c r="P7" s="1069" t="n">
        <f aca="false" ca="false" dt2D="false" dtr="false" t="normal">L7+M7+N7+O7</f>
        <v>2</v>
      </c>
      <c r="Q7" s="43" t="n">
        <f aca="false" ca="false" dt2D="false" dtr="false" t="normal">Q14+Q48</f>
        <v>2</v>
      </c>
      <c r="R7" s="40" t="n">
        <f aca="false" ca="false" dt2D="false" dtr="false" t="normal">R14+R48</f>
        <v>0</v>
      </c>
      <c r="S7" s="40" t="n">
        <f aca="false" ca="false" dt2D="false" dtr="false" t="normal">S14+S48</f>
        <v>0</v>
      </c>
      <c r="T7" s="41" t="n">
        <f aca="false" ca="false" dt2D="false" dtr="false" t="normal">T14+T48</f>
        <v>0</v>
      </c>
      <c r="U7" s="1069" t="n">
        <f aca="false" ca="false" dt2D="false" dtr="false" t="normal">Q7+R7+S7+T7</f>
        <v>2</v>
      </c>
      <c r="V7" s="43" t="n">
        <f aca="false" ca="false" dt2D="false" dtr="false" t="normal">V14+V48</f>
        <v>0</v>
      </c>
      <c r="W7" s="40" t="n">
        <f aca="false" ca="false" dt2D="false" dtr="false" t="normal">W14+W48</f>
        <v>0</v>
      </c>
      <c r="X7" s="40" t="n">
        <f aca="false" ca="false" dt2D="false" dtr="false" t="normal">X14+X48</f>
        <v>0</v>
      </c>
      <c r="Y7" s="41" t="n">
        <f aca="false" ca="false" dt2D="false" dtr="false" t="normal">Y14+Y48</f>
        <v>3</v>
      </c>
      <c r="Z7" s="1069" t="n">
        <f aca="false" ca="false" dt2D="false" dtr="false" t="normal">V7+W7+X7+Y7</f>
        <v>3</v>
      </c>
      <c r="AA7" s="43" t="n">
        <f aca="false" ca="false" dt2D="false" dtr="false" t="normal">AA14+AA48</f>
        <v>0</v>
      </c>
      <c r="AB7" s="40" t="n">
        <f aca="false" ca="false" dt2D="false" dtr="false" t="normal">AB14+AB48</f>
        <v>0</v>
      </c>
      <c r="AC7" s="40" t="n">
        <f aca="false" ca="false" dt2D="false" dtr="false" t="normal">AC14+AC48</f>
        <v>0</v>
      </c>
      <c r="AD7" s="41" t="n">
        <f aca="false" ca="false" dt2D="false" dtr="false" t="normal">AD14+AD48</f>
        <v>0</v>
      </c>
      <c r="AE7" s="1070" t="n">
        <f aca="false" ca="false" dt2D="false" dtr="false" t="normal">AA7+AB7+AC7+AD7</f>
        <v>0</v>
      </c>
      <c r="AF7" s="43" t="n">
        <f aca="false" ca="false" dt2D="false" dtr="false" t="normal">AF14+AF48</f>
        <v>0</v>
      </c>
      <c r="AG7" s="40" t="n">
        <f aca="false" ca="false" dt2D="false" dtr="false" t="normal">AG14+AG48</f>
        <v>0</v>
      </c>
      <c r="AH7" s="40" t="n">
        <f aca="false" ca="false" dt2D="false" dtr="false" t="normal">AH14+AH48</f>
        <v>0</v>
      </c>
      <c r="AI7" s="41" t="n">
        <f aca="false" ca="false" dt2D="false" dtr="false" t="normal">AI14+AI48</f>
        <v>0</v>
      </c>
      <c r="AJ7" s="1070" t="n">
        <f aca="false" ca="false" dt2D="false" dtr="false" t="normal">AF7+AG7+AH7+AI7</f>
        <v>0</v>
      </c>
      <c r="AK7" s="43" t="n">
        <f aca="false" ca="false" dt2D="false" dtr="false" t="normal">AK14+AK48</f>
        <v>0</v>
      </c>
      <c r="AL7" s="40" t="n">
        <f aca="false" ca="false" dt2D="false" dtr="false" t="normal">AL14+AL48</f>
        <v>0</v>
      </c>
      <c r="AM7" s="40" t="n">
        <f aca="false" ca="false" dt2D="false" dtr="false" t="normal">AM14+AM48</f>
        <v>0</v>
      </c>
      <c r="AN7" s="41" t="n">
        <f aca="false" ca="false" dt2D="false" dtr="false" t="normal">AN14+AN48</f>
        <v>0</v>
      </c>
      <c r="AO7" s="1070" t="n">
        <f aca="false" ca="false" dt2D="false" dtr="false" t="normal">AK7+AL7+AM7+AN7</f>
        <v>0</v>
      </c>
      <c r="AP7" s="43" t="n">
        <f aca="false" ca="false" dt2D="false" dtr="false" t="normal">AP14+AP48</f>
        <v>0</v>
      </c>
      <c r="AQ7" s="40" t="n">
        <f aca="false" ca="false" dt2D="false" dtr="false" t="normal">AQ14+AQ48</f>
        <v>0</v>
      </c>
      <c r="AR7" s="40" t="n">
        <f aca="false" ca="false" dt2D="false" dtr="false" t="normal">AR14+AR48</f>
        <v>0</v>
      </c>
      <c r="AS7" s="41" t="n">
        <f aca="false" ca="false" dt2D="false" dtr="false" t="normal">AS14+AS48</f>
        <v>0</v>
      </c>
      <c r="AT7" s="1070" t="n">
        <f aca="false" ca="false" dt2D="false" dtr="false" t="normal">AP7+AQ7+AR7+AS7</f>
        <v>0</v>
      </c>
      <c r="AU7" s="43" t="n">
        <f aca="false" ca="false" dt2D="false" dtr="false" t="normal">AU14+AU48</f>
        <v>0</v>
      </c>
      <c r="AV7" s="40" t="n">
        <f aca="false" ca="false" dt2D="false" dtr="false" t="normal">AV14+AV48</f>
        <v>0</v>
      </c>
      <c r="AW7" s="40" t="n">
        <f aca="false" ca="false" dt2D="false" dtr="false" t="normal">AW14+AW48</f>
        <v>0</v>
      </c>
      <c r="AX7" s="41" t="n">
        <f aca="false" ca="false" dt2D="false" dtr="false" t="normal">AX14+AX48</f>
        <v>0</v>
      </c>
      <c r="AY7" s="1070" t="n">
        <f aca="false" ca="false" dt2D="false" dtr="false" t="normal">AU7+AV7+AW7+AX7</f>
        <v>0</v>
      </c>
      <c r="AZ7" s="40" t="n">
        <f aca="false" ca="false" dt2D="false" dtr="false" t="normal">AZ14+AZ48</f>
        <v>0</v>
      </c>
      <c r="BA7" s="41" t="n">
        <f aca="false" ca="false" dt2D="false" dtr="false" t="normal">BA14+BA48</f>
        <v>0</v>
      </c>
      <c r="BB7" s="42" t="n">
        <f aca="false" ca="false" dt2D="false" dtr="false" t="normal">AZ7+BA7</f>
        <v>0</v>
      </c>
      <c r="BC7" s="33" t="n">
        <f aca="false" ca="false" dt2D="false" dtr="false" t="normal">BC14+BC48</f>
        <v>0</v>
      </c>
      <c r="BD7" s="33" t="n">
        <f aca="false" ca="false" dt2D="false" dtr="false" t="normal">BD14+BD48</f>
        <v>0</v>
      </c>
      <c r="BE7" s="42" t="n">
        <f aca="false" ca="false" dt2D="false" dtr="false" t="normal">BC7+BD7</f>
        <v>0</v>
      </c>
      <c r="BF7" s="40" t="n">
        <f aca="false" ca="false" dt2D="false" dtr="false" t="normal">BF14+BF48</f>
        <v>0</v>
      </c>
      <c r="BG7" s="40" t="n">
        <f aca="false" ca="false" dt2D="false" dtr="false" t="normal">BG14+BG48</f>
        <v>0</v>
      </c>
      <c r="BH7" s="42" t="n">
        <f aca="false" ca="false" dt2D="false" dtr="false" t="normal">BF7+BG7</f>
        <v>0</v>
      </c>
    </row>
    <row customFormat="true" customHeight="true" ht="16.5" outlineLevel="0" r="8" s="21">
      <c r="B8" s="1071" t="s">
        <v>894</v>
      </c>
      <c r="C8" s="398" t="s"/>
      <c r="D8" s="398" t="s"/>
      <c r="E8" s="399" t="s"/>
      <c r="F8" s="63" t="n">
        <f aca="false" ca="false" dt2D="false" dtr="false" t="normal">K8+P8+U8+Z8+AE8+AJ8+AO8+AT8+AY8+BB8+BE8+BH8</f>
        <v>0</v>
      </c>
      <c r="G8" s="64" t="n"/>
      <c r="H8" s="65" t="n"/>
      <c r="I8" s="65" t="n"/>
      <c r="J8" s="66" t="n"/>
      <c r="K8" s="1072" t="n"/>
      <c r="L8" s="68" t="n"/>
      <c r="M8" s="65" t="n"/>
      <c r="N8" s="65" t="n"/>
      <c r="O8" s="66" t="n"/>
      <c r="P8" s="1072" t="n"/>
      <c r="Q8" s="68" t="n"/>
      <c r="R8" s="65" t="n"/>
      <c r="S8" s="65" t="n"/>
      <c r="T8" s="66" t="n"/>
      <c r="U8" s="1072" t="n"/>
      <c r="V8" s="68" t="n"/>
      <c r="W8" s="65" t="n"/>
      <c r="X8" s="65" t="n"/>
      <c r="Y8" s="66" t="n"/>
      <c r="Z8" s="1072" t="n"/>
      <c r="AA8" s="1073" t="n">
        <f aca="false" ca="false" dt2D="false" dtr="false" t="normal">AA49</f>
        <v>0</v>
      </c>
      <c r="AB8" s="1074" t="n">
        <f aca="false" ca="false" dt2D="false" dtr="false" t="normal">AB49</f>
        <v>0</v>
      </c>
      <c r="AC8" s="1074" t="n">
        <f aca="false" ca="false" dt2D="false" dtr="false" t="normal">AC49</f>
        <v>0</v>
      </c>
      <c r="AD8" s="66" t="n"/>
      <c r="AE8" s="1075" t="n"/>
      <c r="AF8" s="1073" t="n">
        <f aca="false" ca="false" dt2D="false" dtr="false" t="normal">AF49</f>
        <v>0</v>
      </c>
      <c r="AG8" s="1074" t="n">
        <f aca="false" ca="false" dt2D="false" dtr="false" t="normal">AG49</f>
        <v>0</v>
      </c>
      <c r="AH8" s="1074" t="n">
        <f aca="false" ca="false" dt2D="false" dtr="false" t="normal">AH49</f>
        <v>0</v>
      </c>
      <c r="AI8" s="66" t="n"/>
      <c r="AJ8" s="1075" t="n"/>
      <c r="AK8" s="1073" t="n">
        <f aca="false" ca="false" dt2D="false" dtr="false" t="normal">AK49</f>
        <v>0</v>
      </c>
      <c r="AL8" s="1074" t="n">
        <f aca="false" ca="false" dt2D="false" dtr="false" t="normal">AL49</f>
        <v>0</v>
      </c>
      <c r="AM8" s="1074" t="n">
        <f aca="false" ca="false" dt2D="false" dtr="false" t="normal">AM49</f>
        <v>0</v>
      </c>
      <c r="AN8" s="66" t="n"/>
      <c r="AO8" s="1075" t="n"/>
      <c r="AP8" s="1073" t="n">
        <f aca="false" ca="false" dt2D="false" dtr="false" t="normal">AP49</f>
        <v>0</v>
      </c>
      <c r="AQ8" s="1074" t="n">
        <f aca="false" ca="false" dt2D="false" dtr="false" t="normal">AQ49</f>
        <v>0</v>
      </c>
      <c r="AR8" s="1074" t="n">
        <f aca="false" ca="false" dt2D="false" dtr="false" t="normal">AR49</f>
        <v>0</v>
      </c>
      <c r="AS8" s="66" t="n"/>
      <c r="AT8" s="1075" t="n"/>
      <c r="AU8" s="1073" t="n">
        <f aca="false" ca="false" dt2D="false" dtr="false" t="normal">AU49</f>
        <v>0</v>
      </c>
      <c r="AV8" s="1074" t="n">
        <f aca="false" ca="false" dt2D="false" dtr="false" t="normal">AV49</f>
        <v>0</v>
      </c>
      <c r="AW8" s="1074" t="n">
        <f aca="false" ca="false" dt2D="false" dtr="false" t="normal">AW49</f>
        <v>0</v>
      </c>
      <c r="AX8" s="66" t="n"/>
      <c r="AY8" s="1075" t="n"/>
      <c r="AZ8" s="1074" t="n">
        <f aca="false" ca="false" dt2D="false" dtr="false" t="normal">AZ49</f>
        <v>0</v>
      </c>
      <c r="BA8" s="66" t="n"/>
      <c r="BB8" s="1076" t="n">
        <f aca="false" ca="false" dt2D="false" dtr="false" t="normal">AZ8+BA8</f>
        <v>0</v>
      </c>
      <c r="BC8" s="1077" t="n">
        <f aca="false" ca="false" dt2D="false" dtr="false" t="normal">BC49</f>
        <v>0</v>
      </c>
      <c r="BD8" s="1077" t="n">
        <f aca="false" ca="false" dt2D="false" dtr="false" t="normal">BD49</f>
        <v>0</v>
      </c>
      <c r="BE8" s="1076" t="n">
        <f aca="false" ca="false" dt2D="false" dtr="false" t="normal">BC8+BD8</f>
        <v>0</v>
      </c>
      <c r="BF8" s="1074" t="n">
        <f aca="false" ca="false" dt2D="false" dtr="false" t="normal">BF49</f>
        <v>0</v>
      </c>
      <c r="BG8" s="1074" t="n">
        <f aca="false" ca="false" dt2D="false" dtr="false" t="normal">BG49</f>
        <v>0</v>
      </c>
      <c r="BH8" s="1076" t="n">
        <f aca="false" ca="false" dt2D="false" dtr="false" t="normal">BF8+BG8</f>
        <v>0</v>
      </c>
    </row>
    <row customFormat="true" customHeight="true" ht="16.5" outlineLevel="0" r="9" s="21">
      <c r="B9" s="1078" t="n">
        <v>1</v>
      </c>
      <c r="C9" s="1079" t="s">
        <v>895</v>
      </c>
      <c r="D9" s="1080" t="s">
        <v>896</v>
      </c>
      <c r="E9" s="109" t="s">
        <v>41</v>
      </c>
      <c r="F9" s="40" t="n">
        <f aca="false" ca="false" dt2D="false" dtr="false" t="normal">K9+P9+U9+Z9+AE9+AJ9+AO9+AT9+AY9+BB9+BE9+BH9</f>
        <v>2953</v>
      </c>
      <c r="G9" s="250" t="n">
        <v>165</v>
      </c>
      <c r="H9" s="77" t="n">
        <v>4</v>
      </c>
      <c r="I9" s="77" t="n">
        <v>13</v>
      </c>
      <c r="J9" s="77" t="n">
        <v>3</v>
      </c>
      <c r="K9" s="78" t="n">
        <f aca="false" ca="false" dt2D="false" dtr="false" t="normal">G9+H9+I9+J9</f>
        <v>185</v>
      </c>
      <c r="L9" s="77" t="n">
        <v>224</v>
      </c>
      <c r="M9" s="77" t="n">
        <v>4</v>
      </c>
      <c r="N9" s="77" t="n">
        <v>5</v>
      </c>
      <c r="O9" s="77" t="n">
        <v>1</v>
      </c>
      <c r="P9" s="78" t="n">
        <f aca="false" ca="false" dt2D="false" dtr="false" t="normal">L9+M9+N9+O9</f>
        <v>234</v>
      </c>
      <c r="Q9" s="77" t="n">
        <v>188</v>
      </c>
      <c r="R9" s="77" t="n">
        <v>2</v>
      </c>
      <c r="S9" s="77" t="n">
        <v>7</v>
      </c>
      <c r="T9" s="77" t="n">
        <v>4</v>
      </c>
      <c r="U9" s="78" t="n">
        <f aca="false" ca="false" dt2D="false" dtr="false" t="normal">Q9+R9+S9+T9</f>
        <v>201</v>
      </c>
      <c r="V9" s="77" t="n">
        <v>4</v>
      </c>
      <c r="W9" s="77" t="n">
        <v>6</v>
      </c>
      <c r="X9" s="77" t="n">
        <v>5</v>
      </c>
      <c r="Y9" s="77" t="n">
        <v>215</v>
      </c>
      <c r="Z9" s="78" t="n">
        <f aca="false" ca="false" dt2D="false" dtr="false" t="normal">V9+W9+X9+Y9</f>
        <v>230</v>
      </c>
      <c r="AA9" s="75" t="n">
        <v>1</v>
      </c>
      <c r="AB9" s="75" t="n">
        <v>6</v>
      </c>
      <c r="AC9" s="75" t="n">
        <v>6</v>
      </c>
      <c r="AD9" s="75" t="n">
        <v>172</v>
      </c>
      <c r="AE9" s="78" t="n">
        <f aca="false" ca="false" dt2D="false" dtr="false" t="normal">AA9+AB9+AC9+AD9</f>
        <v>185</v>
      </c>
      <c r="AF9" s="75" t="n">
        <v>4</v>
      </c>
      <c r="AG9" s="75" t="n">
        <v>5</v>
      </c>
      <c r="AH9" s="75" t="n">
        <v>2</v>
      </c>
      <c r="AI9" s="75" t="n">
        <v>179</v>
      </c>
      <c r="AJ9" s="78" t="n">
        <f aca="false" ca="false" dt2D="false" dtr="false" t="normal">AF9+AG9+AH9+AI9</f>
        <v>190</v>
      </c>
      <c r="AK9" s="75" t="n">
        <v>2</v>
      </c>
      <c r="AL9" s="75" t="n">
        <v>22</v>
      </c>
      <c r="AM9" s="75" t="n">
        <v>0</v>
      </c>
      <c r="AN9" s="75" t="n">
        <v>310</v>
      </c>
      <c r="AO9" s="78" t="n">
        <f aca="false" ca="false" dt2D="false" dtr="false" t="normal">AK9+AL9+AM9+AN9</f>
        <v>334</v>
      </c>
      <c r="AP9" s="75" t="n">
        <v>2</v>
      </c>
      <c r="AQ9" s="75" t="n">
        <v>21</v>
      </c>
      <c r="AR9" s="75" t="n">
        <v>3</v>
      </c>
      <c r="AS9" s="75" t="n">
        <v>287</v>
      </c>
      <c r="AT9" s="78" t="n">
        <f aca="false" ca="false" dt2D="false" dtr="false" t="normal">AP9+AQ9+AR9+AS9</f>
        <v>313</v>
      </c>
      <c r="AU9" s="75" t="n">
        <v>2</v>
      </c>
      <c r="AV9" s="75" t="n">
        <v>22</v>
      </c>
      <c r="AW9" s="75" t="n">
        <v>0</v>
      </c>
      <c r="AX9" s="75" t="n">
        <v>310</v>
      </c>
      <c r="AY9" s="78" t="n">
        <f aca="false" ca="false" dt2D="false" dtr="false" t="normal">AU9+AV9+AW9+AX9</f>
        <v>334</v>
      </c>
      <c r="AZ9" s="243" t="n">
        <v>17</v>
      </c>
      <c r="BA9" s="243" t="n">
        <v>263</v>
      </c>
      <c r="BB9" s="78" t="n">
        <f aca="false" ca="false" dt2D="false" dtr="false" t="normal">AZ9+BA9</f>
        <v>280</v>
      </c>
      <c r="BC9" s="243" t="n">
        <v>15</v>
      </c>
      <c r="BD9" s="243" t="n">
        <v>232</v>
      </c>
      <c r="BE9" s="78" t="n">
        <f aca="false" ca="false" dt2D="false" dtr="false" t="normal">BC9+BD9</f>
        <v>247</v>
      </c>
      <c r="BF9" s="75" t="n">
        <v>10</v>
      </c>
      <c r="BG9" s="75" t="n">
        <v>210</v>
      </c>
      <c r="BH9" s="78" t="n">
        <f aca="false" ca="false" dt2D="false" dtr="false" t="normal">BF9+BG9</f>
        <v>220</v>
      </c>
    </row>
    <row customFormat="true" customHeight="true" ht="16.5" outlineLevel="0" r="10" s="21">
      <c r="B10" s="1081" t="s"/>
      <c r="C10" s="1082" t="s"/>
      <c r="D10" s="152" t="s"/>
      <c r="E10" s="85" t="s">
        <v>42</v>
      </c>
      <c r="F10" s="55" t="n">
        <f aca="false" ca="false" dt2D="false" dtr="false" t="normal">K10+P10+U10+Z10+AE10+AJ10+AO10+AT10+AY10+BB10+BE10+BH10</f>
        <v>2</v>
      </c>
      <c r="G10" s="239" t="n">
        <v>0</v>
      </c>
      <c r="H10" s="87" t="n">
        <v>0</v>
      </c>
      <c r="I10" s="87" t="n">
        <v>0</v>
      </c>
      <c r="J10" s="87" t="n">
        <v>0</v>
      </c>
      <c r="K10" s="78" t="n">
        <f aca="false" ca="false" dt2D="false" dtr="false" t="normal">G10+H10+I10+J10</f>
        <v>0</v>
      </c>
      <c r="L10" s="77" t="n">
        <v>0</v>
      </c>
      <c r="M10" s="77" t="n">
        <v>0</v>
      </c>
      <c r="N10" s="77" t="n">
        <v>0</v>
      </c>
      <c r="O10" s="77" t="n">
        <v>0</v>
      </c>
      <c r="P10" s="78" t="n">
        <f aca="false" ca="false" dt2D="false" dtr="false" t="normal">L10+M10+N10+O10</f>
        <v>0</v>
      </c>
      <c r="Q10" s="77" t="n">
        <v>0</v>
      </c>
      <c r="R10" s="77" t="n">
        <v>0</v>
      </c>
      <c r="S10" s="77" t="n">
        <v>0</v>
      </c>
      <c r="T10" s="77" t="n">
        <v>0</v>
      </c>
      <c r="U10" s="78" t="n">
        <f aca="false" ca="false" dt2D="false" dtr="false" t="normal">Q10+R10+S10+T10</f>
        <v>0</v>
      </c>
      <c r="V10" s="77" t="n">
        <v>0</v>
      </c>
      <c r="W10" s="77" t="n">
        <v>0</v>
      </c>
      <c r="X10" s="77" t="n">
        <v>0</v>
      </c>
      <c r="Y10" s="77" t="n">
        <v>0</v>
      </c>
      <c r="Z10" s="78" t="n">
        <f aca="false" ca="false" dt2D="false" dtr="false" t="normal">V10+W10+X10+Y10</f>
        <v>0</v>
      </c>
      <c r="AA10" s="240" t="n">
        <v>0</v>
      </c>
      <c r="AB10" s="240" t="n">
        <v>0</v>
      </c>
      <c r="AC10" s="240" t="n">
        <v>0</v>
      </c>
      <c r="AD10" s="240" t="n">
        <v>0</v>
      </c>
      <c r="AE10" s="78" t="n">
        <f aca="false" ca="false" dt2D="false" dtr="false" t="normal">AA10+AB10+AC10+AD10</f>
        <v>0</v>
      </c>
      <c r="AF10" s="240" t="n">
        <v>0</v>
      </c>
      <c r="AG10" s="240" t="n">
        <v>0</v>
      </c>
      <c r="AH10" s="240" t="n">
        <v>0</v>
      </c>
      <c r="AI10" s="240" t="n">
        <v>0</v>
      </c>
      <c r="AJ10" s="78" t="n">
        <f aca="false" ca="false" dt2D="false" dtr="false" t="normal">AF10+AG10+AH10+AI10</f>
        <v>0</v>
      </c>
      <c r="AK10" s="240" t="n">
        <v>0</v>
      </c>
      <c r="AL10" s="240" t="n">
        <v>0</v>
      </c>
      <c r="AM10" s="240" t="n">
        <v>0</v>
      </c>
      <c r="AN10" s="240" t="n">
        <v>1</v>
      </c>
      <c r="AO10" s="78" t="n">
        <f aca="false" ca="false" dt2D="false" dtr="false" t="normal">AK10+AL10+AM10+AN10</f>
        <v>1</v>
      </c>
      <c r="AP10" s="240" t="n">
        <v>0</v>
      </c>
      <c r="AQ10" s="240" t="n">
        <v>0</v>
      </c>
      <c r="AR10" s="240" t="n">
        <v>0</v>
      </c>
      <c r="AS10" s="240" t="n">
        <v>0</v>
      </c>
      <c r="AT10" s="78" t="n">
        <f aca="false" ca="false" dt2D="false" dtr="false" t="normal">AP10+AQ10+AR10+AS10</f>
        <v>0</v>
      </c>
      <c r="AU10" s="240" t="n">
        <v>0</v>
      </c>
      <c r="AV10" s="240" t="n">
        <v>0</v>
      </c>
      <c r="AW10" s="240" t="n">
        <v>0</v>
      </c>
      <c r="AX10" s="240" t="n">
        <v>1</v>
      </c>
      <c r="AY10" s="78" t="n">
        <f aca="false" ca="false" dt2D="false" dtr="false" t="normal">AU10+AV10+AW10+AX10</f>
        <v>1</v>
      </c>
      <c r="AZ10" s="244" t="n">
        <v>0</v>
      </c>
      <c r="BA10" s="244" t="n">
        <v>0</v>
      </c>
      <c r="BB10" s="86" t="n">
        <f aca="false" ca="false" dt2D="false" dtr="false" t="normal">AZ10+BA10</f>
        <v>0</v>
      </c>
      <c r="BC10" s="244" t="n">
        <v>0</v>
      </c>
      <c r="BD10" s="244" t="n">
        <v>0</v>
      </c>
      <c r="BE10" s="86" t="n">
        <f aca="false" ca="false" dt2D="false" dtr="false" t="normal">BC10+BD10</f>
        <v>0</v>
      </c>
      <c r="BF10" s="240" t="n">
        <v>0</v>
      </c>
      <c r="BG10" s="240" t="n">
        <v>0</v>
      </c>
      <c r="BH10" s="86" t="n">
        <f aca="false" ca="false" dt2D="false" dtr="false" t="normal">BF10+BG10</f>
        <v>0</v>
      </c>
    </row>
    <row customFormat="true" customHeight="true" ht="30.75" outlineLevel="0" r="11" s="21">
      <c r="B11" s="1081" t="s"/>
      <c r="C11" s="1082" t="s"/>
      <c r="D11" s="276" t="s"/>
      <c r="E11" s="138" t="s">
        <v>43</v>
      </c>
      <c r="F11" s="55" t="n">
        <f aca="false" ca="false" dt2D="false" dtr="false" t="normal">K11+P11+U11+Z11+AE11+AJ11+AO11+AT11+AY11+BB11+BE11+BH11</f>
        <v>0</v>
      </c>
      <c r="G11" s="245" t="n">
        <v>0</v>
      </c>
      <c r="H11" s="93" t="n">
        <v>0</v>
      </c>
      <c r="I11" s="93" t="n">
        <v>0</v>
      </c>
      <c r="J11" s="93" t="n">
        <v>0</v>
      </c>
      <c r="K11" s="78" t="n">
        <f aca="false" ca="false" dt2D="false" dtr="false" t="normal">G11+H11+I11+J11</f>
        <v>0</v>
      </c>
      <c r="L11" s="93" t="n">
        <v>0</v>
      </c>
      <c r="M11" s="93" t="n">
        <v>0</v>
      </c>
      <c r="N11" s="93" t="n">
        <v>0</v>
      </c>
      <c r="O11" s="93" t="n">
        <v>0</v>
      </c>
      <c r="P11" s="78" t="n">
        <f aca="false" ca="false" dt2D="false" dtr="false" t="normal">L11+M11+N11+O11</f>
        <v>0</v>
      </c>
      <c r="Q11" s="93" t="n">
        <v>0</v>
      </c>
      <c r="R11" s="93" t="n">
        <v>0</v>
      </c>
      <c r="S11" s="93" t="n">
        <v>0</v>
      </c>
      <c r="T11" s="93" t="n">
        <v>0</v>
      </c>
      <c r="U11" s="78" t="n">
        <f aca="false" ca="false" dt2D="false" dtr="false" t="normal">Q11+R11+S11+T11</f>
        <v>0</v>
      </c>
      <c r="V11" s="93" t="n">
        <v>0</v>
      </c>
      <c r="W11" s="93" t="n">
        <v>0</v>
      </c>
      <c r="X11" s="93" t="n">
        <v>0</v>
      </c>
      <c r="Y11" s="93" t="n">
        <v>0</v>
      </c>
      <c r="Z11" s="78" t="n">
        <f aca="false" ca="false" dt2D="false" dtr="false" t="normal">V11+W11+X11+Y11</f>
        <v>0</v>
      </c>
      <c r="AA11" s="92" t="n">
        <v>0</v>
      </c>
      <c r="AB11" s="92" t="n">
        <v>0</v>
      </c>
      <c r="AC11" s="92" t="n">
        <v>0</v>
      </c>
      <c r="AD11" s="92" t="n">
        <v>0</v>
      </c>
      <c r="AE11" s="78" t="n">
        <f aca="false" ca="false" dt2D="false" dtr="false" t="normal">AA11+AB11+AC11+AD11</f>
        <v>0</v>
      </c>
      <c r="AF11" s="92" t="n">
        <v>0</v>
      </c>
      <c r="AG11" s="92" t="n">
        <v>0</v>
      </c>
      <c r="AH11" s="92" t="n">
        <v>0</v>
      </c>
      <c r="AI11" s="92" t="n">
        <v>0</v>
      </c>
      <c r="AJ11" s="78" t="n">
        <f aca="false" ca="false" dt2D="false" dtr="false" t="normal">AF11+AG11+AH11+AI11</f>
        <v>0</v>
      </c>
      <c r="AK11" s="92" t="n">
        <v>0</v>
      </c>
      <c r="AL11" s="92" t="n">
        <v>0</v>
      </c>
      <c r="AM11" s="92" t="n">
        <v>0</v>
      </c>
      <c r="AN11" s="92" t="n">
        <v>0</v>
      </c>
      <c r="AO11" s="78" t="n">
        <f aca="false" ca="false" dt2D="false" dtr="false" t="normal">AK11+AL11+AM11+AN11</f>
        <v>0</v>
      </c>
      <c r="AP11" s="92" t="n">
        <v>0</v>
      </c>
      <c r="AQ11" s="92" t="n">
        <v>0</v>
      </c>
      <c r="AR11" s="92" t="n">
        <v>0</v>
      </c>
      <c r="AS11" s="92" t="n">
        <v>0</v>
      </c>
      <c r="AT11" s="78" t="n">
        <f aca="false" ca="false" dt2D="false" dtr="false" t="normal">AP11+AQ11+AR11+AS11</f>
        <v>0</v>
      </c>
      <c r="AU11" s="92" t="n">
        <v>0</v>
      </c>
      <c r="AV11" s="92" t="n">
        <v>0</v>
      </c>
      <c r="AW11" s="92" t="n">
        <v>0</v>
      </c>
      <c r="AX11" s="92" t="n">
        <v>0</v>
      </c>
      <c r="AY11" s="78" t="n">
        <f aca="false" ca="false" dt2D="false" dtr="false" t="normal">AU11+AV11+AW11+AX11</f>
        <v>0</v>
      </c>
      <c r="AZ11" s="206" t="n">
        <v>0</v>
      </c>
      <c r="BA11" s="1083" t="n"/>
      <c r="BB11" s="86" t="n">
        <f aca="false" ca="false" dt2D="false" dtr="false" t="normal">AZ11+BA11</f>
        <v>0</v>
      </c>
      <c r="BC11" s="206" t="n">
        <v>0</v>
      </c>
      <c r="BD11" s="257" t="n"/>
      <c r="BE11" s="86" t="n">
        <f aca="false" ca="false" dt2D="false" dtr="false" t="normal">BC11+BD11</f>
        <v>0</v>
      </c>
      <c r="BF11" s="92" t="n">
        <v>0</v>
      </c>
      <c r="BG11" s="92" t="n">
        <v>0</v>
      </c>
      <c r="BH11" s="86" t="n">
        <f aca="false" ca="false" dt2D="false" dtr="false" t="normal">BF11+BG11</f>
        <v>0</v>
      </c>
    </row>
    <row customFormat="true" customHeight="true" ht="16.5" outlineLevel="0" r="12" s="21">
      <c r="B12" s="1081" t="s"/>
      <c r="C12" s="1082" t="s"/>
      <c r="D12" s="1084" t="s">
        <v>897</v>
      </c>
      <c r="E12" s="1085" t="s"/>
      <c r="F12" s="55" t="n">
        <f aca="false" ca="false" dt2D="false" dtr="false" t="normal">K12+P12+U12+Z12+AE12+AJ12+AO12+AT12+AY12+BB12+BE12+BH12</f>
        <v>2953</v>
      </c>
      <c r="G12" s="115" t="n">
        <f aca="false" ca="false" dt2D="false" dtr="false" t="normal">G9</f>
        <v>165</v>
      </c>
      <c r="H12" s="76" t="n">
        <f aca="false" ca="false" dt2D="false" dtr="false" t="normal">H9</f>
        <v>4</v>
      </c>
      <c r="I12" s="76" t="n">
        <f aca="false" ca="false" dt2D="false" dtr="false" t="normal">I9</f>
        <v>13</v>
      </c>
      <c r="J12" s="76" t="n">
        <f aca="false" ca="false" dt2D="false" dtr="false" t="normal">J9</f>
        <v>3</v>
      </c>
      <c r="K12" s="78" t="n">
        <f aca="false" ca="false" dt2D="false" dtr="false" t="normal">G12+H12+I12+J12</f>
        <v>185</v>
      </c>
      <c r="L12" s="76" t="n">
        <f aca="false" ca="false" dt2D="false" dtr="false" t="normal">L9</f>
        <v>224</v>
      </c>
      <c r="M12" s="76" t="n">
        <f aca="false" ca="false" dt2D="false" dtr="false" t="normal">M9</f>
        <v>4</v>
      </c>
      <c r="N12" s="76" t="n">
        <f aca="false" ca="false" dt2D="false" dtr="false" t="normal">N9</f>
        <v>5</v>
      </c>
      <c r="O12" s="76" t="n">
        <f aca="false" ca="false" dt2D="false" dtr="false" t="normal">O9</f>
        <v>1</v>
      </c>
      <c r="P12" s="78" t="n">
        <f aca="false" ca="false" dt2D="false" dtr="false" t="normal">L12+M12+N12+O12</f>
        <v>234</v>
      </c>
      <c r="Q12" s="76" t="n">
        <f aca="false" ca="false" dt2D="false" dtr="false" t="normal">Q9</f>
        <v>188</v>
      </c>
      <c r="R12" s="76" t="n">
        <f aca="false" ca="false" dt2D="false" dtr="false" t="normal">R9</f>
        <v>2</v>
      </c>
      <c r="S12" s="76" t="n">
        <f aca="false" ca="false" dt2D="false" dtr="false" t="normal">S9</f>
        <v>7</v>
      </c>
      <c r="T12" s="76" t="n">
        <f aca="false" ca="false" dt2D="false" dtr="false" t="normal">T9</f>
        <v>4</v>
      </c>
      <c r="U12" s="78" t="n">
        <f aca="false" ca="false" dt2D="false" dtr="false" t="normal">Q12+R12+S12+T12</f>
        <v>201</v>
      </c>
      <c r="V12" s="76" t="n">
        <f aca="false" ca="false" dt2D="false" dtr="false" t="normal">V9</f>
        <v>4</v>
      </c>
      <c r="W12" s="76" t="n">
        <f aca="false" ca="false" dt2D="false" dtr="false" t="normal">W9</f>
        <v>6</v>
      </c>
      <c r="X12" s="76" t="n">
        <f aca="false" ca="false" dt2D="false" dtr="false" t="normal">X9</f>
        <v>5</v>
      </c>
      <c r="Y12" s="76" t="n">
        <f aca="false" ca="false" dt2D="false" dtr="false" t="normal">Y9</f>
        <v>215</v>
      </c>
      <c r="Z12" s="78" t="n">
        <f aca="false" ca="false" dt2D="false" dtr="false" t="normal">V12+W12+X12+Y12</f>
        <v>230</v>
      </c>
      <c r="AA12" s="121" t="n">
        <f aca="false" ca="false" dt2D="false" dtr="false" t="normal">AA9</f>
        <v>1</v>
      </c>
      <c r="AB12" s="121" t="n">
        <f aca="false" ca="false" dt2D="false" dtr="false" t="normal">AB9</f>
        <v>6</v>
      </c>
      <c r="AC12" s="121" t="n">
        <f aca="false" ca="false" dt2D="false" dtr="false" t="normal">AC9</f>
        <v>6</v>
      </c>
      <c r="AD12" s="121" t="n">
        <f aca="false" ca="false" dt2D="false" dtr="false" t="normal">AD9</f>
        <v>172</v>
      </c>
      <c r="AE12" s="78" t="n">
        <f aca="false" ca="false" dt2D="false" dtr="false" t="normal">AA12+AB12+AC12+AD12</f>
        <v>185</v>
      </c>
      <c r="AF12" s="121" t="n">
        <f aca="false" ca="false" dt2D="false" dtr="false" t="normal">AF9</f>
        <v>4</v>
      </c>
      <c r="AG12" s="121" t="n">
        <f aca="false" ca="false" dt2D="false" dtr="false" t="normal">AG9</f>
        <v>5</v>
      </c>
      <c r="AH12" s="121" t="n">
        <f aca="false" ca="false" dt2D="false" dtr="false" t="normal">AH9</f>
        <v>2</v>
      </c>
      <c r="AI12" s="121" t="n">
        <f aca="false" ca="false" dt2D="false" dtr="false" t="normal">AI9</f>
        <v>179</v>
      </c>
      <c r="AJ12" s="78" t="n">
        <f aca="false" ca="false" dt2D="false" dtr="false" t="normal">AF12+AG12+AH12+AI12</f>
        <v>190</v>
      </c>
      <c r="AK12" s="121" t="n">
        <f aca="false" ca="false" dt2D="false" dtr="false" t="normal">AK9</f>
        <v>2</v>
      </c>
      <c r="AL12" s="121" t="n">
        <f aca="false" ca="false" dt2D="false" dtr="false" t="normal">AL9</f>
        <v>22</v>
      </c>
      <c r="AM12" s="121" t="n">
        <f aca="false" ca="false" dt2D="false" dtr="false" t="normal">AM9</f>
        <v>0</v>
      </c>
      <c r="AN12" s="121" t="n">
        <f aca="false" ca="false" dt2D="false" dtr="false" t="normal">AN9</f>
        <v>310</v>
      </c>
      <c r="AO12" s="78" t="n">
        <f aca="false" ca="false" dt2D="false" dtr="false" t="normal">AK12+AL12+AM12+AN12</f>
        <v>334</v>
      </c>
      <c r="AP12" s="121" t="n">
        <f aca="false" ca="false" dt2D="false" dtr="false" t="normal">AP9</f>
        <v>2</v>
      </c>
      <c r="AQ12" s="121" t="n">
        <f aca="false" ca="false" dt2D="false" dtr="false" t="normal">AQ9</f>
        <v>21</v>
      </c>
      <c r="AR12" s="121" t="n">
        <f aca="false" ca="false" dt2D="false" dtr="false" t="normal">AR9</f>
        <v>3</v>
      </c>
      <c r="AS12" s="121" t="n">
        <f aca="false" ca="false" dt2D="false" dtr="false" t="normal">AS9</f>
        <v>287</v>
      </c>
      <c r="AT12" s="78" t="n">
        <f aca="false" ca="false" dt2D="false" dtr="false" t="normal">AP12+AQ12+AR12+AS12</f>
        <v>313</v>
      </c>
      <c r="AU12" s="121" t="n">
        <f aca="false" ca="false" dt2D="false" dtr="false" t="normal">AU9</f>
        <v>2</v>
      </c>
      <c r="AV12" s="121" t="n">
        <f aca="false" ca="false" dt2D="false" dtr="false" t="normal">AV9</f>
        <v>22</v>
      </c>
      <c r="AW12" s="121" t="n">
        <f aca="false" ca="false" dt2D="false" dtr="false" t="normal">AW9</f>
        <v>0</v>
      </c>
      <c r="AX12" s="121" t="n">
        <f aca="false" ca="false" dt2D="false" dtr="false" t="normal">AX9</f>
        <v>310</v>
      </c>
      <c r="AY12" s="78" t="n">
        <f aca="false" ca="false" dt2D="false" dtr="false" t="normal">AU12+AV12+AW12+AX12</f>
        <v>334</v>
      </c>
      <c r="AZ12" s="123" t="n">
        <f aca="false" ca="false" dt2D="false" dtr="false" t="normal">AZ9</f>
        <v>17</v>
      </c>
      <c r="BA12" s="123" t="n">
        <f aca="false" ca="false" dt2D="false" dtr="false" t="normal">BA9</f>
        <v>263</v>
      </c>
      <c r="BB12" s="86" t="n">
        <f aca="false" ca="false" dt2D="false" dtr="false" t="normal">AZ12+BA12</f>
        <v>280</v>
      </c>
      <c r="BC12" s="123" t="n">
        <f aca="false" ca="false" dt2D="false" dtr="false" t="normal">BC9</f>
        <v>15</v>
      </c>
      <c r="BD12" s="123" t="n">
        <f aca="false" ca="false" dt2D="false" dtr="false" t="normal">BD9</f>
        <v>232</v>
      </c>
      <c r="BE12" s="86" t="n">
        <f aca="false" ca="false" dt2D="false" dtr="false" t="normal">BC12+BD12</f>
        <v>247</v>
      </c>
      <c r="BF12" s="124" t="n">
        <f aca="false" ca="false" dt2D="false" dtr="false" t="normal">BF9</f>
        <v>10</v>
      </c>
      <c r="BG12" s="124" t="n">
        <f aca="false" ca="false" dt2D="false" dtr="false" t="normal">BG9</f>
        <v>210</v>
      </c>
      <c r="BH12" s="86" t="n">
        <f aca="false" ca="false" dt2D="false" dtr="false" t="normal">BF12+BG12</f>
        <v>220</v>
      </c>
    </row>
    <row customFormat="true" customHeight="true" ht="16.5" outlineLevel="0" r="13" s="21">
      <c r="B13" s="1081" t="s"/>
      <c r="C13" s="1082" t="s"/>
      <c r="D13" s="1086" t="s">
        <v>898</v>
      </c>
      <c r="E13" s="1087" t="s"/>
      <c r="F13" s="55" t="n">
        <f aca="false" ca="false" dt2D="false" dtr="false" t="normal">K13+P13+U13+Z13+AE13+AJ13+AO13+AT13+AY13+BB13+BE13+BH13</f>
        <v>2</v>
      </c>
      <c r="G13" s="115" t="n">
        <f aca="false" ca="false" dt2D="false" dtr="false" t="normal">G10</f>
        <v>0</v>
      </c>
      <c r="H13" s="76" t="n">
        <f aca="false" ca="false" dt2D="false" dtr="false" t="normal">H10</f>
        <v>0</v>
      </c>
      <c r="I13" s="76" t="n">
        <f aca="false" ca="false" dt2D="false" dtr="false" t="normal">I10</f>
        <v>0</v>
      </c>
      <c r="J13" s="76" t="n">
        <f aca="false" ca="false" dt2D="false" dtr="false" t="normal">J10</f>
        <v>0</v>
      </c>
      <c r="K13" s="78" t="n">
        <f aca="false" ca="false" dt2D="false" dtr="false" t="normal">G13+H13+I13+J13</f>
        <v>0</v>
      </c>
      <c r="L13" s="76" t="n">
        <f aca="false" ca="false" dt2D="false" dtr="false" t="normal">L10</f>
        <v>0</v>
      </c>
      <c r="M13" s="76" t="n">
        <f aca="false" ca="false" dt2D="false" dtr="false" t="normal">M10</f>
        <v>0</v>
      </c>
      <c r="N13" s="76" t="n">
        <f aca="false" ca="false" dt2D="false" dtr="false" t="normal">N10</f>
        <v>0</v>
      </c>
      <c r="O13" s="76" t="n">
        <f aca="false" ca="false" dt2D="false" dtr="false" t="normal">O10</f>
        <v>0</v>
      </c>
      <c r="P13" s="78" t="n">
        <f aca="false" ca="false" dt2D="false" dtr="false" t="normal">L13+M13+N13+O13</f>
        <v>0</v>
      </c>
      <c r="Q13" s="76" t="n">
        <f aca="false" ca="false" dt2D="false" dtr="false" t="normal">Q10</f>
        <v>0</v>
      </c>
      <c r="R13" s="76" t="n">
        <f aca="false" ca="false" dt2D="false" dtr="false" t="normal">R10</f>
        <v>0</v>
      </c>
      <c r="S13" s="76" t="n">
        <f aca="false" ca="false" dt2D="false" dtr="false" t="normal">S10</f>
        <v>0</v>
      </c>
      <c r="T13" s="76" t="n">
        <f aca="false" ca="false" dt2D="false" dtr="false" t="normal">T10</f>
        <v>0</v>
      </c>
      <c r="U13" s="78" t="n">
        <f aca="false" ca="false" dt2D="false" dtr="false" t="normal">Q13+R13+S13+T13</f>
        <v>0</v>
      </c>
      <c r="V13" s="76" t="n">
        <f aca="false" ca="false" dt2D="false" dtr="false" t="normal">V10</f>
        <v>0</v>
      </c>
      <c r="W13" s="76" t="n">
        <f aca="false" ca="false" dt2D="false" dtr="false" t="normal">W10</f>
        <v>0</v>
      </c>
      <c r="X13" s="76" t="n">
        <f aca="false" ca="false" dt2D="false" dtr="false" t="normal">X10</f>
        <v>0</v>
      </c>
      <c r="Y13" s="76" t="n">
        <f aca="false" ca="false" dt2D="false" dtr="false" t="normal">Y10</f>
        <v>0</v>
      </c>
      <c r="Z13" s="78" t="n">
        <f aca="false" ca="false" dt2D="false" dtr="false" t="normal">V13+W13+X13+Y13</f>
        <v>0</v>
      </c>
      <c r="AA13" s="121" t="n">
        <f aca="false" ca="false" dt2D="false" dtr="false" t="normal">AA10</f>
        <v>0</v>
      </c>
      <c r="AB13" s="121" t="n">
        <f aca="false" ca="false" dt2D="false" dtr="false" t="normal">AB10</f>
        <v>0</v>
      </c>
      <c r="AC13" s="121" t="n">
        <f aca="false" ca="false" dt2D="false" dtr="false" t="normal">AC10</f>
        <v>0</v>
      </c>
      <c r="AD13" s="121" t="n">
        <f aca="false" ca="false" dt2D="false" dtr="false" t="normal">AD10</f>
        <v>0</v>
      </c>
      <c r="AE13" s="78" t="n">
        <f aca="false" ca="false" dt2D="false" dtr="false" t="normal">AA13+AB13+AC13+AD13</f>
        <v>0</v>
      </c>
      <c r="AF13" s="121" t="n">
        <f aca="false" ca="false" dt2D="false" dtr="false" t="normal">AF10</f>
        <v>0</v>
      </c>
      <c r="AG13" s="121" t="n">
        <f aca="false" ca="false" dt2D="false" dtr="false" t="normal">AG10</f>
        <v>0</v>
      </c>
      <c r="AH13" s="121" t="n">
        <f aca="false" ca="false" dt2D="false" dtr="false" t="normal">AH10</f>
        <v>0</v>
      </c>
      <c r="AI13" s="121" t="n">
        <f aca="false" ca="false" dt2D="false" dtr="false" t="normal">AI10</f>
        <v>0</v>
      </c>
      <c r="AJ13" s="78" t="n">
        <f aca="false" ca="false" dt2D="false" dtr="false" t="normal">AF13+AG13+AH13+AI13</f>
        <v>0</v>
      </c>
      <c r="AK13" s="121" t="n">
        <f aca="false" ca="false" dt2D="false" dtr="false" t="normal">AK10</f>
        <v>0</v>
      </c>
      <c r="AL13" s="121" t="n">
        <f aca="false" ca="false" dt2D="false" dtr="false" t="normal">AL10</f>
        <v>0</v>
      </c>
      <c r="AM13" s="121" t="n">
        <f aca="false" ca="false" dt2D="false" dtr="false" t="normal">AM10</f>
        <v>0</v>
      </c>
      <c r="AN13" s="121" t="n">
        <f aca="false" ca="false" dt2D="false" dtr="false" t="normal">AN10</f>
        <v>1</v>
      </c>
      <c r="AO13" s="78" t="n">
        <f aca="false" ca="false" dt2D="false" dtr="false" t="normal">AK13+AL13+AM13+AN13</f>
        <v>1</v>
      </c>
      <c r="AP13" s="121" t="n">
        <f aca="false" ca="false" dt2D="false" dtr="false" t="normal">AP10</f>
        <v>0</v>
      </c>
      <c r="AQ13" s="121" t="n">
        <f aca="false" ca="false" dt2D="false" dtr="false" t="normal">AQ10</f>
        <v>0</v>
      </c>
      <c r="AR13" s="121" t="n">
        <f aca="false" ca="false" dt2D="false" dtr="false" t="normal">AR10</f>
        <v>0</v>
      </c>
      <c r="AS13" s="121" t="n">
        <f aca="false" ca="false" dt2D="false" dtr="false" t="normal">AS10</f>
        <v>0</v>
      </c>
      <c r="AT13" s="78" t="n">
        <f aca="false" ca="false" dt2D="false" dtr="false" t="normal">AP13+AQ13+AR13+AS13</f>
        <v>0</v>
      </c>
      <c r="AU13" s="121" t="n">
        <f aca="false" ca="false" dt2D="false" dtr="false" t="normal">AU10</f>
        <v>0</v>
      </c>
      <c r="AV13" s="121" t="n">
        <f aca="false" ca="false" dt2D="false" dtr="false" t="normal">AV10</f>
        <v>0</v>
      </c>
      <c r="AW13" s="121" t="n">
        <f aca="false" ca="false" dt2D="false" dtr="false" t="normal">AW10</f>
        <v>0</v>
      </c>
      <c r="AX13" s="121" t="n">
        <f aca="false" ca="false" dt2D="false" dtr="false" t="normal">AX10</f>
        <v>1</v>
      </c>
      <c r="AY13" s="78" t="n">
        <f aca="false" ca="false" dt2D="false" dtr="false" t="normal">AU13+AV13+AW13+AX13</f>
        <v>1</v>
      </c>
      <c r="AZ13" s="123" t="n">
        <f aca="false" ca="false" dt2D="false" dtr="false" t="normal">AZ10</f>
        <v>0</v>
      </c>
      <c r="BA13" s="123" t="n">
        <f aca="false" ca="false" dt2D="false" dtr="false" t="normal">BA10</f>
        <v>0</v>
      </c>
      <c r="BB13" s="86" t="n">
        <f aca="false" ca="false" dt2D="false" dtr="false" t="normal">AZ13+BA13</f>
        <v>0</v>
      </c>
      <c r="BC13" s="123" t="n">
        <f aca="false" ca="false" dt2D="false" dtr="false" t="normal">BC10</f>
        <v>0</v>
      </c>
      <c r="BD13" s="123" t="n">
        <f aca="false" ca="false" dt2D="false" dtr="false" t="normal">BD10</f>
        <v>0</v>
      </c>
      <c r="BE13" s="86" t="n">
        <f aca="false" ca="false" dt2D="false" dtr="false" t="normal">BC13+BD13</f>
        <v>0</v>
      </c>
      <c r="BF13" s="124" t="n">
        <f aca="false" ca="false" dt2D="false" dtr="false" t="normal">BF10</f>
        <v>0</v>
      </c>
      <c r="BG13" s="124" t="n">
        <f aca="false" ca="false" dt2D="false" dtr="false" t="normal">BG10</f>
        <v>0</v>
      </c>
      <c r="BH13" s="86" t="n">
        <f aca="false" ca="false" dt2D="false" dtr="false" t="normal">BF13+BG13</f>
        <v>0</v>
      </c>
    </row>
    <row customFormat="true" customHeight="true" ht="16.5" outlineLevel="0" r="14" s="21">
      <c r="B14" s="1088" t="s"/>
      <c r="C14" s="1089" t="s"/>
      <c r="D14" s="1090" t="s">
        <v>899</v>
      </c>
      <c r="E14" s="1091" t="s"/>
      <c r="F14" s="55" t="n">
        <f aca="false" ca="false" dt2D="false" dtr="false" t="normal">K14+P14+U14+Z14+AE14+AJ14+AO14+AT14+AY14+BB14+BE14+BH14</f>
        <v>0</v>
      </c>
      <c r="G14" s="115" t="n">
        <f aca="false" ca="false" dt2D="false" dtr="false" t="normal">G11</f>
        <v>0</v>
      </c>
      <c r="H14" s="76" t="n">
        <f aca="false" ca="false" dt2D="false" dtr="false" t="normal">H11</f>
        <v>0</v>
      </c>
      <c r="I14" s="76" t="n">
        <f aca="false" ca="false" dt2D="false" dtr="false" t="normal">I11</f>
        <v>0</v>
      </c>
      <c r="J14" s="76" t="n">
        <f aca="false" ca="false" dt2D="false" dtr="false" t="normal">J11</f>
        <v>0</v>
      </c>
      <c r="K14" s="78" t="n">
        <f aca="false" ca="false" dt2D="false" dtr="false" t="normal">G14+H14+I14+J14</f>
        <v>0</v>
      </c>
      <c r="L14" s="76" t="n">
        <f aca="false" ca="false" dt2D="false" dtr="false" t="normal">L11</f>
        <v>0</v>
      </c>
      <c r="M14" s="76" t="n">
        <f aca="false" ca="false" dt2D="false" dtr="false" t="normal">M11</f>
        <v>0</v>
      </c>
      <c r="N14" s="76" t="n">
        <f aca="false" ca="false" dt2D="false" dtr="false" t="normal">N11</f>
        <v>0</v>
      </c>
      <c r="O14" s="76" t="n">
        <f aca="false" ca="false" dt2D="false" dtr="false" t="normal">O11</f>
        <v>0</v>
      </c>
      <c r="P14" s="78" t="n">
        <f aca="false" ca="false" dt2D="false" dtr="false" t="normal">L14+M14+N14+O14</f>
        <v>0</v>
      </c>
      <c r="Q14" s="76" t="n">
        <f aca="false" ca="false" dt2D="false" dtr="false" t="normal">Q11</f>
        <v>0</v>
      </c>
      <c r="R14" s="76" t="n">
        <f aca="false" ca="false" dt2D="false" dtr="false" t="normal">R11</f>
        <v>0</v>
      </c>
      <c r="S14" s="76" t="n">
        <f aca="false" ca="false" dt2D="false" dtr="false" t="normal">S11</f>
        <v>0</v>
      </c>
      <c r="T14" s="76" t="n">
        <f aca="false" ca="false" dt2D="false" dtr="false" t="normal">T11</f>
        <v>0</v>
      </c>
      <c r="U14" s="78" t="n">
        <f aca="false" ca="false" dt2D="false" dtr="false" t="normal">Q14+R14+S14+T14</f>
        <v>0</v>
      </c>
      <c r="V14" s="76" t="n">
        <f aca="false" ca="false" dt2D="false" dtr="false" t="normal">V11</f>
        <v>0</v>
      </c>
      <c r="W14" s="76" t="n">
        <f aca="false" ca="false" dt2D="false" dtr="false" t="normal">W11</f>
        <v>0</v>
      </c>
      <c r="X14" s="76" t="n">
        <f aca="false" ca="false" dt2D="false" dtr="false" t="normal">X11</f>
        <v>0</v>
      </c>
      <c r="Y14" s="76" t="n">
        <f aca="false" ca="false" dt2D="false" dtr="false" t="normal">Y11</f>
        <v>0</v>
      </c>
      <c r="Z14" s="78" t="n">
        <f aca="false" ca="false" dt2D="false" dtr="false" t="normal">V14+W14+X14+Y14</f>
        <v>0</v>
      </c>
      <c r="AA14" s="132" t="n">
        <f aca="false" ca="false" dt2D="false" dtr="false" t="normal">AA11</f>
        <v>0</v>
      </c>
      <c r="AB14" s="132" t="n">
        <f aca="false" ca="false" dt2D="false" dtr="false" t="normal">AB11</f>
        <v>0</v>
      </c>
      <c r="AC14" s="132" t="n">
        <f aca="false" ca="false" dt2D="false" dtr="false" t="normal">AC11</f>
        <v>0</v>
      </c>
      <c r="AD14" s="132" t="n">
        <f aca="false" ca="false" dt2D="false" dtr="false" t="normal">AD11</f>
        <v>0</v>
      </c>
      <c r="AE14" s="78" t="n">
        <f aca="false" ca="false" dt2D="false" dtr="false" t="normal">AA14+AB14+AC14+AD14</f>
        <v>0</v>
      </c>
      <c r="AF14" s="132" t="n">
        <f aca="false" ca="false" dt2D="false" dtr="false" t="normal">AF11</f>
        <v>0</v>
      </c>
      <c r="AG14" s="132" t="n">
        <f aca="false" ca="false" dt2D="false" dtr="false" t="normal">AG11</f>
        <v>0</v>
      </c>
      <c r="AH14" s="132" t="n">
        <f aca="false" ca="false" dt2D="false" dtr="false" t="normal">AH11</f>
        <v>0</v>
      </c>
      <c r="AI14" s="132" t="n">
        <f aca="false" ca="false" dt2D="false" dtr="false" t="normal">AI11</f>
        <v>0</v>
      </c>
      <c r="AJ14" s="78" t="n">
        <f aca="false" ca="false" dt2D="false" dtr="false" t="normal">AF14+AG14+AH14+AI14</f>
        <v>0</v>
      </c>
      <c r="AK14" s="132" t="n">
        <f aca="false" ca="false" dt2D="false" dtr="false" t="normal">AK11</f>
        <v>0</v>
      </c>
      <c r="AL14" s="132" t="n">
        <f aca="false" ca="false" dt2D="false" dtr="false" t="normal">AL11</f>
        <v>0</v>
      </c>
      <c r="AM14" s="132" t="n">
        <f aca="false" ca="false" dt2D="false" dtr="false" t="normal">AM11</f>
        <v>0</v>
      </c>
      <c r="AN14" s="132" t="n">
        <f aca="false" ca="false" dt2D="false" dtr="false" t="normal">AN11</f>
        <v>0</v>
      </c>
      <c r="AO14" s="78" t="n">
        <f aca="false" ca="false" dt2D="false" dtr="false" t="normal">AK14+AL14+AM14+AN14</f>
        <v>0</v>
      </c>
      <c r="AP14" s="132" t="n">
        <f aca="false" ca="false" dt2D="false" dtr="false" t="normal">AP11</f>
        <v>0</v>
      </c>
      <c r="AQ14" s="132" t="n">
        <f aca="false" ca="false" dt2D="false" dtr="false" t="normal">AQ11</f>
        <v>0</v>
      </c>
      <c r="AR14" s="132" t="n">
        <f aca="false" ca="false" dt2D="false" dtr="false" t="normal">AR11</f>
        <v>0</v>
      </c>
      <c r="AS14" s="132" t="n">
        <f aca="false" ca="false" dt2D="false" dtr="false" t="normal">AS11</f>
        <v>0</v>
      </c>
      <c r="AT14" s="78" t="n">
        <f aca="false" ca="false" dt2D="false" dtr="false" t="normal">AP14+AQ14+AR14+AS14</f>
        <v>0</v>
      </c>
      <c r="AU14" s="132" t="n">
        <f aca="false" ca="false" dt2D="false" dtr="false" t="normal">AU11</f>
        <v>0</v>
      </c>
      <c r="AV14" s="132" t="n">
        <f aca="false" ca="false" dt2D="false" dtr="false" t="normal">AV11</f>
        <v>0</v>
      </c>
      <c r="AW14" s="132" t="n">
        <f aca="false" ca="false" dt2D="false" dtr="false" t="normal">AW11</f>
        <v>0</v>
      </c>
      <c r="AX14" s="132" t="n">
        <f aca="false" ca="false" dt2D="false" dtr="false" t="normal">AX11</f>
        <v>0</v>
      </c>
      <c r="AY14" s="78" t="n">
        <f aca="false" ca="false" dt2D="false" dtr="false" t="normal">AU14+AV14+AW14+AX14</f>
        <v>0</v>
      </c>
      <c r="AZ14" s="134" t="n">
        <f aca="false" ca="false" dt2D="false" dtr="false" t="normal">AZ11</f>
        <v>0</v>
      </c>
      <c r="BA14" s="134" t="n">
        <f aca="false" ca="false" dt2D="false" dtr="false" t="normal">BA11</f>
        <v>0</v>
      </c>
      <c r="BB14" s="86" t="n">
        <f aca="false" ca="false" dt2D="false" dtr="false" t="normal">AZ14+BA14</f>
        <v>0</v>
      </c>
      <c r="BC14" s="134" t="n">
        <f aca="false" ca="false" dt2D="false" dtr="false" t="normal">BC11</f>
        <v>0</v>
      </c>
      <c r="BD14" s="134" t="n">
        <f aca="false" ca="false" dt2D="false" dtr="false" t="normal">BD11</f>
        <v>0</v>
      </c>
      <c r="BE14" s="86" t="n">
        <f aca="false" ca="false" dt2D="false" dtr="false" t="normal">BC14+BD14</f>
        <v>0</v>
      </c>
      <c r="BF14" s="135" t="n">
        <f aca="false" ca="false" dt2D="false" dtr="false" t="normal">BF11</f>
        <v>0</v>
      </c>
      <c r="BG14" s="135" t="n">
        <f aca="false" ca="false" dt2D="false" dtr="false" t="normal">BG11</f>
        <v>0</v>
      </c>
      <c r="BH14" s="86" t="n">
        <f aca="false" ca="false" dt2D="false" dtr="false" t="normal">BF14+BG14</f>
        <v>0</v>
      </c>
    </row>
    <row outlineLevel="0" r="15">
      <c r="B15" s="95" t="n">
        <v>1</v>
      </c>
      <c r="C15" s="1092" t="s">
        <v>900</v>
      </c>
      <c r="D15" s="1093" t="s">
        <v>901</v>
      </c>
      <c r="E15" s="213" t="s">
        <v>41</v>
      </c>
      <c r="F15" s="55" t="n">
        <f aca="false" ca="false" dt2D="false" dtr="false" t="normal">K15+P15+U15+Z15+AE15+AJ15+AO15+AT15+AY15+BB15+BE15+BH15</f>
        <v>0</v>
      </c>
      <c r="G15" s="250" t="n">
        <v>0</v>
      </c>
      <c r="H15" s="77" t="n">
        <v>0</v>
      </c>
      <c r="I15" s="77" t="n">
        <v>0</v>
      </c>
      <c r="J15" s="77" t="n">
        <v>0</v>
      </c>
      <c r="K15" s="78" t="n">
        <f aca="false" ca="false" dt2D="false" dtr="false" t="normal">G15+H15+I15+J15</f>
        <v>0</v>
      </c>
      <c r="L15" s="77" t="n">
        <v>0</v>
      </c>
      <c r="M15" s="77" t="n">
        <v>0</v>
      </c>
      <c r="N15" s="77" t="n">
        <v>0</v>
      </c>
      <c r="O15" s="77" t="n">
        <v>0</v>
      </c>
      <c r="P15" s="78" t="n">
        <f aca="false" ca="false" dt2D="false" dtr="false" t="normal">L15+M15+N15+O15</f>
        <v>0</v>
      </c>
      <c r="Q15" s="77" t="n">
        <v>0</v>
      </c>
      <c r="R15" s="77" t="n">
        <v>0</v>
      </c>
      <c r="S15" s="77" t="n">
        <v>0</v>
      </c>
      <c r="T15" s="77" t="n">
        <v>0</v>
      </c>
      <c r="U15" s="78" t="n">
        <f aca="false" ca="false" dt2D="false" dtr="false" t="normal">Q15+R15+S15+T15</f>
        <v>0</v>
      </c>
      <c r="V15" s="77" t="n">
        <v>0</v>
      </c>
      <c r="W15" s="77" t="n">
        <v>0</v>
      </c>
      <c r="X15" s="77" t="n">
        <v>0</v>
      </c>
      <c r="Y15" s="77" t="n">
        <v>0</v>
      </c>
      <c r="Z15" s="78" t="n">
        <f aca="false" ca="false" dt2D="false" dtr="false" t="normal">V15+W15+X15+Y15</f>
        <v>0</v>
      </c>
      <c r="AA15" s="87" t="n">
        <v>0</v>
      </c>
      <c r="AB15" s="87" t="n">
        <v>0</v>
      </c>
      <c r="AC15" s="87" t="n">
        <v>0</v>
      </c>
      <c r="AD15" s="87" t="n">
        <v>0</v>
      </c>
      <c r="AE15" s="78" t="n">
        <f aca="false" ca="false" dt2D="false" dtr="false" t="normal">AA15+AB15+AC15+AD15</f>
        <v>0</v>
      </c>
      <c r="AF15" s="87" t="n">
        <v>0</v>
      </c>
      <c r="AG15" s="87" t="n">
        <v>0</v>
      </c>
      <c r="AH15" s="87" t="n">
        <v>0</v>
      </c>
      <c r="AI15" s="87" t="n">
        <v>0</v>
      </c>
      <c r="AJ15" s="78" t="n">
        <f aca="false" ca="false" dt2D="false" dtr="false" t="normal">AF15+AG15+AH15+AI15</f>
        <v>0</v>
      </c>
      <c r="AK15" s="87" t="n">
        <v>0</v>
      </c>
      <c r="AL15" s="87" t="n">
        <v>0</v>
      </c>
      <c r="AM15" s="87" t="n">
        <v>0</v>
      </c>
      <c r="AN15" s="87" t="n">
        <v>0</v>
      </c>
      <c r="AO15" s="78" t="n">
        <f aca="false" ca="false" dt2D="false" dtr="false" t="normal">AK15+AL15+AM15+AN15</f>
        <v>0</v>
      </c>
      <c r="AP15" s="87" t="n">
        <v>0</v>
      </c>
      <c r="AQ15" s="87" t="n">
        <v>0</v>
      </c>
      <c r="AR15" s="87" t="n">
        <v>0</v>
      </c>
      <c r="AS15" s="87" t="n">
        <v>0</v>
      </c>
      <c r="AT15" s="78" t="n">
        <f aca="false" ca="false" dt2D="false" dtr="false" t="normal">AP15+AQ15+AR15+AS15</f>
        <v>0</v>
      </c>
      <c r="AU15" s="87" t="n">
        <v>0</v>
      </c>
      <c r="AV15" s="87" t="n">
        <v>0</v>
      </c>
      <c r="AW15" s="87" t="n">
        <v>0</v>
      </c>
      <c r="AX15" s="87" t="n">
        <v>0</v>
      </c>
      <c r="AY15" s="78" t="n">
        <f aca="false" ca="false" dt2D="false" dtr="false" t="normal">AU15+AV15+AW15+AX15</f>
        <v>0</v>
      </c>
      <c r="AZ15" s="89" t="n">
        <v>0</v>
      </c>
      <c r="BA15" s="89" t="n">
        <v>0</v>
      </c>
      <c r="BB15" s="86" t="n">
        <f aca="false" ca="false" dt2D="false" dtr="false" t="normal">AZ15+BA15</f>
        <v>0</v>
      </c>
      <c r="BC15" s="89" t="n">
        <v>0</v>
      </c>
      <c r="BD15" s="89" t="n">
        <v>0</v>
      </c>
      <c r="BE15" s="86" t="n">
        <f aca="false" ca="false" dt2D="false" dtr="false" t="normal">BC15+BD15</f>
        <v>0</v>
      </c>
      <c r="BF15" s="87" t="n">
        <v>0</v>
      </c>
      <c r="BG15" s="87" t="n">
        <v>0</v>
      </c>
      <c r="BH15" s="86" t="n">
        <f aca="false" ca="false" dt2D="false" dtr="false" t="normal">BF15+BG15</f>
        <v>0</v>
      </c>
    </row>
    <row outlineLevel="0" r="16">
      <c r="B16" s="82" t="s"/>
      <c r="C16" s="1094" t="s"/>
      <c r="D16" s="1095" t="s"/>
      <c r="E16" s="214" t="s">
        <v>42</v>
      </c>
      <c r="F16" s="55" t="n">
        <f aca="false" ca="false" dt2D="false" dtr="false" t="normal">K16+P16+U16+Z16+AE16+AJ16+AO16+AT16+AY16+BB16+BE16+BH16</f>
        <v>0</v>
      </c>
      <c r="G16" s="239" t="n">
        <v>0</v>
      </c>
      <c r="H16" s="77" t="n">
        <v>0</v>
      </c>
      <c r="I16" s="77" t="n">
        <v>0</v>
      </c>
      <c r="J16" s="77" t="n">
        <v>0</v>
      </c>
      <c r="K16" s="78" t="n">
        <f aca="false" ca="false" dt2D="false" dtr="false" t="normal">G16+H16+I16+J16</f>
        <v>0</v>
      </c>
      <c r="L16" s="87" t="n">
        <v>0</v>
      </c>
      <c r="M16" s="87" t="n">
        <v>0</v>
      </c>
      <c r="N16" s="87" t="n">
        <v>0</v>
      </c>
      <c r="O16" s="87" t="n">
        <v>0</v>
      </c>
      <c r="P16" s="78" t="n">
        <f aca="false" ca="false" dt2D="false" dtr="false" t="normal">L16+M16+N16+O16</f>
        <v>0</v>
      </c>
      <c r="Q16" s="87" t="n">
        <v>0</v>
      </c>
      <c r="R16" s="87" t="n">
        <v>0</v>
      </c>
      <c r="S16" s="87" t="n">
        <v>0</v>
      </c>
      <c r="T16" s="87" t="n">
        <v>0</v>
      </c>
      <c r="U16" s="78" t="n">
        <f aca="false" ca="false" dt2D="false" dtr="false" t="normal">Q16+R16+S16+T16</f>
        <v>0</v>
      </c>
      <c r="V16" s="87" t="n">
        <v>0</v>
      </c>
      <c r="W16" s="87" t="n">
        <v>0</v>
      </c>
      <c r="X16" s="87" t="n">
        <v>0</v>
      </c>
      <c r="Y16" s="87" t="n">
        <v>0</v>
      </c>
      <c r="Z16" s="78" t="n">
        <f aca="false" ca="false" dt2D="false" dtr="false" t="normal">V16+W16+X16+Y16</f>
        <v>0</v>
      </c>
      <c r="AA16" s="87" t="n">
        <v>0</v>
      </c>
      <c r="AB16" s="87" t="n">
        <v>0</v>
      </c>
      <c r="AC16" s="87" t="n">
        <v>0</v>
      </c>
      <c r="AD16" s="87" t="n">
        <v>0</v>
      </c>
      <c r="AE16" s="78" t="n">
        <f aca="false" ca="false" dt2D="false" dtr="false" t="normal">AA16+AB16+AC16+AD16</f>
        <v>0</v>
      </c>
      <c r="AF16" s="87" t="n">
        <v>0</v>
      </c>
      <c r="AG16" s="87" t="n">
        <v>0</v>
      </c>
      <c r="AH16" s="87" t="n">
        <v>0</v>
      </c>
      <c r="AI16" s="87" t="n">
        <v>0</v>
      </c>
      <c r="AJ16" s="78" t="n">
        <f aca="false" ca="false" dt2D="false" dtr="false" t="normal">AF16+AG16+AH16+AI16</f>
        <v>0</v>
      </c>
      <c r="AK16" s="87" t="n">
        <v>0</v>
      </c>
      <c r="AL16" s="87" t="n">
        <v>0</v>
      </c>
      <c r="AM16" s="87" t="n">
        <v>0</v>
      </c>
      <c r="AN16" s="87" t="n">
        <v>0</v>
      </c>
      <c r="AO16" s="78" t="n">
        <f aca="false" ca="false" dt2D="false" dtr="false" t="normal">AK16+AL16+AM16+AN16</f>
        <v>0</v>
      </c>
      <c r="AP16" s="87" t="n">
        <v>0</v>
      </c>
      <c r="AQ16" s="87" t="n">
        <v>0</v>
      </c>
      <c r="AR16" s="87" t="n">
        <v>0</v>
      </c>
      <c r="AS16" s="87" t="n">
        <v>0</v>
      </c>
      <c r="AT16" s="78" t="n">
        <f aca="false" ca="false" dt2D="false" dtr="false" t="normal">AP16+AQ16+AR16+AS16</f>
        <v>0</v>
      </c>
      <c r="AU16" s="87" t="n">
        <v>0</v>
      </c>
      <c r="AV16" s="87" t="n">
        <v>0</v>
      </c>
      <c r="AW16" s="87" t="n">
        <v>0</v>
      </c>
      <c r="AX16" s="87" t="n">
        <v>0</v>
      </c>
      <c r="AY16" s="78" t="n">
        <f aca="false" ca="false" dt2D="false" dtr="false" t="normal">AU16+AV16+AW16+AX16</f>
        <v>0</v>
      </c>
      <c r="AZ16" s="89" t="n">
        <v>0</v>
      </c>
      <c r="BA16" s="89" t="n">
        <v>0</v>
      </c>
      <c r="BB16" s="86" t="n">
        <f aca="false" ca="false" dt2D="false" dtr="false" t="normal">AZ16+BA16</f>
        <v>0</v>
      </c>
      <c r="BC16" s="89" t="n">
        <v>0</v>
      </c>
      <c r="BD16" s="89" t="n">
        <v>0</v>
      </c>
      <c r="BE16" s="86" t="n">
        <f aca="false" ca="false" dt2D="false" dtr="false" t="normal">BC16+BD16</f>
        <v>0</v>
      </c>
      <c r="BF16" s="87" t="n">
        <v>0</v>
      </c>
      <c r="BG16" s="87" t="n">
        <v>0</v>
      </c>
      <c r="BH16" s="86" t="n">
        <f aca="false" ca="false" dt2D="false" dtr="false" t="normal">BF16+BG16</f>
        <v>0</v>
      </c>
    </row>
    <row customHeight="true" ht="15.75" outlineLevel="0" r="17">
      <c r="B17" s="90" t="s"/>
      <c r="C17" s="1094" t="s"/>
      <c r="D17" s="1095" t="s"/>
      <c r="E17" s="214" t="s">
        <v>43</v>
      </c>
      <c r="F17" s="55" t="n">
        <f aca="false" ca="false" dt2D="false" dtr="false" t="normal">K17+P17+U17+Z17+AE17+AJ17+AO17+AT17+AY17+BB17+BE17+BH17</f>
        <v>0</v>
      </c>
      <c r="G17" s="245" t="n">
        <v>0</v>
      </c>
      <c r="H17" s="77" t="n">
        <v>0</v>
      </c>
      <c r="I17" s="77" t="n">
        <v>0</v>
      </c>
      <c r="J17" s="77" t="n">
        <v>0</v>
      </c>
      <c r="K17" s="78" t="n">
        <f aca="false" ca="false" dt2D="false" dtr="false" t="normal">G17+H17+I17+J17</f>
        <v>0</v>
      </c>
      <c r="L17" s="93" t="n">
        <v>0</v>
      </c>
      <c r="M17" s="93" t="n">
        <v>0</v>
      </c>
      <c r="N17" s="93" t="n">
        <v>0</v>
      </c>
      <c r="O17" s="93" t="n">
        <v>0</v>
      </c>
      <c r="P17" s="78" t="n">
        <f aca="false" ca="false" dt2D="false" dtr="false" t="normal">L17+M17+N17+O17</f>
        <v>0</v>
      </c>
      <c r="Q17" s="93" t="n">
        <v>0</v>
      </c>
      <c r="R17" s="93" t="n">
        <v>0</v>
      </c>
      <c r="S17" s="93" t="n">
        <v>0</v>
      </c>
      <c r="T17" s="93" t="n">
        <v>0</v>
      </c>
      <c r="U17" s="78" t="n">
        <f aca="false" ca="false" dt2D="false" dtr="false" t="normal">Q17+R17+S17+T17</f>
        <v>0</v>
      </c>
      <c r="V17" s="93" t="n">
        <v>0</v>
      </c>
      <c r="W17" s="93" t="n">
        <v>0</v>
      </c>
      <c r="X17" s="93" t="n">
        <v>0</v>
      </c>
      <c r="Y17" s="93" t="n">
        <v>0</v>
      </c>
      <c r="Z17" s="78" t="n">
        <f aca="false" ca="false" dt2D="false" dtr="false" t="normal">V17+W17+X17+Y17</f>
        <v>0</v>
      </c>
      <c r="AA17" s="87" t="n">
        <v>0</v>
      </c>
      <c r="AB17" s="87" t="n">
        <v>0</v>
      </c>
      <c r="AC17" s="87" t="n">
        <v>0</v>
      </c>
      <c r="AD17" s="87" t="n">
        <v>0</v>
      </c>
      <c r="AE17" s="78" t="n">
        <f aca="false" ca="false" dt2D="false" dtr="false" t="normal">AA17+AB17+AC17+AD17</f>
        <v>0</v>
      </c>
      <c r="AF17" s="87" t="n">
        <v>0</v>
      </c>
      <c r="AG17" s="87" t="n">
        <v>0</v>
      </c>
      <c r="AH17" s="87" t="n">
        <v>0</v>
      </c>
      <c r="AI17" s="87" t="n">
        <v>0</v>
      </c>
      <c r="AJ17" s="78" t="n">
        <f aca="false" ca="false" dt2D="false" dtr="false" t="normal">AF17+AG17+AH17+AI17</f>
        <v>0</v>
      </c>
      <c r="AK17" s="87" t="n">
        <v>0</v>
      </c>
      <c r="AL17" s="87" t="n">
        <v>0</v>
      </c>
      <c r="AM17" s="87" t="n">
        <v>0</v>
      </c>
      <c r="AN17" s="87" t="n">
        <v>0</v>
      </c>
      <c r="AO17" s="78" t="n">
        <f aca="false" ca="false" dt2D="false" dtr="false" t="normal">AK17+AL17+AM17+AN17</f>
        <v>0</v>
      </c>
      <c r="AP17" s="87" t="n">
        <v>0</v>
      </c>
      <c r="AQ17" s="87" t="n">
        <v>0</v>
      </c>
      <c r="AR17" s="87" t="n">
        <v>0</v>
      </c>
      <c r="AS17" s="87" t="n">
        <v>0</v>
      </c>
      <c r="AT17" s="78" t="n">
        <f aca="false" ca="false" dt2D="false" dtr="false" t="normal">AP17+AQ17+AR17+AS17</f>
        <v>0</v>
      </c>
      <c r="AU17" s="87" t="n">
        <v>0</v>
      </c>
      <c r="AV17" s="87" t="n">
        <v>0</v>
      </c>
      <c r="AW17" s="87" t="n">
        <v>0</v>
      </c>
      <c r="AX17" s="87" t="n">
        <v>0</v>
      </c>
      <c r="AY17" s="78" t="n">
        <f aca="false" ca="false" dt2D="false" dtr="false" t="normal">AU17+AV17+AW17+AX17</f>
        <v>0</v>
      </c>
      <c r="AZ17" s="89" t="n">
        <v>0</v>
      </c>
      <c r="BA17" s="89" t="n">
        <v>0</v>
      </c>
      <c r="BB17" s="86" t="n">
        <f aca="false" ca="false" dt2D="false" dtr="false" t="normal">AZ17+BA17</f>
        <v>0</v>
      </c>
      <c r="BC17" s="89" t="n">
        <v>0</v>
      </c>
      <c r="BD17" s="89" t="n">
        <v>0</v>
      </c>
      <c r="BE17" s="86" t="n">
        <f aca="false" ca="false" dt2D="false" dtr="false" t="normal">BC17+BD17</f>
        <v>0</v>
      </c>
      <c r="BF17" s="87" t="n">
        <v>0</v>
      </c>
      <c r="BG17" s="87" t="n">
        <v>0</v>
      </c>
      <c r="BH17" s="86" t="n">
        <f aca="false" ca="false" dt2D="false" dtr="false" t="normal">BF17+BG17</f>
        <v>0</v>
      </c>
    </row>
    <row customHeight="true" ht="16.5" outlineLevel="0" r="18">
      <c r="B18" s="95" t="n"/>
      <c r="C18" s="1094" t="s"/>
      <c r="D18" s="1096" t="s"/>
      <c r="E18" s="109" t="s">
        <v>46</v>
      </c>
      <c r="F18" s="55" t="n">
        <f aca="false" ca="false" dt2D="false" dtr="false" t="normal">K18+P18+U18+Z18+AE18+AJ18+AO18+AT18+AY18+BB18+BE18+BH18</f>
        <v>0</v>
      </c>
      <c r="G18" s="247" t="n"/>
      <c r="H18" s="77" t="n"/>
      <c r="I18" s="77" t="n"/>
      <c r="J18" s="77" t="n"/>
      <c r="K18" s="78" t="n"/>
      <c r="L18" s="100" t="n"/>
      <c r="M18" s="100" t="n"/>
      <c r="N18" s="100" t="n"/>
      <c r="O18" s="100" t="n"/>
      <c r="P18" s="78" t="n"/>
      <c r="Q18" s="100" t="n"/>
      <c r="R18" s="100" t="n"/>
      <c r="S18" s="100" t="n"/>
      <c r="T18" s="100" t="n"/>
      <c r="U18" s="78" t="n"/>
      <c r="V18" s="100" t="n"/>
      <c r="W18" s="100" t="n"/>
      <c r="X18" s="100" t="n"/>
      <c r="Y18" s="100" t="n"/>
      <c r="Z18" s="78" t="n"/>
      <c r="AA18" s="93" t="n">
        <v>0</v>
      </c>
      <c r="AB18" s="93" t="n">
        <v>0</v>
      </c>
      <c r="AC18" s="93" t="n">
        <v>0</v>
      </c>
      <c r="AD18" s="93" t="n">
        <v>0</v>
      </c>
      <c r="AE18" s="78" t="n">
        <f aca="false" ca="false" dt2D="false" dtr="false" t="normal">AA18+AB18+AC18+AD18</f>
        <v>0</v>
      </c>
      <c r="AF18" s="93" t="n">
        <v>0</v>
      </c>
      <c r="AG18" s="93" t="n">
        <v>0</v>
      </c>
      <c r="AH18" s="93" t="n">
        <v>0</v>
      </c>
      <c r="AI18" s="93" t="n">
        <v>0</v>
      </c>
      <c r="AJ18" s="78" t="n">
        <f aca="false" ca="false" dt2D="false" dtr="false" t="normal">AF18+AG18+AH18+AI18</f>
        <v>0</v>
      </c>
      <c r="AK18" s="87" t="n">
        <v>0</v>
      </c>
      <c r="AL18" s="87" t="n">
        <v>0</v>
      </c>
      <c r="AM18" s="87" t="n">
        <v>0</v>
      </c>
      <c r="AN18" s="87" t="n">
        <v>0</v>
      </c>
      <c r="AO18" s="78" t="n">
        <f aca="false" ca="false" dt2D="false" dtr="false" t="normal">AK18+AL18+AM18+AN18</f>
        <v>0</v>
      </c>
      <c r="AP18" s="87" t="n">
        <v>0</v>
      </c>
      <c r="AQ18" s="87" t="n">
        <v>0</v>
      </c>
      <c r="AR18" s="87" t="n">
        <v>0</v>
      </c>
      <c r="AS18" s="87" t="n">
        <v>0</v>
      </c>
      <c r="AT18" s="78" t="n">
        <f aca="false" ca="false" dt2D="false" dtr="false" t="normal">AP18+AQ18+AR18+AS18</f>
        <v>0</v>
      </c>
      <c r="AU18" s="87" t="n">
        <v>0</v>
      </c>
      <c r="AV18" s="87" t="n">
        <v>0</v>
      </c>
      <c r="AW18" s="87" t="n">
        <v>0</v>
      </c>
      <c r="AX18" s="87" t="n">
        <v>0</v>
      </c>
      <c r="AY18" s="78" t="n">
        <f aca="false" ca="false" dt2D="false" dtr="false" t="normal">AU18+AV18+AW18+AX18</f>
        <v>0</v>
      </c>
      <c r="AZ18" s="102" t="n">
        <v>0</v>
      </c>
      <c r="BA18" s="102" t="n">
        <v>0</v>
      </c>
      <c r="BB18" s="86" t="n">
        <f aca="false" ca="false" dt2D="false" dtr="false" t="normal">AZ18+BA18</f>
        <v>0</v>
      </c>
      <c r="BC18" s="102" t="n">
        <v>0</v>
      </c>
      <c r="BD18" s="102" t="n">
        <v>0</v>
      </c>
      <c r="BE18" s="86" t="n">
        <f aca="false" ca="false" dt2D="false" dtr="false" t="normal">BC18+BD18</f>
        <v>0</v>
      </c>
      <c r="BF18" s="87" t="n">
        <v>0</v>
      </c>
      <c r="BG18" s="87" t="n">
        <v>0</v>
      </c>
      <c r="BH18" s="86" t="n">
        <f aca="false" ca="false" dt2D="false" dtr="false" t="normal">BF18+BG18</f>
        <v>0</v>
      </c>
    </row>
    <row outlineLevel="0" r="19">
      <c r="B19" s="95" t="n">
        <v>2</v>
      </c>
      <c r="C19" s="1094" t="s"/>
      <c r="D19" s="1093" t="s">
        <v>902</v>
      </c>
      <c r="E19" s="213" t="s">
        <v>41</v>
      </c>
      <c r="F19" s="55" t="n">
        <f aca="false" ca="false" dt2D="false" dtr="false" t="normal">K19+P19+U19+Z19+AE19+AJ19+AO19+AT19+AY19+BB19+BE19+BH19</f>
        <v>9</v>
      </c>
      <c r="G19" s="250" t="n">
        <v>1</v>
      </c>
      <c r="H19" s="77" t="n">
        <v>0</v>
      </c>
      <c r="I19" s="77" t="n">
        <v>0</v>
      </c>
      <c r="J19" s="77" t="n">
        <v>0</v>
      </c>
      <c r="K19" s="78" t="n">
        <f aca="false" ca="false" dt2D="false" dtr="false" t="normal">G19+H19+I19+J19</f>
        <v>1</v>
      </c>
      <c r="L19" s="77" t="n">
        <v>3</v>
      </c>
      <c r="M19" s="77" t="n">
        <v>0</v>
      </c>
      <c r="N19" s="77" t="n">
        <v>0</v>
      </c>
      <c r="O19" s="77" t="n">
        <v>0</v>
      </c>
      <c r="P19" s="78" t="n">
        <f aca="false" ca="false" dt2D="false" dtr="false" t="normal">L19+M19+N19+O19</f>
        <v>3</v>
      </c>
      <c r="Q19" s="77" t="n">
        <v>2</v>
      </c>
      <c r="R19" s="77" t="n">
        <v>0</v>
      </c>
      <c r="S19" s="77" t="n">
        <v>0</v>
      </c>
      <c r="T19" s="77" t="n">
        <v>0</v>
      </c>
      <c r="U19" s="78" t="n">
        <f aca="false" ca="false" dt2D="false" dtr="false" t="normal">Q19+R19+S19+T19</f>
        <v>2</v>
      </c>
      <c r="V19" s="77" t="n">
        <v>0</v>
      </c>
      <c r="W19" s="77" t="n">
        <v>0</v>
      </c>
      <c r="X19" s="77" t="n">
        <v>0</v>
      </c>
      <c r="Y19" s="77" t="n">
        <v>2</v>
      </c>
      <c r="Z19" s="78" t="n">
        <f aca="false" ca="false" dt2D="false" dtr="false" t="normal">V19+W19+X19+Y19</f>
        <v>2</v>
      </c>
      <c r="AA19" s="87" t="n">
        <v>0</v>
      </c>
      <c r="AB19" s="87" t="n">
        <v>0</v>
      </c>
      <c r="AC19" s="87" t="n">
        <v>0</v>
      </c>
      <c r="AD19" s="87" t="n">
        <v>1</v>
      </c>
      <c r="AE19" s="78" t="n">
        <f aca="false" ca="false" dt2D="false" dtr="false" t="normal">AA19+AB19+AC19+AD19</f>
        <v>1</v>
      </c>
      <c r="AF19" s="87" t="n">
        <v>0</v>
      </c>
      <c r="AG19" s="87" t="n">
        <v>0</v>
      </c>
      <c r="AH19" s="87" t="n">
        <v>0</v>
      </c>
      <c r="AI19" s="87" t="n">
        <v>0</v>
      </c>
      <c r="AJ19" s="78" t="n">
        <f aca="false" ca="false" dt2D="false" dtr="false" t="normal">AF19+AG19+AH19+AI19</f>
        <v>0</v>
      </c>
      <c r="AK19" s="87" t="n">
        <v>0</v>
      </c>
      <c r="AL19" s="87" t="n">
        <v>0</v>
      </c>
      <c r="AM19" s="87" t="n">
        <v>0</v>
      </c>
      <c r="AN19" s="87" t="n">
        <v>0</v>
      </c>
      <c r="AO19" s="78" t="n">
        <f aca="false" ca="false" dt2D="false" dtr="false" t="normal">AK19+AL19+AM19+AN19</f>
        <v>0</v>
      </c>
      <c r="AP19" s="87" t="n">
        <v>0</v>
      </c>
      <c r="AQ19" s="87" t="n">
        <v>0</v>
      </c>
      <c r="AR19" s="87" t="n">
        <v>0</v>
      </c>
      <c r="AS19" s="87" t="n">
        <v>0</v>
      </c>
      <c r="AT19" s="78" t="n">
        <f aca="false" ca="false" dt2D="false" dtr="false" t="normal">AP19+AQ19+AR19+AS19</f>
        <v>0</v>
      </c>
      <c r="AU19" s="87" t="n">
        <v>0</v>
      </c>
      <c r="AV19" s="87" t="n">
        <v>0</v>
      </c>
      <c r="AW19" s="87" t="n">
        <v>0</v>
      </c>
      <c r="AX19" s="87" t="n">
        <v>0</v>
      </c>
      <c r="AY19" s="78" t="n">
        <f aca="false" ca="false" dt2D="false" dtr="false" t="normal">AU19+AV19+AW19+AX19</f>
        <v>0</v>
      </c>
      <c r="AZ19" s="89" t="n">
        <v>0</v>
      </c>
      <c r="BA19" s="89" t="n">
        <v>0</v>
      </c>
      <c r="BB19" s="86" t="n">
        <f aca="false" ca="false" dt2D="false" dtr="false" t="normal">AZ19+BA19</f>
        <v>0</v>
      </c>
      <c r="BC19" s="89" t="n">
        <v>0</v>
      </c>
      <c r="BD19" s="89" t="n">
        <v>0</v>
      </c>
      <c r="BE19" s="86" t="n">
        <f aca="false" ca="false" dt2D="false" dtr="false" t="normal">BC19+BD19</f>
        <v>0</v>
      </c>
      <c r="BF19" s="87" t="n">
        <v>0</v>
      </c>
      <c r="BG19" s="87" t="n">
        <v>0</v>
      </c>
      <c r="BH19" s="86" t="n">
        <f aca="false" ca="false" dt2D="false" dtr="false" t="normal">BF19+BG19</f>
        <v>0</v>
      </c>
    </row>
    <row outlineLevel="0" r="20">
      <c r="B20" s="82" t="s"/>
      <c r="C20" s="1094" t="s"/>
      <c r="D20" s="1095" t="s"/>
      <c r="E20" s="214" t="s">
        <v>42</v>
      </c>
      <c r="F20" s="55" t="n">
        <f aca="false" ca="false" dt2D="false" dtr="false" t="normal">K20+P20+U20+Z20+AE20+AJ20+AO20+AT20+AY20+BB20+BE20+BH20</f>
        <v>0</v>
      </c>
      <c r="G20" s="239" t="n">
        <v>0</v>
      </c>
      <c r="H20" s="77" t="n">
        <v>0</v>
      </c>
      <c r="I20" s="77" t="n">
        <v>0</v>
      </c>
      <c r="J20" s="77" t="n">
        <v>0</v>
      </c>
      <c r="K20" s="78" t="n">
        <f aca="false" ca="false" dt2D="false" dtr="false" t="normal">G20+H20+I20+J20</f>
        <v>0</v>
      </c>
      <c r="L20" s="87" t="n">
        <v>0</v>
      </c>
      <c r="M20" s="87" t="n">
        <v>0</v>
      </c>
      <c r="N20" s="87" t="n">
        <v>0</v>
      </c>
      <c r="O20" s="87" t="n">
        <v>0</v>
      </c>
      <c r="P20" s="78" t="n">
        <f aca="false" ca="false" dt2D="false" dtr="false" t="normal">L20+M20+N20+O20</f>
        <v>0</v>
      </c>
      <c r="Q20" s="87" t="n">
        <v>0</v>
      </c>
      <c r="R20" s="87" t="n">
        <v>0</v>
      </c>
      <c r="S20" s="87" t="n">
        <v>0</v>
      </c>
      <c r="T20" s="87" t="n">
        <v>0</v>
      </c>
      <c r="U20" s="78" t="n">
        <f aca="false" ca="false" dt2D="false" dtr="false" t="normal">Q20+R20+S20+T20</f>
        <v>0</v>
      </c>
      <c r="V20" s="87" t="n">
        <v>0</v>
      </c>
      <c r="W20" s="87" t="n">
        <v>0</v>
      </c>
      <c r="X20" s="87" t="n">
        <v>0</v>
      </c>
      <c r="Y20" s="87" t="n">
        <v>0</v>
      </c>
      <c r="Z20" s="78" t="n">
        <f aca="false" ca="false" dt2D="false" dtr="false" t="normal">V20+W20+X20+Y20</f>
        <v>0</v>
      </c>
      <c r="AA20" s="87" t="n">
        <v>0</v>
      </c>
      <c r="AB20" s="87" t="n">
        <v>0</v>
      </c>
      <c r="AC20" s="87" t="n">
        <v>0</v>
      </c>
      <c r="AD20" s="87" t="n">
        <v>0</v>
      </c>
      <c r="AE20" s="78" t="n">
        <f aca="false" ca="false" dt2D="false" dtr="false" t="normal">AA20+AB20+AC20+AD20</f>
        <v>0</v>
      </c>
      <c r="AF20" s="87" t="n">
        <v>0</v>
      </c>
      <c r="AG20" s="87" t="n">
        <v>0</v>
      </c>
      <c r="AH20" s="87" t="n">
        <v>0</v>
      </c>
      <c r="AI20" s="87" t="n">
        <v>0</v>
      </c>
      <c r="AJ20" s="78" t="n">
        <f aca="false" ca="false" dt2D="false" dtr="false" t="normal">AF20+AG20+AH20+AI20</f>
        <v>0</v>
      </c>
      <c r="AK20" s="87" t="n">
        <v>0</v>
      </c>
      <c r="AL20" s="87" t="n">
        <v>0</v>
      </c>
      <c r="AM20" s="87" t="n">
        <v>0</v>
      </c>
      <c r="AN20" s="87" t="n">
        <v>0</v>
      </c>
      <c r="AO20" s="78" t="n">
        <f aca="false" ca="false" dt2D="false" dtr="false" t="normal">AK20+AL20+AM20+AN20</f>
        <v>0</v>
      </c>
      <c r="AP20" s="87" t="n">
        <v>0</v>
      </c>
      <c r="AQ20" s="87" t="n">
        <v>0</v>
      </c>
      <c r="AR20" s="87" t="n">
        <v>0</v>
      </c>
      <c r="AS20" s="87" t="n">
        <v>0</v>
      </c>
      <c r="AT20" s="78" t="n">
        <f aca="false" ca="false" dt2D="false" dtr="false" t="normal">AP20+AQ20+AR20+AS20</f>
        <v>0</v>
      </c>
      <c r="AU20" s="87" t="n">
        <v>0</v>
      </c>
      <c r="AV20" s="87" t="n">
        <v>0</v>
      </c>
      <c r="AW20" s="87" t="n">
        <v>0</v>
      </c>
      <c r="AX20" s="87" t="n">
        <v>0</v>
      </c>
      <c r="AY20" s="78" t="n">
        <f aca="false" ca="false" dt2D="false" dtr="false" t="normal">AU20+AV20+AW20+AX20</f>
        <v>0</v>
      </c>
      <c r="AZ20" s="89" t="n">
        <v>0</v>
      </c>
      <c r="BA20" s="89" t="n">
        <v>0</v>
      </c>
      <c r="BB20" s="86" t="n">
        <f aca="false" ca="false" dt2D="false" dtr="false" t="normal">AZ20+BA20</f>
        <v>0</v>
      </c>
      <c r="BC20" s="89" t="n">
        <v>0</v>
      </c>
      <c r="BD20" s="89" t="n">
        <v>0</v>
      </c>
      <c r="BE20" s="86" t="n">
        <f aca="false" ca="false" dt2D="false" dtr="false" t="normal">BC20+BD20</f>
        <v>0</v>
      </c>
      <c r="BF20" s="87" t="n">
        <v>0</v>
      </c>
      <c r="BG20" s="87" t="n">
        <v>0</v>
      </c>
      <c r="BH20" s="86" t="n">
        <f aca="false" ca="false" dt2D="false" dtr="false" t="normal">BF20+BG20</f>
        <v>0</v>
      </c>
    </row>
    <row customHeight="true" ht="18.75" outlineLevel="0" r="21">
      <c r="B21" s="90" t="s"/>
      <c r="C21" s="1094" t="s"/>
      <c r="D21" s="1095" t="s"/>
      <c r="E21" s="214" t="s">
        <v>43</v>
      </c>
      <c r="F21" s="55" t="n">
        <f aca="false" ca="false" dt2D="false" dtr="false" t="normal">K21+P21+U21+Z21+AE21+AJ21+AO21+AT21+AY21+BB21+BE21+BH21</f>
        <v>8</v>
      </c>
      <c r="G21" s="245" t="n">
        <v>1</v>
      </c>
      <c r="H21" s="77" t="n">
        <v>0</v>
      </c>
      <c r="I21" s="77" t="n">
        <v>0</v>
      </c>
      <c r="J21" s="77" t="n">
        <v>0</v>
      </c>
      <c r="K21" s="78" t="n">
        <f aca="false" ca="false" dt2D="false" dtr="false" t="normal">G21+H21+I21+J21</f>
        <v>1</v>
      </c>
      <c r="L21" s="93" t="n">
        <v>2</v>
      </c>
      <c r="M21" s="93" t="n">
        <v>0</v>
      </c>
      <c r="N21" s="93" t="n">
        <v>0</v>
      </c>
      <c r="O21" s="93" t="n">
        <v>0</v>
      </c>
      <c r="P21" s="78" t="n">
        <f aca="false" ca="false" dt2D="false" dtr="false" t="normal">L21+M21+N21+O21</f>
        <v>2</v>
      </c>
      <c r="Q21" s="93" t="n">
        <v>2</v>
      </c>
      <c r="R21" s="93" t="n">
        <v>0</v>
      </c>
      <c r="S21" s="93" t="n">
        <v>0</v>
      </c>
      <c r="T21" s="93" t="n">
        <v>0</v>
      </c>
      <c r="U21" s="78" t="n">
        <f aca="false" ca="false" dt2D="false" dtr="false" t="normal">Q21+R21+S21+T21</f>
        <v>2</v>
      </c>
      <c r="V21" s="93" t="n">
        <v>0</v>
      </c>
      <c r="W21" s="93" t="n">
        <v>0</v>
      </c>
      <c r="X21" s="93" t="n">
        <v>0</v>
      </c>
      <c r="Y21" s="93" t="n">
        <v>3</v>
      </c>
      <c r="Z21" s="78" t="n">
        <f aca="false" ca="false" dt2D="false" dtr="false" t="normal">V21+W21+X21+Y21</f>
        <v>3</v>
      </c>
      <c r="AA21" s="87" t="n">
        <v>0</v>
      </c>
      <c r="AB21" s="87" t="n">
        <v>0</v>
      </c>
      <c r="AC21" s="87" t="n">
        <v>0</v>
      </c>
      <c r="AD21" s="87" t="n">
        <v>0</v>
      </c>
      <c r="AE21" s="78" t="n">
        <f aca="false" ca="false" dt2D="false" dtr="false" t="normal">AA21+AB21+AC21+AD21</f>
        <v>0</v>
      </c>
      <c r="AF21" s="87" t="n">
        <v>0</v>
      </c>
      <c r="AG21" s="87" t="n">
        <v>0</v>
      </c>
      <c r="AH21" s="87" t="n">
        <v>0</v>
      </c>
      <c r="AI21" s="87" t="n">
        <v>0</v>
      </c>
      <c r="AJ21" s="78" t="n">
        <f aca="false" ca="false" dt2D="false" dtr="false" t="normal">AF21+AG21+AH21+AI21</f>
        <v>0</v>
      </c>
      <c r="AK21" s="87" t="n">
        <v>0</v>
      </c>
      <c r="AL21" s="87" t="n">
        <v>0</v>
      </c>
      <c r="AM21" s="87" t="n">
        <v>0</v>
      </c>
      <c r="AN21" s="87" t="n">
        <v>0</v>
      </c>
      <c r="AO21" s="78" t="n">
        <f aca="false" ca="false" dt2D="false" dtr="false" t="normal">AK21+AL21+AM21+AN21</f>
        <v>0</v>
      </c>
      <c r="AP21" s="87" t="n">
        <v>0</v>
      </c>
      <c r="AQ21" s="87" t="n">
        <v>0</v>
      </c>
      <c r="AR21" s="87" t="n">
        <v>0</v>
      </c>
      <c r="AS21" s="87" t="n">
        <v>0</v>
      </c>
      <c r="AT21" s="78" t="n">
        <f aca="false" ca="false" dt2D="false" dtr="false" t="normal">AP21+AQ21+AR21+AS21</f>
        <v>0</v>
      </c>
      <c r="AU21" s="87" t="n">
        <v>0</v>
      </c>
      <c r="AV21" s="87" t="n">
        <v>0</v>
      </c>
      <c r="AW21" s="87" t="n">
        <v>0</v>
      </c>
      <c r="AX21" s="87" t="n">
        <v>0</v>
      </c>
      <c r="AY21" s="78" t="n">
        <f aca="false" ca="false" dt2D="false" dtr="false" t="normal">AU21+AV21+AW21+AX21</f>
        <v>0</v>
      </c>
      <c r="AZ21" s="89" t="n">
        <v>0</v>
      </c>
      <c r="BA21" s="89" t="n">
        <v>0</v>
      </c>
      <c r="BB21" s="86" t="n">
        <f aca="false" ca="false" dt2D="false" dtr="false" t="normal">AZ21+BA21</f>
        <v>0</v>
      </c>
      <c r="BC21" s="89" t="n">
        <v>0</v>
      </c>
      <c r="BD21" s="89" t="n">
        <v>0</v>
      </c>
      <c r="BE21" s="86" t="n">
        <f aca="false" ca="false" dt2D="false" dtr="false" t="normal">BC21+BD21</f>
        <v>0</v>
      </c>
      <c r="BF21" s="87" t="n">
        <v>0</v>
      </c>
      <c r="BG21" s="87" t="n">
        <v>0</v>
      </c>
      <c r="BH21" s="86" t="n">
        <f aca="false" ca="false" dt2D="false" dtr="false" t="normal">BF21+BG21</f>
        <v>0</v>
      </c>
    </row>
    <row customHeight="true" ht="19.5" outlineLevel="0" r="22">
      <c r="B22" s="95" t="n"/>
      <c r="C22" s="1094" t="s"/>
      <c r="D22" s="1096" t="s"/>
      <c r="E22" s="109" t="s">
        <v>46</v>
      </c>
      <c r="F22" s="55" t="n">
        <f aca="false" ca="false" dt2D="false" dtr="false" t="normal">K22+P22+U22+Z22+AE22+AJ22+AO22+AT22+AY22+BB22+BE22+BH22</f>
        <v>0</v>
      </c>
      <c r="G22" s="247" t="n"/>
      <c r="H22" s="77" t="n"/>
      <c r="I22" s="77" t="n"/>
      <c r="J22" s="77" t="n"/>
      <c r="K22" s="78" t="n"/>
      <c r="L22" s="100" t="n"/>
      <c r="M22" s="100" t="n"/>
      <c r="N22" s="100" t="n"/>
      <c r="O22" s="100" t="n"/>
      <c r="P22" s="78" t="n"/>
      <c r="Q22" s="100" t="n"/>
      <c r="R22" s="100" t="n"/>
      <c r="S22" s="100" t="n"/>
      <c r="T22" s="100" t="n"/>
      <c r="U22" s="78" t="n"/>
      <c r="V22" s="100" t="n"/>
      <c r="W22" s="100" t="n"/>
      <c r="X22" s="100" t="n"/>
      <c r="Y22" s="100" t="n"/>
      <c r="Z22" s="78" t="n"/>
      <c r="AA22" s="93" t="n">
        <v>0</v>
      </c>
      <c r="AB22" s="93" t="n">
        <v>0</v>
      </c>
      <c r="AC22" s="93" t="n">
        <v>0</v>
      </c>
      <c r="AD22" s="93" t="n">
        <v>0</v>
      </c>
      <c r="AE22" s="78" t="n">
        <f aca="false" ca="false" dt2D="false" dtr="false" t="normal">AA22+AB22+AC22+AD22</f>
        <v>0</v>
      </c>
      <c r="AF22" s="93" t="n">
        <v>0</v>
      </c>
      <c r="AG22" s="93" t="n">
        <v>0</v>
      </c>
      <c r="AH22" s="93" t="n">
        <v>0</v>
      </c>
      <c r="AI22" s="93" t="n">
        <v>0</v>
      </c>
      <c r="AJ22" s="78" t="n">
        <f aca="false" ca="false" dt2D="false" dtr="false" t="normal">AF22+AG22+AH22+AI22</f>
        <v>0</v>
      </c>
      <c r="AK22" s="87" t="n">
        <v>0</v>
      </c>
      <c r="AL22" s="87" t="n">
        <v>0</v>
      </c>
      <c r="AM22" s="87" t="n">
        <v>0</v>
      </c>
      <c r="AN22" s="87" t="n">
        <v>0</v>
      </c>
      <c r="AO22" s="78" t="n">
        <f aca="false" ca="false" dt2D="false" dtr="false" t="normal">AK22+AL22+AM22+AN22</f>
        <v>0</v>
      </c>
      <c r="AP22" s="87" t="n">
        <v>0</v>
      </c>
      <c r="AQ22" s="87" t="n">
        <v>0</v>
      </c>
      <c r="AR22" s="87" t="n">
        <v>0</v>
      </c>
      <c r="AS22" s="87" t="n">
        <v>0</v>
      </c>
      <c r="AT22" s="78" t="n">
        <f aca="false" ca="false" dt2D="false" dtr="false" t="normal">AP22+AQ22+AR22+AS22</f>
        <v>0</v>
      </c>
      <c r="AU22" s="87" t="n">
        <v>0</v>
      </c>
      <c r="AV22" s="87" t="n">
        <v>0</v>
      </c>
      <c r="AW22" s="87" t="n">
        <v>0</v>
      </c>
      <c r="AX22" s="87" t="n">
        <v>0</v>
      </c>
      <c r="AY22" s="78" t="n">
        <f aca="false" ca="false" dt2D="false" dtr="false" t="normal">AU22+AV22+AW22+AX22</f>
        <v>0</v>
      </c>
      <c r="AZ22" s="102" t="n">
        <v>0</v>
      </c>
      <c r="BA22" s="102" t="n">
        <v>0</v>
      </c>
      <c r="BB22" s="86" t="n">
        <f aca="false" ca="false" dt2D="false" dtr="false" t="normal">AZ22+BA22</f>
        <v>0</v>
      </c>
      <c r="BC22" s="102" t="n">
        <v>0</v>
      </c>
      <c r="BD22" s="102" t="n">
        <v>0</v>
      </c>
      <c r="BE22" s="86" t="n">
        <f aca="false" ca="false" dt2D="false" dtr="false" t="normal">BC22+BD22</f>
        <v>0</v>
      </c>
      <c r="BF22" s="87" t="n">
        <v>0</v>
      </c>
      <c r="BG22" s="87" t="n">
        <v>0</v>
      </c>
      <c r="BH22" s="86" t="n">
        <f aca="false" ca="false" dt2D="false" dtr="false" t="normal">BF22+BG22</f>
        <v>0</v>
      </c>
    </row>
    <row outlineLevel="0" r="23">
      <c r="B23" s="95" t="n">
        <v>3</v>
      </c>
      <c r="C23" s="1094" t="s"/>
      <c r="D23" s="1093" t="s">
        <v>903</v>
      </c>
      <c r="E23" s="213" t="s">
        <v>41</v>
      </c>
      <c r="F23" s="55" t="n">
        <f aca="false" ca="false" dt2D="false" dtr="false" t="normal">K23+P23+U23+Z23+AE23+AJ23+AO23+AT23+AY23+BB23+BE23+BH23</f>
        <v>0</v>
      </c>
      <c r="G23" s="250" t="n">
        <v>0</v>
      </c>
      <c r="H23" s="77" t="n">
        <v>0</v>
      </c>
      <c r="I23" s="77" t="n">
        <v>0</v>
      </c>
      <c r="J23" s="77" t="n">
        <v>0</v>
      </c>
      <c r="K23" s="78" t="n">
        <f aca="false" ca="false" dt2D="false" dtr="false" t="normal">G23+H23+I23+J23</f>
        <v>0</v>
      </c>
      <c r="L23" s="77" t="n">
        <v>0</v>
      </c>
      <c r="M23" s="77" t="n">
        <v>0</v>
      </c>
      <c r="N23" s="77" t="n">
        <v>0</v>
      </c>
      <c r="O23" s="77" t="n">
        <v>0</v>
      </c>
      <c r="P23" s="78" t="n">
        <f aca="false" ca="false" dt2D="false" dtr="false" t="normal">L23+M23+N23+O23</f>
        <v>0</v>
      </c>
      <c r="Q23" s="77" t="n">
        <v>0</v>
      </c>
      <c r="R23" s="77" t="n">
        <v>0</v>
      </c>
      <c r="S23" s="77" t="n">
        <v>0</v>
      </c>
      <c r="T23" s="77" t="n">
        <v>0</v>
      </c>
      <c r="U23" s="78" t="n">
        <f aca="false" ca="false" dt2D="false" dtr="false" t="normal">Q23+R23+S23+T23</f>
        <v>0</v>
      </c>
      <c r="V23" s="77" t="n">
        <v>0</v>
      </c>
      <c r="W23" s="77" t="n">
        <v>0</v>
      </c>
      <c r="X23" s="77" t="n">
        <v>0</v>
      </c>
      <c r="Y23" s="77" t="n">
        <v>0</v>
      </c>
      <c r="Z23" s="78" t="n">
        <f aca="false" ca="false" dt2D="false" dtr="false" t="normal">V23+W23+X23+Y23</f>
        <v>0</v>
      </c>
      <c r="AA23" s="87" t="n">
        <v>0</v>
      </c>
      <c r="AB23" s="87" t="n">
        <v>0</v>
      </c>
      <c r="AC23" s="87" t="n">
        <v>0</v>
      </c>
      <c r="AD23" s="87" t="n">
        <v>0</v>
      </c>
      <c r="AE23" s="78" t="n">
        <f aca="false" ca="false" dt2D="false" dtr="false" t="normal">AA23+AB23+AC23+AD23</f>
        <v>0</v>
      </c>
      <c r="AF23" s="87" t="n">
        <v>0</v>
      </c>
      <c r="AG23" s="87" t="n">
        <v>0</v>
      </c>
      <c r="AH23" s="87" t="n">
        <v>0</v>
      </c>
      <c r="AI23" s="87" t="n">
        <v>0</v>
      </c>
      <c r="AJ23" s="78" t="n">
        <f aca="false" ca="false" dt2D="false" dtr="false" t="normal">AF23+AG23+AH23+AI23</f>
        <v>0</v>
      </c>
      <c r="AK23" s="87" t="n">
        <v>0</v>
      </c>
      <c r="AL23" s="87" t="n">
        <v>0</v>
      </c>
      <c r="AM23" s="87" t="n">
        <v>0</v>
      </c>
      <c r="AN23" s="87" t="n">
        <v>0</v>
      </c>
      <c r="AO23" s="78" t="n">
        <f aca="false" ca="false" dt2D="false" dtr="false" t="normal">AK23+AL23+AM23+AN23</f>
        <v>0</v>
      </c>
      <c r="AP23" s="87" t="n">
        <v>0</v>
      </c>
      <c r="AQ23" s="87" t="n">
        <v>0</v>
      </c>
      <c r="AR23" s="87" t="n">
        <v>0</v>
      </c>
      <c r="AS23" s="87" t="n">
        <v>0</v>
      </c>
      <c r="AT23" s="78" t="n">
        <f aca="false" ca="false" dt2D="false" dtr="false" t="normal">AP23+AQ23+AR23+AS23</f>
        <v>0</v>
      </c>
      <c r="AU23" s="87" t="n">
        <v>0</v>
      </c>
      <c r="AV23" s="87" t="n">
        <v>0</v>
      </c>
      <c r="AW23" s="87" t="n">
        <v>0</v>
      </c>
      <c r="AX23" s="87" t="n">
        <v>0</v>
      </c>
      <c r="AY23" s="78" t="n">
        <f aca="false" ca="false" dt2D="false" dtr="false" t="normal">AU23+AV23+AW23+AX23</f>
        <v>0</v>
      </c>
      <c r="AZ23" s="89" t="n">
        <v>0</v>
      </c>
      <c r="BA23" s="89" t="n">
        <v>0</v>
      </c>
      <c r="BB23" s="86" t="n">
        <f aca="false" ca="false" dt2D="false" dtr="false" t="normal">AZ23+BA23</f>
        <v>0</v>
      </c>
      <c r="BC23" s="89" t="n">
        <v>0</v>
      </c>
      <c r="BD23" s="89" t="n">
        <v>0</v>
      </c>
      <c r="BE23" s="86" t="n">
        <f aca="false" ca="false" dt2D="false" dtr="false" t="normal">BC23+BD23</f>
        <v>0</v>
      </c>
      <c r="BF23" s="87" t="n">
        <v>0</v>
      </c>
      <c r="BG23" s="87" t="n">
        <v>0</v>
      </c>
      <c r="BH23" s="86" t="n">
        <f aca="false" ca="false" dt2D="false" dtr="false" t="normal">BF23+BG23</f>
        <v>0</v>
      </c>
    </row>
    <row outlineLevel="0" r="24">
      <c r="B24" s="82" t="s"/>
      <c r="C24" s="1094" t="s"/>
      <c r="D24" s="1095" t="s"/>
      <c r="E24" s="214" t="s">
        <v>42</v>
      </c>
      <c r="F24" s="55" t="n">
        <f aca="false" ca="false" dt2D="false" dtr="false" t="normal">K24+P24+U24+Z24+AE24+AJ24+AO24+AT24+AY24+BB24+BE24+BH24</f>
        <v>0</v>
      </c>
      <c r="G24" s="239" t="n">
        <v>0</v>
      </c>
      <c r="H24" s="77" t="n">
        <v>0</v>
      </c>
      <c r="I24" s="77" t="n">
        <v>0</v>
      </c>
      <c r="J24" s="77" t="n">
        <v>0</v>
      </c>
      <c r="K24" s="78" t="n">
        <f aca="false" ca="false" dt2D="false" dtr="false" t="normal">G24+H24+I24+J24</f>
        <v>0</v>
      </c>
      <c r="L24" s="87" t="n">
        <v>0</v>
      </c>
      <c r="M24" s="87" t="n">
        <v>0</v>
      </c>
      <c r="N24" s="87" t="n">
        <v>0</v>
      </c>
      <c r="O24" s="87" t="n">
        <v>0</v>
      </c>
      <c r="P24" s="78" t="n">
        <f aca="false" ca="false" dt2D="false" dtr="false" t="normal">L24+M24+N24+O24</f>
        <v>0</v>
      </c>
      <c r="Q24" s="77" t="n">
        <v>0</v>
      </c>
      <c r="R24" s="77" t="n">
        <v>0</v>
      </c>
      <c r="S24" s="77" t="n">
        <v>0</v>
      </c>
      <c r="T24" s="77" t="n">
        <v>0</v>
      </c>
      <c r="U24" s="78" t="n">
        <f aca="false" ca="false" dt2D="false" dtr="false" t="normal">Q24+R24+S24+T24</f>
        <v>0</v>
      </c>
      <c r="V24" s="87" t="n">
        <v>0</v>
      </c>
      <c r="W24" s="87" t="n">
        <v>0</v>
      </c>
      <c r="X24" s="87" t="n">
        <v>0</v>
      </c>
      <c r="Y24" s="87" t="n">
        <v>0</v>
      </c>
      <c r="Z24" s="78" t="n">
        <f aca="false" ca="false" dt2D="false" dtr="false" t="normal">V24+W24+X24+Y24</f>
        <v>0</v>
      </c>
      <c r="AA24" s="87" t="n">
        <v>0</v>
      </c>
      <c r="AB24" s="87" t="n">
        <v>0</v>
      </c>
      <c r="AC24" s="87" t="n">
        <v>0</v>
      </c>
      <c r="AD24" s="87" t="n">
        <v>0</v>
      </c>
      <c r="AE24" s="78" t="n">
        <f aca="false" ca="false" dt2D="false" dtr="false" t="normal">AA24+AB24+AC24+AD24</f>
        <v>0</v>
      </c>
      <c r="AF24" s="87" t="n">
        <v>0</v>
      </c>
      <c r="AG24" s="87" t="n">
        <v>0</v>
      </c>
      <c r="AH24" s="87" t="n">
        <v>0</v>
      </c>
      <c r="AI24" s="87" t="n">
        <v>0</v>
      </c>
      <c r="AJ24" s="78" t="n">
        <f aca="false" ca="false" dt2D="false" dtr="false" t="normal">AF24+AG24+AH24+AI24</f>
        <v>0</v>
      </c>
      <c r="AK24" s="87" t="n">
        <v>0</v>
      </c>
      <c r="AL24" s="87" t="n">
        <v>0</v>
      </c>
      <c r="AM24" s="87" t="n">
        <v>0</v>
      </c>
      <c r="AN24" s="87" t="n">
        <v>0</v>
      </c>
      <c r="AO24" s="78" t="n">
        <f aca="false" ca="false" dt2D="false" dtr="false" t="normal">AK24+AL24+AM24+AN24</f>
        <v>0</v>
      </c>
      <c r="AP24" s="87" t="n">
        <v>0</v>
      </c>
      <c r="AQ24" s="87" t="n">
        <v>0</v>
      </c>
      <c r="AR24" s="87" t="n">
        <v>0</v>
      </c>
      <c r="AS24" s="87" t="n">
        <v>0</v>
      </c>
      <c r="AT24" s="78" t="n">
        <f aca="false" ca="false" dt2D="false" dtr="false" t="normal">AP24+AQ24+AR24+AS24</f>
        <v>0</v>
      </c>
      <c r="AU24" s="87" t="n">
        <v>0</v>
      </c>
      <c r="AV24" s="87" t="n">
        <v>0</v>
      </c>
      <c r="AW24" s="87" t="n">
        <v>0</v>
      </c>
      <c r="AX24" s="87" t="n">
        <v>0</v>
      </c>
      <c r="AY24" s="78" t="n">
        <f aca="false" ca="false" dt2D="false" dtr="false" t="normal">AU24+AV24+AW24+AX24</f>
        <v>0</v>
      </c>
      <c r="AZ24" s="89" t="n">
        <v>0</v>
      </c>
      <c r="BA24" s="89" t="n">
        <v>0</v>
      </c>
      <c r="BB24" s="86" t="n">
        <f aca="false" ca="false" dt2D="false" dtr="false" t="normal">AZ24+BA24</f>
        <v>0</v>
      </c>
      <c r="BC24" s="89" t="n">
        <v>0</v>
      </c>
      <c r="BD24" s="89" t="n">
        <v>0</v>
      </c>
      <c r="BE24" s="86" t="n">
        <f aca="false" ca="false" dt2D="false" dtr="false" t="normal">BC24+BD24</f>
        <v>0</v>
      </c>
      <c r="BF24" s="87" t="n">
        <v>0</v>
      </c>
      <c r="BG24" s="87" t="n">
        <v>0</v>
      </c>
      <c r="BH24" s="86" t="n">
        <f aca="false" ca="false" dt2D="false" dtr="false" t="normal">BF24+BG24</f>
        <v>0</v>
      </c>
    </row>
    <row ht="19.5" outlineLevel="0" r="25">
      <c r="B25" s="90" t="s"/>
      <c r="C25" s="1094" t="s"/>
      <c r="D25" s="1095" t="s"/>
      <c r="E25" s="214" t="s">
        <v>43</v>
      </c>
      <c r="F25" s="55" t="n">
        <f aca="false" ca="false" dt2D="false" dtr="false" t="normal">K25+P25+U25+Z25+AE25+AJ25+AO25+AT25+AY25+BB25+BE25+BH25</f>
        <v>0</v>
      </c>
      <c r="G25" s="245" t="n">
        <v>0</v>
      </c>
      <c r="H25" s="77" t="n">
        <v>0</v>
      </c>
      <c r="I25" s="77" t="n">
        <v>0</v>
      </c>
      <c r="J25" s="77" t="n">
        <v>0</v>
      </c>
      <c r="K25" s="78" t="n">
        <f aca="false" ca="false" dt2D="false" dtr="false" t="normal">G25+H25+I25+J25</f>
        <v>0</v>
      </c>
      <c r="L25" s="93" t="n">
        <v>0</v>
      </c>
      <c r="M25" s="93" t="n">
        <v>0</v>
      </c>
      <c r="N25" s="93" t="n">
        <v>0</v>
      </c>
      <c r="O25" s="93" t="n">
        <v>0</v>
      </c>
      <c r="P25" s="78" t="n">
        <f aca="false" ca="false" dt2D="false" dtr="false" t="normal">L25+M25+N25+O25</f>
        <v>0</v>
      </c>
      <c r="Q25" s="77" t="n">
        <v>0</v>
      </c>
      <c r="R25" s="77" t="n">
        <v>0</v>
      </c>
      <c r="S25" s="77" t="n">
        <v>0</v>
      </c>
      <c r="T25" s="77" t="n">
        <v>0</v>
      </c>
      <c r="U25" s="78" t="n">
        <f aca="false" ca="false" dt2D="false" dtr="false" t="normal">Q25+R25+S25+T25</f>
        <v>0</v>
      </c>
      <c r="V25" s="93" t="n">
        <v>0</v>
      </c>
      <c r="W25" s="93" t="n">
        <v>0</v>
      </c>
      <c r="X25" s="93" t="n">
        <v>0</v>
      </c>
      <c r="Y25" s="93" t="n">
        <v>0</v>
      </c>
      <c r="Z25" s="78" t="n">
        <f aca="false" ca="false" dt2D="false" dtr="false" t="normal">V25+W25+X25+Y25</f>
        <v>0</v>
      </c>
      <c r="AA25" s="87" t="n">
        <v>0</v>
      </c>
      <c r="AB25" s="87" t="n">
        <v>0</v>
      </c>
      <c r="AC25" s="87" t="n">
        <v>0</v>
      </c>
      <c r="AD25" s="87" t="n">
        <v>0</v>
      </c>
      <c r="AE25" s="78" t="n">
        <f aca="false" ca="false" dt2D="false" dtr="false" t="normal">AA25+AB25+AC25+AD25</f>
        <v>0</v>
      </c>
      <c r="AF25" s="87" t="n">
        <v>0</v>
      </c>
      <c r="AG25" s="87" t="n">
        <v>0</v>
      </c>
      <c r="AH25" s="87" t="n">
        <v>0</v>
      </c>
      <c r="AI25" s="87" t="n">
        <v>0</v>
      </c>
      <c r="AJ25" s="78" t="n">
        <f aca="false" ca="false" dt2D="false" dtr="false" t="normal">AF25+AG25+AH25+AI25</f>
        <v>0</v>
      </c>
      <c r="AK25" s="87" t="n">
        <v>0</v>
      </c>
      <c r="AL25" s="87" t="n">
        <v>0</v>
      </c>
      <c r="AM25" s="87" t="n">
        <v>0</v>
      </c>
      <c r="AN25" s="87" t="n">
        <v>0</v>
      </c>
      <c r="AO25" s="78" t="n">
        <f aca="false" ca="false" dt2D="false" dtr="false" t="normal">AK25+AL25+AM25+AN25</f>
        <v>0</v>
      </c>
      <c r="AP25" s="87" t="n">
        <v>0</v>
      </c>
      <c r="AQ25" s="87" t="n">
        <v>0</v>
      </c>
      <c r="AR25" s="87" t="n">
        <v>0</v>
      </c>
      <c r="AS25" s="87" t="n">
        <v>0</v>
      </c>
      <c r="AT25" s="78" t="n">
        <f aca="false" ca="false" dt2D="false" dtr="false" t="normal">AP25+AQ25+AR25+AS25</f>
        <v>0</v>
      </c>
      <c r="AU25" s="87" t="n">
        <v>0</v>
      </c>
      <c r="AV25" s="87" t="n">
        <v>0</v>
      </c>
      <c r="AW25" s="87" t="n">
        <v>0</v>
      </c>
      <c r="AX25" s="87" t="n">
        <v>0</v>
      </c>
      <c r="AY25" s="78" t="n">
        <f aca="false" ca="false" dt2D="false" dtr="false" t="normal">AU25+AV25+AW25+AX25</f>
        <v>0</v>
      </c>
      <c r="AZ25" s="89" t="n">
        <v>0</v>
      </c>
      <c r="BA25" s="89" t="n">
        <v>0</v>
      </c>
      <c r="BB25" s="86" t="n">
        <f aca="false" ca="false" dt2D="false" dtr="false" t="normal">AZ25+BA25</f>
        <v>0</v>
      </c>
      <c r="BC25" s="89" t="n">
        <v>0</v>
      </c>
      <c r="BD25" s="89" t="n">
        <v>0</v>
      </c>
      <c r="BE25" s="86" t="n">
        <f aca="false" ca="false" dt2D="false" dtr="false" t="normal">BC25+BD25</f>
        <v>0</v>
      </c>
      <c r="BF25" s="87" t="n">
        <v>0</v>
      </c>
      <c r="BG25" s="87" t="n">
        <v>0</v>
      </c>
      <c r="BH25" s="86" t="n">
        <f aca="false" ca="false" dt2D="false" dtr="false" t="normal">BF25+BG25</f>
        <v>0</v>
      </c>
    </row>
    <row customHeight="true" ht="18.75" outlineLevel="0" r="26">
      <c r="B26" s="95" t="n"/>
      <c r="C26" s="1094" t="s"/>
      <c r="D26" s="1096" t="s"/>
      <c r="E26" s="109" t="s">
        <v>46</v>
      </c>
      <c r="F26" s="55" t="n">
        <f aca="false" ca="false" dt2D="false" dtr="false" t="normal">K26+P26+U26+Z26+AE26+AJ26+AO26+AT26+AY26+BB26+BE26+BH26</f>
        <v>0</v>
      </c>
      <c r="G26" s="247" t="n"/>
      <c r="H26" s="77" t="n"/>
      <c r="I26" s="77" t="n"/>
      <c r="J26" s="77" t="n"/>
      <c r="K26" s="78" t="n"/>
      <c r="L26" s="100" t="n"/>
      <c r="M26" s="100" t="n"/>
      <c r="N26" s="100" t="n"/>
      <c r="O26" s="100" t="n"/>
      <c r="P26" s="78" t="n"/>
      <c r="Q26" s="77" t="n"/>
      <c r="R26" s="77" t="n"/>
      <c r="S26" s="77" t="n"/>
      <c r="T26" s="77" t="n"/>
      <c r="U26" s="78" t="n"/>
      <c r="V26" s="100" t="n"/>
      <c r="W26" s="100" t="n"/>
      <c r="X26" s="100" t="n"/>
      <c r="Y26" s="100" t="n"/>
      <c r="Z26" s="78" t="n"/>
      <c r="AA26" s="93" t="n">
        <v>0</v>
      </c>
      <c r="AB26" s="93" t="n">
        <v>0</v>
      </c>
      <c r="AC26" s="93" t="n">
        <v>0</v>
      </c>
      <c r="AD26" s="93" t="n">
        <v>0</v>
      </c>
      <c r="AE26" s="78" t="n">
        <f aca="false" ca="false" dt2D="false" dtr="false" t="normal">AA26+AB26+AC26+AD26</f>
        <v>0</v>
      </c>
      <c r="AF26" s="93" t="n">
        <v>0</v>
      </c>
      <c r="AG26" s="93" t="n">
        <v>0</v>
      </c>
      <c r="AH26" s="93" t="n">
        <v>0</v>
      </c>
      <c r="AI26" s="93" t="n">
        <v>0</v>
      </c>
      <c r="AJ26" s="78" t="n">
        <f aca="false" ca="false" dt2D="false" dtr="false" t="normal">AF26+AG26+AH26+AI26</f>
        <v>0</v>
      </c>
      <c r="AK26" s="87" t="n">
        <v>0</v>
      </c>
      <c r="AL26" s="87" t="n">
        <v>0</v>
      </c>
      <c r="AM26" s="87" t="n">
        <v>0</v>
      </c>
      <c r="AN26" s="87" t="n">
        <v>0</v>
      </c>
      <c r="AO26" s="78" t="n">
        <f aca="false" ca="false" dt2D="false" dtr="false" t="normal">AK26+AL26+AM26+AN26</f>
        <v>0</v>
      </c>
      <c r="AP26" s="87" t="n">
        <v>0</v>
      </c>
      <c r="AQ26" s="87" t="n">
        <v>0</v>
      </c>
      <c r="AR26" s="87" t="n">
        <v>0</v>
      </c>
      <c r="AS26" s="87" t="n">
        <v>0</v>
      </c>
      <c r="AT26" s="78" t="n">
        <f aca="false" ca="false" dt2D="false" dtr="false" t="normal">AP26+AQ26+AR26+AS26</f>
        <v>0</v>
      </c>
      <c r="AU26" s="87" t="n">
        <v>0</v>
      </c>
      <c r="AV26" s="87" t="n">
        <v>0</v>
      </c>
      <c r="AW26" s="87" t="n">
        <v>0</v>
      </c>
      <c r="AX26" s="87" t="n">
        <v>0</v>
      </c>
      <c r="AY26" s="78" t="n">
        <f aca="false" ca="false" dt2D="false" dtr="false" t="normal">AU26+AV26+AW26+AX26</f>
        <v>0</v>
      </c>
      <c r="AZ26" s="102" t="n">
        <v>0</v>
      </c>
      <c r="BA26" s="102" t="n">
        <v>0</v>
      </c>
      <c r="BB26" s="86" t="n">
        <f aca="false" ca="false" dt2D="false" dtr="false" t="normal">AZ26+BA26</f>
        <v>0</v>
      </c>
      <c r="BC26" s="102" t="n">
        <v>0</v>
      </c>
      <c r="BD26" s="102" t="n">
        <v>0</v>
      </c>
      <c r="BE26" s="86" t="n">
        <f aca="false" ca="false" dt2D="false" dtr="false" t="normal">BC26+BD26</f>
        <v>0</v>
      </c>
      <c r="BF26" s="87" t="n">
        <v>0</v>
      </c>
      <c r="BG26" s="87" t="n">
        <v>0</v>
      </c>
      <c r="BH26" s="86" t="n">
        <f aca="false" ca="false" dt2D="false" dtr="false" t="normal">BF26+BG26</f>
        <v>0</v>
      </c>
    </row>
    <row outlineLevel="0" r="27">
      <c r="B27" s="95" t="n">
        <v>4</v>
      </c>
      <c r="C27" s="1094" t="s"/>
      <c r="D27" s="1093" t="s">
        <v>904</v>
      </c>
      <c r="E27" s="213" t="s">
        <v>41</v>
      </c>
      <c r="F27" s="55" t="n">
        <f aca="false" ca="false" dt2D="false" dtr="false" t="normal">K27+P27+U27+Z27+AE27+AJ27+AO27+AT27+AY27+BB27+BE27+BH27</f>
        <v>0</v>
      </c>
      <c r="G27" s="250" t="n">
        <v>0</v>
      </c>
      <c r="H27" s="77" t="n">
        <v>0</v>
      </c>
      <c r="I27" s="77" t="n">
        <v>0</v>
      </c>
      <c r="J27" s="77" t="n">
        <v>0</v>
      </c>
      <c r="K27" s="78" t="n">
        <f aca="false" ca="false" dt2D="false" dtr="false" t="normal">G27+H27+I27+J27</f>
        <v>0</v>
      </c>
      <c r="L27" s="77" t="n">
        <v>0</v>
      </c>
      <c r="M27" s="77" t="n">
        <v>0</v>
      </c>
      <c r="N27" s="77" t="n">
        <v>0</v>
      </c>
      <c r="O27" s="77" t="n">
        <v>0</v>
      </c>
      <c r="P27" s="78" t="n">
        <f aca="false" ca="false" dt2D="false" dtr="false" t="normal">L27+M27+N27+O27</f>
        <v>0</v>
      </c>
      <c r="Q27" s="77" t="n">
        <v>0</v>
      </c>
      <c r="R27" s="77" t="n">
        <v>0</v>
      </c>
      <c r="S27" s="77" t="n">
        <v>0</v>
      </c>
      <c r="T27" s="77" t="n">
        <v>0</v>
      </c>
      <c r="U27" s="78" t="n">
        <f aca="false" ca="false" dt2D="false" dtr="false" t="normal">Q27+R27+S27+T27</f>
        <v>0</v>
      </c>
      <c r="V27" s="77" t="n">
        <v>0</v>
      </c>
      <c r="W27" s="77" t="n">
        <v>0</v>
      </c>
      <c r="X27" s="77" t="n">
        <v>0</v>
      </c>
      <c r="Y27" s="77" t="n">
        <v>0</v>
      </c>
      <c r="Z27" s="78" t="n">
        <f aca="false" ca="false" dt2D="false" dtr="false" t="normal">V27+W27+X27+Y27</f>
        <v>0</v>
      </c>
      <c r="AA27" s="87" t="n">
        <v>0</v>
      </c>
      <c r="AB27" s="87" t="n">
        <v>0</v>
      </c>
      <c r="AC27" s="87" t="n">
        <v>0</v>
      </c>
      <c r="AD27" s="87" t="n">
        <v>0</v>
      </c>
      <c r="AE27" s="78" t="n">
        <f aca="false" ca="false" dt2D="false" dtr="false" t="normal">AA27+AB27+AC27+AD27</f>
        <v>0</v>
      </c>
      <c r="AF27" s="87" t="n">
        <v>0</v>
      </c>
      <c r="AG27" s="87" t="n">
        <v>0</v>
      </c>
      <c r="AH27" s="87" t="n">
        <v>0</v>
      </c>
      <c r="AI27" s="87" t="n">
        <v>0</v>
      </c>
      <c r="AJ27" s="78" t="n">
        <f aca="false" ca="false" dt2D="false" dtr="false" t="normal">AF27+AG27+AH27+AI27</f>
        <v>0</v>
      </c>
      <c r="AK27" s="87" t="n">
        <v>0</v>
      </c>
      <c r="AL27" s="87" t="n">
        <v>0</v>
      </c>
      <c r="AM27" s="87" t="n">
        <v>0</v>
      </c>
      <c r="AN27" s="87" t="n">
        <v>0</v>
      </c>
      <c r="AO27" s="78" t="n">
        <f aca="false" ca="false" dt2D="false" dtr="false" t="normal">AK27+AL27+AM27+AN27</f>
        <v>0</v>
      </c>
      <c r="AP27" s="87" t="n">
        <v>0</v>
      </c>
      <c r="AQ27" s="87" t="n">
        <v>0</v>
      </c>
      <c r="AR27" s="87" t="n">
        <v>0</v>
      </c>
      <c r="AS27" s="87" t="n">
        <v>0</v>
      </c>
      <c r="AT27" s="78" t="n">
        <f aca="false" ca="false" dt2D="false" dtr="false" t="normal">AP27+AQ27+AR27+AS27</f>
        <v>0</v>
      </c>
      <c r="AU27" s="87" t="n">
        <v>0</v>
      </c>
      <c r="AV27" s="87" t="n">
        <v>0</v>
      </c>
      <c r="AW27" s="87" t="n">
        <v>0</v>
      </c>
      <c r="AX27" s="87" t="n">
        <v>0</v>
      </c>
      <c r="AY27" s="78" t="n">
        <f aca="false" ca="false" dt2D="false" dtr="false" t="normal">AU27+AV27+AW27+AX27</f>
        <v>0</v>
      </c>
      <c r="AZ27" s="89" t="n">
        <v>0</v>
      </c>
      <c r="BA27" s="89" t="n">
        <v>0</v>
      </c>
      <c r="BB27" s="86" t="n">
        <f aca="false" ca="false" dt2D="false" dtr="false" t="normal">AZ27+BA27</f>
        <v>0</v>
      </c>
      <c r="BC27" s="89" t="n">
        <v>0</v>
      </c>
      <c r="BD27" s="89" t="n">
        <v>0</v>
      </c>
      <c r="BE27" s="86" t="n">
        <f aca="false" ca="false" dt2D="false" dtr="false" t="normal">BC27+BD27</f>
        <v>0</v>
      </c>
      <c r="BF27" s="87" t="n">
        <v>0</v>
      </c>
      <c r="BG27" s="87" t="n">
        <v>0</v>
      </c>
      <c r="BH27" s="86" t="n">
        <f aca="false" ca="false" dt2D="false" dtr="false" t="normal">BF27+BG27</f>
        <v>0</v>
      </c>
    </row>
    <row outlineLevel="0" r="28">
      <c r="B28" s="82" t="s"/>
      <c r="C28" s="1094" t="s"/>
      <c r="D28" s="1095" t="s"/>
      <c r="E28" s="214" t="s">
        <v>42</v>
      </c>
      <c r="F28" s="55" t="n">
        <f aca="false" ca="false" dt2D="false" dtr="false" t="normal">K28+P28+U28+Z28+AE28+AJ28+AO28+AT28+AY28+BB28+BE28+BH28</f>
        <v>0</v>
      </c>
      <c r="G28" s="239" t="n">
        <v>0</v>
      </c>
      <c r="H28" s="77" t="n">
        <v>0</v>
      </c>
      <c r="I28" s="77" t="n">
        <v>0</v>
      </c>
      <c r="J28" s="77" t="n">
        <v>0</v>
      </c>
      <c r="K28" s="78" t="n">
        <f aca="false" ca="false" dt2D="false" dtr="false" t="normal">G28+H28+I28+J28</f>
        <v>0</v>
      </c>
      <c r="L28" s="87" t="n">
        <v>0</v>
      </c>
      <c r="M28" s="87" t="n">
        <v>0</v>
      </c>
      <c r="N28" s="87" t="n">
        <v>0</v>
      </c>
      <c r="O28" s="87" t="n">
        <v>0</v>
      </c>
      <c r="P28" s="78" t="n">
        <f aca="false" ca="false" dt2D="false" dtr="false" t="normal">L28+M28+N28+O28</f>
        <v>0</v>
      </c>
      <c r="Q28" s="77" t="n">
        <v>0</v>
      </c>
      <c r="R28" s="77" t="n">
        <v>0</v>
      </c>
      <c r="S28" s="77" t="n">
        <v>0</v>
      </c>
      <c r="T28" s="77" t="n">
        <v>0</v>
      </c>
      <c r="U28" s="78" t="n">
        <f aca="false" ca="false" dt2D="false" dtr="false" t="normal">Q28+R28+S28+T28</f>
        <v>0</v>
      </c>
      <c r="V28" s="87" t="n">
        <v>0</v>
      </c>
      <c r="W28" s="87" t="n">
        <v>0</v>
      </c>
      <c r="X28" s="87" t="n">
        <v>0</v>
      </c>
      <c r="Y28" s="87" t="n">
        <v>0</v>
      </c>
      <c r="Z28" s="78" t="n">
        <f aca="false" ca="false" dt2D="false" dtr="false" t="normal">V28+W28+X28+Y28</f>
        <v>0</v>
      </c>
      <c r="AA28" s="87" t="n">
        <v>0</v>
      </c>
      <c r="AB28" s="87" t="n">
        <v>0</v>
      </c>
      <c r="AC28" s="87" t="n">
        <v>0</v>
      </c>
      <c r="AD28" s="87" t="n">
        <v>0</v>
      </c>
      <c r="AE28" s="78" t="n">
        <f aca="false" ca="false" dt2D="false" dtr="false" t="normal">AA28+AB28+AC28+AD28</f>
        <v>0</v>
      </c>
      <c r="AF28" s="87" t="n">
        <v>0</v>
      </c>
      <c r="AG28" s="87" t="n">
        <v>0</v>
      </c>
      <c r="AH28" s="87" t="n">
        <v>0</v>
      </c>
      <c r="AI28" s="87" t="n">
        <v>0</v>
      </c>
      <c r="AJ28" s="78" t="n">
        <f aca="false" ca="false" dt2D="false" dtr="false" t="normal">AF28+AG28+AH28+AI28</f>
        <v>0</v>
      </c>
      <c r="AK28" s="87" t="n">
        <v>0</v>
      </c>
      <c r="AL28" s="87" t="n">
        <v>0</v>
      </c>
      <c r="AM28" s="87" t="n">
        <v>0</v>
      </c>
      <c r="AN28" s="87" t="n">
        <v>0</v>
      </c>
      <c r="AO28" s="78" t="n">
        <f aca="false" ca="false" dt2D="false" dtr="false" t="normal">AK28+AL28+AM28+AN28</f>
        <v>0</v>
      </c>
      <c r="AP28" s="87" t="n">
        <v>0</v>
      </c>
      <c r="AQ28" s="87" t="n">
        <v>0</v>
      </c>
      <c r="AR28" s="87" t="n">
        <v>0</v>
      </c>
      <c r="AS28" s="87" t="n">
        <v>0</v>
      </c>
      <c r="AT28" s="78" t="n">
        <f aca="false" ca="false" dt2D="false" dtr="false" t="normal">AP28+AQ28+AR28+AS28</f>
        <v>0</v>
      </c>
      <c r="AU28" s="87" t="n">
        <v>0</v>
      </c>
      <c r="AV28" s="87" t="n">
        <v>0</v>
      </c>
      <c r="AW28" s="87" t="n">
        <v>0</v>
      </c>
      <c r="AX28" s="87" t="n">
        <v>0</v>
      </c>
      <c r="AY28" s="78" t="n">
        <f aca="false" ca="false" dt2D="false" dtr="false" t="normal">AU28+AV28+AW28+AX28</f>
        <v>0</v>
      </c>
      <c r="AZ28" s="89" t="n">
        <v>0</v>
      </c>
      <c r="BA28" s="89" t="n">
        <v>0</v>
      </c>
      <c r="BB28" s="86" t="n">
        <f aca="false" ca="false" dt2D="false" dtr="false" t="normal">AZ28+BA28</f>
        <v>0</v>
      </c>
      <c r="BC28" s="89" t="n">
        <v>0</v>
      </c>
      <c r="BD28" s="89" t="n">
        <v>0</v>
      </c>
      <c r="BE28" s="86" t="n">
        <f aca="false" ca="false" dt2D="false" dtr="false" t="normal">BC28+BD28</f>
        <v>0</v>
      </c>
      <c r="BF28" s="87" t="n">
        <v>0</v>
      </c>
      <c r="BG28" s="87" t="n">
        <v>0</v>
      </c>
      <c r="BH28" s="86" t="n">
        <f aca="false" ca="false" dt2D="false" dtr="false" t="normal">BF28+BG28</f>
        <v>0</v>
      </c>
    </row>
    <row customHeight="true" ht="20.25" outlineLevel="0" r="29">
      <c r="B29" s="90" t="s"/>
      <c r="C29" s="1094" t="s"/>
      <c r="D29" s="1095" t="s"/>
      <c r="E29" s="214" t="s">
        <v>43</v>
      </c>
      <c r="F29" s="55" t="n">
        <f aca="false" ca="false" dt2D="false" dtr="false" t="normal">K29+P29+U29+Z29+AE29+AJ29+AO29+AT29+AY29+BB29+BE29+BH29</f>
        <v>0</v>
      </c>
      <c r="G29" s="245" t="n">
        <v>0</v>
      </c>
      <c r="H29" s="77" t="n">
        <v>0</v>
      </c>
      <c r="I29" s="77" t="n">
        <v>0</v>
      </c>
      <c r="J29" s="77" t="n">
        <v>0</v>
      </c>
      <c r="K29" s="78" t="n">
        <f aca="false" ca="false" dt2D="false" dtr="false" t="normal">G29+H29+I29+J29</f>
        <v>0</v>
      </c>
      <c r="L29" s="93" t="n">
        <v>0</v>
      </c>
      <c r="M29" s="93" t="n">
        <v>0</v>
      </c>
      <c r="N29" s="93" t="n">
        <v>0</v>
      </c>
      <c r="O29" s="93" t="n">
        <v>0</v>
      </c>
      <c r="P29" s="78" t="n">
        <f aca="false" ca="false" dt2D="false" dtr="false" t="normal">L29+M29+N29+O29</f>
        <v>0</v>
      </c>
      <c r="Q29" s="77" t="n">
        <v>0</v>
      </c>
      <c r="R29" s="77" t="n">
        <v>0</v>
      </c>
      <c r="S29" s="77" t="n">
        <v>0</v>
      </c>
      <c r="T29" s="77" t="n">
        <v>0</v>
      </c>
      <c r="U29" s="78" t="n">
        <f aca="false" ca="false" dt2D="false" dtr="false" t="normal">Q29+R29+S29+T29</f>
        <v>0</v>
      </c>
      <c r="V29" s="93" t="n">
        <v>0</v>
      </c>
      <c r="W29" s="93" t="n">
        <v>0</v>
      </c>
      <c r="X29" s="93" t="n">
        <v>0</v>
      </c>
      <c r="Y29" s="93" t="n">
        <v>0</v>
      </c>
      <c r="Z29" s="78" t="n">
        <f aca="false" ca="false" dt2D="false" dtr="false" t="normal">V29+W29+X29+Y29</f>
        <v>0</v>
      </c>
      <c r="AA29" s="87" t="n">
        <v>0</v>
      </c>
      <c r="AB29" s="87" t="n">
        <v>0</v>
      </c>
      <c r="AC29" s="87" t="n">
        <v>0</v>
      </c>
      <c r="AD29" s="87" t="n">
        <v>0</v>
      </c>
      <c r="AE29" s="78" t="n">
        <f aca="false" ca="false" dt2D="false" dtr="false" t="normal">AA29+AB29+AC29+AD29</f>
        <v>0</v>
      </c>
      <c r="AF29" s="87" t="n">
        <v>0</v>
      </c>
      <c r="AG29" s="87" t="n">
        <v>0</v>
      </c>
      <c r="AH29" s="87" t="n">
        <v>0</v>
      </c>
      <c r="AI29" s="87" t="n">
        <v>0</v>
      </c>
      <c r="AJ29" s="78" t="n">
        <f aca="false" ca="false" dt2D="false" dtr="false" t="normal">AF29+AG29+AH29+AI29</f>
        <v>0</v>
      </c>
      <c r="AK29" s="87" t="n">
        <v>0</v>
      </c>
      <c r="AL29" s="87" t="n">
        <v>0</v>
      </c>
      <c r="AM29" s="87" t="n">
        <v>0</v>
      </c>
      <c r="AN29" s="87" t="n">
        <v>0</v>
      </c>
      <c r="AO29" s="78" t="n">
        <f aca="false" ca="false" dt2D="false" dtr="false" t="normal">AK29+AL29+AM29+AN29</f>
        <v>0</v>
      </c>
      <c r="AP29" s="87" t="n">
        <v>0</v>
      </c>
      <c r="AQ29" s="87" t="n">
        <v>0</v>
      </c>
      <c r="AR29" s="87" t="n">
        <v>0</v>
      </c>
      <c r="AS29" s="87" t="n">
        <v>0</v>
      </c>
      <c r="AT29" s="78" t="n">
        <f aca="false" ca="false" dt2D="false" dtr="false" t="normal">AP29+AQ29+AR29+AS29</f>
        <v>0</v>
      </c>
      <c r="AU29" s="87" t="n">
        <v>0</v>
      </c>
      <c r="AV29" s="87" t="n">
        <v>0</v>
      </c>
      <c r="AW29" s="87" t="n">
        <v>0</v>
      </c>
      <c r="AX29" s="87" t="n">
        <v>0</v>
      </c>
      <c r="AY29" s="78" t="n">
        <f aca="false" ca="false" dt2D="false" dtr="false" t="normal">AU29+AV29+AW29+AX29</f>
        <v>0</v>
      </c>
      <c r="AZ29" s="89" t="n">
        <v>0</v>
      </c>
      <c r="BA29" s="89" t="n">
        <v>0</v>
      </c>
      <c r="BB29" s="86" t="n">
        <f aca="false" ca="false" dt2D="false" dtr="false" t="normal">AZ29+BA29</f>
        <v>0</v>
      </c>
      <c r="BC29" s="89" t="n">
        <v>0</v>
      </c>
      <c r="BD29" s="89" t="n">
        <v>0</v>
      </c>
      <c r="BE29" s="86" t="n">
        <f aca="false" ca="false" dt2D="false" dtr="false" t="normal">BC29+BD29</f>
        <v>0</v>
      </c>
      <c r="BF29" s="87" t="n">
        <v>0</v>
      </c>
      <c r="BG29" s="87" t="n">
        <v>0</v>
      </c>
      <c r="BH29" s="86" t="n">
        <f aca="false" ca="false" dt2D="false" dtr="false" t="normal">BF29+BG29</f>
        <v>0</v>
      </c>
    </row>
    <row customHeight="true" ht="21" outlineLevel="0" r="30">
      <c r="B30" s="95" t="n"/>
      <c r="C30" s="1094" t="s"/>
      <c r="D30" s="1096" t="s"/>
      <c r="E30" s="109" t="s">
        <v>46</v>
      </c>
      <c r="F30" s="55" t="n">
        <f aca="false" ca="false" dt2D="false" dtr="false" t="normal">K30+P30+U30+Z30+AE30+AJ30+AO30+AT30+AY30+BB30+BE30+BH30</f>
        <v>0</v>
      </c>
      <c r="G30" s="247" t="n"/>
      <c r="H30" s="77" t="n"/>
      <c r="I30" s="77" t="n"/>
      <c r="J30" s="77" t="n"/>
      <c r="K30" s="78" t="n"/>
      <c r="L30" s="100" t="n"/>
      <c r="M30" s="100" t="n"/>
      <c r="N30" s="100" t="n"/>
      <c r="O30" s="100" t="n"/>
      <c r="P30" s="78" t="n"/>
      <c r="Q30" s="77" t="n"/>
      <c r="R30" s="77" t="n"/>
      <c r="S30" s="77" t="n"/>
      <c r="T30" s="77" t="n"/>
      <c r="U30" s="78" t="n"/>
      <c r="V30" s="100" t="n"/>
      <c r="W30" s="100" t="n"/>
      <c r="X30" s="100" t="n"/>
      <c r="Y30" s="100" t="n"/>
      <c r="Z30" s="78" t="n"/>
      <c r="AA30" s="87" t="n">
        <v>0</v>
      </c>
      <c r="AB30" s="87" t="n">
        <v>0</v>
      </c>
      <c r="AC30" s="87" t="n">
        <v>0</v>
      </c>
      <c r="AD30" s="87" t="n">
        <v>0</v>
      </c>
      <c r="AE30" s="78" t="n">
        <f aca="false" ca="false" dt2D="false" dtr="false" t="normal">AA30+AB30+AC30+AD30</f>
        <v>0</v>
      </c>
      <c r="AF30" s="93" t="n">
        <v>0</v>
      </c>
      <c r="AG30" s="93" t="n">
        <v>0</v>
      </c>
      <c r="AH30" s="93" t="n">
        <v>0</v>
      </c>
      <c r="AI30" s="93" t="n">
        <v>0</v>
      </c>
      <c r="AJ30" s="78" t="n">
        <f aca="false" ca="false" dt2D="false" dtr="false" t="normal">AF30+AG30+AH30+AI30</f>
        <v>0</v>
      </c>
      <c r="AK30" s="87" t="n">
        <v>0</v>
      </c>
      <c r="AL30" s="87" t="n">
        <v>0</v>
      </c>
      <c r="AM30" s="87" t="n">
        <v>0</v>
      </c>
      <c r="AN30" s="87" t="n">
        <v>0</v>
      </c>
      <c r="AO30" s="78" t="n">
        <f aca="false" ca="false" dt2D="false" dtr="false" t="normal">AK30+AL30+AM30+AN30</f>
        <v>0</v>
      </c>
      <c r="AP30" s="87" t="n">
        <v>0</v>
      </c>
      <c r="AQ30" s="87" t="n">
        <v>0</v>
      </c>
      <c r="AR30" s="87" t="n">
        <v>0</v>
      </c>
      <c r="AS30" s="87" t="n">
        <v>0</v>
      </c>
      <c r="AT30" s="78" t="n">
        <f aca="false" ca="false" dt2D="false" dtr="false" t="normal">AP30+AQ30+AR30+AS30</f>
        <v>0</v>
      </c>
      <c r="AU30" s="87" t="n">
        <v>0</v>
      </c>
      <c r="AV30" s="87" t="n">
        <v>0</v>
      </c>
      <c r="AW30" s="87" t="n">
        <v>0</v>
      </c>
      <c r="AX30" s="87" t="n">
        <v>0</v>
      </c>
      <c r="AY30" s="78" t="n">
        <f aca="false" ca="false" dt2D="false" dtr="false" t="normal">AU30+AV30+AW30+AX30</f>
        <v>0</v>
      </c>
      <c r="AZ30" s="102" t="n">
        <v>0</v>
      </c>
      <c r="BA30" s="102" t="n">
        <v>0</v>
      </c>
      <c r="BB30" s="86" t="n">
        <f aca="false" ca="false" dt2D="false" dtr="false" t="normal">AZ30+BA30</f>
        <v>0</v>
      </c>
      <c r="BC30" s="102" t="n">
        <v>0</v>
      </c>
      <c r="BD30" s="102" t="n">
        <v>0</v>
      </c>
      <c r="BE30" s="86" t="n">
        <f aca="false" ca="false" dt2D="false" dtr="false" t="normal">BC30+BD30</f>
        <v>0</v>
      </c>
      <c r="BF30" s="87" t="n">
        <v>0</v>
      </c>
      <c r="BG30" s="87" t="n">
        <v>0</v>
      </c>
      <c r="BH30" s="86" t="n">
        <f aca="false" ca="false" dt2D="false" dtr="false" t="normal">BF30+BG30</f>
        <v>0</v>
      </c>
    </row>
    <row outlineLevel="0" r="31">
      <c r="B31" s="95" t="n">
        <v>5</v>
      </c>
      <c r="C31" s="1094" t="s"/>
      <c r="D31" s="1093" t="s">
        <v>905</v>
      </c>
      <c r="E31" s="213" t="s">
        <v>41</v>
      </c>
      <c r="F31" s="55" t="n">
        <f aca="false" ca="false" dt2D="false" dtr="false" t="normal">K31+P31+U31+Z31+AE31+AJ31+AO31+AT31+AY31+BB31+BE31+BH31</f>
        <v>0</v>
      </c>
      <c r="G31" s="250" t="n">
        <v>0</v>
      </c>
      <c r="H31" s="77" t="n">
        <v>0</v>
      </c>
      <c r="I31" s="77" t="n">
        <v>0</v>
      </c>
      <c r="J31" s="77" t="n">
        <v>0</v>
      </c>
      <c r="K31" s="78" t="n">
        <f aca="false" ca="false" dt2D="false" dtr="false" t="normal">G31+H31+I31+J31</f>
        <v>0</v>
      </c>
      <c r="L31" s="77" t="n">
        <v>0</v>
      </c>
      <c r="M31" s="77" t="n">
        <v>0</v>
      </c>
      <c r="N31" s="77" t="n">
        <v>0</v>
      </c>
      <c r="O31" s="77" t="n">
        <v>0</v>
      </c>
      <c r="P31" s="78" t="n">
        <f aca="false" ca="false" dt2D="false" dtr="false" t="normal">L31+M31+N31+O31</f>
        <v>0</v>
      </c>
      <c r="Q31" s="77" t="n">
        <v>0</v>
      </c>
      <c r="R31" s="77" t="n">
        <v>0</v>
      </c>
      <c r="S31" s="77" t="n">
        <v>0</v>
      </c>
      <c r="T31" s="77" t="n">
        <v>0</v>
      </c>
      <c r="U31" s="78" t="n">
        <f aca="false" ca="false" dt2D="false" dtr="false" t="normal">Q31+R31+S31+T31</f>
        <v>0</v>
      </c>
      <c r="V31" s="77" t="n">
        <v>0</v>
      </c>
      <c r="W31" s="77" t="n">
        <v>0</v>
      </c>
      <c r="X31" s="77" t="n">
        <v>0</v>
      </c>
      <c r="Y31" s="77" t="n">
        <v>0</v>
      </c>
      <c r="Z31" s="78" t="n">
        <f aca="false" ca="false" dt2D="false" dtr="false" t="normal">V31+W31+X31+Y31</f>
        <v>0</v>
      </c>
      <c r="AA31" s="87" t="n">
        <v>0</v>
      </c>
      <c r="AB31" s="87" t="n">
        <v>0</v>
      </c>
      <c r="AC31" s="87" t="n">
        <v>0</v>
      </c>
      <c r="AD31" s="87" t="n">
        <v>0</v>
      </c>
      <c r="AE31" s="78" t="n">
        <f aca="false" ca="false" dt2D="false" dtr="false" t="normal">AA31+AB31+AC31+AD31</f>
        <v>0</v>
      </c>
      <c r="AF31" s="77" t="n">
        <v>0</v>
      </c>
      <c r="AG31" s="77" t="n">
        <v>0</v>
      </c>
      <c r="AH31" s="77" t="n">
        <v>0</v>
      </c>
      <c r="AI31" s="77" t="n">
        <v>0</v>
      </c>
      <c r="AJ31" s="78" t="n">
        <f aca="false" ca="false" dt2D="false" dtr="false" t="normal">AF31+AG31+AH31+AI31</f>
        <v>0</v>
      </c>
      <c r="AK31" s="87" t="n">
        <v>0</v>
      </c>
      <c r="AL31" s="87" t="n">
        <v>0</v>
      </c>
      <c r="AM31" s="87" t="n">
        <v>0</v>
      </c>
      <c r="AN31" s="87" t="n">
        <v>0</v>
      </c>
      <c r="AO31" s="78" t="n">
        <f aca="false" ca="false" dt2D="false" dtr="false" t="normal">AK31+AL31+AM31+AN31</f>
        <v>0</v>
      </c>
      <c r="AP31" s="87" t="n">
        <v>0</v>
      </c>
      <c r="AQ31" s="87" t="n">
        <v>0</v>
      </c>
      <c r="AR31" s="87" t="n">
        <v>0</v>
      </c>
      <c r="AS31" s="87" t="n">
        <v>0</v>
      </c>
      <c r="AT31" s="78" t="n">
        <f aca="false" ca="false" dt2D="false" dtr="false" t="normal">AP31+AQ31+AR31+AS31</f>
        <v>0</v>
      </c>
      <c r="AU31" s="87" t="n">
        <v>0</v>
      </c>
      <c r="AV31" s="87" t="n">
        <v>0</v>
      </c>
      <c r="AW31" s="87" t="n">
        <v>0</v>
      </c>
      <c r="AX31" s="87" t="n">
        <v>0</v>
      </c>
      <c r="AY31" s="78" t="n">
        <f aca="false" ca="false" dt2D="false" dtr="false" t="normal">AU31+AV31+AW31+AX31</f>
        <v>0</v>
      </c>
      <c r="AZ31" s="81" t="n">
        <v>0</v>
      </c>
      <c r="BA31" s="81" t="n">
        <v>0</v>
      </c>
      <c r="BB31" s="86" t="n">
        <f aca="false" ca="false" dt2D="false" dtr="false" t="normal">AZ31+BA31</f>
        <v>0</v>
      </c>
      <c r="BC31" s="81" t="n">
        <v>0</v>
      </c>
      <c r="BD31" s="81" t="n">
        <v>0</v>
      </c>
      <c r="BE31" s="86" t="n">
        <f aca="false" ca="false" dt2D="false" dtr="false" t="normal">BC31+BD31</f>
        <v>0</v>
      </c>
      <c r="BF31" s="87" t="n">
        <v>0</v>
      </c>
      <c r="BG31" s="87" t="n">
        <v>0</v>
      </c>
      <c r="BH31" s="86" t="n">
        <f aca="false" ca="false" dt2D="false" dtr="false" t="normal">BF31+BG31</f>
        <v>0</v>
      </c>
    </row>
    <row outlineLevel="0" r="32">
      <c r="B32" s="82" t="s"/>
      <c r="C32" s="1094" t="s"/>
      <c r="D32" s="1095" t="s"/>
      <c r="E32" s="214" t="s">
        <v>42</v>
      </c>
      <c r="F32" s="55" t="n">
        <f aca="false" ca="false" dt2D="false" dtr="false" t="normal">K32+P32+U32+Z32+AE32+AJ32+AO32+AT32+AY32+BB32+BE32+BH32</f>
        <v>0</v>
      </c>
      <c r="G32" s="239" t="n">
        <v>0</v>
      </c>
      <c r="H32" s="77" t="n">
        <v>0</v>
      </c>
      <c r="I32" s="77" t="n">
        <v>0</v>
      </c>
      <c r="J32" s="77" t="n">
        <v>0</v>
      </c>
      <c r="K32" s="78" t="n">
        <f aca="false" ca="false" dt2D="false" dtr="false" t="normal">G32+H32+I32+J32</f>
        <v>0</v>
      </c>
      <c r="L32" s="87" t="n">
        <v>0</v>
      </c>
      <c r="M32" s="87" t="n">
        <v>0</v>
      </c>
      <c r="N32" s="87" t="n">
        <v>0</v>
      </c>
      <c r="O32" s="87" t="n">
        <v>0</v>
      </c>
      <c r="P32" s="78" t="n">
        <f aca="false" ca="false" dt2D="false" dtr="false" t="normal">L32+M32+N32+O32</f>
        <v>0</v>
      </c>
      <c r="Q32" s="77" t="n">
        <v>0</v>
      </c>
      <c r="R32" s="77" t="n">
        <v>0</v>
      </c>
      <c r="S32" s="77" t="n">
        <v>0</v>
      </c>
      <c r="T32" s="77" t="n">
        <v>0</v>
      </c>
      <c r="U32" s="78" t="n">
        <f aca="false" ca="false" dt2D="false" dtr="false" t="normal">Q32+R32+S32+T32</f>
        <v>0</v>
      </c>
      <c r="V32" s="87" t="n">
        <v>0</v>
      </c>
      <c r="W32" s="87" t="n">
        <v>0</v>
      </c>
      <c r="X32" s="87" t="n">
        <v>0</v>
      </c>
      <c r="Y32" s="87" t="n">
        <v>0</v>
      </c>
      <c r="Z32" s="78" t="n">
        <f aca="false" ca="false" dt2D="false" dtr="false" t="normal">V32+W32+X32+Y32</f>
        <v>0</v>
      </c>
      <c r="AA32" s="87" t="n">
        <v>0</v>
      </c>
      <c r="AB32" s="87" t="n">
        <v>0</v>
      </c>
      <c r="AC32" s="87" t="n">
        <v>0</v>
      </c>
      <c r="AD32" s="87" t="n">
        <v>0</v>
      </c>
      <c r="AE32" s="78" t="n">
        <f aca="false" ca="false" dt2D="false" dtr="false" t="normal">AA32+AB32+AC32+AD32</f>
        <v>0</v>
      </c>
      <c r="AF32" s="87" t="n">
        <v>0</v>
      </c>
      <c r="AG32" s="87" t="n">
        <v>0</v>
      </c>
      <c r="AH32" s="87" t="n">
        <v>0</v>
      </c>
      <c r="AI32" s="87" t="n">
        <v>0</v>
      </c>
      <c r="AJ32" s="78" t="n">
        <f aca="false" ca="false" dt2D="false" dtr="false" t="normal">AF32+AG32+AH32+AI32</f>
        <v>0</v>
      </c>
      <c r="AK32" s="87" t="n">
        <v>0</v>
      </c>
      <c r="AL32" s="87" t="n">
        <v>0</v>
      </c>
      <c r="AM32" s="87" t="n">
        <v>0</v>
      </c>
      <c r="AN32" s="87" t="n">
        <v>0</v>
      </c>
      <c r="AO32" s="78" t="n">
        <f aca="false" ca="false" dt2D="false" dtr="false" t="normal">AK32+AL32+AM32+AN32</f>
        <v>0</v>
      </c>
      <c r="AP32" s="87" t="n">
        <v>0</v>
      </c>
      <c r="AQ32" s="87" t="n">
        <v>0</v>
      </c>
      <c r="AR32" s="87" t="n">
        <v>0</v>
      </c>
      <c r="AS32" s="87" t="n">
        <v>0</v>
      </c>
      <c r="AT32" s="78" t="n">
        <f aca="false" ca="false" dt2D="false" dtr="false" t="normal">AP32+AQ32+AR32+AS32</f>
        <v>0</v>
      </c>
      <c r="AU32" s="87" t="n">
        <v>0</v>
      </c>
      <c r="AV32" s="87" t="n">
        <v>0</v>
      </c>
      <c r="AW32" s="87" t="n">
        <v>0</v>
      </c>
      <c r="AX32" s="87" t="n">
        <v>0</v>
      </c>
      <c r="AY32" s="78" t="n">
        <f aca="false" ca="false" dt2D="false" dtr="false" t="normal">AU32+AV32+AW32+AX32</f>
        <v>0</v>
      </c>
      <c r="AZ32" s="89" t="n">
        <v>0</v>
      </c>
      <c r="BA32" s="89" t="n">
        <v>0</v>
      </c>
      <c r="BB32" s="86" t="n">
        <f aca="false" ca="false" dt2D="false" dtr="false" t="normal">AZ32+BA32</f>
        <v>0</v>
      </c>
      <c r="BC32" s="89" t="n">
        <v>0</v>
      </c>
      <c r="BD32" s="89" t="n">
        <v>0</v>
      </c>
      <c r="BE32" s="86" t="n">
        <f aca="false" ca="false" dt2D="false" dtr="false" t="normal">BC32+BD32</f>
        <v>0</v>
      </c>
      <c r="BF32" s="87" t="n">
        <v>0</v>
      </c>
      <c r="BG32" s="87" t="n">
        <v>0</v>
      </c>
      <c r="BH32" s="86" t="n">
        <f aca="false" ca="false" dt2D="false" dtr="false" t="normal">BF32+BG32</f>
        <v>0</v>
      </c>
    </row>
    <row customHeight="true" ht="20.25" outlineLevel="0" r="33">
      <c r="B33" s="90" t="s"/>
      <c r="C33" s="1094" t="s"/>
      <c r="D33" s="1095" t="s"/>
      <c r="E33" s="214" t="s">
        <v>43</v>
      </c>
      <c r="F33" s="55" t="n">
        <f aca="false" ca="false" dt2D="false" dtr="false" t="normal">K33+P33+U33+Z33+AE33+AJ33+AO33+AT33+AY33+BB33+BE33+BH33</f>
        <v>0</v>
      </c>
      <c r="G33" s="245" t="n">
        <v>0</v>
      </c>
      <c r="H33" s="77" t="n">
        <v>0</v>
      </c>
      <c r="I33" s="77" t="n">
        <v>0</v>
      </c>
      <c r="J33" s="77" t="n">
        <v>0</v>
      </c>
      <c r="K33" s="78" t="n">
        <f aca="false" ca="false" dt2D="false" dtr="false" t="normal">G33+H33+I33+J33</f>
        <v>0</v>
      </c>
      <c r="L33" s="93" t="n">
        <v>0</v>
      </c>
      <c r="M33" s="93" t="n">
        <v>0</v>
      </c>
      <c r="N33" s="93" t="n">
        <v>0</v>
      </c>
      <c r="O33" s="93" t="n">
        <v>0</v>
      </c>
      <c r="P33" s="78" t="n">
        <f aca="false" ca="false" dt2D="false" dtr="false" t="normal">L33+M33+N33+O33</f>
        <v>0</v>
      </c>
      <c r="Q33" s="77" t="n">
        <v>0</v>
      </c>
      <c r="R33" s="77" t="n">
        <v>0</v>
      </c>
      <c r="S33" s="77" t="n">
        <v>0</v>
      </c>
      <c r="T33" s="77" t="n">
        <v>0</v>
      </c>
      <c r="U33" s="78" t="n">
        <f aca="false" ca="false" dt2D="false" dtr="false" t="normal">Q33+R33+S33+T33</f>
        <v>0</v>
      </c>
      <c r="V33" s="93" t="n">
        <v>0</v>
      </c>
      <c r="W33" s="93" t="n">
        <v>0</v>
      </c>
      <c r="X33" s="93" t="n">
        <v>0</v>
      </c>
      <c r="Y33" s="93" t="n">
        <v>0</v>
      </c>
      <c r="Z33" s="78" t="n">
        <f aca="false" ca="false" dt2D="false" dtr="false" t="normal">V33+W33+X33+Y33</f>
        <v>0</v>
      </c>
      <c r="AA33" s="87" t="n">
        <v>0</v>
      </c>
      <c r="AB33" s="87" t="n">
        <v>0</v>
      </c>
      <c r="AC33" s="87" t="n">
        <v>0</v>
      </c>
      <c r="AD33" s="87" t="n">
        <v>0</v>
      </c>
      <c r="AE33" s="78" t="n">
        <f aca="false" ca="false" dt2D="false" dtr="false" t="normal">AA33+AB33+AC33+AD33</f>
        <v>0</v>
      </c>
      <c r="AF33" s="87" t="n">
        <v>0</v>
      </c>
      <c r="AG33" s="87" t="n">
        <v>0</v>
      </c>
      <c r="AH33" s="87" t="n">
        <v>0</v>
      </c>
      <c r="AI33" s="87" t="n">
        <v>0</v>
      </c>
      <c r="AJ33" s="78" t="n">
        <f aca="false" ca="false" dt2D="false" dtr="false" t="normal">AF33+AG33+AH33+AI33</f>
        <v>0</v>
      </c>
      <c r="AK33" s="87" t="n">
        <v>0</v>
      </c>
      <c r="AL33" s="87" t="n">
        <v>0</v>
      </c>
      <c r="AM33" s="87" t="n">
        <v>0</v>
      </c>
      <c r="AN33" s="87" t="n">
        <v>0</v>
      </c>
      <c r="AO33" s="78" t="n">
        <f aca="false" ca="false" dt2D="false" dtr="false" t="normal">AK33+AL33+AM33+AN33</f>
        <v>0</v>
      </c>
      <c r="AP33" s="87" t="n">
        <v>0</v>
      </c>
      <c r="AQ33" s="87" t="n">
        <v>0</v>
      </c>
      <c r="AR33" s="87" t="n">
        <v>0</v>
      </c>
      <c r="AS33" s="87" t="n">
        <v>0</v>
      </c>
      <c r="AT33" s="78" t="n">
        <f aca="false" ca="false" dt2D="false" dtr="false" t="normal">AP33+AQ33+AR33+AS33</f>
        <v>0</v>
      </c>
      <c r="AU33" s="87" t="n">
        <v>0</v>
      </c>
      <c r="AV33" s="87" t="n">
        <v>0</v>
      </c>
      <c r="AW33" s="87" t="n">
        <v>0</v>
      </c>
      <c r="AX33" s="87" t="n">
        <v>0</v>
      </c>
      <c r="AY33" s="78" t="n">
        <f aca="false" ca="false" dt2D="false" dtr="false" t="normal">AU33+AV33+AW33+AX33</f>
        <v>0</v>
      </c>
      <c r="AZ33" s="89" t="n">
        <v>0</v>
      </c>
      <c r="BA33" s="89" t="n">
        <v>0</v>
      </c>
      <c r="BB33" s="86" t="n">
        <f aca="false" ca="false" dt2D="false" dtr="false" t="normal">AZ33+BA33</f>
        <v>0</v>
      </c>
      <c r="BC33" s="89" t="n">
        <v>0</v>
      </c>
      <c r="BD33" s="89" t="n">
        <v>0</v>
      </c>
      <c r="BE33" s="86" t="n">
        <f aca="false" ca="false" dt2D="false" dtr="false" t="normal">BC33+BD33</f>
        <v>0</v>
      </c>
      <c r="BF33" s="87" t="n">
        <v>0</v>
      </c>
      <c r="BG33" s="87" t="n">
        <v>0</v>
      </c>
      <c r="BH33" s="86" t="n">
        <f aca="false" ca="false" dt2D="false" dtr="false" t="normal">BF33+BG33</f>
        <v>0</v>
      </c>
    </row>
    <row customHeight="true" ht="21.75" outlineLevel="0" r="34">
      <c r="B34" s="95" t="n"/>
      <c r="C34" s="1094" t="s"/>
      <c r="D34" s="1096" t="s"/>
      <c r="E34" s="109" t="s">
        <v>46</v>
      </c>
      <c r="F34" s="55" t="n">
        <f aca="false" ca="false" dt2D="false" dtr="false" t="normal">K34+P34+U34+Z34+AE34+AJ34+AO34+AT34+AY34+BB34+BE34+BH34</f>
        <v>0</v>
      </c>
      <c r="G34" s="247" t="n"/>
      <c r="H34" s="77" t="n"/>
      <c r="I34" s="77" t="n"/>
      <c r="J34" s="77" t="n"/>
      <c r="K34" s="78" t="n"/>
      <c r="L34" s="100" t="n"/>
      <c r="M34" s="100" t="n"/>
      <c r="N34" s="100" t="n"/>
      <c r="O34" s="100" t="n"/>
      <c r="P34" s="78" t="n"/>
      <c r="Q34" s="77" t="n"/>
      <c r="R34" s="77" t="n"/>
      <c r="S34" s="77" t="n"/>
      <c r="T34" s="77" t="n"/>
      <c r="U34" s="78" t="n"/>
      <c r="V34" s="100" t="n"/>
      <c r="W34" s="100" t="n"/>
      <c r="X34" s="100" t="n"/>
      <c r="Y34" s="100" t="n"/>
      <c r="Z34" s="78" t="n"/>
      <c r="AA34" s="87" t="n">
        <v>0</v>
      </c>
      <c r="AB34" s="87" t="n">
        <v>0</v>
      </c>
      <c r="AC34" s="87" t="n">
        <v>0</v>
      </c>
      <c r="AD34" s="87" t="n">
        <v>0</v>
      </c>
      <c r="AE34" s="78" t="n">
        <f aca="false" ca="false" dt2D="false" dtr="false" t="normal">AA34+AB34+AC34+AD34</f>
        <v>0</v>
      </c>
      <c r="AF34" s="93" t="n">
        <v>0</v>
      </c>
      <c r="AG34" s="93" t="n">
        <v>0</v>
      </c>
      <c r="AH34" s="93" t="n">
        <v>0</v>
      </c>
      <c r="AI34" s="93" t="n">
        <v>0</v>
      </c>
      <c r="AJ34" s="78" t="n">
        <f aca="false" ca="false" dt2D="false" dtr="false" t="normal">AF34+AG34+AH34+AI34</f>
        <v>0</v>
      </c>
      <c r="AK34" s="87" t="n">
        <v>0</v>
      </c>
      <c r="AL34" s="87" t="n">
        <v>0</v>
      </c>
      <c r="AM34" s="87" t="n">
        <v>0</v>
      </c>
      <c r="AN34" s="87" t="n">
        <v>0</v>
      </c>
      <c r="AO34" s="78" t="n">
        <f aca="false" ca="false" dt2D="false" dtr="false" t="normal">AK34+AL34+AM34+AN34</f>
        <v>0</v>
      </c>
      <c r="AP34" s="87" t="n">
        <v>0</v>
      </c>
      <c r="AQ34" s="87" t="n">
        <v>0</v>
      </c>
      <c r="AR34" s="87" t="n">
        <v>0</v>
      </c>
      <c r="AS34" s="87" t="n">
        <v>0</v>
      </c>
      <c r="AT34" s="78" t="n">
        <f aca="false" ca="false" dt2D="false" dtr="false" t="normal">AP34+AQ34+AR34+AS34</f>
        <v>0</v>
      </c>
      <c r="AU34" s="87" t="n">
        <v>0</v>
      </c>
      <c r="AV34" s="87" t="n">
        <v>0</v>
      </c>
      <c r="AW34" s="87" t="n">
        <v>0</v>
      </c>
      <c r="AX34" s="87" t="n">
        <v>0</v>
      </c>
      <c r="AY34" s="78" t="n">
        <f aca="false" ca="false" dt2D="false" dtr="false" t="normal">AU34+AV34+AW34+AX34</f>
        <v>0</v>
      </c>
      <c r="AZ34" s="102" t="n">
        <v>0</v>
      </c>
      <c r="BA34" s="102" t="n">
        <v>0</v>
      </c>
      <c r="BB34" s="86" t="n">
        <f aca="false" ca="false" dt2D="false" dtr="false" t="normal">AZ34+BA34</f>
        <v>0</v>
      </c>
      <c r="BC34" s="102" t="n">
        <v>0</v>
      </c>
      <c r="BD34" s="102" t="n">
        <v>0</v>
      </c>
      <c r="BE34" s="86" t="n">
        <f aca="false" ca="false" dt2D="false" dtr="false" t="normal">BC34+BD34</f>
        <v>0</v>
      </c>
      <c r="BF34" s="87" t="n">
        <v>0</v>
      </c>
      <c r="BG34" s="87" t="n">
        <v>0</v>
      </c>
      <c r="BH34" s="86" t="n">
        <f aca="false" ca="false" dt2D="false" dtr="false" t="normal">BF34+BG34</f>
        <v>0</v>
      </c>
    </row>
    <row outlineLevel="0" r="35">
      <c r="B35" s="95" t="n">
        <v>6</v>
      </c>
      <c r="C35" s="1094" t="s"/>
      <c r="D35" s="1093" t="s">
        <v>906</v>
      </c>
      <c r="E35" s="213" t="s">
        <v>41</v>
      </c>
      <c r="F35" s="55" t="n">
        <f aca="false" ca="false" dt2D="false" dtr="false" t="normal">K35+P35+U35+Z35+AE35+AJ35+AO35+AT35+AY35+BB35+BE35+BH35</f>
        <v>0</v>
      </c>
      <c r="G35" s="250" t="n">
        <v>0</v>
      </c>
      <c r="H35" s="77" t="n">
        <v>0</v>
      </c>
      <c r="I35" s="77" t="n">
        <v>0</v>
      </c>
      <c r="J35" s="77" t="n">
        <v>0</v>
      </c>
      <c r="K35" s="78" t="n">
        <f aca="false" ca="false" dt2D="false" dtr="false" t="normal">G35+H35+I35+J35</f>
        <v>0</v>
      </c>
      <c r="L35" s="77" t="n">
        <v>0</v>
      </c>
      <c r="M35" s="77" t="n">
        <v>0</v>
      </c>
      <c r="N35" s="77" t="n">
        <v>0</v>
      </c>
      <c r="O35" s="77" t="n">
        <v>0</v>
      </c>
      <c r="P35" s="78" t="n">
        <f aca="false" ca="false" dt2D="false" dtr="false" t="normal">L35+M35+N35+O35</f>
        <v>0</v>
      </c>
      <c r="Q35" s="77" t="n">
        <v>0</v>
      </c>
      <c r="R35" s="77" t="n">
        <v>0</v>
      </c>
      <c r="S35" s="77" t="n">
        <v>0</v>
      </c>
      <c r="T35" s="77" t="n">
        <v>0</v>
      </c>
      <c r="U35" s="78" t="n">
        <f aca="false" ca="false" dt2D="false" dtr="false" t="normal">Q35+R35+S35+T35</f>
        <v>0</v>
      </c>
      <c r="V35" s="77" t="n">
        <v>0</v>
      </c>
      <c r="W35" s="77" t="n">
        <v>0</v>
      </c>
      <c r="X35" s="77" t="n">
        <v>0</v>
      </c>
      <c r="Y35" s="77" t="n">
        <v>0</v>
      </c>
      <c r="Z35" s="78" t="n">
        <f aca="false" ca="false" dt2D="false" dtr="false" t="normal">V35+W35+X35+Y35</f>
        <v>0</v>
      </c>
      <c r="AA35" s="87" t="n">
        <v>0</v>
      </c>
      <c r="AB35" s="87" t="n">
        <v>0</v>
      </c>
      <c r="AC35" s="87" t="n">
        <v>0</v>
      </c>
      <c r="AD35" s="87" t="n">
        <v>0</v>
      </c>
      <c r="AE35" s="78" t="n">
        <f aca="false" ca="false" dt2D="false" dtr="false" t="normal">AA35+AB35+AC35+AD35</f>
        <v>0</v>
      </c>
      <c r="AF35" s="87" t="n">
        <v>0</v>
      </c>
      <c r="AG35" s="87" t="n">
        <v>0</v>
      </c>
      <c r="AH35" s="87" t="n">
        <v>0</v>
      </c>
      <c r="AI35" s="87" t="n">
        <v>0</v>
      </c>
      <c r="AJ35" s="78" t="n">
        <f aca="false" ca="false" dt2D="false" dtr="false" t="normal">AF35+AG35+AH35+AI35</f>
        <v>0</v>
      </c>
      <c r="AK35" s="87" t="n">
        <v>0</v>
      </c>
      <c r="AL35" s="87" t="n">
        <v>0</v>
      </c>
      <c r="AM35" s="87" t="n">
        <v>0</v>
      </c>
      <c r="AN35" s="87" t="n">
        <v>0</v>
      </c>
      <c r="AO35" s="78" t="n">
        <f aca="false" ca="false" dt2D="false" dtr="false" t="normal">AK35+AL35+AM35+AN35</f>
        <v>0</v>
      </c>
      <c r="AP35" s="87" t="n">
        <v>0</v>
      </c>
      <c r="AQ35" s="87" t="n">
        <v>0</v>
      </c>
      <c r="AR35" s="87" t="n">
        <v>0</v>
      </c>
      <c r="AS35" s="87" t="n">
        <v>0</v>
      </c>
      <c r="AT35" s="78" t="n">
        <f aca="false" ca="false" dt2D="false" dtr="false" t="normal">AP35+AQ35+AR35+AS35</f>
        <v>0</v>
      </c>
      <c r="AU35" s="87" t="n">
        <v>0</v>
      </c>
      <c r="AV35" s="87" t="n">
        <v>0</v>
      </c>
      <c r="AW35" s="87" t="n">
        <v>0</v>
      </c>
      <c r="AX35" s="87" t="n">
        <v>0</v>
      </c>
      <c r="AY35" s="78" t="n">
        <f aca="false" ca="false" dt2D="false" dtr="false" t="normal">AU35+AV35+AW35+AX35</f>
        <v>0</v>
      </c>
      <c r="AZ35" s="89" t="n">
        <v>0</v>
      </c>
      <c r="BA35" s="89" t="n">
        <v>0</v>
      </c>
      <c r="BB35" s="86" t="n">
        <f aca="false" ca="false" dt2D="false" dtr="false" t="normal">AZ35+BA35</f>
        <v>0</v>
      </c>
      <c r="BC35" s="89" t="n">
        <v>0</v>
      </c>
      <c r="BD35" s="89" t="n">
        <v>0</v>
      </c>
      <c r="BE35" s="86" t="n">
        <f aca="false" ca="false" dt2D="false" dtr="false" t="normal">BC35+BD35</f>
        <v>0</v>
      </c>
      <c r="BF35" s="87" t="n">
        <v>0</v>
      </c>
      <c r="BG35" s="87" t="n">
        <v>0</v>
      </c>
      <c r="BH35" s="86" t="n">
        <f aca="false" ca="false" dt2D="false" dtr="false" t="normal">BF35+BG35</f>
        <v>0</v>
      </c>
    </row>
    <row outlineLevel="0" r="36">
      <c r="B36" s="82" t="s"/>
      <c r="C36" s="1094" t="s"/>
      <c r="D36" s="1095" t="s"/>
      <c r="E36" s="214" t="s">
        <v>42</v>
      </c>
      <c r="F36" s="55" t="n">
        <f aca="false" ca="false" dt2D="false" dtr="false" t="normal">K36+P36+U36+Z36+AE36+AJ36+AO36+AT36+AY36+BB36+BE36+BH36</f>
        <v>0</v>
      </c>
      <c r="G36" s="239" t="n">
        <v>0</v>
      </c>
      <c r="H36" s="77" t="n">
        <v>0</v>
      </c>
      <c r="I36" s="77" t="n">
        <v>0</v>
      </c>
      <c r="J36" s="77" t="n">
        <v>0</v>
      </c>
      <c r="K36" s="78" t="n">
        <f aca="false" ca="false" dt2D="false" dtr="false" t="normal">G36+H36+I36+J36</f>
        <v>0</v>
      </c>
      <c r="L36" s="87" t="n">
        <v>0</v>
      </c>
      <c r="M36" s="87" t="n">
        <v>0</v>
      </c>
      <c r="N36" s="87" t="n">
        <v>0</v>
      </c>
      <c r="O36" s="87" t="n">
        <v>0</v>
      </c>
      <c r="P36" s="78" t="n">
        <f aca="false" ca="false" dt2D="false" dtr="false" t="normal">L36+M36+N36+O36</f>
        <v>0</v>
      </c>
      <c r="Q36" s="77" t="n">
        <v>0</v>
      </c>
      <c r="R36" s="77" t="n">
        <v>0</v>
      </c>
      <c r="S36" s="77" t="n">
        <v>0</v>
      </c>
      <c r="T36" s="77" t="n">
        <v>0</v>
      </c>
      <c r="U36" s="78" t="n">
        <f aca="false" ca="false" dt2D="false" dtr="false" t="normal">Q36+R36+S36+T36</f>
        <v>0</v>
      </c>
      <c r="V36" s="87" t="n">
        <v>0</v>
      </c>
      <c r="W36" s="87" t="n">
        <v>0</v>
      </c>
      <c r="X36" s="87" t="n">
        <v>0</v>
      </c>
      <c r="Y36" s="87" t="n">
        <v>0</v>
      </c>
      <c r="Z36" s="78" t="n">
        <f aca="false" ca="false" dt2D="false" dtr="false" t="normal">V36+W36+X36+Y36</f>
        <v>0</v>
      </c>
      <c r="AA36" s="87" t="n">
        <v>0</v>
      </c>
      <c r="AB36" s="87" t="n">
        <v>0</v>
      </c>
      <c r="AC36" s="87" t="n">
        <v>0</v>
      </c>
      <c r="AD36" s="87" t="n">
        <v>0</v>
      </c>
      <c r="AE36" s="78" t="n">
        <f aca="false" ca="false" dt2D="false" dtr="false" t="normal">AA36+AB36+AC36+AD36</f>
        <v>0</v>
      </c>
      <c r="AF36" s="87" t="n">
        <v>0</v>
      </c>
      <c r="AG36" s="87" t="n">
        <v>0</v>
      </c>
      <c r="AH36" s="87" t="n">
        <v>0</v>
      </c>
      <c r="AI36" s="87" t="n">
        <v>0</v>
      </c>
      <c r="AJ36" s="78" t="n">
        <f aca="false" ca="false" dt2D="false" dtr="false" t="normal">AF36+AG36+AH36+AI36</f>
        <v>0</v>
      </c>
      <c r="AK36" s="87" t="n">
        <v>0</v>
      </c>
      <c r="AL36" s="87" t="n">
        <v>0</v>
      </c>
      <c r="AM36" s="87" t="n">
        <v>0</v>
      </c>
      <c r="AN36" s="87" t="n">
        <v>0</v>
      </c>
      <c r="AO36" s="78" t="n">
        <f aca="false" ca="false" dt2D="false" dtr="false" t="normal">AK36+AL36+AM36+AN36</f>
        <v>0</v>
      </c>
      <c r="AP36" s="87" t="n">
        <v>0</v>
      </c>
      <c r="AQ36" s="87" t="n">
        <v>0</v>
      </c>
      <c r="AR36" s="87" t="n">
        <v>0</v>
      </c>
      <c r="AS36" s="87" t="n">
        <v>0</v>
      </c>
      <c r="AT36" s="78" t="n">
        <f aca="false" ca="false" dt2D="false" dtr="false" t="normal">AP36+AQ36+AR36+AS36</f>
        <v>0</v>
      </c>
      <c r="AU36" s="87" t="n">
        <v>0</v>
      </c>
      <c r="AV36" s="87" t="n">
        <v>0</v>
      </c>
      <c r="AW36" s="87" t="n">
        <v>0</v>
      </c>
      <c r="AX36" s="87" t="n">
        <v>0</v>
      </c>
      <c r="AY36" s="78" t="n">
        <f aca="false" ca="false" dt2D="false" dtr="false" t="normal">AU36+AV36+AW36+AX36</f>
        <v>0</v>
      </c>
      <c r="AZ36" s="89" t="n">
        <v>0</v>
      </c>
      <c r="BA36" s="89" t="n">
        <v>0</v>
      </c>
      <c r="BB36" s="86" t="n">
        <f aca="false" ca="false" dt2D="false" dtr="false" t="normal">AZ36+BA36</f>
        <v>0</v>
      </c>
      <c r="BC36" s="89" t="n">
        <v>0</v>
      </c>
      <c r="BD36" s="89" t="n">
        <v>0</v>
      </c>
      <c r="BE36" s="86" t="n">
        <f aca="false" ca="false" dt2D="false" dtr="false" t="normal">BC36+BD36</f>
        <v>0</v>
      </c>
      <c r="BF36" s="87" t="n">
        <v>0</v>
      </c>
      <c r="BG36" s="87" t="n">
        <v>0</v>
      </c>
      <c r="BH36" s="86" t="n">
        <f aca="false" ca="false" dt2D="false" dtr="false" t="normal">BF36+BG36</f>
        <v>0</v>
      </c>
    </row>
    <row ht="19.5" outlineLevel="0" r="37">
      <c r="B37" s="90" t="s"/>
      <c r="C37" s="1094" t="s"/>
      <c r="D37" s="1095" t="s"/>
      <c r="E37" s="214" t="s">
        <v>43</v>
      </c>
      <c r="F37" s="55" t="n">
        <f aca="false" ca="false" dt2D="false" dtr="false" t="normal">K37+P37+U37+Z37+AE37+AJ37+AO37+AT37+AY37+BB37+BE37+BH37</f>
        <v>0</v>
      </c>
      <c r="G37" s="245" t="n">
        <v>0</v>
      </c>
      <c r="H37" s="77" t="n">
        <v>0</v>
      </c>
      <c r="I37" s="77" t="n">
        <v>0</v>
      </c>
      <c r="J37" s="77" t="n">
        <v>0</v>
      </c>
      <c r="K37" s="78" t="n">
        <f aca="false" ca="false" dt2D="false" dtr="false" t="normal">G37+H37+I37+J37</f>
        <v>0</v>
      </c>
      <c r="L37" s="210" t="n">
        <v>0</v>
      </c>
      <c r="M37" s="210" t="n">
        <v>0</v>
      </c>
      <c r="N37" s="210" t="n">
        <v>0</v>
      </c>
      <c r="O37" s="210" t="n">
        <v>0</v>
      </c>
      <c r="P37" s="78" t="n">
        <f aca="false" ca="false" dt2D="false" dtr="false" t="normal">L37+M37+N37+O37</f>
        <v>0</v>
      </c>
      <c r="Q37" s="77" t="n">
        <v>0</v>
      </c>
      <c r="R37" s="77" t="n">
        <v>0</v>
      </c>
      <c r="S37" s="77" t="n">
        <v>0</v>
      </c>
      <c r="T37" s="77" t="n">
        <v>0</v>
      </c>
      <c r="U37" s="78" t="n">
        <f aca="false" ca="false" dt2D="false" dtr="false" t="normal">Q37+R37+S37+T37</f>
        <v>0</v>
      </c>
      <c r="V37" s="210" t="n">
        <v>0</v>
      </c>
      <c r="W37" s="210" t="n">
        <v>0</v>
      </c>
      <c r="X37" s="210" t="n">
        <v>0</v>
      </c>
      <c r="Y37" s="210" t="n">
        <v>0</v>
      </c>
      <c r="Z37" s="78" t="n">
        <f aca="false" ca="false" dt2D="false" dtr="false" t="normal">V37+W37+X37+Y37</f>
        <v>0</v>
      </c>
      <c r="AA37" s="87" t="n">
        <v>0</v>
      </c>
      <c r="AB37" s="87" t="n">
        <v>0</v>
      </c>
      <c r="AC37" s="87" t="n">
        <v>0</v>
      </c>
      <c r="AD37" s="87" t="n">
        <v>0</v>
      </c>
      <c r="AE37" s="78" t="n">
        <f aca="false" ca="false" dt2D="false" dtr="false" t="normal">AA37+AB37+AC37+AD37</f>
        <v>0</v>
      </c>
      <c r="AF37" s="87" t="n">
        <v>0</v>
      </c>
      <c r="AG37" s="87" t="n">
        <v>0</v>
      </c>
      <c r="AH37" s="87" t="n">
        <v>0</v>
      </c>
      <c r="AI37" s="87" t="n">
        <v>0</v>
      </c>
      <c r="AJ37" s="78" t="n">
        <f aca="false" ca="false" dt2D="false" dtr="false" t="normal">AF37+AG37+AH37+AI37</f>
        <v>0</v>
      </c>
      <c r="AK37" s="87" t="n">
        <v>0</v>
      </c>
      <c r="AL37" s="87" t="n">
        <v>0</v>
      </c>
      <c r="AM37" s="87" t="n">
        <v>0</v>
      </c>
      <c r="AN37" s="87" t="n">
        <v>0</v>
      </c>
      <c r="AO37" s="78" t="n">
        <f aca="false" ca="false" dt2D="false" dtr="false" t="normal">AK37+AL37+AM37+AN37</f>
        <v>0</v>
      </c>
      <c r="AP37" s="87" t="n">
        <v>0</v>
      </c>
      <c r="AQ37" s="87" t="n">
        <v>0</v>
      </c>
      <c r="AR37" s="87" t="n">
        <v>0</v>
      </c>
      <c r="AS37" s="87" t="n">
        <v>0</v>
      </c>
      <c r="AT37" s="78" t="n">
        <f aca="false" ca="false" dt2D="false" dtr="false" t="normal">AP37+AQ37+AR37+AS37</f>
        <v>0</v>
      </c>
      <c r="AU37" s="87" t="n">
        <v>0</v>
      </c>
      <c r="AV37" s="87" t="n">
        <v>0</v>
      </c>
      <c r="AW37" s="87" t="n">
        <v>0</v>
      </c>
      <c r="AX37" s="87" t="n">
        <v>0</v>
      </c>
      <c r="AY37" s="78" t="n">
        <f aca="false" ca="false" dt2D="false" dtr="false" t="normal">AU37+AV37+AW37+AX37</f>
        <v>0</v>
      </c>
      <c r="AZ37" s="89" t="n">
        <v>0</v>
      </c>
      <c r="BA37" s="89" t="n">
        <v>0</v>
      </c>
      <c r="BB37" s="86" t="n">
        <f aca="false" ca="false" dt2D="false" dtr="false" t="normal">AZ37+BA37</f>
        <v>0</v>
      </c>
      <c r="BC37" s="89" t="n">
        <v>0</v>
      </c>
      <c r="BD37" s="89" t="n">
        <v>0</v>
      </c>
      <c r="BE37" s="86" t="n">
        <f aca="false" ca="false" dt2D="false" dtr="false" t="normal">BC37+BD37</f>
        <v>0</v>
      </c>
      <c r="BF37" s="87" t="n">
        <v>0</v>
      </c>
      <c r="BG37" s="87" t="n">
        <v>0</v>
      </c>
      <c r="BH37" s="86" t="n">
        <f aca="false" ca="false" dt2D="false" dtr="false" t="normal">BF37+BG37</f>
        <v>0</v>
      </c>
    </row>
    <row ht="21.75" outlineLevel="0" r="38">
      <c r="B38" s="95" t="n"/>
      <c r="C38" s="1094" t="s"/>
      <c r="D38" s="1096" t="s"/>
      <c r="E38" s="109" t="s">
        <v>46</v>
      </c>
      <c r="F38" s="55" t="n">
        <f aca="false" ca="false" dt2D="false" dtr="false" t="normal">K38+P38+U38+Z38+AE38+AJ38+AO38+AT38+AY38+BB38+BE38+BH38</f>
        <v>0</v>
      </c>
      <c r="G38" s="247" t="n"/>
      <c r="H38" s="77" t="n"/>
      <c r="I38" s="77" t="n"/>
      <c r="J38" s="77" t="n"/>
      <c r="K38" s="78" t="n"/>
      <c r="L38" s="210" t="n"/>
      <c r="M38" s="210" t="n"/>
      <c r="N38" s="210" t="n"/>
      <c r="O38" s="210" t="n"/>
      <c r="P38" s="78" t="n"/>
      <c r="Q38" s="77" t="n"/>
      <c r="R38" s="77" t="n"/>
      <c r="S38" s="77" t="n"/>
      <c r="T38" s="77" t="n"/>
      <c r="U38" s="78" t="n"/>
      <c r="V38" s="210" t="n"/>
      <c r="W38" s="210" t="n"/>
      <c r="X38" s="210" t="n"/>
      <c r="Y38" s="210" t="n"/>
      <c r="Z38" s="78" t="n"/>
      <c r="AA38" s="87" t="n">
        <v>0</v>
      </c>
      <c r="AB38" s="87" t="n">
        <v>0</v>
      </c>
      <c r="AC38" s="87" t="n">
        <v>0</v>
      </c>
      <c r="AD38" s="87" t="n">
        <v>0</v>
      </c>
      <c r="AE38" s="78" t="n">
        <f aca="false" ca="false" dt2D="false" dtr="false" t="normal">AA38+AB38+AC38+AD38</f>
        <v>0</v>
      </c>
      <c r="AF38" s="93" t="n">
        <v>0</v>
      </c>
      <c r="AG38" s="93" t="n">
        <v>0</v>
      </c>
      <c r="AH38" s="93" t="n">
        <v>0</v>
      </c>
      <c r="AI38" s="93" t="n">
        <v>0</v>
      </c>
      <c r="AJ38" s="78" t="n">
        <f aca="false" ca="false" dt2D="false" dtr="false" t="normal">AF38+AG38+AH38+AI38</f>
        <v>0</v>
      </c>
      <c r="AK38" s="87" t="n">
        <v>0</v>
      </c>
      <c r="AL38" s="87" t="n">
        <v>0</v>
      </c>
      <c r="AM38" s="87" t="n">
        <v>0</v>
      </c>
      <c r="AN38" s="87" t="n">
        <v>0</v>
      </c>
      <c r="AO38" s="78" t="n">
        <f aca="false" ca="false" dt2D="false" dtr="false" t="normal">AK38+AL38+AM38+AN38</f>
        <v>0</v>
      </c>
      <c r="AP38" s="87" t="n">
        <v>0</v>
      </c>
      <c r="AQ38" s="87" t="n">
        <v>0</v>
      </c>
      <c r="AR38" s="87" t="n">
        <v>0</v>
      </c>
      <c r="AS38" s="87" t="n">
        <v>0</v>
      </c>
      <c r="AT38" s="78" t="n">
        <f aca="false" ca="false" dt2D="false" dtr="false" t="normal">AP38+AQ38+AR38+AS38</f>
        <v>0</v>
      </c>
      <c r="AU38" s="87" t="n">
        <v>0</v>
      </c>
      <c r="AV38" s="87" t="n">
        <v>0</v>
      </c>
      <c r="AW38" s="87" t="n">
        <v>0</v>
      </c>
      <c r="AX38" s="87" t="n">
        <v>0</v>
      </c>
      <c r="AY38" s="78" t="n">
        <f aca="false" ca="false" dt2D="false" dtr="false" t="normal">AU38+AV38+AW38+AX38</f>
        <v>0</v>
      </c>
      <c r="AZ38" s="102" t="n">
        <v>0</v>
      </c>
      <c r="BA38" s="102" t="n">
        <v>0</v>
      </c>
      <c r="BB38" s="86" t="n">
        <f aca="false" ca="false" dt2D="false" dtr="false" t="normal">AZ38+BA38</f>
        <v>0</v>
      </c>
      <c r="BC38" s="102" t="n">
        <v>0</v>
      </c>
      <c r="BD38" s="102" t="n">
        <v>0</v>
      </c>
      <c r="BE38" s="86" t="n">
        <f aca="false" ca="false" dt2D="false" dtr="false" t="normal">BC38+BD38</f>
        <v>0</v>
      </c>
      <c r="BF38" s="87" t="n">
        <v>0</v>
      </c>
      <c r="BG38" s="87" t="n">
        <v>0</v>
      </c>
      <c r="BH38" s="86" t="n">
        <f aca="false" ca="false" dt2D="false" dtr="false" t="normal">BF38+BG38</f>
        <v>0</v>
      </c>
    </row>
    <row outlineLevel="0" r="39">
      <c r="B39" s="95" t="n">
        <v>7</v>
      </c>
      <c r="C39" s="1094" t="s"/>
      <c r="D39" s="1093" t="s">
        <v>907</v>
      </c>
      <c r="E39" s="213" t="s">
        <v>41</v>
      </c>
      <c r="F39" s="55" t="n">
        <f aca="false" ca="false" dt2D="false" dtr="false" t="normal">K39+P39+U39+Z39+AE39+AJ39+AO39+AT39+AY39+BB39+BE39+BH39</f>
        <v>0</v>
      </c>
      <c r="G39" s="250" t="n">
        <v>0</v>
      </c>
      <c r="H39" s="77" t="n">
        <v>0</v>
      </c>
      <c r="I39" s="77" t="n">
        <v>0</v>
      </c>
      <c r="J39" s="77" t="n">
        <v>0</v>
      </c>
      <c r="K39" s="78" t="n">
        <f aca="false" ca="false" dt2D="false" dtr="false" t="normal">G39+H39+I39+J39</f>
        <v>0</v>
      </c>
      <c r="L39" s="87" t="n">
        <v>0</v>
      </c>
      <c r="M39" s="87" t="n">
        <v>0</v>
      </c>
      <c r="N39" s="87" t="n">
        <v>0</v>
      </c>
      <c r="O39" s="87" t="n">
        <v>0</v>
      </c>
      <c r="P39" s="78" t="n">
        <f aca="false" ca="false" dt2D="false" dtr="false" t="normal">L39+M39+N39+O39</f>
        <v>0</v>
      </c>
      <c r="Q39" s="77" t="n">
        <v>0</v>
      </c>
      <c r="R39" s="77" t="n">
        <v>0</v>
      </c>
      <c r="S39" s="77" t="n">
        <v>0</v>
      </c>
      <c r="T39" s="77" t="n">
        <v>0</v>
      </c>
      <c r="U39" s="78" t="n">
        <f aca="false" ca="false" dt2D="false" dtr="false" t="normal">Q39+R39+S39+T39</f>
        <v>0</v>
      </c>
      <c r="V39" s="87" t="n">
        <v>0</v>
      </c>
      <c r="W39" s="87" t="n">
        <v>0</v>
      </c>
      <c r="X39" s="87" t="n">
        <v>0</v>
      </c>
      <c r="Y39" s="87" t="n">
        <v>0</v>
      </c>
      <c r="Z39" s="78" t="n">
        <f aca="false" ca="false" dt2D="false" dtr="false" t="normal">V39+W39+X39+Y39</f>
        <v>0</v>
      </c>
      <c r="AA39" s="87" t="n">
        <v>0</v>
      </c>
      <c r="AB39" s="87" t="n">
        <v>0</v>
      </c>
      <c r="AC39" s="87" t="n">
        <v>0</v>
      </c>
      <c r="AD39" s="87" t="n">
        <v>0</v>
      </c>
      <c r="AE39" s="78" t="n">
        <f aca="false" ca="false" dt2D="false" dtr="false" t="normal">AA39+AB39+AC39+AD39</f>
        <v>0</v>
      </c>
      <c r="AF39" s="87" t="n">
        <v>0</v>
      </c>
      <c r="AG39" s="87" t="n">
        <v>0</v>
      </c>
      <c r="AH39" s="87" t="n">
        <v>0</v>
      </c>
      <c r="AI39" s="87" t="n">
        <v>0</v>
      </c>
      <c r="AJ39" s="78" t="n">
        <f aca="false" ca="false" dt2D="false" dtr="false" t="normal">AF39+AG39+AH39+AI39</f>
        <v>0</v>
      </c>
      <c r="AK39" s="87" t="n">
        <v>0</v>
      </c>
      <c r="AL39" s="87" t="n">
        <v>0</v>
      </c>
      <c r="AM39" s="87" t="n">
        <v>0</v>
      </c>
      <c r="AN39" s="87" t="n">
        <v>0</v>
      </c>
      <c r="AO39" s="78" t="n">
        <f aca="false" ca="false" dt2D="false" dtr="false" t="normal">AK39+AL39+AM39+AN39</f>
        <v>0</v>
      </c>
      <c r="AP39" s="87" t="n">
        <v>0</v>
      </c>
      <c r="AQ39" s="87" t="n">
        <v>0</v>
      </c>
      <c r="AR39" s="87" t="n">
        <v>0</v>
      </c>
      <c r="AS39" s="87" t="n">
        <v>0</v>
      </c>
      <c r="AT39" s="78" t="n">
        <f aca="false" ca="false" dt2D="false" dtr="false" t="normal">AP39+AQ39+AR39+AS39</f>
        <v>0</v>
      </c>
      <c r="AU39" s="87" t="n">
        <v>0</v>
      </c>
      <c r="AV39" s="87" t="n">
        <v>0</v>
      </c>
      <c r="AW39" s="87" t="n">
        <v>0</v>
      </c>
      <c r="AX39" s="87" t="n">
        <v>0</v>
      </c>
      <c r="AY39" s="78" t="n">
        <f aca="false" ca="false" dt2D="false" dtr="false" t="normal">AU39+AV39+AW39+AX39</f>
        <v>0</v>
      </c>
      <c r="AZ39" s="89" t="n">
        <v>0</v>
      </c>
      <c r="BA39" s="89" t="n">
        <v>0</v>
      </c>
      <c r="BB39" s="86" t="n">
        <f aca="false" ca="false" dt2D="false" dtr="false" t="normal">AZ39+BA39</f>
        <v>0</v>
      </c>
      <c r="BC39" s="89" t="n">
        <v>0</v>
      </c>
      <c r="BD39" s="89" t="n">
        <v>0</v>
      </c>
      <c r="BE39" s="86" t="n">
        <f aca="false" ca="false" dt2D="false" dtr="false" t="normal">BC39+BD39</f>
        <v>0</v>
      </c>
      <c r="BF39" s="87" t="n">
        <v>0</v>
      </c>
      <c r="BG39" s="87" t="n">
        <v>0</v>
      </c>
      <c r="BH39" s="86" t="n">
        <f aca="false" ca="false" dt2D="false" dtr="false" t="normal">BF39+BG39</f>
        <v>0</v>
      </c>
    </row>
    <row outlineLevel="0" r="40">
      <c r="B40" s="82" t="s"/>
      <c r="C40" s="1094" t="s"/>
      <c r="D40" s="1095" t="s"/>
      <c r="E40" s="214" t="s">
        <v>42</v>
      </c>
      <c r="F40" s="55" t="n">
        <f aca="false" ca="false" dt2D="false" dtr="false" t="normal">K40+P40+U40+Z40+AE40+AJ40+AO40+AT40+AY40+BB40+BE40+BH40</f>
        <v>0</v>
      </c>
      <c r="G40" s="239" t="n">
        <v>0</v>
      </c>
      <c r="H40" s="77" t="n">
        <v>0</v>
      </c>
      <c r="I40" s="77" t="n">
        <v>0</v>
      </c>
      <c r="J40" s="77" t="n">
        <v>0</v>
      </c>
      <c r="K40" s="78" t="n">
        <f aca="false" ca="false" dt2D="false" dtr="false" t="normal">G40+H40+I40+J40</f>
        <v>0</v>
      </c>
      <c r="L40" s="87" t="n">
        <v>0</v>
      </c>
      <c r="M40" s="87" t="n">
        <v>0</v>
      </c>
      <c r="N40" s="87" t="n">
        <v>0</v>
      </c>
      <c r="O40" s="87" t="n">
        <v>0</v>
      </c>
      <c r="P40" s="78" t="n">
        <f aca="false" ca="false" dt2D="false" dtr="false" t="normal">L40+M40+N40+O40</f>
        <v>0</v>
      </c>
      <c r="Q40" s="77" t="n">
        <v>0</v>
      </c>
      <c r="R40" s="77" t="n">
        <v>0</v>
      </c>
      <c r="S40" s="77" t="n">
        <v>0</v>
      </c>
      <c r="T40" s="77" t="n">
        <v>0</v>
      </c>
      <c r="U40" s="78" t="n">
        <f aca="false" ca="false" dt2D="false" dtr="false" t="normal">Q40+R40+S40+T40</f>
        <v>0</v>
      </c>
      <c r="V40" s="87" t="n">
        <v>0</v>
      </c>
      <c r="W40" s="87" t="n">
        <v>0</v>
      </c>
      <c r="X40" s="87" t="n">
        <v>0</v>
      </c>
      <c r="Y40" s="87" t="n">
        <v>0</v>
      </c>
      <c r="Z40" s="78" t="n">
        <f aca="false" ca="false" dt2D="false" dtr="false" t="normal">V40+W40+X40+Y40</f>
        <v>0</v>
      </c>
      <c r="AA40" s="87" t="n">
        <v>0</v>
      </c>
      <c r="AB40" s="87" t="n">
        <v>0</v>
      </c>
      <c r="AC40" s="87" t="n">
        <v>0</v>
      </c>
      <c r="AD40" s="87" t="n">
        <v>0</v>
      </c>
      <c r="AE40" s="78" t="n">
        <f aca="false" ca="false" dt2D="false" dtr="false" t="normal">AA40+AB40+AC40+AD40</f>
        <v>0</v>
      </c>
      <c r="AF40" s="87" t="n">
        <v>0</v>
      </c>
      <c r="AG40" s="87" t="n">
        <v>0</v>
      </c>
      <c r="AH40" s="87" t="n">
        <v>0</v>
      </c>
      <c r="AI40" s="87" t="n">
        <v>0</v>
      </c>
      <c r="AJ40" s="78" t="n">
        <f aca="false" ca="false" dt2D="false" dtr="false" t="normal">AF40+AG40+AH40+AI40</f>
        <v>0</v>
      </c>
      <c r="AK40" s="87" t="n">
        <v>0</v>
      </c>
      <c r="AL40" s="87" t="n">
        <v>0</v>
      </c>
      <c r="AM40" s="87" t="n">
        <v>0</v>
      </c>
      <c r="AN40" s="87" t="n">
        <v>0</v>
      </c>
      <c r="AO40" s="78" t="n">
        <f aca="false" ca="false" dt2D="false" dtr="false" t="normal">AK40+AL40+AM40+AN40</f>
        <v>0</v>
      </c>
      <c r="AP40" s="87" t="n">
        <v>0</v>
      </c>
      <c r="AQ40" s="87" t="n">
        <v>0</v>
      </c>
      <c r="AR40" s="87" t="n">
        <v>0</v>
      </c>
      <c r="AS40" s="87" t="n">
        <v>0</v>
      </c>
      <c r="AT40" s="78" t="n">
        <f aca="false" ca="false" dt2D="false" dtr="false" t="normal">AP40+AQ40+AR40+AS40</f>
        <v>0</v>
      </c>
      <c r="AU40" s="87" t="n">
        <v>0</v>
      </c>
      <c r="AV40" s="87" t="n">
        <v>0</v>
      </c>
      <c r="AW40" s="87" t="n">
        <v>0</v>
      </c>
      <c r="AX40" s="87" t="n">
        <v>0</v>
      </c>
      <c r="AY40" s="78" t="n">
        <f aca="false" ca="false" dt2D="false" dtr="false" t="normal">AU40+AV40+AW40+AX40</f>
        <v>0</v>
      </c>
      <c r="AZ40" s="89" t="n">
        <v>0</v>
      </c>
      <c r="BA40" s="89" t="n">
        <v>0</v>
      </c>
      <c r="BB40" s="86" t="n">
        <f aca="false" ca="false" dt2D="false" dtr="false" t="normal">AZ40+BA40</f>
        <v>0</v>
      </c>
      <c r="BC40" s="89" t="n">
        <v>0</v>
      </c>
      <c r="BD40" s="89" t="n">
        <v>0</v>
      </c>
      <c r="BE40" s="86" t="n">
        <f aca="false" ca="false" dt2D="false" dtr="false" t="normal">BC40+BD40</f>
        <v>0</v>
      </c>
      <c r="BF40" s="87" t="n">
        <v>0</v>
      </c>
      <c r="BG40" s="87" t="n">
        <v>0</v>
      </c>
      <c r="BH40" s="86" t="n">
        <f aca="false" ca="false" dt2D="false" dtr="false" t="normal">BF40+BG40</f>
        <v>0</v>
      </c>
    </row>
    <row ht="19.5" outlineLevel="0" r="41">
      <c r="B41" s="90" t="s"/>
      <c r="C41" s="1094" t="s"/>
      <c r="D41" s="1095" t="s"/>
      <c r="E41" s="214" t="s">
        <v>43</v>
      </c>
      <c r="F41" s="55" t="n">
        <f aca="false" ca="false" dt2D="false" dtr="false" t="normal">K41+P41+U41+Z41+AE41+AJ41+AO41+AT41+AY41+BB41+BE41+BH41</f>
        <v>0</v>
      </c>
      <c r="G41" s="245" t="n">
        <v>0</v>
      </c>
      <c r="H41" s="77" t="n">
        <v>0</v>
      </c>
      <c r="I41" s="77" t="n">
        <v>0</v>
      </c>
      <c r="J41" s="77" t="n">
        <v>0</v>
      </c>
      <c r="K41" s="78" t="n">
        <f aca="false" ca="false" dt2D="false" dtr="false" t="normal">G41+H41+I41+J41</f>
        <v>0</v>
      </c>
      <c r="L41" s="87" t="n">
        <v>0</v>
      </c>
      <c r="M41" s="87" t="n">
        <v>0</v>
      </c>
      <c r="N41" s="87" t="n">
        <v>0</v>
      </c>
      <c r="O41" s="87" t="n">
        <v>0</v>
      </c>
      <c r="P41" s="78" t="n">
        <f aca="false" ca="false" dt2D="false" dtr="false" t="normal">L41+M41+N41+O41</f>
        <v>0</v>
      </c>
      <c r="Q41" s="77" t="n">
        <v>0</v>
      </c>
      <c r="R41" s="77" t="n">
        <v>0</v>
      </c>
      <c r="S41" s="77" t="n">
        <v>0</v>
      </c>
      <c r="T41" s="77" t="n">
        <v>0</v>
      </c>
      <c r="U41" s="78" t="n">
        <f aca="false" ca="false" dt2D="false" dtr="false" t="normal">Q41+R41+S41+T41</f>
        <v>0</v>
      </c>
      <c r="V41" s="87" t="n">
        <v>0</v>
      </c>
      <c r="W41" s="87" t="n">
        <v>0</v>
      </c>
      <c r="X41" s="87" t="n">
        <v>0</v>
      </c>
      <c r="Y41" s="87" t="n">
        <v>0</v>
      </c>
      <c r="Z41" s="78" t="n">
        <f aca="false" ca="false" dt2D="false" dtr="false" t="normal">V41+W41+X41+Y41</f>
        <v>0</v>
      </c>
      <c r="AA41" s="87" t="n">
        <v>0</v>
      </c>
      <c r="AB41" s="87" t="n">
        <v>0</v>
      </c>
      <c r="AC41" s="87" t="n">
        <v>0</v>
      </c>
      <c r="AD41" s="87" t="n">
        <v>0</v>
      </c>
      <c r="AE41" s="78" t="n">
        <f aca="false" ca="false" dt2D="false" dtr="false" t="normal">AA41+AB41+AC41+AD41</f>
        <v>0</v>
      </c>
      <c r="AF41" s="87" t="n">
        <v>0</v>
      </c>
      <c r="AG41" s="87" t="n">
        <v>0</v>
      </c>
      <c r="AH41" s="87" t="n">
        <v>0</v>
      </c>
      <c r="AI41" s="87" t="n">
        <v>0</v>
      </c>
      <c r="AJ41" s="78" t="n">
        <f aca="false" ca="false" dt2D="false" dtr="false" t="normal">AF41+AG41+AH41+AI41</f>
        <v>0</v>
      </c>
      <c r="AK41" s="87" t="n">
        <v>0</v>
      </c>
      <c r="AL41" s="87" t="n">
        <v>0</v>
      </c>
      <c r="AM41" s="87" t="n">
        <v>0</v>
      </c>
      <c r="AN41" s="87" t="n">
        <v>0</v>
      </c>
      <c r="AO41" s="78" t="n">
        <f aca="false" ca="false" dt2D="false" dtr="false" t="normal">AK41+AL41+AM41+AN41</f>
        <v>0</v>
      </c>
      <c r="AP41" s="87" t="n">
        <v>0</v>
      </c>
      <c r="AQ41" s="87" t="n">
        <v>0</v>
      </c>
      <c r="AR41" s="87" t="n">
        <v>0</v>
      </c>
      <c r="AS41" s="87" t="n">
        <v>0</v>
      </c>
      <c r="AT41" s="78" t="n">
        <f aca="false" ca="false" dt2D="false" dtr="false" t="normal">AP41+AQ41+AR41+AS41</f>
        <v>0</v>
      </c>
      <c r="AU41" s="87" t="n">
        <v>0</v>
      </c>
      <c r="AV41" s="87" t="n">
        <v>0</v>
      </c>
      <c r="AW41" s="87" t="n">
        <v>0</v>
      </c>
      <c r="AX41" s="87" t="n">
        <v>0</v>
      </c>
      <c r="AY41" s="78" t="n">
        <f aca="false" ca="false" dt2D="false" dtr="false" t="normal">AU41+AV41+AW41+AX41</f>
        <v>0</v>
      </c>
      <c r="AZ41" s="89" t="n">
        <v>0</v>
      </c>
      <c r="BA41" s="89" t="n">
        <v>0</v>
      </c>
      <c r="BB41" s="86" t="n">
        <f aca="false" ca="false" dt2D="false" dtr="false" t="normal">AZ41+BA41</f>
        <v>0</v>
      </c>
      <c r="BC41" s="89" t="n">
        <v>0</v>
      </c>
      <c r="BD41" s="89" t="n">
        <v>0</v>
      </c>
      <c r="BE41" s="86" t="n">
        <f aca="false" ca="false" dt2D="false" dtr="false" t="normal">BC41+BD41</f>
        <v>0</v>
      </c>
      <c r="BF41" s="87" t="n">
        <v>0</v>
      </c>
      <c r="BG41" s="87" t="n">
        <v>0</v>
      </c>
      <c r="BH41" s="86" t="n">
        <f aca="false" ca="false" dt2D="false" dtr="false" t="normal">BF41+BG41</f>
        <v>0</v>
      </c>
    </row>
    <row ht="21.75" outlineLevel="0" r="42">
      <c r="B42" s="95" t="n"/>
      <c r="C42" s="1094" t="s"/>
      <c r="D42" s="1096" t="s"/>
      <c r="E42" s="109" t="s">
        <v>46</v>
      </c>
      <c r="F42" s="55" t="n">
        <f aca="false" ca="false" dt2D="false" dtr="false" t="normal">K42+P42+U42+Z42+AE42+AJ42+AO42+AT42+AY42+BB42+BE42+BH42</f>
        <v>0</v>
      </c>
      <c r="G42" s="247" t="n"/>
      <c r="H42" s="77" t="n"/>
      <c r="I42" s="77" t="n"/>
      <c r="J42" s="77" t="n"/>
      <c r="K42" s="78" t="n"/>
      <c r="L42" s="87" t="n"/>
      <c r="M42" s="87" t="n"/>
      <c r="N42" s="87" t="n"/>
      <c r="O42" s="87" t="n"/>
      <c r="P42" s="78" t="n"/>
      <c r="Q42" s="77" t="n"/>
      <c r="R42" s="77" t="n"/>
      <c r="S42" s="77" t="n"/>
      <c r="T42" s="77" t="n"/>
      <c r="U42" s="78" t="n"/>
      <c r="V42" s="77" t="n"/>
      <c r="W42" s="77" t="n"/>
      <c r="X42" s="77" t="n"/>
      <c r="Y42" s="77" t="n"/>
      <c r="Z42" s="78" t="n"/>
      <c r="AA42" s="87" t="n">
        <v>0</v>
      </c>
      <c r="AB42" s="87" t="n">
        <v>0</v>
      </c>
      <c r="AC42" s="87" t="n">
        <v>0</v>
      </c>
      <c r="AD42" s="87" t="n">
        <v>0</v>
      </c>
      <c r="AE42" s="78" t="n">
        <f aca="false" ca="false" dt2D="false" dtr="false" t="normal">AA42+AB42+AC42+AD42</f>
        <v>0</v>
      </c>
      <c r="AF42" s="93" t="n">
        <v>0</v>
      </c>
      <c r="AG42" s="93" t="n">
        <v>0</v>
      </c>
      <c r="AH42" s="93" t="n">
        <v>0</v>
      </c>
      <c r="AI42" s="93" t="n">
        <v>0</v>
      </c>
      <c r="AJ42" s="78" t="n">
        <f aca="false" ca="false" dt2D="false" dtr="false" t="normal">AF42+AG42+AH42+AI42</f>
        <v>0</v>
      </c>
      <c r="AK42" s="87" t="n">
        <v>0</v>
      </c>
      <c r="AL42" s="87" t="n">
        <v>0</v>
      </c>
      <c r="AM42" s="87" t="n">
        <v>0</v>
      </c>
      <c r="AN42" s="87" t="n">
        <v>0</v>
      </c>
      <c r="AO42" s="78" t="n">
        <f aca="false" ca="false" dt2D="false" dtr="false" t="normal">AK42+AL42+AM42+AN42</f>
        <v>0</v>
      </c>
      <c r="AP42" s="87" t="n">
        <v>0</v>
      </c>
      <c r="AQ42" s="87" t="n">
        <v>0</v>
      </c>
      <c r="AR42" s="87" t="n">
        <v>0</v>
      </c>
      <c r="AS42" s="87" t="n">
        <v>0</v>
      </c>
      <c r="AT42" s="78" t="n">
        <f aca="false" ca="false" dt2D="false" dtr="false" t="normal">AP42+AQ42+AR42+AS42</f>
        <v>0</v>
      </c>
      <c r="AU42" s="87" t="n">
        <v>0</v>
      </c>
      <c r="AV42" s="87" t="n">
        <v>0</v>
      </c>
      <c r="AW42" s="87" t="n">
        <v>0</v>
      </c>
      <c r="AX42" s="87" t="n">
        <v>0</v>
      </c>
      <c r="AY42" s="78" t="n">
        <f aca="false" ca="false" dt2D="false" dtr="false" t="normal">AU42+AV42+AW42+AX42</f>
        <v>0</v>
      </c>
      <c r="AZ42" s="102" t="n">
        <v>0</v>
      </c>
      <c r="BA42" s="102" t="n">
        <v>0</v>
      </c>
      <c r="BB42" s="86" t="n">
        <f aca="false" ca="false" dt2D="false" dtr="false" t="normal">AZ42+BA42</f>
        <v>0</v>
      </c>
      <c r="BC42" s="102" t="n">
        <v>0</v>
      </c>
      <c r="BD42" s="102" t="n">
        <v>0</v>
      </c>
      <c r="BE42" s="86" t="n">
        <f aca="false" ca="false" dt2D="false" dtr="false" t="normal">BC42+BD42</f>
        <v>0</v>
      </c>
      <c r="BF42" s="87" t="n">
        <v>0</v>
      </c>
      <c r="BG42" s="87" t="n">
        <v>0</v>
      </c>
      <c r="BH42" s="86" t="n">
        <f aca="false" ca="false" dt2D="false" dtr="false" t="normal">BF42+BG42</f>
        <v>0</v>
      </c>
    </row>
    <row outlineLevel="0" r="43">
      <c r="B43" s="95" t="n">
        <v>8</v>
      </c>
      <c r="C43" s="1094" t="s"/>
      <c r="D43" s="1097" t="s">
        <v>908</v>
      </c>
      <c r="E43" s="213" t="s">
        <v>41</v>
      </c>
      <c r="F43" s="55" t="n">
        <f aca="false" ca="false" dt2D="false" dtr="false" t="normal">K43+P43+U43+Z43+AE43+AJ43+AO43+AT43+AY43+BB43+BE43+BH43</f>
        <v>0</v>
      </c>
      <c r="G43" s="74" t="n">
        <v>0</v>
      </c>
      <c r="H43" s="77" t="n">
        <v>0</v>
      </c>
      <c r="I43" s="77" t="n">
        <v>0</v>
      </c>
      <c r="J43" s="77" t="n">
        <v>0</v>
      </c>
      <c r="K43" s="78" t="n">
        <f aca="false" ca="false" dt2D="false" dtr="false" t="normal">G43+H43+I43+J43</f>
        <v>0</v>
      </c>
      <c r="L43" s="87" t="n">
        <v>0</v>
      </c>
      <c r="M43" s="87" t="n">
        <v>0</v>
      </c>
      <c r="N43" s="87" t="n">
        <v>0</v>
      </c>
      <c r="O43" s="87" t="n">
        <v>0</v>
      </c>
      <c r="P43" s="78" t="n">
        <f aca="false" ca="false" dt2D="false" dtr="false" t="normal">L43+M43+N43+O43</f>
        <v>0</v>
      </c>
      <c r="Q43" s="77" t="n">
        <v>0</v>
      </c>
      <c r="R43" s="77" t="n">
        <v>0</v>
      </c>
      <c r="S43" s="77" t="n">
        <v>0</v>
      </c>
      <c r="T43" s="77" t="n">
        <v>0</v>
      </c>
      <c r="U43" s="78" t="n">
        <f aca="false" ca="false" dt2D="false" dtr="false" t="normal">Q43+R43+S43+T43</f>
        <v>0</v>
      </c>
      <c r="V43" s="77" t="n">
        <v>0</v>
      </c>
      <c r="W43" s="77" t="n">
        <v>0</v>
      </c>
      <c r="X43" s="77" t="n">
        <v>0</v>
      </c>
      <c r="Y43" s="77" t="n">
        <v>0</v>
      </c>
      <c r="Z43" s="78" t="n">
        <f aca="false" ca="false" dt2D="false" dtr="false" t="normal">V43+W43+X43+Y43</f>
        <v>0</v>
      </c>
      <c r="AA43" s="87" t="n">
        <v>0</v>
      </c>
      <c r="AB43" s="87" t="n">
        <v>0</v>
      </c>
      <c r="AC43" s="87" t="n">
        <v>0</v>
      </c>
      <c r="AD43" s="87" t="n">
        <v>0</v>
      </c>
      <c r="AE43" s="78" t="n">
        <f aca="false" ca="false" dt2D="false" dtr="false" t="normal">AA43+AB43+AC43+AD43</f>
        <v>0</v>
      </c>
      <c r="AF43" s="87" t="n">
        <v>0</v>
      </c>
      <c r="AG43" s="87" t="n">
        <v>0</v>
      </c>
      <c r="AH43" s="87" t="n">
        <v>0</v>
      </c>
      <c r="AI43" s="87" t="n">
        <v>0</v>
      </c>
      <c r="AJ43" s="78" t="n">
        <f aca="false" ca="false" dt2D="false" dtr="false" t="normal">AF43+AG43+AH43+AI43</f>
        <v>0</v>
      </c>
      <c r="AK43" s="87" t="n">
        <v>0</v>
      </c>
      <c r="AL43" s="87" t="n">
        <v>0</v>
      </c>
      <c r="AM43" s="87" t="n">
        <v>0</v>
      </c>
      <c r="AN43" s="87" t="n">
        <v>0</v>
      </c>
      <c r="AO43" s="78" t="n">
        <f aca="false" ca="false" dt2D="false" dtr="false" t="normal">AK43+AL43+AM43+AN43</f>
        <v>0</v>
      </c>
      <c r="AP43" s="87" t="n">
        <v>0</v>
      </c>
      <c r="AQ43" s="87" t="n">
        <v>0</v>
      </c>
      <c r="AR43" s="87" t="n">
        <v>0</v>
      </c>
      <c r="AS43" s="87" t="n">
        <v>0</v>
      </c>
      <c r="AT43" s="78" t="n">
        <f aca="false" ca="false" dt2D="false" dtr="false" t="normal">AP43+AQ43+AR43+AS43</f>
        <v>0</v>
      </c>
      <c r="AU43" s="87" t="n">
        <v>0</v>
      </c>
      <c r="AV43" s="87" t="n">
        <v>0</v>
      </c>
      <c r="AW43" s="87" t="n">
        <v>0</v>
      </c>
      <c r="AX43" s="87" t="n">
        <v>0</v>
      </c>
      <c r="AY43" s="78" t="n">
        <f aca="false" ca="false" dt2D="false" dtr="false" t="normal">AU43+AV43+AW43+AX43</f>
        <v>0</v>
      </c>
      <c r="AZ43" s="89" t="n">
        <v>0</v>
      </c>
      <c r="BA43" s="89" t="n">
        <v>0</v>
      </c>
      <c r="BB43" s="86" t="n">
        <f aca="false" ca="false" dt2D="false" dtr="false" t="normal">AZ43+BA43</f>
        <v>0</v>
      </c>
      <c r="BC43" s="89" t="n">
        <v>0</v>
      </c>
      <c r="BD43" s="89" t="n">
        <v>0</v>
      </c>
      <c r="BE43" s="86" t="n">
        <f aca="false" ca="false" dt2D="false" dtr="false" t="normal">BC43+BD43</f>
        <v>0</v>
      </c>
      <c r="BF43" s="87" t="n">
        <v>0</v>
      </c>
      <c r="BG43" s="87" t="n">
        <v>0</v>
      </c>
      <c r="BH43" s="86" t="n">
        <f aca="false" ca="false" dt2D="false" dtr="false" t="normal">BF43+BG43</f>
        <v>0</v>
      </c>
    </row>
    <row outlineLevel="0" r="44">
      <c r="B44" s="82" t="s"/>
      <c r="C44" s="1094" t="s"/>
      <c r="D44" s="1095" t="s"/>
      <c r="E44" s="214" t="s">
        <v>42</v>
      </c>
      <c r="F44" s="55" t="n">
        <f aca="false" ca="false" dt2D="false" dtr="false" t="normal">K44+P44+U44+Z44+AE44+AJ44+AO44+AT44+AY44+BB44+BE44+BH44</f>
        <v>0</v>
      </c>
      <c r="G44" s="74" t="n">
        <v>0</v>
      </c>
      <c r="H44" s="77" t="n">
        <v>0</v>
      </c>
      <c r="I44" s="77" t="n">
        <v>0</v>
      </c>
      <c r="J44" s="77" t="n">
        <v>0</v>
      </c>
      <c r="K44" s="78" t="n">
        <f aca="false" ca="false" dt2D="false" dtr="false" t="normal">G44+H44+I44+J44</f>
        <v>0</v>
      </c>
      <c r="L44" s="87" t="n">
        <v>0</v>
      </c>
      <c r="M44" s="87" t="n">
        <v>0</v>
      </c>
      <c r="N44" s="87" t="n">
        <v>0</v>
      </c>
      <c r="O44" s="87" t="n">
        <v>0</v>
      </c>
      <c r="P44" s="78" t="n">
        <f aca="false" ca="false" dt2D="false" dtr="false" t="normal">L44+M44+N44+O44</f>
        <v>0</v>
      </c>
      <c r="Q44" s="77" t="n">
        <v>0</v>
      </c>
      <c r="R44" s="77" t="n">
        <v>0</v>
      </c>
      <c r="S44" s="77" t="n">
        <v>0</v>
      </c>
      <c r="T44" s="77" t="n">
        <v>0</v>
      </c>
      <c r="U44" s="78" t="n">
        <f aca="false" ca="false" dt2D="false" dtr="false" t="normal">Q44+R44+S44+T44</f>
        <v>0</v>
      </c>
      <c r="V44" s="77" t="n">
        <v>0</v>
      </c>
      <c r="W44" s="77" t="n">
        <v>0</v>
      </c>
      <c r="X44" s="77" t="n">
        <v>0</v>
      </c>
      <c r="Y44" s="77" t="n">
        <v>0</v>
      </c>
      <c r="Z44" s="78" t="n">
        <f aca="false" ca="false" dt2D="false" dtr="false" t="normal">V44+W44+X44+Y44</f>
        <v>0</v>
      </c>
      <c r="AA44" s="87" t="n">
        <v>0</v>
      </c>
      <c r="AB44" s="87" t="n">
        <v>0</v>
      </c>
      <c r="AC44" s="87" t="n">
        <v>0</v>
      </c>
      <c r="AD44" s="87" t="n">
        <v>0</v>
      </c>
      <c r="AE44" s="78" t="n">
        <f aca="false" ca="false" dt2D="false" dtr="false" t="normal">AA44+AB44+AC44+AD44</f>
        <v>0</v>
      </c>
      <c r="AF44" s="87" t="n">
        <v>0</v>
      </c>
      <c r="AG44" s="87" t="n">
        <v>0</v>
      </c>
      <c r="AH44" s="87" t="n">
        <v>0</v>
      </c>
      <c r="AI44" s="87" t="n">
        <v>0</v>
      </c>
      <c r="AJ44" s="78" t="n">
        <f aca="false" ca="false" dt2D="false" dtr="false" t="normal">AF44+AG44+AH44+AI44</f>
        <v>0</v>
      </c>
      <c r="AK44" s="87" t="n">
        <v>0</v>
      </c>
      <c r="AL44" s="87" t="n">
        <v>0</v>
      </c>
      <c r="AM44" s="87" t="n">
        <v>0</v>
      </c>
      <c r="AN44" s="87" t="n">
        <v>0</v>
      </c>
      <c r="AO44" s="78" t="n">
        <f aca="false" ca="false" dt2D="false" dtr="false" t="normal">AK44+AL44+AM44+AN44</f>
        <v>0</v>
      </c>
      <c r="AP44" s="87" t="n">
        <v>0</v>
      </c>
      <c r="AQ44" s="87" t="n">
        <v>0</v>
      </c>
      <c r="AR44" s="87" t="n">
        <v>0</v>
      </c>
      <c r="AS44" s="87" t="n">
        <v>0</v>
      </c>
      <c r="AT44" s="78" t="n">
        <f aca="false" ca="false" dt2D="false" dtr="false" t="normal">AP44+AQ44+AR44+AS44</f>
        <v>0</v>
      </c>
      <c r="AU44" s="87" t="n">
        <v>0</v>
      </c>
      <c r="AV44" s="87" t="n">
        <v>0</v>
      </c>
      <c r="AW44" s="87" t="n">
        <v>0</v>
      </c>
      <c r="AX44" s="87" t="n">
        <v>0</v>
      </c>
      <c r="AY44" s="78" t="n">
        <f aca="false" ca="false" dt2D="false" dtr="false" t="normal">AU44+AV44+AW44+AX44</f>
        <v>0</v>
      </c>
      <c r="AZ44" s="89" t="n">
        <v>0</v>
      </c>
      <c r="BA44" s="89" t="n">
        <v>0</v>
      </c>
      <c r="BB44" s="86" t="n">
        <f aca="false" ca="false" dt2D="false" dtr="false" t="normal">AZ44+BA44</f>
        <v>0</v>
      </c>
      <c r="BC44" s="89" t="n">
        <v>0</v>
      </c>
      <c r="BD44" s="89" t="n">
        <v>0</v>
      </c>
      <c r="BE44" s="86" t="n">
        <f aca="false" ca="false" dt2D="false" dtr="false" t="normal">BC44+BD44</f>
        <v>0</v>
      </c>
      <c r="BF44" s="87" t="n">
        <v>0</v>
      </c>
      <c r="BG44" s="87" t="n">
        <v>0</v>
      </c>
      <c r="BH44" s="86" t="n">
        <f aca="false" ca="false" dt2D="false" dtr="false" t="normal">BF44+BG44</f>
        <v>0</v>
      </c>
    </row>
    <row customHeight="true" ht="39" outlineLevel="0" r="45">
      <c r="B45" s="90" t="s"/>
      <c r="C45" s="1094" t="s"/>
      <c r="D45" s="1098" t="s"/>
      <c r="E45" s="446" t="s">
        <v>43</v>
      </c>
      <c r="F45" s="55" t="n">
        <f aca="false" ca="false" dt2D="false" dtr="false" t="normal">K45+P45+U45+Z45+AE45+AJ45+AO45+AT45+AY45+BB45+BE45+BH45</f>
        <v>0</v>
      </c>
      <c r="G45" s="74" t="n">
        <v>0</v>
      </c>
      <c r="H45" s="77" t="n">
        <v>0</v>
      </c>
      <c r="I45" s="77" t="n">
        <v>0</v>
      </c>
      <c r="J45" s="77" t="n">
        <v>0</v>
      </c>
      <c r="K45" s="78" t="n">
        <f aca="false" ca="false" dt2D="false" dtr="false" t="normal">G45+H45+I45+J45</f>
        <v>0</v>
      </c>
      <c r="L45" s="87" t="n">
        <v>0</v>
      </c>
      <c r="M45" s="87" t="n">
        <v>0</v>
      </c>
      <c r="N45" s="87" t="n">
        <v>0</v>
      </c>
      <c r="O45" s="87" t="n">
        <v>0</v>
      </c>
      <c r="P45" s="78" t="n">
        <f aca="false" ca="false" dt2D="false" dtr="false" t="normal">L45+M45+N45+O45</f>
        <v>0</v>
      </c>
      <c r="Q45" s="77" t="n">
        <v>0</v>
      </c>
      <c r="R45" s="77" t="n">
        <v>0</v>
      </c>
      <c r="S45" s="77" t="n">
        <v>0</v>
      </c>
      <c r="T45" s="77" t="n">
        <v>0</v>
      </c>
      <c r="U45" s="78" t="n">
        <f aca="false" ca="false" dt2D="false" dtr="false" t="normal">Q45+R45+S45+T45</f>
        <v>0</v>
      </c>
      <c r="V45" s="77" t="n">
        <v>0</v>
      </c>
      <c r="W45" s="77" t="n">
        <v>0</v>
      </c>
      <c r="X45" s="77" t="n">
        <v>0</v>
      </c>
      <c r="Y45" s="77" t="n">
        <v>0</v>
      </c>
      <c r="Z45" s="78" t="n">
        <f aca="false" ca="false" dt2D="false" dtr="false" t="normal">V45+W45+X45+Y45</f>
        <v>0</v>
      </c>
      <c r="AA45" s="87" t="n">
        <v>0</v>
      </c>
      <c r="AB45" s="87" t="n">
        <v>0</v>
      </c>
      <c r="AC45" s="87" t="n">
        <v>0</v>
      </c>
      <c r="AD45" s="87" t="n">
        <v>0</v>
      </c>
      <c r="AE45" s="78" t="n">
        <f aca="false" ca="false" dt2D="false" dtr="false" t="normal">AA45+AB45+AC45+AD45</f>
        <v>0</v>
      </c>
      <c r="AF45" s="93" t="n">
        <v>0</v>
      </c>
      <c r="AG45" s="93" t="n">
        <v>0</v>
      </c>
      <c r="AH45" s="93" t="n">
        <v>0</v>
      </c>
      <c r="AI45" s="93" t="n">
        <v>0</v>
      </c>
      <c r="AJ45" s="78" t="n">
        <f aca="false" ca="false" dt2D="false" dtr="false" t="normal">AF45+AG45+AH45+AI45</f>
        <v>0</v>
      </c>
      <c r="AK45" s="87" t="n">
        <v>0</v>
      </c>
      <c r="AL45" s="87" t="n">
        <v>0</v>
      </c>
      <c r="AM45" s="87" t="n">
        <v>0</v>
      </c>
      <c r="AN45" s="87" t="n">
        <v>0</v>
      </c>
      <c r="AO45" s="78" t="n">
        <f aca="false" ca="false" dt2D="false" dtr="false" t="normal">AK45+AL45+AM45+AN45</f>
        <v>0</v>
      </c>
      <c r="AP45" s="87" t="n">
        <v>0</v>
      </c>
      <c r="AQ45" s="87" t="n">
        <v>0</v>
      </c>
      <c r="AR45" s="87" t="n">
        <v>0</v>
      </c>
      <c r="AS45" s="87" t="n">
        <v>0</v>
      </c>
      <c r="AT45" s="78" t="n">
        <f aca="false" ca="false" dt2D="false" dtr="false" t="normal">AP45+AQ45+AR45+AS45</f>
        <v>0</v>
      </c>
      <c r="AU45" s="87" t="n">
        <v>0</v>
      </c>
      <c r="AV45" s="87" t="n">
        <v>0</v>
      </c>
      <c r="AW45" s="87" t="n">
        <v>0</v>
      </c>
      <c r="AX45" s="87" t="n">
        <v>0</v>
      </c>
      <c r="AY45" s="78" t="n">
        <f aca="false" ca="false" dt2D="false" dtr="false" t="normal">AU45+AV45+AW45+AX45</f>
        <v>0</v>
      </c>
      <c r="AZ45" s="102" t="n">
        <v>0</v>
      </c>
      <c r="BA45" s="102" t="n">
        <v>0</v>
      </c>
      <c r="BB45" s="86" t="n">
        <f aca="false" ca="false" dt2D="false" dtr="false" t="normal">AZ45+BA45</f>
        <v>0</v>
      </c>
      <c r="BC45" s="102" t="n">
        <v>0</v>
      </c>
      <c r="BD45" s="102" t="n">
        <v>0</v>
      </c>
      <c r="BE45" s="86" t="n">
        <f aca="false" ca="false" dt2D="false" dtr="false" t="normal">BC45+BD45</f>
        <v>0</v>
      </c>
      <c r="BF45" s="87" t="n">
        <v>0</v>
      </c>
      <c r="BG45" s="87" t="n">
        <v>0</v>
      </c>
      <c r="BH45" s="86" t="n">
        <f aca="false" ca="false" dt2D="false" dtr="false" t="normal">BF45+BG45</f>
        <v>0</v>
      </c>
    </row>
    <row outlineLevel="0" r="46">
      <c r="B46" s="1099" t="n"/>
      <c r="C46" s="1094" t="s"/>
      <c r="D46" s="1100" t="s">
        <v>909</v>
      </c>
      <c r="E46" s="1085" t="s"/>
      <c r="F46" s="55" t="n">
        <f aca="false" ca="false" dt2D="false" dtr="false" t="normal">K46+P46+U46+Z46+AE46+AJ46+AO46+AT46+AY46+BB46+BE46+BH46</f>
        <v>9</v>
      </c>
      <c r="G46" s="115" t="n">
        <f aca="false" ca="false" dt2D="false" dtr="false" t="normal">G15+G19+G23+G27+G31+G35+G39+G43</f>
        <v>1</v>
      </c>
      <c r="H46" s="76" t="n">
        <f aca="false" ca="false" dt2D="false" dtr="false" t="normal">H15+H19+H23+H27+H31+H35+H39+H43</f>
        <v>0</v>
      </c>
      <c r="I46" s="76" t="n">
        <f aca="false" ca="false" dt2D="false" dtr="false" t="normal">I15+I19+I23+I27+I31+I35+I39+I43</f>
        <v>0</v>
      </c>
      <c r="J46" s="76" t="n">
        <f aca="false" ca="false" dt2D="false" dtr="false" t="normal">J15+J19+J23+J27+J31+J35+J39+J43</f>
        <v>0</v>
      </c>
      <c r="K46" s="78" t="n">
        <f aca="false" ca="false" dt2D="false" dtr="false" t="normal">G46+H46+I46+J46</f>
        <v>1</v>
      </c>
      <c r="L46" s="76" t="n">
        <f aca="false" ca="false" dt2D="false" dtr="false" t="normal">L15+L19+L23+L27+L31+L35+L39+L43</f>
        <v>3</v>
      </c>
      <c r="M46" s="76" t="n">
        <f aca="false" ca="false" dt2D="false" dtr="false" t="normal">M15+M19+M23+M27+M31+M35+M39+M43</f>
        <v>0</v>
      </c>
      <c r="N46" s="76" t="n">
        <f aca="false" ca="false" dt2D="false" dtr="false" t="normal">N15+N19+N23+N27+N31+N35+N39+N43</f>
        <v>0</v>
      </c>
      <c r="O46" s="76" t="n">
        <f aca="false" ca="false" dt2D="false" dtr="false" t="normal">O15+O19+O23+O27+O31+O35+O39+O43</f>
        <v>0</v>
      </c>
      <c r="P46" s="78" t="n">
        <f aca="false" ca="false" dt2D="false" dtr="false" t="normal">L46+M46+N46+O46</f>
        <v>3</v>
      </c>
      <c r="Q46" s="76" t="n">
        <f aca="false" ca="false" dt2D="false" dtr="false" t="normal">Q15+Q19+Q23+Q27+Q31+Q35+Q39+Q43</f>
        <v>2</v>
      </c>
      <c r="R46" s="76" t="n">
        <f aca="false" ca="false" dt2D="false" dtr="false" t="normal">R15+R19+R23+R27+R31+R35+R39+R43</f>
        <v>0</v>
      </c>
      <c r="S46" s="76" t="n">
        <f aca="false" ca="false" dt2D="false" dtr="false" t="normal">S15+S19+S23+S27+S31+S35+S39+S43</f>
        <v>0</v>
      </c>
      <c r="T46" s="76" t="n">
        <f aca="false" ca="false" dt2D="false" dtr="false" t="normal">T15+T19+T23+T27+T31+T35+T39+T43</f>
        <v>0</v>
      </c>
      <c r="U46" s="78" t="n">
        <f aca="false" ca="false" dt2D="false" dtr="false" t="normal">Q46+R46+S46+T46</f>
        <v>2</v>
      </c>
      <c r="V46" s="76" t="n">
        <f aca="false" ca="false" dt2D="false" dtr="false" t="normal">V15+V19+V23+V27+V31+V35+V39+V43</f>
        <v>0</v>
      </c>
      <c r="W46" s="76" t="n">
        <f aca="false" ca="false" dt2D="false" dtr="false" t="normal">W15+W19+W23+W27+W31+W35+W39+W43</f>
        <v>0</v>
      </c>
      <c r="X46" s="76" t="n">
        <f aca="false" ca="false" dt2D="false" dtr="false" t="normal">X15+X19+X23+X27+X31+X35+X39+X43</f>
        <v>0</v>
      </c>
      <c r="Y46" s="76" t="n">
        <f aca="false" ca="false" dt2D="false" dtr="false" t="normal">Y15+Y19+Y23+Y27+Y31+Y35+Y39+Y43</f>
        <v>2</v>
      </c>
      <c r="Z46" s="78" t="n">
        <f aca="false" ca="false" dt2D="false" dtr="false" t="normal">V46+W46+X46+Y46</f>
        <v>2</v>
      </c>
      <c r="AA46" s="76" t="n">
        <f aca="false" ca="false" dt2D="false" dtr="false" t="normal">AA15+AA19+AA23+AA27+AA31+AA35+AA39+AA43</f>
        <v>0</v>
      </c>
      <c r="AB46" s="76" t="n">
        <f aca="false" ca="false" dt2D="false" dtr="false" t="normal">AB15+AB19+AB23+AB27+AB31+AB35+AB39+AB43</f>
        <v>0</v>
      </c>
      <c r="AC46" s="76" t="n">
        <f aca="false" ca="false" dt2D="false" dtr="false" t="normal">AC15+AC19+AC23+AC27+AC31+AC35+AC39+AC43</f>
        <v>0</v>
      </c>
      <c r="AD46" s="76" t="n">
        <f aca="false" ca="false" dt2D="false" dtr="false" t="normal">AD15+AD19+AD23+AD27+AD31+AD35+AD39+AD43</f>
        <v>1</v>
      </c>
      <c r="AE46" s="78" t="n">
        <f aca="false" ca="false" dt2D="false" dtr="false" t="normal">AA46+AB46+AC46+AD46</f>
        <v>1</v>
      </c>
      <c r="AF46" s="76" t="n">
        <f aca="false" ca="false" dt2D="false" dtr="false" t="normal">AF15+AF19+AF23+AF27+AF31+AF35+AF39+AF43</f>
        <v>0</v>
      </c>
      <c r="AG46" s="76" t="n">
        <f aca="false" ca="false" dt2D="false" dtr="false" t="normal">AG15+AG19+AG23+AG27+AG31+AG35+AG39+AG43</f>
        <v>0</v>
      </c>
      <c r="AH46" s="76" t="n">
        <f aca="false" ca="false" dt2D="false" dtr="false" t="normal">AH15+AH19+AH23+AH27+AH31+AH35+AH39+AH43</f>
        <v>0</v>
      </c>
      <c r="AI46" s="76" t="n">
        <f aca="false" ca="false" dt2D="false" dtr="false" t="normal">AI15+AI19+AI23+AI27+AI31+AI35+AI39+AI43</f>
        <v>0</v>
      </c>
      <c r="AJ46" s="78" t="n">
        <f aca="false" ca="false" dt2D="false" dtr="false" t="normal">AF46+AG46+AH46+AI46</f>
        <v>0</v>
      </c>
      <c r="AK46" s="76" t="n">
        <f aca="false" ca="false" dt2D="false" dtr="false" t="normal">AK15+AK19+AK23+AK27+AK31+AK35+AK39+AK43</f>
        <v>0</v>
      </c>
      <c r="AL46" s="76" t="n">
        <f aca="false" ca="false" dt2D="false" dtr="false" t="normal">AL15+AL19+AL23+AL27+AL31+AL35+AL39+AL43</f>
        <v>0</v>
      </c>
      <c r="AM46" s="76" t="n">
        <f aca="false" ca="false" dt2D="false" dtr="false" t="normal">AM15+AM19+AM23+AM27+AM31+AM35+AM39+AM43</f>
        <v>0</v>
      </c>
      <c r="AN46" s="76" t="n">
        <f aca="false" ca="false" dt2D="false" dtr="false" t="normal">AN15+AN19+AN23+AN27+AN31+AN35+AN39+AN43</f>
        <v>0</v>
      </c>
      <c r="AO46" s="78" t="n">
        <f aca="false" ca="false" dt2D="false" dtr="false" t="normal">AK46+AL46+AM46+AN46</f>
        <v>0</v>
      </c>
      <c r="AP46" s="76" t="n">
        <f aca="false" ca="false" dt2D="false" dtr="false" t="normal">AP15+AP19+AP23+AP27+AP31+AP35+AP39+AP43</f>
        <v>0</v>
      </c>
      <c r="AQ46" s="76" t="n">
        <f aca="false" ca="false" dt2D="false" dtr="false" t="normal">AQ15+AQ19+AQ23+AQ27+AQ31+AQ35+AQ39+AQ43</f>
        <v>0</v>
      </c>
      <c r="AR46" s="76" t="n">
        <f aca="false" ca="false" dt2D="false" dtr="false" t="normal">AR15+AR19+AR23+AR27+AR31+AR35+AR39+AR43</f>
        <v>0</v>
      </c>
      <c r="AS46" s="76" t="n">
        <f aca="false" ca="false" dt2D="false" dtr="false" t="normal">AS15+AS19+AS23+AS27+AS31+AS35+AS39+AS43</f>
        <v>0</v>
      </c>
      <c r="AT46" s="78" t="n">
        <f aca="false" ca="false" dt2D="false" dtr="false" t="normal">AP46+AQ46+AR46+AS46</f>
        <v>0</v>
      </c>
      <c r="AU46" s="76" t="n">
        <f aca="false" ca="false" dt2D="false" dtr="false" t="normal">AU15+AU19+AU23+AU27+AU31+AU35+AU39+AU43</f>
        <v>0</v>
      </c>
      <c r="AV46" s="76" t="n">
        <f aca="false" ca="false" dt2D="false" dtr="false" t="normal">AV15+AV19+AV23+AV27+AV31+AV35+AV39+AV43</f>
        <v>0</v>
      </c>
      <c r="AW46" s="76" t="n">
        <f aca="false" ca="false" dt2D="false" dtr="false" t="normal">AW15+AW19+AW23+AW27+AW31+AW35+AW39+AW43</f>
        <v>0</v>
      </c>
      <c r="AX46" s="76" t="n">
        <f aca="false" ca="false" dt2D="false" dtr="false" t="normal">AX15+AX19+AX23+AX27+AX31+AX35+AX39+AX43</f>
        <v>0</v>
      </c>
      <c r="AY46" s="78" t="n">
        <f aca="false" ca="false" dt2D="false" dtr="false" t="normal">AU46+AV46+AW46+AX46</f>
        <v>0</v>
      </c>
      <c r="AZ46" s="117" t="n">
        <f aca="false" ca="false" dt2D="false" dtr="false" t="normal">AZ15+AZ19+AZ23+AZ27+AZ31+AZ35+AZ39+AZ43</f>
        <v>0</v>
      </c>
      <c r="BA46" s="117" t="n">
        <f aca="false" ca="false" dt2D="false" dtr="false" t="normal">BA15+BA19+BA23+BA27+BA31+BA35+BA39+BA43</f>
        <v>0</v>
      </c>
      <c r="BB46" s="86" t="n">
        <f aca="false" ca="false" dt2D="false" dtr="false" t="normal">AZ46+BA46</f>
        <v>0</v>
      </c>
      <c r="BC46" s="117" t="n">
        <f aca="false" ca="false" dt2D="false" dtr="false" t="normal">BC15+BC19+BC23+BC27+BC31+BC35+BC39+BC43</f>
        <v>0</v>
      </c>
      <c r="BD46" s="117" t="n">
        <f aca="false" ca="false" dt2D="false" dtr="false" t="normal">BD15+BD19+BD23+BD27+BD31+BD35+BD39+BD43</f>
        <v>0</v>
      </c>
      <c r="BE46" s="86" t="n">
        <f aca="false" ca="false" dt2D="false" dtr="false" t="normal">BC46+BD46</f>
        <v>0</v>
      </c>
      <c r="BF46" s="118" t="n">
        <f aca="false" ca="false" dt2D="false" dtr="false" t="normal">BF15+BF19+BF23+BF27+BF31+BF35+BF39+BF43</f>
        <v>0</v>
      </c>
      <c r="BG46" s="118" t="n">
        <f aca="false" ca="false" dt2D="false" dtr="false" t="normal">BG15+BG19+BG23+BG27+BG31+BG35+BG39+BG43</f>
        <v>0</v>
      </c>
      <c r="BH46" s="86" t="n">
        <f aca="false" ca="false" dt2D="false" dtr="false" t="normal">BF46+BG46</f>
        <v>0</v>
      </c>
    </row>
    <row outlineLevel="0" r="47">
      <c r="B47" s="1101" t="s"/>
      <c r="C47" s="1094" t="s"/>
      <c r="D47" s="1102" t="s">
        <v>910</v>
      </c>
      <c r="E47" s="1087" t="s"/>
      <c r="F47" s="55" t="n">
        <f aca="false" ca="false" dt2D="false" dtr="false" t="normal">K47+P47+U47+Z47+AE47+AJ47+AO47+AT47+AY47+BB47+BE47+BH47</f>
        <v>0</v>
      </c>
      <c r="G47" s="115" t="n">
        <f aca="false" ca="false" dt2D="false" dtr="false" t="normal">G16+G20+G24+G28+G32+G36+G40+G44</f>
        <v>0</v>
      </c>
      <c r="H47" s="76" t="n">
        <f aca="false" ca="false" dt2D="false" dtr="false" t="normal">H16+H20+H24+H28+H32+H36+H40+H44</f>
        <v>0</v>
      </c>
      <c r="I47" s="76" t="n">
        <f aca="false" ca="false" dt2D="false" dtr="false" t="normal">I16+I20+I24+I28+I32+I36+I40+I44</f>
        <v>0</v>
      </c>
      <c r="J47" s="76" t="n">
        <f aca="false" ca="false" dt2D="false" dtr="false" t="normal">J16+J20+J24+J28+J32+J36+J40+J44</f>
        <v>0</v>
      </c>
      <c r="K47" s="78" t="n">
        <f aca="false" ca="false" dt2D="false" dtr="false" t="normal">G47+H47+I47+J47</f>
        <v>0</v>
      </c>
      <c r="L47" s="76" t="n">
        <f aca="false" ca="false" dt2D="false" dtr="false" t="normal">L16+L20+L24+L28+L32+L36+L40+L44</f>
        <v>0</v>
      </c>
      <c r="M47" s="76" t="n">
        <f aca="false" ca="false" dt2D="false" dtr="false" t="normal">M16+M20+M24+M28+M32+M36+M40+M44</f>
        <v>0</v>
      </c>
      <c r="N47" s="76" t="n">
        <f aca="false" ca="false" dt2D="false" dtr="false" t="normal">N16+N20+N24+N28+N32+N36+N40+N44</f>
        <v>0</v>
      </c>
      <c r="O47" s="76" t="n">
        <f aca="false" ca="false" dt2D="false" dtr="false" t="normal">O16+O20+O24+O28+O32+O36+O40+O44</f>
        <v>0</v>
      </c>
      <c r="P47" s="78" t="n">
        <f aca="false" ca="false" dt2D="false" dtr="false" t="normal">L47+M47+N47+O47</f>
        <v>0</v>
      </c>
      <c r="Q47" s="76" t="n">
        <f aca="false" ca="false" dt2D="false" dtr="false" t="normal">Q16+Q20+Q24+Q28+Q32+Q36+Q40+Q44</f>
        <v>0</v>
      </c>
      <c r="R47" s="76" t="n">
        <f aca="false" ca="false" dt2D="false" dtr="false" t="normal">R16+R20+R24+R28+R32+R36+R40+R44</f>
        <v>0</v>
      </c>
      <c r="S47" s="76" t="n">
        <f aca="false" ca="false" dt2D="false" dtr="false" t="normal">S16+S20+S24+S28+S32+S36+S40+S44</f>
        <v>0</v>
      </c>
      <c r="T47" s="76" t="n">
        <f aca="false" ca="false" dt2D="false" dtr="false" t="normal">T16+T20+T24+T28+T32+T36+T40+T44</f>
        <v>0</v>
      </c>
      <c r="U47" s="78" t="n">
        <f aca="false" ca="false" dt2D="false" dtr="false" t="normal">Q47+R47+S47+T47</f>
        <v>0</v>
      </c>
      <c r="V47" s="76" t="n">
        <f aca="false" ca="false" dt2D="false" dtr="false" t="normal">V16+V20+V24+V28+V32+V36+V40+V44</f>
        <v>0</v>
      </c>
      <c r="W47" s="76" t="n">
        <f aca="false" ca="false" dt2D="false" dtr="false" t="normal">W16+W20+W24+W28+W32+W36+W40+W44</f>
        <v>0</v>
      </c>
      <c r="X47" s="76" t="n">
        <f aca="false" ca="false" dt2D="false" dtr="false" t="normal">X16+X20+X24+X28+X32+X36+X40+X44</f>
        <v>0</v>
      </c>
      <c r="Y47" s="76" t="n">
        <f aca="false" ca="false" dt2D="false" dtr="false" t="normal">Y16+Y20+Y24+Y28+Y32+Y36+Y40+Y44</f>
        <v>0</v>
      </c>
      <c r="Z47" s="78" t="n">
        <f aca="false" ca="false" dt2D="false" dtr="false" t="normal">V47+W47+X47+Y47</f>
        <v>0</v>
      </c>
      <c r="AA47" s="121" t="n">
        <f aca="false" ca="false" dt2D="false" dtr="false" t="normal">AA16+AA20+AA24+AA28+AA32+AA36+AA40+AA44</f>
        <v>0</v>
      </c>
      <c r="AB47" s="121" t="n">
        <f aca="false" ca="false" dt2D="false" dtr="false" t="normal">AB16+AB20+AB24+AB28+AB32+AB36+AB40+AB44</f>
        <v>0</v>
      </c>
      <c r="AC47" s="121" t="n">
        <f aca="false" ca="false" dt2D="false" dtr="false" t="normal">AC16+AC20+AC24+AC28+AC32+AC36+AC40+AC44</f>
        <v>0</v>
      </c>
      <c r="AD47" s="121" t="n">
        <f aca="false" ca="false" dt2D="false" dtr="false" t="normal">AD16+AD20+AD24+AD28+AD32+AD36+AD40+AD44</f>
        <v>0</v>
      </c>
      <c r="AE47" s="78" t="n">
        <f aca="false" ca="false" dt2D="false" dtr="false" t="normal">AA47+AB47+AC47+AD47</f>
        <v>0</v>
      </c>
      <c r="AF47" s="121" t="n">
        <f aca="false" ca="false" dt2D="false" dtr="false" t="normal">AF16+AF20+AF24+AF28+AF32+AF36+AF40+AF44</f>
        <v>0</v>
      </c>
      <c r="AG47" s="121" t="n">
        <f aca="false" ca="false" dt2D="false" dtr="false" t="normal">AG16+AG20+AG24+AG28+AG32+AG36+AG40+AG44</f>
        <v>0</v>
      </c>
      <c r="AH47" s="121" t="n">
        <f aca="false" ca="false" dt2D="false" dtr="false" t="normal">AH16+AH20+AH24+AH28+AH32+AH36+AH40+AH44</f>
        <v>0</v>
      </c>
      <c r="AI47" s="121" t="n">
        <f aca="false" ca="false" dt2D="false" dtr="false" t="normal">AI16+AI20+AI24+AI28+AI32+AI36+AI40+AI44</f>
        <v>0</v>
      </c>
      <c r="AJ47" s="78" t="n">
        <f aca="false" ca="false" dt2D="false" dtr="false" t="normal">AF47+AG47+AH47+AI47</f>
        <v>0</v>
      </c>
      <c r="AK47" s="121" t="n">
        <f aca="false" ca="false" dt2D="false" dtr="false" t="normal">AK16+AK20+AK24+AK28+AK32+AK36+AK40+AK44</f>
        <v>0</v>
      </c>
      <c r="AL47" s="121" t="n">
        <f aca="false" ca="false" dt2D="false" dtr="false" t="normal">AL16+AL20+AL24+AL28+AL32+AL36+AL40+AL44</f>
        <v>0</v>
      </c>
      <c r="AM47" s="121" t="n">
        <f aca="false" ca="false" dt2D="false" dtr="false" t="normal">AM16+AM20+AM24+AM28+AM32+AM36+AM40+AM44</f>
        <v>0</v>
      </c>
      <c r="AN47" s="121" t="n">
        <f aca="false" ca="false" dt2D="false" dtr="false" t="normal">AN16+AN20+AN24+AN28+AN32+AN36+AN40+AN44</f>
        <v>0</v>
      </c>
      <c r="AO47" s="78" t="n">
        <f aca="false" ca="false" dt2D="false" dtr="false" t="normal">AK47+AL47+AM47+AN47</f>
        <v>0</v>
      </c>
      <c r="AP47" s="121" t="n">
        <f aca="false" ca="false" dt2D="false" dtr="false" t="normal">AP16+AP20+AP24+AP28+AP32+AP36+AP40+AP44</f>
        <v>0</v>
      </c>
      <c r="AQ47" s="121" t="n">
        <f aca="false" ca="false" dt2D="false" dtr="false" t="normal">AQ16+AQ20+AQ24+AQ28+AQ32+AQ36+AQ40+AQ44</f>
        <v>0</v>
      </c>
      <c r="AR47" s="121" t="n">
        <f aca="false" ca="false" dt2D="false" dtr="false" t="normal">AR16+AR20+AR24+AR28+AR32+AR36+AR40+AR44</f>
        <v>0</v>
      </c>
      <c r="AS47" s="121" t="n">
        <f aca="false" ca="false" dt2D="false" dtr="false" t="normal">AS16+AS20+AS24+AS28+AS32+AS36+AS40+AS44</f>
        <v>0</v>
      </c>
      <c r="AT47" s="78" t="n">
        <f aca="false" ca="false" dt2D="false" dtr="false" t="normal">AP47+AQ47+AR47+AS47</f>
        <v>0</v>
      </c>
      <c r="AU47" s="121" t="n">
        <f aca="false" ca="false" dt2D="false" dtr="false" t="normal">AU16+AU20+AU24+AU28+AU32+AU36+AU40+AU44</f>
        <v>0</v>
      </c>
      <c r="AV47" s="121" t="n">
        <f aca="false" ca="false" dt2D="false" dtr="false" t="normal">AV16+AV20+AV24+AV28+AV32+AV36+AV40+AV44</f>
        <v>0</v>
      </c>
      <c r="AW47" s="121" t="n">
        <f aca="false" ca="false" dt2D="false" dtr="false" t="normal">AW16+AW20+AW24+AW28+AW32+AW36+AW40+AW44</f>
        <v>0</v>
      </c>
      <c r="AX47" s="121" t="n">
        <f aca="false" ca="false" dt2D="false" dtr="false" t="normal">AX16+AX20+AX24+AX28+AX32+AX36+AX40+AX44</f>
        <v>0</v>
      </c>
      <c r="AY47" s="78" t="n">
        <f aca="false" ca="false" dt2D="false" dtr="false" t="normal">AU47+AV47+AW47+AX47</f>
        <v>0</v>
      </c>
      <c r="AZ47" s="123" t="n">
        <f aca="false" ca="false" dt2D="false" dtr="false" t="normal">AZ16+AZ20+AZ24+AZ28+AZ32+AZ36+AZ40+AZ44</f>
        <v>0</v>
      </c>
      <c r="BA47" s="123" t="n">
        <f aca="false" ca="false" dt2D="false" dtr="false" t="normal">BA16+BA20+BA24+BA28+BA32+BA36+BA40+BA44</f>
        <v>0</v>
      </c>
      <c r="BB47" s="86" t="n">
        <f aca="false" ca="false" dt2D="false" dtr="false" t="normal">AZ47+BA47</f>
        <v>0</v>
      </c>
      <c r="BC47" s="123" t="n">
        <f aca="false" ca="false" dt2D="false" dtr="false" t="normal">BC16+BC20+BC24+BC28+BC32+BC36+BC40+BC44</f>
        <v>0</v>
      </c>
      <c r="BD47" s="123" t="n">
        <f aca="false" ca="false" dt2D="false" dtr="false" t="normal">BD16+BD20+BD24+BD28+BD32+BD36+BD40+BD44</f>
        <v>0</v>
      </c>
      <c r="BE47" s="86" t="n">
        <f aca="false" ca="false" dt2D="false" dtr="false" t="normal">BC47+BD47</f>
        <v>0</v>
      </c>
      <c r="BF47" s="124" t="n">
        <f aca="false" ca="false" dt2D="false" dtr="false" t="normal">BF16+BF20+BF24+BF28+BF32+BF36+BF40+BF44</f>
        <v>0</v>
      </c>
      <c r="BG47" s="124" t="n">
        <f aca="false" ca="false" dt2D="false" dtr="false" t="normal">BG16+BG20+BG24+BG28+BG32+BG36+BG40+BG44</f>
        <v>0</v>
      </c>
      <c r="BH47" s="86" t="n">
        <f aca="false" ca="false" dt2D="false" dtr="false" t="normal">BF47+BG47</f>
        <v>0</v>
      </c>
    </row>
    <row outlineLevel="0" r="48">
      <c r="B48" s="1103" t="s"/>
      <c r="C48" s="1094" t="s"/>
      <c r="D48" s="1104" t="s">
        <v>911</v>
      </c>
      <c r="E48" s="1087" t="s"/>
      <c r="F48" s="55" t="n">
        <f aca="false" ca="false" dt2D="false" dtr="false" t="normal">K48+P48+U48+Z48+AE48+AJ48+AO48+AT48+AY48+BB48+BE48+BH48</f>
        <v>8</v>
      </c>
      <c r="G48" s="115" t="n">
        <f aca="false" ca="false" dt2D="false" dtr="false" t="normal">G17+G21+G25+G29+G33+G37+G41+G45</f>
        <v>1</v>
      </c>
      <c r="H48" s="76" t="n">
        <f aca="false" ca="false" dt2D="false" dtr="false" t="normal">H17+H21+H25+H29+H33+H37+H41+H45</f>
        <v>0</v>
      </c>
      <c r="I48" s="76" t="n">
        <f aca="false" ca="false" dt2D="false" dtr="false" t="normal">I17+I21+I25+I29+I33+I37+I41+I45</f>
        <v>0</v>
      </c>
      <c r="J48" s="76" t="n">
        <f aca="false" ca="false" dt2D="false" dtr="false" t="normal">J17+J21+J25+J29+J33+J37+J41+J45</f>
        <v>0</v>
      </c>
      <c r="K48" s="78" t="n">
        <f aca="false" ca="false" dt2D="false" dtr="false" t="normal">G48+H48+I48+J48</f>
        <v>1</v>
      </c>
      <c r="L48" s="76" t="n">
        <f aca="false" ca="false" dt2D="false" dtr="false" t="normal">L17+L21+L25+L29+L33+L37+L41+L45</f>
        <v>2</v>
      </c>
      <c r="M48" s="76" t="n">
        <f aca="false" ca="false" dt2D="false" dtr="false" t="normal">M17+M21+M25+M29+M33+M37+M41+M45</f>
        <v>0</v>
      </c>
      <c r="N48" s="76" t="n">
        <f aca="false" ca="false" dt2D="false" dtr="false" t="normal">N17+N21+N25+N29+N33+N37+N41+N45</f>
        <v>0</v>
      </c>
      <c r="O48" s="76" t="n">
        <f aca="false" ca="false" dt2D="false" dtr="false" t="normal">O17+O21+O25+O29+O33+O37+O41+O45</f>
        <v>0</v>
      </c>
      <c r="P48" s="78" t="n">
        <f aca="false" ca="false" dt2D="false" dtr="false" t="normal">L48+M48+N48+O48</f>
        <v>2</v>
      </c>
      <c r="Q48" s="76" t="n">
        <f aca="false" ca="false" dt2D="false" dtr="false" t="normal">Q17+Q21+Q25+Q29+Q33+Q37+Q41+Q45</f>
        <v>2</v>
      </c>
      <c r="R48" s="76" t="n">
        <f aca="false" ca="false" dt2D="false" dtr="false" t="normal">R17+R21+R25+R29+R33+R37+R41+R45</f>
        <v>0</v>
      </c>
      <c r="S48" s="76" t="n">
        <f aca="false" ca="false" dt2D="false" dtr="false" t="normal">S17+S21+S25+S29+S33+S37+S41+S45</f>
        <v>0</v>
      </c>
      <c r="T48" s="76" t="n">
        <f aca="false" ca="false" dt2D="false" dtr="false" t="normal">T17+T21+T25+T29+T33+T37+T41+T45</f>
        <v>0</v>
      </c>
      <c r="U48" s="78" t="n">
        <f aca="false" ca="false" dt2D="false" dtr="false" t="normal">Q48+R48+S48+T48</f>
        <v>2</v>
      </c>
      <c r="V48" s="76" t="n">
        <f aca="false" ca="false" dt2D="false" dtr="false" t="normal">V17+V21+V25+V29+V33+V37+V41+V45</f>
        <v>0</v>
      </c>
      <c r="W48" s="76" t="n">
        <f aca="false" ca="false" dt2D="false" dtr="false" t="normal">W17+W21+W25+W29+W33+W37+W41+W45</f>
        <v>0</v>
      </c>
      <c r="X48" s="76" t="n">
        <f aca="false" ca="false" dt2D="false" dtr="false" t="normal">X17+X21+X25+X29+X33+X37+X41+X45</f>
        <v>0</v>
      </c>
      <c r="Y48" s="76" t="n">
        <f aca="false" ca="false" dt2D="false" dtr="false" t="normal">Y17+Y21+Y25+Y29+Y33+Y37+Y41+Y45</f>
        <v>3</v>
      </c>
      <c r="Z48" s="78" t="n">
        <f aca="false" ca="false" dt2D="false" dtr="false" t="normal">V48+W48+X48+Y48</f>
        <v>3</v>
      </c>
      <c r="AA48" s="121" t="n">
        <f aca="false" ca="false" dt2D="false" dtr="false" t="normal">AA17+AA21+AA25+AA29+AA33+AA37+AA41+AA45</f>
        <v>0</v>
      </c>
      <c r="AB48" s="121" t="n">
        <f aca="false" ca="false" dt2D="false" dtr="false" t="normal">AB17+AB21+AB25+AB29+AB33+AB37+AB41+AB45</f>
        <v>0</v>
      </c>
      <c r="AC48" s="121" t="n">
        <f aca="false" ca="false" dt2D="false" dtr="false" t="normal">AC17+AC21+AC25+AC29+AC33+AC37+AC41+AC45</f>
        <v>0</v>
      </c>
      <c r="AD48" s="121" t="n">
        <f aca="false" ca="false" dt2D="false" dtr="false" t="normal">AD17+AD21+AD25+AD29+AD33+AD37+AD41+AD45</f>
        <v>0</v>
      </c>
      <c r="AE48" s="78" t="n">
        <f aca="false" ca="false" dt2D="false" dtr="false" t="normal">AA48+AB48+AC48+AD48</f>
        <v>0</v>
      </c>
      <c r="AF48" s="121" t="n">
        <f aca="false" ca="false" dt2D="false" dtr="false" t="normal">AF17+AF21+AF25+AF29+AF33+AF37+AF41+AF45</f>
        <v>0</v>
      </c>
      <c r="AG48" s="121" t="n">
        <f aca="false" ca="false" dt2D="false" dtr="false" t="normal">AG17+AG21+AG25+AG29+AG33+AG37+AG41+AG45</f>
        <v>0</v>
      </c>
      <c r="AH48" s="121" t="n">
        <f aca="false" ca="false" dt2D="false" dtr="false" t="normal">AH17+AH21+AH25+AH29+AH33+AH37+AH41+AH45</f>
        <v>0</v>
      </c>
      <c r="AI48" s="121" t="n">
        <f aca="false" ca="false" dt2D="false" dtr="false" t="normal">AI17+AI21+AI25+AI29+AI33+AI37+AI41+AI45</f>
        <v>0</v>
      </c>
      <c r="AJ48" s="78" t="n">
        <f aca="false" ca="false" dt2D="false" dtr="false" t="normal">AF48+AG48+AH48+AI48</f>
        <v>0</v>
      </c>
      <c r="AK48" s="121" t="n">
        <f aca="false" ca="false" dt2D="false" dtr="false" t="normal">AK17+AK21+AK25+AK29+AK33+AK37+AK41+AK45</f>
        <v>0</v>
      </c>
      <c r="AL48" s="121" t="n">
        <f aca="false" ca="false" dt2D="false" dtr="false" t="normal">AL17+AL21+AL25+AL29+AL33+AL37+AL41+AL45</f>
        <v>0</v>
      </c>
      <c r="AM48" s="121" t="n">
        <f aca="false" ca="false" dt2D="false" dtr="false" t="normal">AM17+AM21+AM25+AM29+AM33+AM37+AM41+AM45</f>
        <v>0</v>
      </c>
      <c r="AN48" s="121" t="n">
        <f aca="false" ca="false" dt2D="false" dtr="false" t="normal">AN17+AN21+AN25+AN29+AN33+AN37+AN41+AN45</f>
        <v>0</v>
      </c>
      <c r="AO48" s="78" t="n">
        <f aca="false" ca="false" dt2D="false" dtr="false" t="normal">AK48+AL48+AM48+AN48</f>
        <v>0</v>
      </c>
      <c r="AP48" s="121" t="n">
        <f aca="false" ca="false" dt2D="false" dtr="false" t="normal">AP17+AP21+AP25+AP29+AP33+AP37+AP41+AP45</f>
        <v>0</v>
      </c>
      <c r="AQ48" s="121" t="n">
        <f aca="false" ca="false" dt2D="false" dtr="false" t="normal">AQ17+AQ21+AQ25+AQ29+AQ33+AQ37+AQ41+AQ45</f>
        <v>0</v>
      </c>
      <c r="AR48" s="121" t="n">
        <f aca="false" ca="false" dt2D="false" dtr="false" t="normal">AR17+AR21+AR25+AR29+AR33+AR37+AR41+AR45</f>
        <v>0</v>
      </c>
      <c r="AS48" s="121" t="n">
        <f aca="false" ca="false" dt2D="false" dtr="false" t="normal">AS17+AS21+AS25+AS29+AS33+AS37+AS41+AS45</f>
        <v>0</v>
      </c>
      <c r="AT48" s="78" t="n">
        <f aca="false" ca="false" dt2D="false" dtr="false" t="normal">AP48+AQ48+AR48+AS48</f>
        <v>0</v>
      </c>
      <c r="AU48" s="121" t="n">
        <f aca="false" ca="false" dt2D="false" dtr="false" t="normal">AU17+AU21+AU25+AU29+AU33+AU37+AU41+AU45</f>
        <v>0</v>
      </c>
      <c r="AV48" s="121" t="n">
        <f aca="false" ca="false" dt2D="false" dtr="false" t="normal">AV17+AV21+AV25+AV29+AV33+AV37+AV41+AV45</f>
        <v>0</v>
      </c>
      <c r="AW48" s="121" t="n">
        <f aca="false" ca="false" dt2D="false" dtr="false" t="normal">AW17+AW21+AW25+AW29+AW33+AW37+AW41+AW45</f>
        <v>0</v>
      </c>
      <c r="AX48" s="121" t="n">
        <f aca="false" ca="false" dt2D="false" dtr="false" t="normal">AX17+AX21+AX25+AX29+AX33+AX37+AX41+AX45</f>
        <v>0</v>
      </c>
      <c r="AY48" s="78" t="n">
        <f aca="false" ca="false" dt2D="false" dtr="false" t="normal">AU48+AV48+AW48+AX48</f>
        <v>0</v>
      </c>
      <c r="AZ48" s="123" t="n">
        <f aca="false" ca="false" dt2D="false" dtr="false" t="normal">AZ17+AZ21+AZ25+AZ29+AZ33+AZ37+AZ41+AZ45</f>
        <v>0</v>
      </c>
      <c r="BA48" s="123" t="n">
        <f aca="false" ca="false" dt2D="false" dtr="false" t="normal">BA17+BA21+BA25+BA29+BA33+BA37+BA41+BA45</f>
        <v>0</v>
      </c>
      <c r="BB48" s="86" t="n">
        <f aca="false" ca="false" dt2D="false" dtr="false" t="normal">AZ48+BA48</f>
        <v>0</v>
      </c>
      <c r="BC48" s="123" t="n">
        <f aca="false" ca="false" dt2D="false" dtr="false" t="normal">BC17+BC21+BC25+BC29+BC33+BC37+BC41+BC45</f>
        <v>0</v>
      </c>
      <c r="BD48" s="123" t="n">
        <f aca="false" ca="false" dt2D="false" dtr="false" t="normal">BD17+BD21+BD25+BD29+BD33+BD37+BD41+BD45</f>
        <v>0</v>
      </c>
      <c r="BE48" s="86" t="n">
        <f aca="false" ca="false" dt2D="false" dtr="false" t="normal">BC48+BD48</f>
        <v>0</v>
      </c>
      <c r="BF48" s="124" t="n">
        <f aca="false" ca="false" dt2D="false" dtr="false" t="normal">BF17+BF21+BF25+BF29+BF33+BF37+BF41+BF45</f>
        <v>0</v>
      </c>
      <c r="BG48" s="124" t="n">
        <f aca="false" ca="false" dt2D="false" dtr="false" t="normal">BG17+BG21+BG25+BG29+BG33+BG37+BG41+BG45</f>
        <v>0</v>
      </c>
      <c r="BH48" s="86" t="n">
        <f aca="false" ca="false" dt2D="false" dtr="false" t="normal">BF48+BG48</f>
        <v>0</v>
      </c>
    </row>
    <row customHeight="true" ht="21.75" outlineLevel="0" r="49">
      <c r="B49" s="1105" t="n"/>
      <c r="C49" s="1106" t="s"/>
      <c r="D49" s="1090" t="s">
        <v>912</v>
      </c>
      <c r="E49" s="1091" t="s"/>
      <c r="F49" s="55" t="n">
        <f aca="false" ca="false" dt2D="false" dtr="false" t="normal">K49+P49+U49+Z49+AE49+AJ49+AO49+AT49+AY49+BB49+BE49+BH49</f>
        <v>0</v>
      </c>
      <c r="G49" s="1107" t="n"/>
      <c r="H49" s="1107" t="n"/>
      <c r="I49" s="1107" t="n"/>
      <c r="J49" s="1107" t="n"/>
      <c r="K49" s="1108" t="n"/>
      <c r="L49" s="1107" t="n"/>
      <c r="M49" s="1107" t="n"/>
      <c r="N49" s="1107" t="n"/>
      <c r="O49" s="1107" t="n"/>
      <c r="P49" s="1108" t="n"/>
      <c r="Q49" s="1107" t="n"/>
      <c r="R49" s="1107" t="n"/>
      <c r="S49" s="1107" t="n"/>
      <c r="T49" s="1107" t="n"/>
      <c r="U49" s="1108" t="n"/>
      <c r="V49" s="1107" t="n"/>
      <c r="W49" s="1107" t="n"/>
      <c r="X49" s="1107" t="n"/>
      <c r="Y49" s="1107" t="n"/>
      <c r="Z49" s="1108" t="n"/>
      <c r="AA49" s="1109" t="n">
        <f aca="false" ca="false" dt2D="false" dtr="false" t="normal">AA18+AA22+AA26+AA30+AA34+AA38+AA42</f>
        <v>0</v>
      </c>
      <c r="AB49" s="1109" t="n">
        <f aca="false" ca="false" dt2D="false" dtr="false" t="normal">AB18+AB22+AB26+AB30+AB34+AB38+AB42</f>
        <v>0</v>
      </c>
      <c r="AC49" s="1109" t="n">
        <f aca="false" ca="false" dt2D="false" dtr="false" t="normal">AC18+AC22+AC26+AC30+AC34+AC38+AC42</f>
        <v>0</v>
      </c>
      <c r="AD49" s="1109" t="n">
        <f aca="false" ca="false" dt2D="false" dtr="false" t="normal">AD18+AD22+AD26+AD30+AD34+AD38+AD42</f>
        <v>0</v>
      </c>
      <c r="AE49" s="80" t="n">
        <f aca="false" ca="false" dt2D="false" dtr="false" t="normal">AA49+AB49+AC49+AD49</f>
        <v>0</v>
      </c>
      <c r="AF49" s="1109" t="n">
        <f aca="false" ca="false" dt2D="false" dtr="false" t="normal">AF18+AF22+AF26+AF30+AF34+AF38+AF42</f>
        <v>0</v>
      </c>
      <c r="AG49" s="1109" t="n">
        <f aca="false" ca="false" dt2D="false" dtr="false" t="normal">AG18+AG22+AG26+AG30+AG34+AG38+AG42</f>
        <v>0</v>
      </c>
      <c r="AH49" s="1109" t="n">
        <f aca="false" ca="false" dt2D="false" dtr="false" t="normal">AH18+AH22+AH26+AH30+AH34+AH38+AH42</f>
        <v>0</v>
      </c>
      <c r="AI49" s="1109" t="n">
        <f aca="false" ca="false" dt2D="false" dtr="false" t="normal">AI18+AI22+AI26+AI30+AI34+AI38+AI42</f>
        <v>0</v>
      </c>
      <c r="AJ49" s="80" t="n">
        <f aca="false" ca="false" dt2D="false" dtr="false" t="normal">AF49+AG49+AH49+AI49</f>
        <v>0</v>
      </c>
      <c r="AK49" s="1109" t="n">
        <f aca="false" ca="false" dt2D="false" dtr="false" t="normal">AK18+AK22+AK26+AK30+AK34+AK38+AK42</f>
        <v>0</v>
      </c>
      <c r="AL49" s="1109" t="n">
        <f aca="false" ca="false" dt2D="false" dtr="false" t="normal">AL18+AL22+AL26+AL30+AL34+AL38+AL42</f>
        <v>0</v>
      </c>
      <c r="AM49" s="1109" t="n">
        <f aca="false" ca="false" dt2D="false" dtr="false" t="normal">AM18+AM22+AM26+AM30+AM34+AM38+AM42</f>
        <v>0</v>
      </c>
      <c r="AN49" s="1109" t="n">
        <f aca="false" ca="false" dt2D="false" dtr="false" t="normal">AN18+AN22+AN26+AN30+AN34+AN38+AN42</f>
        <v>0</v>
      </c>
      <c r="AO49" s="80" t="n">
        <f aca="false" ca="false" dt2D="false" dtr="false" t="normal">AK49+AL49+AM49+AN49</f>
        <v>0</v>
      </c>
      <c r="AP49" s="1109" t="n">
        <f aca="false" ca="false" dt2D="false" dtr="false" t="normal">AP18+AP22+AP26+AP30+AP34+AP38+AP42</f>
        <v>0</v>
      </c>
      <c r="AQ49" s="1109" t="n">
        <f aca="false" ca="false" dt2D="false" dtr="false" t="normal">AQ18+AQ22+AQ26+AQ30+AQ34+AQ38+AQ42</f>
        <v>0</v>
      </c>
      <c r="AR49" s="1109" t="n">
        <f aca="false" ca="false" dt2D="false" dtr="false" t="normal">AR18+AR22+AR26+AR30+AR34+AR38+AR42</f>
        <v>0</v>
      </c>
      <c r="AS49" s="1109" t="n">
        <f aca="false" ca="false" dt2D="false" dtr="false" t="normal">AS18+AS22+AS26+AS30+AS34+AS38+AS42</f>
        <v>0</v>
      </c>
      <c r="AT49" s="78" t="n">
        <f aca="false" ca="false" dt2D="false" dtr="false" t="normal">AP49+AQ49+AR49+AS49</f>
        <v>0</v>
      </c>
      <c r="AU49" s="1109" t="n">
        <f aca="false" ca="false" dt2D="false" dtr="false" t="normal">AU18+AU22+AU26+AU30+AU34+AU38+AU42</f>
        <v>0</v>
      </c>
      <c r="AV49" s="1109" t="n">
        <f aca="false" ca="false" dt2D="false" dtr="false" t="normal">AV18+AV22+AV26+AV30+AV34+AV38+AV42</f>
        <v>0</v>
      </c>
      <c r="AW49" s="1109" t="n">
        <f aca="false" ca="false" dt2D="false" dtr="false" t="normal">AW18+AW22+AW26+AW30+AW34+AW38+AW42</f>
        <v>0</v>
      </c>
      <c r="AX49" s="1109" t="n">
        <f aca="false" ca="false" dt2D="false" dtr="false" t="normal">AX18+AX22+AX26+AX30+AX34+AX38+AX42</f>
        <v>0</v>
      </c>
      <c r="AY49" s="78" t="n">
        <f aca="false" ca="false" dt2D="false" dtr="false" t="normal">AU49+AV49+AW49+AX49</f>
        <v>0</v>
      </c>
      <c r="AZ49" s="1110" t="n">
        <f aca="false" ca="false" dt2D="false" dtr="false" t="normal">AZ18+AZ22+AZ26+AZ30+AZ34+AZ38+AZ42</f>
        <v>0</v>
      </c>
      <c r="BA49" s="1110" t="n">
        <f aca="false" ca="false" dt2D="false" dtr="false" t="normal">BA18+BA22+BA26+BA30+BA34+BA38+BA42</f>
        <v>0</v>
      </c>
      <c r="BB49" s="86" t="n">
        <f aca="false" ca="false" dt2D="false" dtr="false" t="normal">AZ49+BA49</f>
        <v>0</v>
      </c>
      <c r="BC49" s="1110" t="n">
        <f aca="false" ca="false" dt2D="false" dtr="false" t="normal">BC18+BC22+BC26+BC30+BC34+BC38+BC42</f>
        <v>0</v>
      </c>
      <c r="BD49" s="1110" t="n">
        <f aca="false" ca="false" dt2D="false" dtr="false" t="normal">BD18+BD22+BD26+BD30+BD34+BD38+BD42</f>
        <v>0</v>
      </c>
      <c r="BE49" s="86" t="n">
        <f aca="false" ca="false" dt2D="false" dtr="false" t="normal">BC49+BD49</f>
        <v>0</v>
      </c>
      <c r="BF49" s="1111" t="n">
        <f aca="false" ca="false" dt2D="false" dtr="false" t="normal">BF18+BF22+BF26+BF30+BF34+BF38+BF42</f>
        <v>0</v>
      </c>
      <c r="BG49" s="1111" t="n">
        <f aca="false" ca="false" dt2D="false" dtr="false" t="normal">BG18+BG22+BG26+BG30+BG34+BG38+BG42</f>
        <v>0</v>
      </c>
      <c r="BH49" s="86" t="n">
        <f aca="false" ca="false" dt2D="false" dtr="false" t="normal">BF49+BG49</f>
        <v>0</v>
      </c>
    </row>
    <row outlineLevel="0" r="50">
      <c r="C50" s="715" t="s">
        <v>913</v>
      </c>
      <c r="D50" s="154" t="s">
        <v>914</v>
      </c>
      <c r="E50" s="214" t="s">
        <v>41</v>
      </c>
      <c r="F50" s="55" t="n">
        <f aca="false" ca="false" dt2D="false" dtr="false" t="normal">K50+P50+U50+Z50+AE50+AJ50+AO50+AT50+AY50+BB50+BE50+BH50</f>
        <v>0</v>
      </c>
      <c r="G50" s="1112" t="n"/>
      <c r="H50" s="1113" t="n"/>
      <c r="I50" s="1113" t="n"/>
      <c r="J50" s="1113" t="n"/>
      <c r="K50" s="1113" t="n"/>
      <c r="L50" s="1113" t="n"/>
      <c r="M50" s="1113" t="n"/>
      <c r="N50" s="1113" t="n"/>
      <c r="O50" s="1113" t="n"/>
      <c r="P50" s="1113" t="n"/>
      <c r="Q50" s="1113" t="n"/>
      <c r="R50" s="1113" t="n"/>
      <c r="S50" s="1113" t="n"/>
      <c r="T50" s="1113" t="n"/>
      <c r="U50" s="1113" t="n"/>
      <c r="V50" s="1113" t="n"/>
      <c r="W50" s="1113" t="n"/>
      <c r="X50" s="1113" t="n"/>
      <c r="Y50" s="1113" t="n"/>
      <c r="Z50" s="1113" t="n"/>
      <c r="AA50" s="1113" t="n"/>
      <c r="AB50" s="1113" t="n"/>
      <c r="AC50" s="1113" t="n"/>
      <c r="AD50" s="1113" t="n"/>
      <c r="AE50" s="1113" t="n"/>
      <c r="AF50" s="1113" t="n"/>
      <c r="AG50" s="1113" t="n"/>
      <c r="AH50" s="1113" t="n"/>
      <c r="AI50" s="1113" t="n"/>
      <c r="AJ50" s="1113" t="n"/>
      <c r="AK50" s="1114" t="n"/>
      <c r="AL50" s="1114" t="n"/>
      <c r="AM50" s="1114" t="n"/>
      <c r="AN50" s="1114" t="n"/>
      <c r="AO50" s="1113" t="n"/>
      <c r="AP50" s="1114" t="n"/>
      <c r="AQ50" s="1114" t="n"/>
      <c r="AR50" s="1114" t="n"/>
      <c r="AS50" s="1114" t="n"/>
      <c r="AT50" s="78" t="n">
        <f aca="false" ca="false" dt2D="false" dtr="false" t="normal">AP50+AQ50+AR50+AS50</f>
        <v>0</v>
      </c>
      <c r="AU50" s="1114" t="n"/>
      <c r="AV50" s="1114" t="n"/>
      <c r="AW50" s="1114" t="n"/>
      <c r="AX50" s="1114" t="n"/>
      <c r="AY50" s="78" t="n">
        <f aca="false" ca="false" dt2D="false" dtr="false" t="normal">AU50+AV50+AW50+AX50</f>
        <v>0</v>
      </c>
      <c r="AZ50" s="1115" t="n"/>
      <c r="BA50" s="1115" t="n"/>
      <c r="BB50" s="86" t="n">
        <f aca="false" ca="false" dt2D="false" dtr="false" t="normal">AZ50+BA50</f>
        <v>0</v>
      </c>
      <c r="BC50" s="1115" t="n"/>
      <c r="BD50" s="1115" t="n"/>
      <c r="BE50" s="86" t="n">
        <f aca="false" ca="false" dt2D="false" dtr="false" t="normal">BC50+BD50</f>
        <v>0</v>
      </c>
      <c r="BF50" s="1114" t="n"/>
      <c r="BG50" s="1114" t="n"/>
      <c r="BH50" s="86" t="n">
        <f aca="false" ca="false" dt2D="false" dtr="false" t="normal">BF50+BG50</f>
        <v>0</v>
      </c>
    </row>
    <row outlineLevel="0" r="51">
      <c r="C51" s="442" t="s"/>
      <c r="D51" s="153" t="s"/>
      <c r="E51" s="214" t="s">
        <v>42</v>
      </c>
      <c r="F51" s="55" t="n">
        <f aca="false" ca="false" dt2D="false" dtr="false" t="normal">K51+P51+U51+Z51+AE51+AJ51+AO51+AT51+AY51+BB51+BE51+BH51</f>
        <v>0</v>
      </c>
      <c r="G51" s="1112" t="n"/>
      <c r="H51" s="1113" t="n"/>
      <c r="I51" s="1113" t="n"/>
      <c r="J51" s="1113" t="n"/>
      <c r="K51" s="1113" t="n"/>
      <c r="L51" s="1113" t="n"/>
      <c r="M51" s="1113" t="n"/>
      <c r="N51" s="1113" t="n"/>
      <c r="O51" s="1113" t="n"/>
      <c r="P51" s="1113" t="n"/>
      <c r="Q51" s="1113" t="n"/>
      <c r="R51" s="1113" t="n"/>
      <c r="S51" s="1113" t="n"/>
      <c r="T51" s="1113" t="n"/>
      <c r="U51" s="1113" t="n"/>
      <c r="V51" s="1113" t="n"/>
      <c r="W51" s="1113" t="n"/>
      <c r="X51" s="1113" t="n"/>
      <c r="Y51" s="1113" t="n"/>
      <c r="Z51" s="1113" t="n"/>
      <c r="AA51" s="1113" t="n"/>
      <c r="AB51" s="1113" t="n"/>
      <c r="AC51" s="1113" t="n"/>
      <c r="AD51" s="1113" t="n"/>
      <c r="AE51" s="1113" t="n"/>
      <c r="AF51" s="1113" t="n"/>
      <c r="AG51" s="1113" t="n"/>
      <c r="AH51" s="1113" t="n"/>
      <c r="AI51" s="1113" t="n"/>
      <c r="AJ51" s="1113" t="n"/>
      <c r="AK51" s="1114" t="n"/>
      <c r="AL51" s="1114" t="n"/>
      <c r="AM51" s="1114" t="n"/>
      <c r="AN51" s="1114" t="n"/>
      <c r="AO51" s="1113" t="n"/>
      <c r="AP51" s="1114" t="n"/>
      <c r="AQ51" s="1114" t="n"/>
      <c r="AR51" s="1114" t="n"/>
      <c r="AS51" s="1114" t="n"/>
      <c r="AT51" s="78" t="n">
        <f aca="false" ca="false" dt2D="false" dtr="false" t="normal">AP51+AQ51+AR51+AS51</f>
        <v>0</v>
      </c>
      <c r="AU51" s="1114" t="n"/>
      <c r="AV51" s="1114" t="n"/>
      <c r="AW51" s="1114" t="n"/>
      <c r="AX51" s="1114" t="n"/>
      <c r="AY51" s="78" t="n">
        <f aca="false" ca="false" dt2D="false" dtr="false" t="normal">AU51+AV51+AW51+AX51</f>
        <v>0</v>
      </c>
      <c r="AZ51" s="1115" t="n"/>
      <c r="BA51" s="1115" t="n"/>
      <c r="BB51" s="86" t="n">
        <f aca="false" ca="false" dt2D="false" dtr="false" t="normal">AZ51+BA51</f>
        <v>0</v>
      </c>
      <c r="BC51" s="1115" t="n"/>
      <c r="BD51" s="1115" t="n"/>
      <c r="BE51" s="86" t="n">
        <f aca="false" ca="false" dt2D="false" dtr="false" t="normal">BC51+BD51</f>
        <v>0</v>
      </c>
      <c r="BF51" s="1114" t="n"/>
      <c r="BG51" s="1114" t="n"/>
      <c r="BH51" s="86" t="n">
        <f aca="false" ca="false" dt2D="false" dtr="false" t="normal">BF51+BG51</f>
        <v>0</v>
      </c>
    </row>
    <row outlineLevel="0" r="52">
      <c r="C52" s="442" t="s"/>
      <c r="D52" s="1086" t="s">
        <v>915</v>
      </c>
      <c r="E52" s="1087" t="s"/>
      <c r="F52" s="55" t="n">
        <f aca="false" ca="false" dt2D="false" dtr="false" t="normal">K52+P52+U52+Z52+AE52+AJ52+AO52+AT52+AY52+BB52+BE52+BH52</f>
        <v>0</v>
      </c>
      <c r="G52" s="1112" t="n"/>
      <c r="H52" s="1113" t="n"/>
      <c r="I52" s="1113" t="n"/>
      <c r="J52" s="1113" t="n"/>
      <c r="K52" s="1113" t="n"/>
      <c r="L52" s="1113" t="n"/>
      <c r="M52" s="1113" t="n"/>
      <c r="N52" s="1113" t="n"/>
      <c r="O52" s="1113" t="n"/>
      <c r="P52" s="1113" t="n"/>
      <c r="Q52" s="1113" t="n"/>
      <c r="R52" s="1113" t="n"/>
      <c r="S52" s="1113" t="n"/>
      <c r="T52" s="1113" t="n"/>
      <c r="U52" s="1113" t="n"/>
      <c r="V52" s="1113" t="n"/>
      <c r="W52" s="1113" t="n"/>
      <c r="X52" s="1113" t="n"/>
      <c r="Y52" s="1113" t="n"/>
      <c r="Z52" s="1113" t="n"/>
      <c r="AA52" s="1113" t="n"/>
      <c r="AB52" s="1113" t="n"/>
      <c r="AC52" s="1113" t="n"/>
      <c r="AD52" s="1113" t="n"/>
      <c r="AE52" s="1113" t="n"/>
      <c r="AF52" s="1113" t="n"/>
      <c r="AG52" s="1113" t="n"/>
      <c r="AH52" s="1113" t="n"/>
      <c r="AI52" s="1113" t="n"/>
      <c r="AJ52" s="1113" t="n"/>
      <c r="AK52" s="76" t="n">
        <f aca="false" ca="false" dt2D="false" dtr="false" t="normal">AK50</f>
        <v>0</v>
      </c>
      <c r="AL52" s="76" t="n">
        <f aca="false" ca="false" dt2D="false" dtr="false" t="normal">AL50</f>
        <v>0</v>
      </c>
      <c r="AM52" s="76" t="n">
        <f aca="false" ca="false" dt2D="false" dtr="false" t="normal">AM50</f>
        <v>0</v>
      </c>
      <c r="AN52" s="76" t="n">
        <f aca="false" ca="false" dt2D="false" dtr="false" t="normal">AN50</f>
        <v>0</v>
      </c>
      <c r="AO52" s="1113" t="n"/>
      <c r="AP52" s="76" t="n">
        <f aca="false" ca="false" dt2D="false" dtr="false" t="normal">AP50</f>
        <v>0</v>
      </c>
      <c r="AQ52" s="76" t="n">
        <f aca="false" ca="false" dt2D="false" dtr="false" t="normal">AQ50</f>
        <v>0</v>
      </c>
      <c r="AR52" s="76" t="n">
        <f aca="false" ca="false" dt2D="false" dtr="false" t="normal">AR50</f>
        <v>0</v>
      </c>
      <c r="AS52" s="76" t="n">
        <f aca="false" ca="false" dt2D="false" dtr="false" t="normal">AS50</f>
        <v>0</v>
      </c>
      <c r="AT52" s="78" t="n">
        <f aca="false" ca="false" dt2D="false" dtr="false" t="normal">AP52+AQ52+AR52+AS52</f>
        <v>0</v>
      </c>
      <c r="AU52" s="76" t="n">
        <f aca="false" ca="false" dt2D="false" dtr="false" t="normal">AU50</f>
        <v>0</v>
      </c>
      <c r="AV52" s="76" t="n">
        <f aca="false" ca="false" dt2D="false" dtr="false" t="normal">AV50</f>
        <v>0</v>
      </c>
      <c r="AW52" s="76" t="n">
        <f aca="false" ca="false" dt2D="false" dtr="false" t="normal">AW50</f>
        <v>0</v>
      </c>
      <c r="AX52" s="76" t="n">
        <f aca="false" ca="false" dt2D="false" dtr="false" t="normal">AX50</f>
        <v>0</v>
      </c>
      <c r="AY52" s="78" t="n">
        <f aca="false" ca="false" dt2D="false" dtr="false" t="normal">AU52+AV52+AW52+AX52</f>
        <v>0</v>
      </c>
      <c r="AZ52" s="117" t="n">
        <f aca="false" ca="false" dt2D="false" dtr="false" t="normal">AZ50</f>
        <v>0</v>
      </c>
      <c r="BA52" s="117" t="n">
        <f aca="false" ca="false" dt2D="false" dtr="false" t="normal">BA50</f>
        <v>0</v>
      </c>
      <c r="BB52" s="86" t="n">
        <f aca="false" ca="false" dt2D="false" dtr="false" t="normal">AZ52+BA52</f>
        <v>0</v>
      </c>
      <c r="BC52" s="117" t="n">
        <f aca="false" ca="false" dt2D="false" dtr="false" t="normal">BC50</f>
        <v>0</v>
      </c>
      <c r="BD52" s="117" t="n">
        <f aca="false" ca="false" dt2D="false" dtr="false" t="normal">BD50</f>
        <v>0</v>
      </c>
      <c r="BE52" s="86" t="n">
        <f aca="false" ca="false" dt2D="false" dtr="false" t="normal">BC52+BD52</f>
        <v>0</v>
      </c>
      <c r="BF52" s="118" t="n">
        <f aca="false" ca="false" dt2D="false" dtr="false" t="normal">BF50</f>
        <v>0</v>
      </c>
      <c r="BG52" s="118" t="n">
        <f aca="false" ca="false" dt2D="false" dtr="false" t="normal">BG50</f>
        <v>0</v>
      </c>
      <c r="BH52" s="86" t="n">
        <f aca="false" ca="false" dt2D="false" dtr="false" t="normal">BF52+BG52</f>
        <v>0</v>
      </c>
    </row>
    <row outlineLevel="0" r="53">
      <c r="C53" s="719" t="s"/>
      <c r="D53" s="1086" t="s">
        <v>916</v>
      </c>
      <c r="E53" s="1087" t="s"/>
      <c r="F53" s="55" t="n">
        <f aca="false" ca="false" dt2D="false" dtr="false" t="normal">K53+P53+U53+Z53+AE53+AJ53+AO53+AT53+AY53+BB53+BE53+BH53</f>
        <v>0</v>
      </c>
      <c r="G53" s="1112" t="n"/>
      <c r="H53" s="1113" t="n"/>
      <c r="I53" s="1113" t="n"/>
      <c r="J53" s="1113" t="n"/>
      <c r="K53" s="1113" t="n"/>
      <c r="L53" s="1113" t="n"/>
      <c r="M53" s="1113" t="n"/>
      <c r="N53" s="1113" t="n"/>
      <c r="O53" s="1113" t="n"/>
      <c r="P53" s="1113" t="n"/>
      <c r="Q53" s="1113" t="n"/>
      <c r="R53" s="1113" t="n"/>
      <c r="S53" s="1113" t="n"/>
      <c r="T53" s="1113" t="n"/>
      <c r="U53" s="1113" t="n"/>
      <c r="V53" s="1113" t="n"/>
      <c r="W53" s="1113" t="n"/>
      <c r="X53" s="1113" t="n"/>
      <c r="Y53" s="1113" t="n"/>
      <c r="Z53" s="1113" t="n"/>
      <c r="AA53" s="1113" t="n"/>
      <c r="AB53" s="1113" t="n"/>
      <c r="AC53" s="1113" t="n"/>
      <c r="AD53" s="1113" t="n"/>
      <c r="AE53" s="1113" t="n"/>
      <c r="AF53" s="1113" t="n"/>
      <c r="AG53" s="1113" t="n"/>
      <c r="AH53" s="1113" t="n"/>
      <c r="AI53" s="1113" t="n"/>
      <c r="AJ53" s="1113" t="n"/>
      <c r="AK53" s="76" t="n">
        <f aca="false" ca="false" dt2D="false" dtr="false" t="normal">AK51</f>
        <v>0</v>
      </c>
      <c r="AL53" s="76" t="n">
        <f aca="false" ca="false" dt2D="false" dtr="false" t="normal">AL51</f>
        <v>0</v>
      </c>
      <c r="AM53" s="76" t="n">
        <f aca="false" ca="false" dt2D="false" dtr="false" t="normal">AM51</f>
        <v>0</v>
      </c>
      <c r="AN53" s="76" t="n">
        <f aca="false" ca="false" dt2D="false" dtr="false" t="normal">AN51</f>
        <v>0</v>
      </c>
      <c r="AO53" s="1113" t="n"/>
      <c r="AP53" s="76" t="n">
        <f aca="false" ca="false" dt2D="false" dtr="false" t="normal">AP51</f>
        <v>0</v>
      </c>
      <c r="AQ53" s="76" t="n">
        <f aca="false" ca="false" dt2D="false" dtr="false" t="normal">AQ51</f>
        <v>0</v>
      </c>
      <c r="AR53" s="76" t="n">
        <f aca="false" ca="false" dt2D="false" dtr="false" t="normal">AR51</f>
        <v>0</v>
      </c>
      <c r="AS53" s="76" t="n">
        <f aca="false" ca="false" dt2D="false" dtr="false" t="normal">AS51</f>
        <v>0</v>
      </c>
      <c r="AT53" s="78" t="n">
        <f aca="false" ca="false" dt2D="false" dtr="false" t="normal">AP53+AQ53+AR53+AS53</f>
        <v>0</v>
      </c>
      <c r="AU53" s="76" t="n">
        <f aca="false" ca="false" dt2D="false" dtr="false" t="normal">AU51</f>
        <v>0</v>
      </c>
      <c r="AV53" s="76" t="n">
        <f aca="false" ca="false" dt2D="false" dtr="false" t="normal">AV51</f>
        <v>0</v>
      </c>
      <c r="AW53" s="76" t="n">
        <f aca="false" ca="false" dt2D="false" dtr="false" t="normal">AW51</f>
        <v>0</v>
      </c>
      <c r="AX53" s="76" t="n">
        <f aca="false" ca="false" dt2D="false" dtr="false" t="normal">AX51</f>
        <v>0</v>
      </c>
      <c r="AY53" s="78" t="n">
        <f aca="false" ca="false" dt2D="false" dtr="false" t="normal">AU53+AV53+AW53+AX53</f>
        <v>0</v>
      </c>
      <c r="AZ53" s="117" t="n">
        <f aca="false" ca="false" dt2D="false" dtr="false" t="normal">AZ51</f>
        <v>0</v>
      </c>
      <c r="BA53" s="117" t="n">
        <f aca="false" ca="false" dt2D="false" dtr="false" t="normal">BA51</f>
        <v>0</v>
      </c>
      <c r="BB53" s="86" t="n">
        <f aca="false" ca="false" dt2D="false" dtr="false" t="normal">AZ53+BA53</f>
        <v>0</v>
      </c>
      <c r="BC53" s="117" t="n">
        <f aca="false" ca="false" dt2D="false" dtr="false" t="normal">BC51</f>
        <v>0</v>
      </c>
      <c r="BD53" s="117" t="n">
        <f aca="false" ca="false" dt2D="false" dtr="false" t="normal">BD51</f>
        <v>0</v>
      </c>
      <c r="BE53" s="86" t="n">
        <f aca="false" ca="false" dt2D="false" dtr="false" t="normal">BC53+BD53</f>
        <v>0</v>
      </c>
      <c r="BF53" s="118" t="n">
        <f aca="false" ca="false" dt2D="false" dtr="false" t="normal">BF51</f>
        <v>0</v>
      </c>
      <c r="BG53" s="118" t="n">
        <f aca="false" ca="false" dt2D="false" dtr="false" t="normal">BG51</f>
        <v>0</v>
      </c>
      <c r="BH53" s="86" t="n">
        <f aca="false" ca="false" dt2D="false" dtr="false" t="normal">BF53+BG53</f>
        <v>0</v>
      </c>
    </row>
  </sheetData>
  <mergeCells count="65">
    <mergeCell ref="BC2:BE2"/>
    <mergeCell ref="AZ2:BB2"/>
    <mergeCell ref="AU2:AY2"/>
    <mergeCell ref="AP2:AT2"/>
    <mergeCell ref="AK2:AO2"/>
    <mergeCell ref="AF2:AJ2"/>
    <mergeCell ref="AA2:AE2"/>
    <mergeCell ref="V2:Z2"/>
    <mergeCell ref="L2:P2"/>
    <mergeCell ref="G2:K2"/>
    <mergeCell ref="Q2:U2"/>
    <mergeCell ref="BF2:BH2"/>
    <mergeCell ref="U3:U4"/>
    <mergeCell ref="P3:P4"/>
    <mergeCell ref="K3:K4"/>
    <mergeCell ref="F3:F4"/>
    <mergeCell ref="BE3:BE4"/>
    <mergeCell ref="BB3:BB4"/>
    <mergeCell ref="AY3:AY4"/>
    <mergeCell ref="AT3:AT4"/>
    <mergeCell ref="AO3:AO4"/>
    <mergeCell ref="AJ3:AJ4"/>
    <mergeCell ref="AE3:AE4"/>
    <mergeCell ref="Z3:Z4"/>
    <mergeCell ref="BH3:BH4"/>
    <mergeCell ref="B1:F2"/>
    <mergeCell ref="D3:E4"/>
    <mergeCell ref="C3:C4"/>
    <mergeCell ref="B3:B4"/>
    <mergeCell ref="C5:E5"/>
    <mergeCell ref="C6:E6"/>
    <mergeCell ref="C7:E7"/>
    <mergeCell ref="B8:E8"/>
    <mergeCell ref="D12:E12"/>
    <mergeCell ref="D13:E13"/>
    <mergeCell ref="D14:E14"/>
    <mergeCell ref="B9:B14"/>
    <mergeCell ref="C9:C14"/>
    <mergeCell ref="D9:D11"/>
    <mergeCell ref="B15:B17"/>
    <mergeCell ref="B19:B21"/>
    <mergeCell ref="B23:B25"/>
    <mergeCell ref="B27:B29"/>
    <mergeCell ref="B31:B33"/>
    <mergeCell ref="B35:B37"/>
    <mergeCell ref="C15:C49"/>
    <mergeCell ref="B39:B41"/>
    <mergeCell ref="B43:B45"/>
    <mergeCell ref="B46:B48"/>
    <mergeCell ref="C50:C53"/>
    <mergeCell ref="D53:E53"/>
    <mergeCell ref="D52:E52"/>
    <mergeCell ref="D49:E49"/>
    <mergeCell ref="D23:D26"/>
    <mergeCell ref="D19:D22"/>
    <mergeCell ref="D15:D18"/>
    <mergeCell ref="D48:E48"/>
    <mergeCell ref="D47:E47"/>
    <mergeCell ref="D46:E46"/>
    <mergeCell ref="D50:D51"/>
    <mergeCell ref="D39:D42"/>
    <mergeCell ref="D43:D45"/>
    <mergeCell ref="D27:D30"/>
    <mergeCell ref="D31:D34"/>
    <mergeCell ref="D35:D38"/>
  </mergeCells>
  <pageMargins bottom="0.75" footer="0.300000011920929" header="0.300000011920929" left="0.700000047683716" right="0.700000047683716" top="0.75"/>
</worksheet>
</file>

<file path=xl/worksheets/sheet8.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heetPr>
    <outlinePr summaryBelow="true" summaryRight="true"/>
  </sheetPr>
  <dimension ref="A1:AD13"/>
  <sheetViews>
    <sheetView showZeros="true" topLeftCell="B1" workbookViewId="0">
      <pane activePane="topRight" state="frozen" topLeftCell="G1" xSplit="5" ySplit="0"/>
    </sheetView>
  </sheetViews>
  <sheetFormatPr baseColWidth="8" customHeight="false" defaultColWidth="19.710937625553" defaultRowHeight="18.75" zeroHeight="false"/>
  <cols>
    <col customWidth="true" max="1" min="1" outlineLevel="0" style="1" width="1.28515624273114"/>
    <col customWidth="true" max="2" min="2" outlineLevel="0" style="1" width="5.14062497092456"/>
    <col customWidth="true" hidden="false" max="3" min="3" outlineLevel="0" style="1" width="17.521001558528"/>
    <col customWidth="true" hidden="false" max="4" min="4" outlineLevel="0" style="2" width="39.7782664424876"/>
    <col customWidth="true" max="5" min="5" outlineLevel="0" style="2" width="21.9999996616676"/>
    <col customWidth="true" max="6" min="6" outlineLevel="0" style="1" width="13.8554681361118"/>
    <col customWidth="true" max="7" min="7" outlineLevel="0" style="1" width="6.42578146740498"/>
    <col customWidth="true" max="8" min="8" outlineLevel="0" style="1" width="13.4257806215741"/>
    <col customWidth="true" max="9" min="9" outlineLevel="0" style="1" width="6.14062480175838"/>
    <col customWidth="true" max="10" min="10" outlineLevel="0" style="1" width="13.4257806215741"/>
    <col customWidth="true" max="11" min="11" outlineLevel="0" style="1" width="6.28515632731423"/>
    <col customWidth="true" max="12" min="12" outlineLevel="0" style="1" width="13.4257806215741"/>
    <col customWidth="true" max="13" min="13" outlineLevel="0" style="1" width="5.99999966166764"/>
    <col customWidth="true" max="14" min="14" outlineLevel="0" style="1" width="13.1406246325922"/>
    <col customWidth="true" max="15" min="15" outlineLevel="0" style="1" width="6.14062480175838"/>
    <col customWidth="true" max="16" min="16" outlineLevel="0" style="1" width="13.1406246325922"/>
    <col customWidth="true" max="17" min="17" outlineLevel="0" style="1" width="5.71093728722066"/>
    <col customWidth="true" max="18" min="18" outlineLevel="0" style="1" width="13.1406246325922"/>
    <col customWidth="true" max="19" min="19" outlineLevel="0" style="1" width="5.71093728722066"/>
    <col customWidth="true" max="20" min="20" outlineLevel="0" style="1" width="13.1406246325922"/>
    <col customWidth="true" max="21" min="21" outlineLevel="0" style="1" width="5.85546881277651"/>
    <col customWidth="true" max="22" min="22" outlineLevel="0" style="1" width="13.285156158148"/>
    <col customWidth="true" max="23" min="23" outlineLevel="0" style="1" width="5.85546881277651"/>
    <col customWidth="true" max="24" min="24" outlineLevel="0" style="1" width="13.1406246325922"/>
    <col customWidth="true" max="25" min="25" outlineLevel="0" style="1" width="6.14062480175838"/>
    <col customWidth="true" max="26" min="26" outlineLevel="0" style="1" width="13.285156158148"/>
    <col customWidth="true" max="27" min="27" outlineLevel="0" style="1" width="6.14062480175838"/>
    <col customWidth="true" max="28" min="28" outlineLevel="0" style="1" width="13.285156158148"/>
    <col customWidth="true" hidden="false" max="29" min="29" outlineLevel="0" style="1" width="6.53640803018331"/>
    <col customWidth="true" hidden="false" max="30" min="30" outlineLevel="0" style="1" width="12.638581358868"/>
    <col bestFit="true" customWidth="true" max="16384" min="31" outlineLevel="0" style="1" width="19.710937625553"/>
  </cols>
  <sheetData>
    <row customHeight="true" ht="33.75" outlineLevel="0" r="1">
      <c r="B1" s="3" t="s">
        <v>0</v>
      </c>
      <c r="C1" s="4" t="s"/>
      <c r="D1" s="4" t="s"/>
      <c r="E1" s="4" t="s"/>
      <c r="F1" s="5" t="s"/>
    </row>
    <row customHeight="true" ht="30.75" outlineLevel="0" r="2">
      <c r="B2" s="6" t="s"/>
      <c r="C2" s="6" t="s"/>
      <c r="D2" s="6" t="s"/>
      <c r="E2" s="6" t="s"/>
      <c r="F2" s="3" t="s"/>
      <c r="G2" s="368" t="s">
        <v>1</v>
      </c>
      <c r="H2" s="370" t="s"/>
      <c r="I2" s="368" t="s">
        <v>2</v>
      </c>
      <c r="J2" s="370" t="s"/>
      <c r="K2" s="368" t="s">
        <v>3</v>
      </c>
      <c r="L2" s="370" t="s"/>
      <c r="M2" s="368" t="s">
        <v>4</v>
      </c>
      <c r="N2" s="370" t="s"/>
      <c r="O2" s="368" t="s">
        <v>5</v>
      </c>
      <c r="P2" s="370" t="s"/>
      <c r="Q2" s="368" t="s">
        <v>6</v>
      </c>
      <c r="R2" s="370" t="s"/>
      <c r="S2" s="368" t="s">
        <v>7</v>
      </c>
      <c r="T2" s="370" t="s"/>
      <c r="U2" s="368" t="s">
        <v>8</v>
      </c>
      <c r="V2" s="370" t="s"/>
      <c r="W2" s="368" t="s">
        <v>9</v>
      </c>
      <c r="X2" s="370" t="s"/>
      <c r="Y2" s="368" t="s">
        <v>10</v>
      </c>
      <c r="Z2" s="370" t="s"/>
      <c r="AA2" s="368" t="s">
        <v>11</v>
      </c>
      <c r="AB2" s="370" t="s"/>
      <c r="AC2" s="368" t="s">
        <v>12</v>
      </c>
      <c r="AD2" s="370" t="s"/>
    </row>
    <row customFormat="true" customHeight="true" ht="146.25" outlineLevel="0" r="3" s="11">
      <c r="B3" s="12" t="s">
        <v>13</v>
      </c>
      <c r="C3" s="12" t="s">
        <v>14</v>
      </c>
      <c r="D3" s="12" t="s">
        <v>15</v>
      </c>
      <c r="E3" s="13" t="s"/>
      <c r="F3" s="12" t="s">
        <v>16</v>
      </c>
      <c r="G3" s="371" t="s">
        <v>17</v>
      </c>
      <c r="H3" s="15" t="s">
        <v>215</v>
      </c>
      <c r="I3" s="371" t="s">
        <v>17</v>
      </c>
      <c r="J3" s="15" t="s">
        <v>216</v>
      </c>
      <c r="K3" s="371" t="s">
        <v>17</v>
      </c>
      <c r="L3" s="15" t="s">
        <v>917</v>
      </c>
      <c r="M3" s="371" t="s">
        <v>17</v>
      </c>
      <c r="N3" s="15" t="s">
        <v>918</v>
      </c>
      <c r="O3" s="371" t="s">
        <v>17</v>
      </c>
      <c r="P3" s="15" t="s">
        <v>919</v>
      </c>
      <c r="Q3" s="371" t="s">
        <v>17</v>
      </c>
      <c r="R3" s="15" t="s">
        <v>920</v>
      </c>
      <c r="S3" s="371" t="s">
        <v>17</v>
      </c>
      <c r="T3" s="15" t="s">
        <v>921</v>
      </c>
      <c r="U3" s="371" t="s">
        <v>17</v>
      </c>
      <c r="V3" s="15" t="s">
        <v>922</v>
      </c>
      <c r="W3" s="371" t="s">
        <v>17</v>
      </c>
      <c r="X3" s="15" t="s">
        <v>923</v>
      </c>
      <c r="Y3" s="371" t="s">
        <v>17</v>
      </c>
      <c r="Z3" s="15" t="s">
        <v>924</v>
      </c>
      <c r="AA3" s="371" t="s">
        <v>17</v>
      </c>
      <c r="AB3" s="15" t="s">
        <v>925</v>
      </c>
      <c r="AC3" s="371" t="s">
        <v>17</v>
      </c>
      <c r="AD3" s="15" t="s">
        <v>926</v>
      </c>
    </row>
    <row customFormat="true" customHeight="true" ht="20.4500007629395" outlineLevel="0" r="4" s="16">
      <c r="B4" s="17" t="s"/>
      <c r="C4" s="17" t="s"/>
      <c r="D4" s="18" t="s"/>
      <c r="E4" s="19" t="s"/>
      <c r="F4" s="17" t="s"/>
      <c r="G4" s="20" t="n">
        <v>103</v>
      </c>
      <c r="H4" s="17" t="s"/>
      <c r="I4" s="20" t="n">
        <v>103</v>
      </c>
      <c r="J4" s="17" t="s"/>
      <c r="K4" s="20" t="n">
        <v>103</v>
      </c>
      <c r="L4" s="17" t="s"/>
      <c r="M4" s="20" t="n">
        <v>103</v>
      </c>
      <c r="N4" s="17" t="s"/>
      <c r="O4" s="20" t="n">
        <v>103</v>
      </c>
      <c r="P4" s="17" t="s"/>
      <c r="Q4" s="20" t="n">
        <v>103</v>
      </c>
      <c r="R4" s="17" t="s"/>
      <c r="S4" s="20" t="n">
        <v>103</v>
      </c>
      <c r="T4" s="17" t="s"/>
      <c r="U4" s="20" t="n">
        <v>103</v>
      </c>
      <c r="V4" s="17" t="s"/>
      <c r="W4" s="20" t="n">
        <v>103</v>
      </c>
      <c r="X4" s="17" t="s"/>
      <c r="Y4" s="20" t="n">
        <v>103</v>
      </c>
      <c r="Z4" s="17" t="s"/>
      <c r="AA4" s="20" t="n">
        <v>102</v>
      </c>
      <c r="AB4" s="17" t="s"/>
      <c r="AC4" s="20" t="n">
        <v>102</v>
      </c>
      <c r="AD4" s="17" t="s"/>
    </row>
    <row customFormat="true" customHeight="true" ht="16.5" outlineLevel="0" r="5" s="21">
      <c r="B5" s="1116" t="n"/>
      <c r="C5" s="1117" t="s">
        <v>891</v>
      </c>
      <c r="D5" s="1118" t="s"/>
      <c r="E5" s="1119" t="s"/>
      <c r="F5" s="40" t="n">
        <f aca="false" ca="false" dt2D="false" dtr="false" t="normal">H5+J5+L5+N5+P5+R5+T5+V5+X5+Z5+AB5+AD5</f>
        <v>2</v>
      </c>
      <c r="G5" s="40" t="n">
        <f aca="false" ca="false" dt2D="false" dtr="false" t="normal">G11</f>
        <v>0</v>
      </c>
      <c r="H5" s="78" t="n">
        <f aca="false" ca="false" dt2D="false" dtr="false" t="normal">G5</f>
        <v>0</v>
      </c>
      <c r="I5" s="40" t="n">
        <f aca="false" ca="false" dt2D="false" dtr="false" t="normal">I11</f>
        <v>0</v>
      </c>
      <c r="J5" s="78" t="n">
        <f aca="false" ca="false" dt2D="false" dtr="false" t="normal">I5</f>
        <v>0</v>
      </c>
      <c r="K5" s="40" t="n">
        <f aca="false" ca="false" dt2D="false" dtr="false" t="normal">K11</f>
        <v>0</v>
      </c>
      <c r="L5" s="78" t="n">
        <f aca="false" ca="false" dt2D="false" dtr="false" t="normal">K5</f>
        <v>0</v>
      </c>
      <c r="M5" s="40" t="n">
        <f aca="false" ca="false" dt2D="false" dtr="false" t="normal">M11</f>
        <v>0</v>
      </c>
      <c r="N5" s="78" t="n">
        <f aca="false" ca="false" dt2D="false" dtr="false" t="normal">M5</f>
        <v>0</v>
      </c>
      <c r="O5" s="40" t="n">
        <f aca="false" ca="false" dt2D="false" dtr="false" t="normal">O11</f>
        <v>1</v>
      </c>
      <c r="P5" s="78" t="n">
        <f aca="false" ca="false" dt2D="false" dtr="false" t="normal">O5</f>
        <v>1</v>
      </c>
      <c r="Q5" s="40" t="n">
        <f aca="false" ca="false" dt2D="false" dtr="false" t="normal">Q11</f>
        <v>0</v>
      </c>
      <c r="R5" s="78" t="n">
        <f aca="false" ca="false" dt2D="false" dtr="false" t="normal">Q5</f>
        <v>0</v>
      </c>
      <c r="S5" s="40" t="n">
        <f aca="false" ca="false" dt2D="false" dtr="false" t="normal">S11</f>
        <v>0</v>
      </c>
      <c r="T5" s="78" t="n">
        <f aca="false" ca="false" dt2D="false" dtr="false" t="normal">S5</f>
        <v>0</v>
      </c>
      <c r="U5" s="40" t="n">
        <f aca="false" ca="false" dt2D="false" dtr="false" t="normal">U11</f>
        <v>0</v>
      </c>
      <c r="V5" s="78" t="n">
        <f aca="false" ca="false" dt2D="false" dtr="false" t="normal">U5</f>
        <v>0</v>
      </c>
      <c r="W5" s="40" t="n">
        <f aca="false" ca="false" dt2D="false" dtr="false" t="normal">W11</f>
        <v>0</v>
      </c>
      <c r="X5" s="78" t="n">
        <f aca="false" ca="false" dt2D="false" dtr="false" t="normal">W5</f>
        <v>0</v>
      </c>
      <c r="Y5" s="40" t="n">
        <f aca="false" ca="false" dt2D="false" dtr="false" t="normal">Y11</f>
        <v>1</v>
      </c>
      <c r="Z5" s="78" t="n">
        <f aca="false" ca="false" dt2D="false" dtr="false" t="normal">Y5</f>
        <v>1</v>
      </c>
      <c r="AA5" s="33" t="n">
        <f aca="false" ca="false" dt2D="false" dtr="false" t="normal">AA11</f>
        <v>0</v>
      </c>
      <c r="AB5" s="78" t="n">
        <f aca="false" ca="false" dt2D="false" dtr="false" t="normal">AA5</f>
        <v>0</v>
      </c>
      <c r="AC5" s="28" t="n">
        <f aca="false" ca="false" dt2D="false" dtr="false" t="normal">AC11</f>
        <v>0</v>
      </c>
      <c r="AD5" s="1120" t="n">
        <f aca="false" ca="false" dt2D="false" dtr="false" t="normal">AC5</f>
        <v>0</v>
      </c>
    </row>
    <row customFormat="true" customHeight="true" ht="16.5" outlineLevel="0" r="6" s="21">
      <c r="B6" s="1121" t="n"/>
      <c r="C6" s="1122" t="s">
        <v>892</v>
      </c>
      <c r="D6" s="388" t="s"/>
      <c r="E6" s="1123" t="s"/>
      <c r="F6" s="40" t="n">
        <f aca="false" ca="false" dt2D="false" dtr="false" t="normal">H6+J6+L6+N6+P6+R6+T6+V6+X6+Z6+AB6+AD6</f>
        <v>0</v>
      </c>
      <c r="G6" s="40" t="n">
        <f aca="false" ca="false" dt2D="false" dtr="false" t="normal">G12</f>
        <v>0</v>
      </c>
      <c r="H6" s="78" t="n">
        <f aca="false" ca="false" dt2D="false" dtr="false" t="normal">G6</f>
        <v>0</v>
      </c>
      <c r="I6" s="40" t="n">
        <f aca="false" ca="false" dt2D="false" dtr="false" t="normal">I12</f>
        <v>0</v>
      </c>
      <c r="J6" s="78" t="n">
        <f aca="false" ca="false" dt2D="false" dtr="false" t="normal">I6</f>
        <v>0</v>
      </c>
      <c r="K6" s="40" t="n">
        <f aca="false" ca="false" dt2D="false" dtr="false" t="normal">K12</f>
        <v>0</v>
      </c>
      <c r="L6" s="78" t="n">
        <f aca="false" ca="false" dt2D="false" dtr="false" t="normal">K6</f>
        <v>0</v>
      </c>
      <c r="M6" s="40" t="n">
        <f aca="false" ca="false" dt2D="false" dtr="false" t="normal">M12</f>
        <v>0</v>
      </c>
      <c r="N6" s="78" t="n">
        <f aca="false" ca="false" dt2D="false" dtr="false" t="normal">M6</f>
        <v>0</v>
      </c>
      <c r="O6" s="40" t="n">
        <f aca="false" ca="false" dt2D="false" dtr="false" t="normal">O12</f>
        <v>0</v>
      </c>
      <c r="P6" s="78" t="n">
        <f aca="false" ca="false" dt2D="false" dtr="false" t="normal">O6</f>
        <v>0</v>
      </c>
      <c r="Q6" s="40" t="n">
        <f aca="false" ca="false" dt2D="false" dtr="false" t="normal">Q12</f>
        <v>0</v>
      </c>
      <c r="R6" s="78" t="n">
        <f aca="false" ca="false" dt2D="false" dtr="false" t="normal">Q6</f>
        <v>0</v>
      </c>
      <c r="S6" s="40" t="n">
        <f aca="false" ca="false" dt2D="false" dtr="false" t="normal">S12</f>
        <v>0</v>
      </c>
      <c r="T6" s="78" t="n">
        <f aca="false" ca="false" dt2D="false" dtr="false" t="normal">S6</f>
        <v>0</v>
      </c>
      <c r="U6" s="40" t="n">
        <f aca="false" ca="false" dt2D="false" dtr="false" t="normal">U12</f>
        <v>0</v>
      </c>
      <c r="V6" s="78" t="n">
        <f aca="false" ca="false" dt2D="false" dtr="false" t="normal">U6</f>
        <v>0</v>
      </c>
      <c r="W6" s="40" t="n">
        <f aca="false" ca="false" dt2D="false" dtr="false" t="normal">W12</f>
        <v>0</v>
      </c>
      <c r="X6" s="78" t="n">
        <f aca="false" ca="false" dt2D="false" dtr="false" t="normal">W6</f>
        <v>0</v>
      </c>
      <c r="Y6" s="40" t="n">
        <f aca="false" ca="false" dt2D="false" dtr="false" t="normal">Y12</f>
        <v>0</v>
      </c>
      <c r="Z6" s="78" t="n">
        <f aca="false" ca="false" dt2D="false" dtr="false" t="normal">Y6</f>
        <v>0</v>
      </c>
      <c r="AA6" s="33" t="n">
        <f aca="false" ca="false" dt2D="false" dtr="false" t="normal">AA12</f>
        <v>0</v>
      </c>
      <c r="AB6" s="78" t="n">
        <f aca="false" ca="false" dt2D="false" dtr="false" t="normal">AA6</f>
        <v>0</v>
      </c>
      <c r="AC6" s="40" t="n">
        <f aca="false" ca="false" dt2D="false" dtr="false" t="normal">AC12</f>
        <v>0</v>
      </c>
      <c r="AD6" s="78" t="n">
        <f aca="false" ca="false" dt2D="false" dtr="false" t="normal">AC6</f>
        <v>0</v>
      </c>
    </row>
    <row customFormat="true" customHeight="true" ht="16.5" outlineLevel="0" r="7" s="21">
      <c r="B7" s="1124" t="n"/>
      <c r="C7" s="1125" t="s">
        <v>893</v>
      </c>
      <c r="D7" s="398" t="s"/>
      <c r="E7" s="1126" t="s"/>
      <c r="F7" s="55" t="n">
        <f aca="false" ca="false" dt2D="false" dtr="false" t="normal">H7+J7+L7+N7+P7+R7+T7+V7+X7+Z7+AB7+AD7</f>
        <v>1</v>
      </c>
      <c r="G7" s="40" t="n">
        <f aca="false" ca="false" dt2D="false" dtr="false" t="normal">G13</f>
        <v>0</v>
      </c>
      <c r="H7" s="78" t="n">
        <f aca="false" ca="false" dt2D="false" dtr="false" t="normal">G7</f>
        <v>0</v>
      </c>
      <c r="I7" s="40" t="n">
        <f aca="false" ca="false" dt2D="false" dtr="false" t="normal">I13</f>
        <v>0</v>
      </c>
      <c r="J7" s="78" t="n">
        <f aca="false" ca="false" dt2D="false" dtr="false" t="normal">I7</f>
        <v>0</v>
      </c>
      <c r="K7" s="40" t="n">
        <f aca="false" ca="false" dt2D="false" dtr="false" t="normal">K13</f>
        <v>0</v>
      </c>
      <c r="L7" s="78" t="n">
        <f aca="false" ca="false" dt2D="false" dtr="false" t="normal">K7</f>
        <v>0</v>
      </c>
      <c r="M7" s="40" t="n">
        <f aca="false" ca="false" dt2D="false" dtr="false" t="normal">M13</f>
        <v>0</v>
      </c>
      <c r="N7" s="78" t="n">
        <f aca="false" ca="false" dt2D="false" dtr="false" t="normal">M7</f>
        <v>0</v>
      </c>
      <c r="O7" s="40" t="n">
        <f aca="false" ca="false" dt2D="false" dtr="false" t="normal">O13</f>
        <v>0</v>
      </c>
      <c r="P7" s="78" t="n">
        <f aca="false" ca="false" dt2D="false" dtr="false" t="normal">O7</f>
        <v>0</v>
      </c>
      <c r="Q7" s="40" t="n">
        <f aca="false" ca="false" dt2D="false" dtr="false" t="normal">Q13</f>
        <v>0</v>
      </c>
      <c r="R7" s="78" t="n">
        <f aca="false" ca="false" dt2D="false" dtr="false" t="normal">Q7</f>
        <v>0</v>
      </c>
      <c r="S7" s="40" t="n">
        <f aca="false" ca="false" dt2D="false" dtr="false" t="normal">S13</f>
        <v>0</v>
      </c>
      <c r="T7" s="78" t="n">
        <f aca="false" ca="false" dt2D="false" dtr="false" t="normal">S7</f>
        <v>0</v>
      </c>
      <c r="U7" s="40" t="n">
        <f aca="false" ca="false" dt2D="false" dtr="false" t="normal">U13</f>
        <v>0</v>
      </c>
      <c r="V7" s="78" t="n">
        <f aca="false" ca="false" dt2D="false" dtr="false" t="normal">U7</f>
        <v>0</v>
      </c>
      <c r="W7" s="40" t="n">
        <f aca="false" ca="false" dt2D="false" dtr="false" t="normal">W13</f>
        <v>0</v>
      </c>
      <c r="X7" s="78" t="n">
        <f aca="false" ca="false" dt2D="false" dtr="false" t="normal">W7</f>
        <v>0</v>
      </c>
      <c r="Y7" s="40" t="n">
        <f aca="false" ca="false" dt2D="false" dtr="false" t="normal">Y13</f>
        <v>0</v>
      </c>
      <c r="Z7" s="78" t="n">
        <f aca="false" ca="false" dt2D="false" dtr="false" t="normal">Y7</f>
        <v>0</v>
      </c>
      <c r="AA7" s="33" t="n">
        <f aca="false" ca="false" dt2D="false" dtr="false" t="normal">AA13</f>
        <v>1</v>
      </c>
      <c r="AB7" s="78" t="n">
        <f aca="false" ca="false" dt2D="false" dtr="false" t="normal">AA7</f>
        <v>1</v>
      </c>
      <c r="AC7" s="40" t="n">
        <f aca="false" ca="false" dt2D="false" dtr="false" t="normal">AC13</f>
        <v>0</v>
      </c>
      <c r="AD7" s="78" t="n">
        <f aca="false" ca="false" dt2D="false" dtr="false" t="normal">AC7</f>
        <v>0</v>
      </c>
    </row>
    <row customFormat="true" customHeight="true" ht="16.5" outlineLevel="0" r="8" s="21">
      <c r="B8" s="1127" t="n">
        <v>1</v>
      </c>
      <c r="C8" s="574" t="s">
        <v>24</v>
      </c>
      <c r="D8" s="1128" t="s">
        <v>927</v>
      </c>
      <c r="E8" s="1129" t="s">
        <v>41</v>
      </c>
      <c r="F8" s="55" t="n">
        <f aca="false" ca="false" dt2D="false" dtr="false" t="normal">H8+J8+L8+N8+P8+R8+T8+V8+X8+Z8+AB8+AD8</f>
        <v>2</v>
      </c>
      <c r="G8" s="75" t="n">
        <v>0</v>
      </c>
      <c r="H8" s="78" t="n">
        <f aca="false" ca="false" dt2D="false" dtr="false" t="normal">G8</f>
        <v>0</v>
      </c>
      <c r="I8" s="75" t="n">
        <v>0</v>
      </c>
      <c r="J8" s="78" t="n">
        <f aca="false" ca="false" dt2D="false" dtr="false" t="normal">I8</f>
        <v>0</v>
      </c>
      <c r="K8" s="75" t="n">
        <v>0</v>
      </c>
      <c r="L8" s="78" t="n">
        <f aca="false" ca="false" dt2D="false" dtr="false" t="normal">K8</f>
        <v>0</v>
      </c>
      <c r="M8" s="75" t="n">
        <v>0</v>
      </c>
      <c r="N8" s="78" t="n">
        <f aca="false" ca="false" dt2D="false" dtr="false" t="normal">M8</f>
        <v>0</v>
      </c>
      <c r="O8" s="75" t="n">
        <v>1</v>
      </c>
      <c r="P8" s="78" t="n">
        <f aca="false" ca="false" dt2D="false" dtr="false" t="normal">O8</f>
        <v>1</v>
      </c>
      <c r="Q8" s="75" t="n">
        <v>0</v>
      </c>
      <c r="R8" s="78" t="n">
        <f aca="false" ca="false" dt2D="false" dtr="false" t="normal">Q8</f>
        <v>0</v>
      </c>
      <c r="S8" s="75" t="n">
        <v>0</v>
      </c>
      <c r="T8" s="78" t="n">
        <f aca="false" ca="false" dt2D="false" dtr="false" t="normal">S8</f>
        <v>0</v>
      </c>
      <c r="U8" s="75" t="n">
        <v>0</v>
      </c>
      <c r="V8" s="78" t="n">
        <f aca="false" ca="false" dt2D="false" dtr="false" t="normal">U8</f>
        <v>0</v>
      </c>
      <c r="W8" s="75" t="n">
        <v>0</v>
      </c>
      <c r="X8" s="78" t="n">
        <f aca="false" ca="false" dt2D="false" dtr="false" t="normal">W8</f>
        <v>0</v>
      </c>
      <c r="Y8" s="75" t="n">
        <v>1</v>
      </c>
      <c r="Z8" s="78" t="n">
        <f aca="false" ca="false" dt2D="false" dtr="false" t="normal">Y8</f>
        <v>1</v>
      </c>
      <c r="AA8" s="243" t="n">
        <v>0</v>
      </c>
      <c r="AB8" s="78" t="n">
        <f aca="false" ca="false" dt2D="false" dtr="false" t="normal">AA8</f>
        <v>0</v>
      </c>
      <c r="AC8" s="75" t="n">
        <v>0</v>
      </c>
      <c r="AD8" s="78" t="n">
        <f aca="false" ca="false" dt2D="false" dtr="false" t="normal">AC8</f>
        <v>0</v>
      </c>
    </row>
    <row customFormat="true" customHeight="true" ht="16.5" outlineLevel="0" r="9" s="21">
      <c r="B9" s="1130" t="s"/>
      <c r="C9" s="576" t="s"/>
      <c r="D9" s="1131" t="s"/>
      <c r="E9" s="1132" t="s">
        <v>42</v>
      </c>
      <c r="F9" s="55" t="n">
        <f aca="false" ca="false" dt2D="false" dtr="false" t="normal">H9+J9+L9+N9+P9+R9+T9+V9+X9+Z9+AB9+AD9</f>
        <v>0</v>
      </c>
      <c r="G9" s="240" t="n">
        <v>0</v>
      </c>
      <c r="H9" s="78" t="n">
        <f aca="false" ca="false" dt2D="false" dtr="false" t="normal">G9</f>
        <v>0</v>
      </c>
      <c r="I9" s="240" t="n">
        <v>0</v>
      </c>
      <c r="J9" s="78" t="n">
        <f aca="false" ca="false" dt2D="false" dtr="false" t="normal">I9</f>
        <v>0</v>
      </c>
      <c r="K9" s="240" t="n">
        <v>0</v>
      </c>
      <c r="L9" s="78" t="n">
        <f aca="false" ca="false" dt2D="false" dtr="false" t="normal">K9</f>
        <v>0</v>
      </c>
      <c r="M9" s="240" t="n">
        <v>0</v>
      </c>
      <c r="N9" s="78" t="n">
        <f aca="false" ca="false" dt2D="false" dtr="false" t="normal">M9</f>
        <v>0</v>
      </c>
      <c r="O9" s="240" t="n">
        <v>0</v>
      </c>
      <c r="P9" s="78" t="n">
        <f aca="false" ca="false" dt2D="false" dtr="false" t="normal">O9</f>
        <v>0</v>
      </c>
      <c r="Q9" s="240" t="n">
        <v>0</v>
      </c>
      <c r="R9" s="78" t="n">
        <f aca="false" ca="false" dt2D="false" dtr="false" t="normal">Q9</f>
        <v>0</v>
      </c>
      <c r="S9" s="240" t="n">
        <v>0</v>
      </c>
      <c r="T9" s="78" t="n">
        <f aca="false" ca="false" dt2D="false" dtr="false" t="normal">S9</f>
        <v>0</v>
      </c>
      <c r="U9" s="240" t="n">
        <v>0</v>
      </c>
      <c r="V9" s="78" t="n">
        <f aca="false" ca="false" dt2D="false" dtr="false" t="normal">U9</f>
        <v>0</v>
      </c>
      <c r="W9" s="240" t="n">
        <v>0</v>
      </c>
      <c r="X9" s="78" t="n">
        <f aca="false" ca="false" dt2D="false" dtr="false" t="normal">W9</f>
        <v>0</v>
      </c>
      <c r="Y9" s="240" t="n">
        <v>0</v>
      </c>
      <c r="Z9" s="78" t="n">
        <f aca="false" ca="false" dt2D="false" dtr="false" t="normal">Y9</f>
        <v>0</v>
      </c>
      <c r="AA9" s="244" t="n">
        <v>0</v>
      </c>
      <c r="AB9" s="78" t="n">
        <f aca="false" ca="false" dt2D="false" dtr="false" t="normal">AA9</f>
        <v>0</v>
      </c>
      <c r="AC9" s="240" t="n">
        <v>0</v>
      </c>
      <c r="AD9" s="78" t="n">
        <f aca="false" ca="false" dt2D="false" dtr="false" t="normal">AC9</f>
        <v>0</v>
      </c>
    </row>
    <row customFormat="true" customHeight="true" ht="16.5" outlineLevel="0" r="10" s="21">
      <c r="B10" s="1130" t="s"/>
      <c r="C10" s="576" t="s"/>
      <c r="D10" s="1133" t="s"/>
      <c r="E10" s="1134" t="s">
        <v>43</v>
      </c>
      <c r="F10" s="55" t="n">
        <f aca="false" ca="false" dt2D="false" dtr="false" t="normal">H10+J10+L10+N10+P10+R10+T10+V10+X10+Z10+AB10+AD10</f>
        <v>1</v>
      </c>
      <c r="G10" s="92" t="n">
        <v>0</v>
      </c>
      <c r="H10" s="78" t="n">
        <f aca="false" ca="false" dt2D="false" dtr="false" t="normal">G10</f>
        <v>0</v>
      </c>
      <c r="I10" s="92" t="n">
        <v>0</v>
      </c>
      <c r="J10" s="78" t="n">
        <f aca="false" ca="false" dt2D="false" dtr="false" t="normal">I10</f>
        <v>0</v>
      </c>
      <c r="K10" s="92" t="n">
        <v>0</v>
      </c>
      <c r="L10" s="78" t="n">
        <f aca="false" ca="false" dt2D="false" dtr="false" t="normal">K10</f>
        <v>0</v>
      </c>
      <c r="M10" s="92" t="n">
        <v>0</v>
      </c>
      <c r="N10" s="78" t="n">
        <f aca="false" ca="false" dt2D="false" dtr="false" t="normal">M10</f>
        <v>0</v>
      </c>
      <c r="O10" s="92" t="n">
        <v>0</v>
      </c>
      <c r="P10" s="78" t="n">
        <f aca="false" ca="false" dt2D="false" dtr="false" t="normal">O10</f>
        <v>0</v>
      </c>
      <c r="Q10" s="92" t="n">
        <v>0</v>
      </c>
      <c r="R10" s="78" t="n">
        <f aca="false" ca="false" dt2D="false" dtr="false" t="normal">Q10</f>
        <v>0</v>
      </c>
      <c r="S10" s="92" t="n">
        <v>0</v>
      </c>
      <c r="T10" s="78" t="n">
        <f aca="false" ca="false" dt2D="false" dtr="false" t="normal">S10</f>
        <v>0</v>
      </c>
      <c r="U10" s="92" t="n">
        <v>0</v>
      </c>
      <c r="V10" s="78" t="n">
        <f aca="false" ca="false" dt2D="false" dtr="false" t="normal">U10</f>
        <v>0</v>
      </c>
      <c r="W10" s="92" t="n">
        <v>0</v>
      </c>
      <c r="X10" s="78" t="n">
        <f aca="false" ca="false" dt2D="false" dtr="false" t="normal">W10</f>
        <v>0</v>
      </c>
      <c r="Y10" s="92" t="n">
        <v>0</v>
      </c>
      <c r="Z10" s="78" t="n">
        <f aca="false" ca="false" dt2D="false" dtr="false" t="normal">Y10</f>
        <v>0</v>
      </c>
      <c r="AA10" s="206" t="n">
        <v>1</v>
      </c>
      <c r="AB10" s="78" t="n">
        <f aca="false" ca="false" dt2D="false" dtr="false" t="normal">AA10</f>
        <v>1</v>
      </c>
      <c r="AC10" s="92" t="n">
        <v>0</v>
      </c>
      <c r="AD10" s="78" t="n">
        <f aca="false" ca="false" dt2D="false" dtr="false" t="normal">AC10</f>
        <v>0</v>
      </c>
    </row>
    <row customFormat="true" customHeight="true" ht="16.5" outlineLevel="0" r="11" s="21">
      <c r="B11" s="1130" t="s"/>
      <c r="C11" s="576" t="s"/>
      <c r="D11" s="1135" t="s">
        <v>891</v>
      </c>
      <c r="E11" s="1136" t="s"/>
      <c r="F11" s="55" t="n">
        <f aca="false" ca="false" dt2D="false" dtr="false" t="normal">H11+J11+L11+N11+P11+R11+T11+V11+X11+Z11+AB11+AD11</f>
        <v>2</v>
      </c>
      <c r="G11" s="76" t="n">
        <f aca="false" ca="false" dt2D="false" dtr="false" t="normal">G8</f>
        <v>0</v>
      </c>
      <c r="H11" s="78" t="n">
        <f aca="false" ca="false" dt2D="false" dtr="false" t="normal">G11</f>
        <v>0</v>
      </c>
      <c r="I11" s="76" t="n">
        <f aca="false" ca="false" dt2D="false" dtr="false" t="normal">I8</f>
        <v>0</v>
      </c>
      <c r="J11" s="78" t="n">
        <f aca="false" ca="false" dt2D="false" dtr="false" t="normal">I11</f>
        <v>0</v>
      </c>
      <c r="K11" s="76" t="n">
        <f aca="false" ca="false" dt2D="false" dtr="false" t="normal">K8</f>
        <v>0</v>
      </c>
      <c r="L11" s="78" t="n">
        <f aca="false" ca="false" dt2D="false" dtr="false" t="normal">K11</f>
        <v>0</v>
      </c>
      <c r="M11" s="76" t="n">
        <f aca="false" ca="false" dt2D="false" dtr="false" t="normal">M8</f>
        <v>0</v>
      </c>
      <c r="N11" s="78" t="n">
        <f aca="false" ca="false" dt2D="false" dtr="false" t="normal">M11</f>
        <v>0</v>
      </c>
      <c r="O11" s="76" t="n">
        <f aca="false" ca="false" dt2D="false" dtr="false" t="normal">O8</f>
        <v>1</v>
      </c>
      <c r="P11" s="78" t="n">
        <f aca="false" ca="false" dt2D="false" dtr="false" t="normal">O11</f>
        <v>1</v>
      </c>
      <c r="Q11" s="76" t="n">
        <f aca="false" ca="false" dt2D="false" dtr="false" t="normal">Q8</f>
        <v>0</v>
      </c>
      <c r="R11" s="78" t="n">
        <f aca="false" ca="false" dt2D="false" dtr="false" t="normal">Q11</f>
        <v>0</v>
      </c>
      <c r="S11" s="76" t="n">
        <f aca="false" ca="false" dt2D="false" dtr="false" t="normal">S8</f>
        <v>0</v>
      </c>
      <c r="T11" s="78" t="n">
        <f aca="false" ca="false" dt2D="false" dtr="false" t="normal">S11</f>
        <v>0</v>
      </c>
      <c r="U11" s="76" t="n">
        <f aca="false" ca="false" dt2D="false" dtr="false" t="normal">U8</f>
        <v>0</v>
      </c>
      <c r="V11" s="78" t="n">
        <f aca="false" ca="false" dt2D="false" dtr="false" t="normal">U11</f>
        <v>0</v>
      </c>
      <c r="W11" s="76" t="n">
        <f aca="false" ca="false" dt2D="false" dtr="false" t="normal">W8</f>
        <v>0</v>
      </c>
      <c r="X11" s="78" t="n">
        <f aca="false" ca="false" dt2D="false" dtr="false" t="normal">W11</f>
        <v>0</v>
      </c>
      <c r="Y11" s="76" t="n">
        <f aca="false" ca="false" dt2D="false" dtr="false" t="normal">Y8</f>
        <v>1</v>
      </c>
      <c r="Z11" s="78" t="n">
        <f aca="false" ca="false" dt2D="false" dtr="false" t="normal">Y11</f>
        <v>1</v>
      </c>
      <c r="AA11" s="117" t="n">
        <f aca="false" ca="false" dt2D="false" dtr="false" t="normal">AA8</f>
        <v>0</v>
      </c>
      <c r="AB11" s="78" t="n">
        <f aca="false" ca="false" dt2D="false" dtr="false" t="normal">AA11</f>
        <v>0</v>
      </c>
      <c r="AC11" s="289" t="n">
        <f aca="false" ca="false" dt2D="false" dtr="false" t="normal">AC8</f>
        <v>0</v>
      </c>
      <c r="AD11" s="86" t="n">
        <f aca="false" ca="false" dt2D="false" dtr="false" t="normal">AC11</f>
        <v>0</v>
      </c>
    </row>
    <row customFormat="true" customHeight="true" ht="16.5" outlineLevel="0" r="12" s="21">
      <c r="B12" s="1130" t="s"/>
      <c r="C12" s="576" t="s"/>
      <c r="D12" s="1137" t="s">
        <v>892</v>
      </c>
      <c r="E12" s="1138" t="s"/>
      <c r="F12" s="55" t="n">
        <f aca="false" ca="false" dt2D="false" dtr="false" t="normal">H12+J12+L12+N12+P12+R12+T12+V12+X12+Z12+AB12+AD12</f>
        <v>0</v>
      </c>
      <c r="G12" s="76" t="n">
        <f aca="false" ca="false" dt2D="false" dtr="false" t="normal">G9</f>
        <v>0</v>
      </c>
      <c r="H12" s="78" t="n">
        <f aca="false" ca="false" dt2D="false" dtr="false" t="normal">G12</f>
        <v>0</v>
      </c>
      <c r="I12" s="76" t="n">
        <f aca="false" ca="false" dt2D="false" dtr="false" t="normal">I9</f>
        <v>0</v>
      </c>
      <c r="J12" s="78" t="n">
        <f aca="false" ca="false" dt2D="false" dtr="false" t="normal">I12</f>
        <v>0</v>
      </c>
      <c r="K12" s="76" t="n">
        <f aca="false" ca="false" dt2D="false" dtr="false" t="normal">K9</f>
        <v>0</v>
      </c>
      <c r="L12" s="78" t="n">
        <f aca="false" ca="false" dt2D="false" dtr="false" t="normal">K12</f>
        <v>0</v>
      </c>
      <c r="M12" s="76" t="n">
        <f aca="false" ca="false" dt2D="false" dtr="false" t="normal">M9</f>
        <v>0</v>
      </c>
      <c r="N12" s="78" t="n">
        <f aca="false" ca="false" dt2D="false" dtr="false" t="normal">M12</f>
        <v>0</v>
      </c>
      <c r="O12" s="76" t="n">
        <f aca="false" ca="false" dt2D="false" dtr="false" t="normal">O9</f>
        <v>0</v>
      </c>
      <c r="P12" s="78" t="n">
        <f aca="false" ca="false" dt2D="false" dtr="false" t="normal">O12</f>
        <v>0</v>
      </c>
      <c r="Q12" s="76" t="n">
        <f aca="false" ca="false" dt2D="false" dtr="false" t="normal">Q9</f>
        <v>0</v>
      </c>
      <c r="R12" s="78" t="n">
        <f aca="false" ca="false" dt2D="false" dtr="false" t="normal">Q12</f>
        <v>0</v>
      </c>
      <c r="S12" s="76" t="n">
        <f aca="false" ca="false" dt2D="false" dtr="false" t="normal">S9</f>
        <v>0</v>
      </c>
      <c r="T12" s="78" t="n">
        <f aca="false" ca="false" dt2D="false" dtr="false" t="normal">S12</f>
        <v>0</v>
      </c>
      <c r="U12" s="76" t="n">
        <f aca="false" ca="false" dt2D="false" dtr="false" t="normal">U9</f>
        <v>0</v>
      </c>
      <c r="V12" s="78" t="n">
        <f aca="false" ca="false" dt2D="false" dtr="false" t="normal">U12</f>
        <v>0</v>
      </c>
      <c r="W12" s="76" t="n">
        <f aca="false" ca="false" dt2D="false" dtr="false" t="normal">W9</f>
        <v>0</v>
      </c>
      <c r="X12" s="78" t="n">
        <f aca="false" ca="false" dt2D="false" dtr="false" t="normal">W12</f>
        <v>0</v>
      </c>
      <c r="Y12" s="76" t="n">
        <f aca="false" ca="false" dt2D="false" dtr="false" t="normal">Y9</f>
        <v>0</v>
      </c>
      <c r="Z12" s="78" t="n">
        <f aca="false" ca="false" dt2D="false" dtr="false" t="normal">Y12</f>
        <v>0</v>
      </c>
      <c r="AA12" s="117" t="n">
        <f aca="false" ca="false" dt2D="false" dtr="false" t="normal">AA9</f>
        <v>0</v>
      </c>
      <c r="AB12" s="78" t="n">
        <f aca="false" ca="false" dt2D="false" dtr="false" t="normal">AA12</f>
        <v>0</v>
      </c>
      <c r="AC12" s="117" t="n">
        <f aca="false" ca="false" dt2D="false" dtr="false" t="normal">AC9</f>
        <v>0</v>
      </c>
      <c r="AD12" s="78" t="n">
        <f aca="false" ca="false" dt2D="false" dtr="false" t="normal">AC12</f>
        <v>0</v>
      </c>
    </row>
    <row customFormat="true" customHeight="true" ht="16.5" outlineLevel="0" r="13" s="21">
      <c r="B13" s="1139" t="s"/>
      <c r="C13" s="578" t="s"/>
      <c r="D13" s="1140" t="s">
        <v>893</v>
      </c>
      <c r="E13" s="1141" t="s"/>
      <c r="F13" s="55" t="n">
        <f aca="false" ca="false" dt2D="false" dtr="false" t="normal">H13+J13+L13+N13+P13+R13+T13+V13+X13+Z13+AB13+AD13</f>
        <v>1</v>
      </c>
      <c r="G13" s="76" t="n">
        <f aca="false" ca="false" dt2D="false" dtr="false" t="normal">G10</f>
        <v>0</v>
      </c>
      <c r="H13" s="78" t="n">
        <f aca="false" ca="false" dt2D="false" dtr="false" t="normal">G13</f>
        <v>0</v>
      </c>
      <c r="I13" s="76" t="n">
        <f aca="false" ca="false" dt2D="false" dtr="false" t="normal">I10</f>
        <v>0</v>
      </c>
      <c r="J13" s="78" t="n">
        <f aca="false" ca="false" dt2D="false" dtr="false" t="normal">I13</f>
        <v>0</v>
      </c>
      <c r="K13" s="76" t="n">
        <f aca="false" ca="false" dt2D="false" dtr="false" t="normal">K10</f>
        <v>0</v>
      </c>
      <c r="L13" s="78" t="n">
        <f aca="false" ca="false" dt2D="false" dtr="false" t="normal">K13</f>
        <v>0</v>
      </c>
      <c r="M13" s="76" t="n">
        <f aca="false" ca="false" dt2D="false" dtr="false" t="normal">M10</f>
        <v>0</v>
      </c>
      <c r="N13" s="78" t="n">
        <f aca="false" ca="false" dt2D="false" dtr="false" t="normal">M13</f>
        <v>0</v>
      </c>
      <c r="O13" s="76" t="n">
        <f aca="false" ca="false" dt2D="false" dtr="false" t="normal">O10</f>
        <v>0</v>
      </c>
      <c r="P13" s="78" t="n">
        <f aca="false" ca="false" dt2D="false" dtr="false" t="normal">O13</f>
        <v>0</v>
      </c>
      <c r="Q13" s="76" t="n">
        <f aca="false" ca="false" dt2D="false" dtr="false" t="normal">Q10</f>
        <v>0</v>
      </c>
      <c r="R13" s="78" t="n">
        <f aca="false" ca="false" dt2D="false" dtr="false" t="normal">Q13</f>
        <v>0</v>
      </c>
      <c r="S13" s="76" t="n">
        <f aca="false" ca="false" dt2D="false" dtr="false" t="normal">S10</f>
        <v>0</v>
      </c>
      <c r="T13" s="78" t="n">
        <f aca="false" ca="false" dt2D="false" dtr="false" t="normal">S13</f>
        <v>0</v>
      </c>
      <c r="U13" s="76" t="n">
        <f aca="false" ca="false" dt2D="false" dtr="false" t="normal">U10</f>
        <v>0</v>
      </c>
      <c r="V13" s="78" t="n">
        <f aca="false" ca="false" dt2D="false" dtr="false" t="normal">U13</f>
        <v>0</v>
      </c>
      <c r="W13" s="76" t="n">
        <f aca="false" ca="false" dt2D="false" dtr="false" t="normal">W10</f>
        <v>0</v>
      </c>
      <c r="X13" s="78" t="n">
        <f aca="false" ca="false" dt2D="false" dtr="false" t="normal">W13</f>
        <v>0</v>
      </c>
      <c r="Y13" s="76" t="n">
        <f aca="false" ca="false" dt2D="false" dtr="false" t="normal">Y10</f>
        <v>0</v>
      </c>
      <c r="Z13" s="78" t="n">
        <f aca="false" ca="false" dt2D="false" dtr="false" t="normal">Y13</f>
        <v>0</v>
      </c>
      <c r="AA13" s="117" t="n">
        <f aca="false" ca="false" dt2D="false" dtr="false" t="normal">AA10</f>
        <v>1</v>
      </c>
      <c r="AB13" s="78" t="n">
        <f aca="false" ca="false" dt2D="false" dtr="false" t="normal">AA13</f>
        <v>1</v>
      </c>
      <c r="AC13" s="117" t="n">
        <f aca="false" ca="false" dt2D="false" dtr="false" t="normal">AC10</f>
        <v>0</v>
      </c>
      <c r="AD13" s="78" t="n">
        <f aca="false" ca="false" dt2D="false" dtr="false" t="normal">AC13</f>
        <v>0</v>
      </c>
    </row>
  </sheetData>
  <mergeCells count="38">
    <mergeCell ref="G2:H2"/>
    <mergeCell ref="I2:J2"/>
    <mergeCell ref="K2:L2"/>
    <mergeCell ref="M2:N2"/>
    <mergeCell ref="O2:P2"/>
    <mergeCell ref="Q2:R2"/>
    <mergeCell ref="S2:T2"/>
    <mergeCell ref="U2:V2"/>
    <mergeCell ref="W2:X2"/>
    <mergeCell ref="Y2:Z2"/>
    <mergeCell ref="AA2:AB2"/>
    <mergeCell ref="AC2:AD2"/>
    <mergeCell ref="B8:B13"/>
    <mergeCell ref="C8:C13"/>
    <mergeCell ref="C7:E7"/>
    <mergeCell ref="C6:E6"/>
    <mergeCell ref="C5:E5"/>
    <mergeCell ref="B1:F2"/>
    <mergeCell ref="B3:B4"/>
    <mergeCell ref="D8:D10"/>
    <mergeCell ref="D11:E11"/>
    <mergeCell ref="D12:E12"/>
    <mergeCell ref="D13:E13"/>
    <mergeCell ref="C3:C4"/>
    <mergeCell ref="D3:E4"/>
    <mergeCell ref="F3:F4"/>
    <mergeCell ref="AB3:AB4"/>
    <mergeCell ref="X3:X4"/>
    <mergeCell ref="R3:R4"/>
    <mergeCell ref="P3:P4"/>
    <mergeCell ref="N3:N4"/>
    <mergeCell ref="L3:L4"/>
    <mergeCell ref="J3:J4"/>
    <mergeCell ref="H3:H4"/>
    <mergeCell ref="T3:T4"/>
    <mergeCell ref="V3:V4"/>
    <mergeCell ref="Z3:Z4"/>
    <mergeCell ref="AD3:AD4"/>
  </mergeCells>
  <pageMargins bottom="0.75" footer="0.300000011920929" header="0.300000011920929" left="0.700000047683716" right="0.700000047683716" top="0.75"/>
  <pageSetup fitToHeight="0" fitToWidth="0" orientation="portrait" paperHeight="297mm" paperSize="9" paperWidth="210mm" scale="100"/>
</worksheet>
</file>

<file path=xl/worksheets/sheet9.xml><?xml version="1.0" encoding="utf-8"?>
<worksheet xmlns="http://schemas.openxmlformats.org/spreadsheetml/2006/main" xmlns:a="http://schemas.openxmlformats.org/drawingml/2006/main" xmlns:a15="http://schemas.microsoft.com/office/drawing/2012/main" xmlns:asvg="http://schemas.microsoft.com/office/drawing/2016/SVG/main" xmlns:c="http://schemas.openxmlformats.org/drawingml/2006/chart" xmlns:co="http://ncloudtech.com" xmlns:co-ooxml="http://ncloudtech.com/ooxml" xmlns:m="http://schemas.openxmlformats.org/officeDocument/2006/math" xmlns:mc="http://schemas.openxmlformats.org/markup-compatibility/2006" xmlns:o="urn:schemas-microsoft-com:office:office" xmlns:p="http://schemas.openxmlformats.org/presentationml/2006/main" xmlns:pic="http://schemas.openxmlformats.org/drawingml/2006/picture" xmlns:r="http://schemas.openxmlformats.org/officeDocument/2006/relationships" xmlns:s="http://schemas.openxmlformats.org/officeDocument/2006/sharedTypes" xmlns:sl="http://schemas.openxmlformats.org/schemaLibrary/2006/main" xmlns:v="urn:schemas-microsoft-com:vml" xmlns:w="http://schemas.openxmlformats.org/wordprocessingml/2006/main" xmlns:w14="http://schemas.microsoft.com/office/word/2010/wordml" xmlns:w15="http://schemas.microsoft.com/office/word/2012/wordml" xmlns:wp="http://schemas.openxmlformats.org/drawingml/2006/wordprocessingDrawing" xmlns:wpg="http://schemas.microsoft.com/office/word/2010/wordprocessingGroup" xmlns:wps="http://schemas.microsoft.com/office/word/2010/wordprocessingShape" xmlns:x="urn:schemas-microsoft-com:office:excel" xmlns:x14="http://schemas.microsoft.com/office/spreadsheetml/2009/9/main" xmlns:xdr="http://schemas.openxmlformats.org/drawingml/2006/spreadsheetDrawing" xmlns:xm="http://schemas.microsoft.com/office/excel/2006/main" mc:Ignorable="co co-ooxml w14 x14 w15">
  <sheetPr>
    <outlinePr summaryBelow="true" summaryRight="true"/>
  </sheetPr>
  <dimension ref="A1:AB25"/>
  <sheetViews>
    <sheetView showZeros="true" topLeftCell="B1" workbookViewId="0">
      <pane activePane="bottomRight" state="frozen" topLeftCell="E6" xSplit="3" ySplit="5"/>
    </sheetView>
  </sheetViews>
  <sheetFormatPr baseColWidth="8" customHeight="false" defaultColWidth="9.14062530925693" defaultRowHeight="15.75" zeroHeight="false"/>
  <cols>
    <col customWidth="true" max="1" min="1" outlineLevel="0" style="1142" width="2"/>
    <col customWidth="true" hidden="false" max="2" min="2" outlineLevel="0" style="0" width="28.9977820621933"/>
    <col customWidth="true" max="3" min="3" outlineLevel="0" style="0" width="84.9999974625073"/>
    <col customWidth="true" max="4" min="4" outlineLevel="0" style="0" width="14.8554689819427"/>
    <col customWidth="true" max="5" min="5" outlineLevel="0" style="1142" width="5.99999966166764"/>
    <col bestFit="true" customWidth="true" max="6" min="6" outlineLevel="0" style="1142" width="9.14062530925693"/>
    <col customWidth="true" max="7" min="7" outlineLevel="0" style="1142" width="6.28515632731423"/>
    <col customWidth="true" max="8" min="8" outlineLevel="0" style="1142" width="11.1406249709246"/>
    <col customWidth="true" max="9" min="9" outlineLevel="0" style="1142" width="6.28515632731423"/>
    <col bestFit="true" customWidth="true" max="10" min="10" outlineLevel="0" style="1142" width="9.14062530925693"/>
    <col customWidth="true" max="11" min="11" outlineLevel="0" style="1142" width="6.14062480175838"/>
    <col bestFit="true" customWidth="true" max="12" min="12" outlineLevel="0" style="1142" width="9.14062530925693"/>
    <col customWidth="true" max="13" min="13" outlineLevel="0" style="1142" width="5.85546881277651"/>
    <col bestFit="true" customWidth="true" max="14" min="14" outlineLevel="0" style="1142" width="9.14062530925693"/>
    <col customWidth="true" max="15" min="15" outlineLevel="0" style="1142" width="5.85546881277651"/>
    <col bestFit="true" customWidth="true" max="16384" min="16" outlineLevel="0" style="1142" width="9.14062530925693"/>
  </cols>
  <sheetData>
    <row customFormat="true" customHeight="true" ht="19.5" outlineLevel="0" r="1" s="1143">
      <c r="B1" s="3" t="s">
        <v>928</v>
      </c>
      <c r="C1" s="5" t="s"/>
      <c r="D1" s="1144" t="n"/>
    </row>
    <row customFormat="true" customHeight="true" ht="74.25" outlineLevel="0" r="2" s="1143">
      <c r="B2" s="6" t="s"/>
      <c r="C2" s="3" t="s"/>
      <c r="D2" s="1145" t="n"/>
      <c r="E2" s="7" t="s">
        <v>1</v>
      </c>
      <c r="F2" s="9" t="s"/>
      <c r="G2" s="7" t="s">
        <v>2</v>
      </c>
      <c r="H2" s="9" t="s"/>
      <c r="I2" s="7" t="s">
        <v>3</v>
      </c>
      <c r="J2" s="9" t="s"/>
      <c r="K2" s="7" t="s">
        <v>4</v>
      </c>
      <c r="L2" s="9" t="s"/>
      <c r="M2" s="7" t="s">
        <v>5</v>
      </c>
      <c r="N2" s="9" t="s"/>
      <c r="O2" s="7" t="s">
        <v>6</v>
      </c>
      <c r="P2" s="9" t="s"/>
      <c r="Q2" s="7" t="s">
        <v>7</v>
      </c>
      <c r="R2" s="9" t="s"/>
      <c r="S2" s="7" t="s">
        <v>8</v>
      </c>
      <c r="T2" s="9" t="s"/>
      <c r="U2" s="7" t="s">
        <v>9</v>
      </c>
      <c r="V2" s="9" t="s"/>
      <c r="W2" s="7" t="s">
        <v>10</v>
      </c>
      <c r="X2" s="9" t="s"/>
      <c r="Y2" s="7" t="s">
        <v>11</v>
      </c>
      <c r="Z2" s="9" t="s"/>
      <c r="AA2" s="7" t="s">
        <v>12</v>
      </c>
      <c r="AB2" s="9" t="s"/>
    </row>
    <row customFormat="true" customHeight="true" ht="131.25" outlineLevel="0" r="3" s="1021">
      <c r="B3" s="1022" t="s">
        <v>14</v>
      </c>
      <c r="C3" s="1146" t="s">
        <v>818</v>
      </c>
      <c r="D3" s="1022" t="s">
        <v>819</v>
      </c>
      <c r="E3" s="1147" t="s">
        <v>24</v>
      </c>
      <c r="F3" s="1023" t="s">
        <v>820</v>
      </c>
      <c r="G3" s="1147" t="s">
        <v>24</v>
      </c>
      <c r="H3" s="1023" t="s">
        <v>821</v>
      </c>
      <c r="I3" s="1147" t="s">
        <v>24</v>
      </c>
      <c r="J3" s="1023" t="s">
        <v>822</v>
      </c>
      <c r="K3" s="1147" t="s">
        <v>24</v>
      </c>
      <c r="L3" s="1023" t="s">
        <v>823</v>
      </c>
      <c r="M3" s="1147" t="s">
        <v>24</v>
      </c>
      <c r="N3" s="1023" t="s">
        <v>824</v>
      </c>
      <c r="O3" s="1147" t="s">
        <v>24</v>
      </c>
      <c r="P3" s="1023" t="s">
        <v>825</v>
      </c>
      <c r="Q3" s="1147" t="s">
        <v>24</v>
      </c>
      <c r="R3" s="1023" t="s">
        <v>826</v>
      </c>
      <c r="S3" s="1147" t="s">
        <v>24</v>
      </c>
      <c r="T3" s="1023" t="s">
        <v>827</v>
      </c>
      <c r="U3" s="1147" t="s">
        <v>24</v>
      </c>
      <c r="V3" s="1023" t="s">
        <v>828</v>
      </c>
      <c r="W3" s="1147" t="s">
        <v>24</v>
      </c>
      <c r="X3" s="1023" t="s">
        <v>929</v>
      </c>
      <c r="Y3" s="1147" t="s">
        <v>24</v>
      </c>
      <c r="Z3" s="1023" t="s">
        <v>930</v>
      </c>
      <c r="AA3" s="1147" t="s">
        <v>24</v>
      </c>
      <c r="AB3" s="1023" t="s">
        <v>931</v>
      </c>
    </row>
    <row customFormat="true" ht="12.75" outlineLevel="0" r="4" s="1024">
      <c r="B4" s="1025" t="s"/>
      <c r="C4" s="1148" t="s"/>
      <c r="D4" s="1025" t="s"/>
      <c r="E4" s="20" t="n">
        <v>103</v>
      </c>
      <c r="F4" s="1025" t="s"/>
      <c r="G4" s="20" t="n">
        <v>103</v>
      </c>
      <c r="H4" s="1025" t="s"/>
      <c r="I4" s="20" t="n">
        <v>103</v>
      </c>
      <c r="J4" s="1025" t="s"/>
      <c r="K4" s="20" t="n">
        <v>103</v>
      </c>
      <c r="L4" s="1025" t="s"/>
      <c r="M4" s="20" t="n">
        <v>103</v>
      </c>
      <c r="N4" s="1025" t="s"/>
      <c r="O4" s="20" t="n">
        <v>103</v>
      </c>
      <c r="P4" s="1025" t="s"/>
      <c r="Q4" s="20" t="n">
        <v>103</v>
      </c>
      <c r="R4" s="1025" t="s"/>
      <c r="S4" s="20" t="n">
        <v>103</v>
      </c>
      <c r="T4" s="1025" t="s"/>
      <c r="U4" s="20" t="n">
        <v>103</v>
      </c>
      <c r="V4" s="1025" t="s"/>
      <c r="W4" s="20" t="n">
        <v>103</v>
      </c>
      <c r="X4" s="1025" t="s"/>
      <c r="Y4" s="20" t="n">
        <v>102</v>
      </c>
      <c r="Z4" s="1025" t="s"/>
      <c r="AA4" s="20" t="n">
        <v>102</v>
      </c>
      <c r="AB4" s="1025" t="s"/>
    </row>
    <row customFormat="true" customHeight="true" ht="16.5" outlineLevel="0" r="5" s="1026">
      <c r="B5" s="1027" t="s">
        <v>819</v>
      </c>
      <c r="C5" s="1028" t="s"/>
      <c r="D5" s="1029" t="n">
        <f aca="false" ca="false" dt2D="false" dtr="false" t="normal">F5+H5+J5+L5+N5+P5+AB5</f>
        <v>0</v>
      </c>
      <c r="E5" s="1029" t="n">
        <f aca="false" ca="false" dt2D="false" dtr="false" t="normal">SUM(E6:E17)</f>
        <v>0</v>
      </c>
      <c r="F5" s="1030" t="n">
        <v>0</v>
      </c>
      <c r="G5" s="1029" t="n">
        <f aca="false" ca="false" dt2D="false" dtr="false" t="normal">SUM(G6:G17)</f>
        <v>0</v>
      </c>
      <c r="H5" s="1030" t="n">
        <v>0</v>
      </c>
      <c r="I5" s="1029" t="n">
        <f aca="false" ca="false" dt2D="false" dtr="false" t="normal">SUM(I6:I17)</f>
        <v>0</v>
      </c>
      <c r="J5" s="1030" t="n">
        <v>0</v>
      </c>
      <c r="K5" s="1029" t="n">
        <f aca="false" ca="false" dt2D="false" dtr="false" t="normal">SUM(K6:K17)</f>
        <v>0</v>
      </c>
      <c r="L5" s="1030" t="n">
        <v>0</v>
      </c>
      <c r="M5" s="1029" t="n">
        <f aca="false" ca="false" dt2D="false" dtr="false" t="normal">SUM(M6:M17)</f>
        <v>0</v>
      </c>
      <c r="N5" s="1030" t="n">
        <v>0</v>
      </c>
      <c r="O5" s="1029" t="n">
        <f aca="false" ca="false" dt2D="false" dtr="false" t="normal">SUM(O6:O17)</f>
        <v>0</v>
      </c>
      <c r="P5" s="1030" t="n">
        <v>0</v>
      </c>
      <c r="Q5" s="1029" t="n">
        <f aca="false" ca="false" dt2D="false" dtr="false" t="normal">SUM(Q6:Q17)</f>
        <v>0</v>
      </c>
      <c r="R5" s="1030" t="n">
        <v>0</v>
      </c>
      <c r="S5" s="1029" t="n">
        <f aca="false" ca="false" dt2D="false" dtr="false" t="normal">SUM(S6:S17)</f>
        <v>0</v>
      </c>
      <c r="T5" s="1030" t="n">
        <v>0</v>
      </c>
      <c r="U5" s="1029" t="n">
        <f aca="false" ca="false" dt2D="false" dtr="false" t="normal">SUM(U6:U17)</f>
        <v>0</v>
      </c>
      <c r="V5" s="1030" t="n">
        <v>0</v>
      </c>
      <c r="W5" s="1029" t="n">
        <f aca="false" ca="false" dt2D="false" dtr="false" t="normal">SUM(W6:W17)</f>
        <v>0</v>
      </c>
      <c r="X5" s="1030" t="n">
        <v>0</v>
      </c>
      <c r="Y5" s="1029" t="n">
        <f aca="false" ca="false" dt2D="false" dtr="false" t="normal">SUM(Y6:Y17)</f>
        <v>0</v>
      </c>
      <c r="Z5" s="1030" t="n">
        <v>0</v>
      </c>
      <c r="AA5" s="1033" t="n">
        <f aca="false" ca="false" dt2D="false" dtr="false" t="normal">SUM(AA6:AA17)</f>
        <v>0</v>
      </c>
      <c r="AB5" s="1030" t="n">
        <v>0</v>
      </c>
    </row>
    <row ht="30" outlineLevel="0" r="6">
      <c r="B6" s="1149" t="s">
        <v>932</v>
      </c>
      <c r="C6" s="1150" t="s">
        <v>933</v>
      </c>
      <c r="D6" s="1029" t="n"/>
      <c r="E6" s="1037" t="n"/>
      <c r="F6" s="1030" t="n"/>
      <c r="G6" s="1037" t="n"/>
      <c r="H6" s="1030" t="n"/>
      <c r="I6" s="1037" t="n"/>
      <c r="J6" s="1030" t="n"/>
      <c r="L6" s="1030" t="n"/>
      <c r="N6" s="1030" t="n"/>
      <c r="P6" s="1030" t="n"/>
      <c r="R6" s="1030" t="n"/>
      <c r="T6" s="1030" t="n"/>
      <c r="V6" s="1030" t="n"/>
      <c r="X6" s="1030" t="n"/>
      <c r="Z6" s="1030" t="n"/>
      <c r="AA6" s="1151" t="n"/>
      <c r="AB6" s="1030" t="n"/>
    </row>
    <row ht="30" outlineLevel="0" r="7">
      <c r="B7" s="1152" t="s"/>
      <c r="C7" s="1150" t="s">
        <v>934</v>
      </c>
      <c r="D7" s="1029" t="n"/>
      <c r="E7" s="1037" t="n"/>
      <c r="F7" s="1030" t="n"/>
      <c r="G7" s="1037" t="n"/>
      <c r="H7" s="1030" t="n"/>
      <c r="I7" s="1037" t="n"/>
      <c r="J7" s="1030" t="n"/>
      <c r="L7" s="1030" t="n"/>
      <c r="N7" s="1030" t="n"/>
      <c r="P7" s="1030" t="n"/>
      <c r="R7" s="1030" t="n"/>
      <c r="T7" s="1030" t="n"/>
      <c r="V7" s="1030" t="n"/>
      <c r="X7" s="1030" t="n"/>
      <c r="Z7" s="1030" t="n"/>
      <c r="AA7" s="1151" t="n"/>
      <c r="AB7" s="1030" t="n"/>
    </row>
    <row customHeight="true" ht="28.1499996185303" outlineLevel="0" r="8">
      <c r="B8" s="1152" t="s"/>
      <c r="C8" s="1150" t="s">
        <v>935</v>
      </c>
      <c r="D8" s="1029" t="n"/>
      <c r="E8" s="1037" t="n"/>
      <c r="F8" s="1030" t="n"/>
      <c r="G8" s="1037" t="n"/>
      <c r="H8" s="1030" t="n"/>
      <c r="I8" s="1037" t="n"/>
      <c r="J8" s="1030" t="n"/>
      <c r="L8" s="1030" t="n"/>
      <c r="N8" s="1030" t="n"/>
      <c r="P8" s="1030" t="n"/>
      <c r="R8" s="1030" t="n"/>
      <c r="T8" s="1030" t="n"/>
      <c r="V8" s="1030" t="n"/>
      <c r="X8" s="1030" t="n"/>
      <c r="Z8" s="1030" t="n"/>
      <c r="AA8" s="1151" t="n"/>
      <c r="AB8" s="1030" t="n"/>
    </row>
    <row customHeight="true" ht="15" outlineLevel="0" r="9">
      <c r="B9" s="1152" t="s"/>
      <c r="C9" s="1150" t="s">
        <v>936</v>
      </c>
      <c r="D9" s="1029" t="n"/>
      <c r="E9" s="1037" t="n"/>
      <c r="F9" s="1030" t="n"/>
      <c r="G9" s="1037" t="n"/>
      <c r="H9" s="1030" t="n"/>
      <c r="I9" s="1037" t="n"/>
      <c r="J9" s="1030" t="n"/>
      <c r="L9" s="1030" t="n"/>
      <c r="N9" s="1030" t="n"/>
      <c r="P9" s="1030" t="n"/>
      <c r="R9" s="1030" t="n"/>
      <c r="T9" s="1030" t="n"/>
      <c r="V9" s="1030" t="n"/>
      <c r="X9" s="1030" t="n"/>
      <c r="Z9" s="1030" t="n"/>
      <c r="AA9" s="1151" t="n"/>
      <c r="AB9" s="1030" t="n"/>
    </row>
    <row ht="30" outlineLevel="0" r="10">
      <c r="B10" s="1153" t="s"/>
      <c r="C10" s="1154" t="s">
        <v>937</v>
      </c>
      <c r="D10" s="1029" t="n"/>
      <c r="E10" s="1037" t="n"/>
      <c r="F10" s="1030" t="n"/>
      <c r="G10" s="1037" t="n"/>
      <c r="H10" s="1030" t="n"/>
      <c r="I10" s="1037" t="n"/>
      <c r="J10" s="1030" t="n"/>
      <c r="L10" s="1030" t="n"/>
      <c r="N10" s="1030" t="n"/>
      <c r="P10" s="1030" t="n"/>
      <c r="R10" s="1030" t="n"/>
      <c r="T10" s="1030" t="n"/>
      <c r="V10" s="1030" t="n"/>
      <c r="X10" s="1030" t="n"/>
      <c r="Z10" s="1030" t="n"/>
      <c r="AA10" s="1151" t="n"/>
      <c r="AB10" s="1030" t="n"/>
    </row>
    <row ht="45" outlineLevel="0" r="11">
      <c r="B11" s="1035" t="s">
        <v>938</v>
      </c>
      <c r="C11" s="1154" t="s">
        <v>939</v>
      </c>
      <c r="D11" s="1029" t="n"/>
      <c r="E11" s="1037" t="n"/>
      <c r="F11" s="1030" t="n"/>
      <c r="G11" s="1037" t="n"/>
      <c r="H11" s="1030" t="n"/>
      <c r="I11" s="1037" t="n"/>
      <c r="J11" s="1030" t="n"/>
      <c r="L11" s="1030" t="n"/>
      <c r="N11" s="1030" t="n"/>
      <c r="P11" s="1030" t="n"/>
      <c r="R11" s="1030" t="n"/>
      <c r="T11" s="1030" t="n"/>
      <c r="V11" s="1030" t="n"/>
      <c r="X11" s="1030" t="n"/>
      <c r="Z11" s="1030" t="n"/>
      <c r="AA11" s="1151" t="n"/>
      <c r="AB11" s="1030" t="n"/>
    </row>
    <row ht="30" outlineLevel="0" r="12">
      <c r="B12" s="777" t="s"/>
      <c r="C12" s="1154" t="s">
        <v>940</v>
      </c>
      <c r="D12" s="1029" t="n"/>
      <c r="E12" s="1037" t="n"/>
      <c r="F12" s="1030" t="n"/>
      <c r="G12" s="1037" t="n"/>
      <c r="H12" s="1030" t="n"/>
      <c r="I12" s="1037" t="n"/>
      <c r="J12" s="1030" t="n"/>
      <c r="L12" s="1030" t="n"/>
      <c r="N12" s="1030" t="n"/>
      <c r="P12" s="1030" t="n"/>
      <c r="R12" s="1030" t="n"/>
      <c r="T12" s="1030" t="n"/>
      <c r="V12" s="1030" t="n"/>
      <c r="X12" s="1030" t="n"/>
      <c r="Z12" s="1030" t="n"/>
      <c r="AA12" s="1151" t="n"/>
      <c r="AB12" s="1030" t="n"/>
    </row>
    <row outlineLevel="0" r="13">
      <c r="B13" s="777" t="s"/>
      <c r="C13" s="1154" t="s">
        <v>941</v>
      </c>
      <c r="D13" s="1029" t="n"/>
      <c r="E13" s="1037" t="n"/>
      <c r="F13" s="1030" t="n"/>
      <c r="G13" s="1037" t="n"/>
      <c r="H13" s="1030" t="n"/>
      <c r="I13" s="1037" t="n"/>
      <c r="J13" s="1030" t="n"/>
      <c r="L13" s="1030" t="n"/>
      <c r="N13" s="1030" t="n"/>
      <c r="P13" s="1030" t="n"/>
      <c r="R13" s="1030" t="n"/>
      <c r="T13" s="1030" t="n"/>
      <c r="V13" s="1030" t="n"/>
      <c r="X13" s="1030" t="n"/>
      <c r="Z13" s="1030" t="n"/>
      <c r="AA13" s="1151" t="n"/>
      <c r="AB13" s="1030" t="n"/>
    </row>
    <row outlineLevel="0" r="14">
      <c r="B14" s="777" t="s"/>
      <c r="C14" s="1154" t="s">
        <v>942</v>
      </c>
      <c r="D14" s="1029" t="n"/>
      <c r="E14" s="1037" t="n"/>
      <c r="F14" s="1030" t="n"/>
      <c r="G14" s="1037" t="n"/>
      <c r="H14" s="1030" t="n"/>
      <c r="I14" s="1037" t="n"/>
      <c r="J14" s="1030" t="n"/>
      <c r="L14" s="1030" t="n"/>
      <c r="N14" s="1030" t="n"/>
      <c r="P14" s="1030" t="n"/>
      <c r="R14" s="1030" t="n"/>
      <c r="T14" s="1030" t="n"/>
      <c r="V14" s="1030" t="n"/>
      <c r="X14" s="1030" t="n"/>
      <c r="Z14" s="1030" t="n"/>
      <c r="AA14" s="1151" t="n"/>
      <c r="AB14" s="1030" t="n"/>
    </row>
    <row outlineLevel="0" r="15">
      <c r="B15" s="777" t="s"/>
      <c r="C15" s="1154" t="s">
        <v>943</v>
      </c>
      <c r="D15" s="1029" t="n"/>
      <c r="E15" s="1037" t="n"/>
      <c r="F15" s="1030" t="n"/>
      <c r="G15" s="1037" t="n"/>
      <c r="H15" s="1030" t="n"/>
      <c r="I15" s="1037" t="n"/>
      <c r="J15" s="1030" t="n"/>
      <c r="L15" s="1030" t="n"/>
      <c r="N15" s="1030" t="n"/>
      <c r="P15" s="1030" t="n"/>
      <c r="R15" s="1030" t="n"/>
      <c r="T15" s="1030" t="n"/>
      <c r="V15" s="1030" t="n"/>
      <c r="X15" s="1030" t="n"/>
      <c r="Z15" s="1030" t="n"/>
      <c r="AA15" s="1151" t="n"/>
      <c r="AB15" s="1030" t="n"/>
    </row>
    <row outlineLevel="0" r="16">
      <c r="B16" s="777" t="s"/>
      <c r="C16" s="1154" t="s">
        <v>944</v>
      </c>
      <c r="D16" s="1029" t="n"/>
      <c r="E16" s="1037" t="n"/>
      <c r="F16" s="1030" t="n"/>
      <c r="G16" s="1037" t="n"/>
      <c r="H16" s="1030" t="n"/>
      <c r="I16" s="1037" t="n"/>
      <c r="J16" s="1030" t="n"/>
      <c r="L16" s="1030" t="n"/>
      <c r="N16" s="1030" t="n"/>
      <c r="P16" s="1030" t="n"/>
      <c r="R16" s="1030" t="n"/>
      <c r="T16" s="1030" t="n"/>
      <c r="V16" s="1030" t="n"/>
      <c r="X16" s="1030" t="n"/>
      <c r="Z16" s="1030" t="n"/>
      <c r="AA16" s="1151" t="n"/>
      <c r="AB16" s="1030" t="n"/>
    </row>
    <row ht="30" outlineLevel="0" r="17">
      <c r="B17" s="1052" t="s"/>
      <c r="C17" s="1154" t="s">
        <v>945</v>
      </c>
      <c r="D17" s="1029" t="n"/>
      <c r="E17" s="1037" t="n"/>
      <c r="F17" s="1030" t="n"/>
      <c r="G17" s="1037" t="n"/>
      <c r="H17" s="1030" t="n"/>
      <c r="I17" s="1037" t="n"/>
      <c r="J17" s="1030" t="n"/>
      <c r="L17" s="1030" t="n"/>
      <c r="N17" s="1030" t="n"/>
      <c r="P17" s="1030" t="n"/>
      <c r="R17" s="1030" t="n"/>
      <c r="T17" s="1030" t="n"/>
      <c r="V17" s="1030" t="n"/>
      <c r="X17" s="1030" t="n"/>
      <c r="Z17" s="1030" t="n"/>
      <c r="AA17" s="1151" t="n"/>
      <c r="AB17" s="1030" t="n"/>
    </row>
    <row customHeight="true" ht="15.75" outlineLevel="0" r="18">
      <c r="B18" s="1155" t="n"/>
      <c r="C18" s="1155" t="n"/>
      <c r="D18" s="1155" t="n"/>
    </row>
    <row customHeight="true" ht="15.75" outlineLevel="0" r="19">
      <c r="B19" s="1156" t="n"/>
      <c r="C19" s="1156" t="n"/>
      <c r="D19" s="1156" t="n"/>
    </row>
    <row customHeight="true" ht="15.75" outlineLevel="0" r="20">
      <c r="B20" s="1156" t="n"/>
      <c r="C20" s="1156" t="n"/>
      <c r="D20" s="1156" t="n"/>
    </row>
    <row customHeight="true" ht="15.75" outlineLevel="0" r="21">
      <c r="B21" s="1156" t="n"/>
      <c r="C21" s="1156" t="n"/>
      <c r="D21" s="1156" t="n"/>
    </row>
    <row customHeight="true" ht="15.75" outlineLevel="0" r="22">
      <c r="B22" s="1156" t="n"/>
      <c r="C22" s="1156" t="n"/>
      <c r="D22" s="1156" t="n"/>
    </row>
    <row customHeight="true" ht="15.75" outlineLevel="0" r="23">
      <c r="B23" s="1156" t="n"/>
      <c r="C23" s="1156" t="n"/>
      <c r="D23" s="1156" t="n"/>
    </row>
    <row customHeight="true" ht="15.75" outlineLevel="0" r="24">
      <c r="B24" s="1156" t="n"/>
      <c r="C24" s="1156" t="n"/>
      <c r="D24" s="1156" t="n"/>
    </row>
    <row customHeight="true" ht="16.5" outlineLevel="0" r="25">
      <c r="B25" s="1156" t="n"/>
      <c r="C25" s="1156" t="n"/>
      <c r="D25" s="1156" t="n"/>
    </row>
  </sheetData>
  <mergeCells count="31">
    <mergeCell ref="Z3:Z4"/>
    <mergeCell ref="X3:X4"/>
    <mergeCell ref="V3:V4"/>
    <mergeCell ref="T3:T4"/>
    <mergeCell ref="R3:R4"/>
    <mergeCell ref="P3:P4"/>
    <mergeCell ref="N3:N4"/>
    <mergeCell ref="L3:L4"/>
    <mergeCell ref="J3:J4"/>
    <mergeCell ref="H3:H4"/>
    <mergeCell ref="F3:F4"/>
    <mergeCell ref="D3:D4"/>
    <mergeCell ref="C3:C4"/>
    <mergeCell ref="AB3:AB4"/>
    <mergeCell ref="Y2:Z2"/>
    <mergeCell ref="U2:V2"/>
    <mergeCell ref="S2:T2"/>
    <mergeCell ref="K2:L2"/>
    <mergeCell ref="Q2:R2"/>
    <mergeCell ref="M2:N2"/>
    <mergeCell ref="I2:J2"/>
    <mergeCell ref="O2:P2"/>
    <mergeCell ref="E2:F2"/>
    <mergeCell ref="B1:C2"/>
    <mergeCell ref="W2:X2"/>
    <mergeCell ref="G2:H2"/>
    <mergeCell ref="AA2:AB2"/>
    <mergeCell ref="B11:B17"/>
    <mergeCell ref="B6:B10"/>
    <mergeCell ref="B5:C5"/>
    <mergeCell ref="B3:B4"/>
  </mergeCells>
  <pageMargins bottom="0.75" footer="0.300000011920929" header="0.300000011920929" left="0.700000047683716" right="0.700000047683716" top="0.75"/>
  <pageSetup fitToHeight="0" fitToWidth="0" orientation="portrait" paperHeight="297mm" paperSize="9" paperWidth="210mm" scale="100"/>
</worksheet>
</file>

<file path=docProps/app.xml><?xml version="1.0" encoding="utf-8"?>
<Properties xmlns="http://schemas.openxmlformats.org/officeDocument/2006/extended-properties">
  <Template>Normal.dotm</Template>
  <TotalTime>0</TotalTime>
  <DocSecurity>0</DocSecurity>
  <ScaleCrop>false</ScaleCrop>
  <Application>MyOffice-CoreFramework-Windows/25-982.666.6545.616.0@RELEASE-DESKTOP-WASSABI_HOME-RC-RENEW</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2023-01-10T14:21:29Z</dcterms:modified>
</cp:coreProperties>
</file>